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1-05-21_stdevs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ExcelR1C1"/>
    </ext>
  </extLst>
</workbook>
</file>

<file path=xl/sharedStrings.xml><?xml version="1.0" encoding="utf-8"?>
<sst xmlns="http://schemas.openxmlformats.org/spreadsheetml/2006/main" count="92" uniqueCount="57">
  <si>
    <t xml:space="preserve">compound</t>
  </si>
  <si>
    <t xml:space="preserve">stdev mean</t>
  </si>
  <si>
    <t xml:space="preserve">stdev median</t>
  </si>
  <si>
    <t xml:space="preserve">2019_12_20 StDevs</t>
  </si>
  <si>
    <t xml:space="preserve">2020_08_27 StDevs</t>
  </si>
  <si>
    <t xml:space="preserve">2020_12_01 StDevs</t>
  </si>
  <si>
    <t xml:space="preserve">2021_02_26 StDevs</t>
  </si>
  <si>
    <t xml:space="preserve">Mean Standard StDev</t>
  </si>
  <si>
    <t xml:space="preserve">Max(Standard, Ambients Stdevs)</t>
  </si>
  <si>
    <t xml:space="preserve">Min(Standard, Ambients Stdevs)</t>
  </si>
  <si>
    <t xml:space="preserve">Mean Two Methods</t>
  </si>
  <si>
    <t xml:space="preserve">Final Choice (mean for non-VOC, min for VOCs)</t>
  </si>
  <si>
    <t xml:space="preserve">Value x 3</t>
  </si>
  <si>
    <t xml:space="preserve">PFC-116</t>
  </si>
  <si>
    <t xml:space="preserve">CFC-13</t>
  </si>
  <si>
    <t xml:space="preserve">ethane</t>
  </si>
  <si>
    <t xml:space="preserve">SO2F2</t>
  </si>
  <si>
    <t xml:space="preserve">HFC-143a</t>
  </si>
  <si>
    <t xml:space="preserve">PFC-218</t>
  </si>
  <si>
    <t xml:space="preserve">HFC-125</t>
  </si>
  <si>
    <t xml:space="preserve">OCS</t>
  </si>
  <si>
    <t xml:space="preserve">H-1301</t>
  </si>
  <si>
    <t xml:space="preserve">HFC-134a</t>
  </si>
  <si>
    <t xml:space="preserve">HFC-152a</t>
  </si>
  <si>
    <t xml:space="preserve">HCFC-22</t>
  </si>
  <si>
    <t xml:space="preserve">CFC-115</t>
  </si>
  <si>
    <t xml:space="preserve">methyl_chloride</t>
  </si>
  <si>
    <t xml:space="preserve">propane</t>
  </si>
  <si>
    <t xml:space="preserve">PFC-318</t>
  </si>
  <si>
    <t xml:space="preserve">CFC-12</t>
  </si>
  <si>
    <t xml:space="preserve">HCFC-142b</t>
  </si>
  <si>
    <t xml:space="preserve">methyl_bromide</t>
  </si>
  <si>
    <t xml:space="preserve">HCFC-124</t>
  </si>
  <si>
    <t xml:space="preserve">HFC-245fa</t>
  </si>
  <si>
    <t xml:space="preserve">i-butane</t>
  </si>
  <si>
    <t xml:space="preserve">H-1211</t>
  </si>
  <si>
    <t xml:space="preserve">CFC-114</t>
  </si>
  <si>
    <t xml:space="preserve">n-butane</t>
  </si>
  <si>
    <t xml:space="preserve">CH2Cl2</t>
  </si>
  <si>
    <t xml:space="preserve">methyl_iodide</t>
  </si>
  <si>
    <t xml:space="preserve">HFC-365mfc</t>
  </si>
  <si>
    <t xml:space="preserve">CFC-11</t>
  </si>
  <si>
    <t xml:space="preserve">HCFC-141b</t>
  </si>
  <si>
    <t xml:space="preserve">i-pentane</t>
  </si>
  <si>
    <t xml:space="preserve">isoprene</t>
  </si>
  <si>
    <t xml:space="preserve">n-pentane</t>
  </si>
  <si>
    <t xml:space="preserve">CFC-113</t>
  </si>
  <si>
    <t xml:space="preserve">H-2402</t>
  </si>
  <si>
    <t xml:space="preserve">chloroform</t>
  </si>
  <si>
    <t xml:space="preserve">CH2Br2</t>
  </si>
  <si>
    <t xml:space="preserve">hexane</t>
  </si>
  <si>
    <t xml:space="preserve">benzene</t>
  </si>
  <si>
    <t xml:space="preserve">methyl_chloroform</t>
  </si>
  <si>
    <t xml:space="preserve">CCl4</t>
  </si>
  <si>
    <t xml:space="preserve">toluene</t>
  </si>
  <si>
    <t xml:space="preserve">perchloroethylene</t>
  </si>
  <si>
    <t xml:space="preserve">CHBr3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</si>
</sst>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L1" activePane="topRight" state="frozen"/>
      <selection pane="topLeft" activeCell="A1" activeCellId="0" sqref="A1"/>
      <selection pane="topRight" activeCell="R1" activeCellId="1" sqref="A:A R:R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3" min="2" style="1" width="17.67"/>
    <col collapsed="false" customWidth="true" hidden="false" outlineLevel="0" max="5" min="5" style="0" width="18.77"/>
    <col collapsed="false" customWidth="true" hidden="false" outlineLevel="0" max="6" min="6" style="1" width="18.77"/>
    <col collapsed="false" customWidth="true" hidden="false" outlineLevel="0" max="7" min="7" style="2" width="17.83"/>
    <col collapsed="false" customWidth="true" hidden="false" outlineLevel="0" max="9" min="8" style="1" width="17.83"/>
    <col collapsed="false" customWidth="true" hidden="false" outlineLevel="0" max="11" min="11" style="0" width="19.17"/>
    <col collapsed="false" customWidth="true" hidden="false" outlineLevel="0" max="13" min="13" style="3" width="28.25"/>
    <col collapsed="false" customWidth="true" hidden="false" outlineLevel="0" max="15" min="14" style="0" width="29.22"/>
    <col collapsed="false" customWidth="true" hidden="false" outlineLevel="0" max="17" min="17" style="0" width="42.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F1" s="3" t="s">
        <v>3</v>
      </c>
      <c r="G1" s="3" t="s">
        <v>4</v>
      </c>
      <c r="H1" s="3" t="s">
        <v>5</v>
      </c>
      <c r="I1" s="3" t="s">
        <v>6</v>
      </c>
      <c r="K1" s="4" t="s">
        <v>7</v>
      </c>
      <c r="M1" s="3" t="s">
        <v>8</v>
      </c>
      <c r="N1" s="3" t="s">
        <v>9</v>
      </c>
      <c r="O1" s="3" t="s">
        <v>10</v>
      </c>
      <c r="Q1" s="4" t="s">
        <v>11</v>
      </c>
      <c r="R1" s="4" t="s">
        <v>12</v>
      </c>
    </row>
    <row r="2" customFormat="false" ht="13.8" hidden="false" customHeight="false" outlineLevel="0" collapsed="false">
      <c r="A2" s="0" t="s">
        <v>13</v>
      </c>
      <c r="B2" s="1" t="n">
        <v>0.129443036865145</v>
      </c>
      <c r="C2" s="1" t="n">
        <v>0.0954657793741364</v>
      </c>
      <c r="E2" s="5" t="s">
        <v>13</v>
      </c>
      <c r="F2" s="3" t="n">
        <v>0.0679418104544916</v>
      </c>
      <c r="G2" s="3" t="n">
        <v>0.0393348676409281</v>
      </c>
      <c r="H2" s="3" t="n">
        <v>0.132485456336868</v>
      </c>
      <c r="I2" s="3" t="n">
        <v>0.039306283333617</v>
      </c>
      <c r="K2" s="3" t="n">
        <f aca="false">AVERAGE(F2:I2)</f>
        <v>0.0697671044414761</v>
      </c>
      <c r="M2" s="3" t="n">
        <f aca="false">MAX(B2,K2)</f>
        <v>0.129443036865145</v>
      </c>
      <c r="N2" s="3" t="n">
        <f aca="false">MIN(B2,K2)</f>
        <v>0.0697671044414761</v>
      </c>
      <c r="O2" s="3" t="n">
        <f aca="false">AVERAGE(B2,K2)</f>
        <v>0.0996050706533106</v>
      </c>
      <c r="Q2" s="3" t="n">
        <f aca="false">O2</f>
        <v>0.0996050706533106</v>
      </c>
      <c r="R2" s="4" t="n">
        <f aca="false">Q2*3</f>
        <v>0.298815211959932</v>
      </c>
    </row>
    <row r="3" customFormat="false" ht="13.8" hidden="false" customHeight="false" outlineLevel="0" collapsed="false">
      <c r="A3" s="0" t="s">
        <v>14</v>
      </c>
      <c r="B3" s="1" t="n">
        <v>0.0917151926892072</v>
      </c>
      <c r="C3" s="1" t="n">
        <v>0.0603477746892691</v>
      </c>
      <c r="E3" s="5" t="s">
        <v>14</v>
      </c>
      <c r="F3" s="3" t="n">
        <v>0.0629080900993274</v>
      </c>
      <c r="G3" s="3" t="n">
        <v>0.0283199372517364</v>
      </c>
      <c r="H3" s="3" t="n">
        <v>0.0361607948898212</v>
      </c>
      <c r="I3" s="3" t="n">
        <v>0.0238273106731748</v>
      </c>
      <c r="K3" s="3" t="n">
        <f aca="false">AVERAGE(F3:I3)</f>
        <v>0.0378040332285149</v>
      </c>
      <c r="M3" s="3" t="n">
        <f aca="false">MAX(B3,K3)</f>
        <v>0.0917151926892072</v>
      </c>
      <c r="N3" s="3" t="n">
        <f aca="false">MIN(B3,K3)</f>
        <v>0.0378040332285149</v>
      </c>
      <c r="O3" s="3" t="n">
        <f aca="false">AVERAGE(B3,K3)</f>
        <v>0.064759612958861</v>
      </c>
      <c r="Q3" s="3" t="n">
        <f aca="false">O3</f>
        <v>0.064759612958861</v>
      </c>
      <c r="R3" s="4" t="n">
        <f aca="false">Q3*3</f>
        <v>0.194278838876583</v>
      </c>
    </row>
    <row r="4" customFormat="false" ht="13.8" hidden="false" customHeight="false" outlineLevel="0" collapsed="false">
      <c r="A4" s="0" t="s">
        <v>15</v>
      </c>
      <c r="B4" s="1" t="n">
        <v>53.7171616990917</v>
      </c>
      <c r="C4" s="1" t="n">
        <v>34.6698189409077</v>
      </c>
      <c r="E4" s="5" t="s">
        <v>15</v>
      </c>
      <c r="F4" s="3" t="n">
        <v>72.4639958789159</v>
      </c>
      <c r="G4" s="3" t="n">
        <v>34.8177435074111</v>
      </c>
      <c r="H4" s="3" t="n">
        <v>54.8656945629392</v>
      </c>
      <c r="I4" s="3" t="n">
        <v>54.5671131896433</v>
      </c>
      <c r="K4" s="3" t="n">
        <f aca="false">AVERAGE(F4:I4)</f>
        <v>54.1786367847273</v>
      </c>
      <c r="M4" s="3" t="n">
        <f aca="false">MAX(B4,K4)</f>
        <v>54.1786367847273</v>
      </c>
      <c r="N4" s="3" t="n">
        <f aca="false">MIN(B4,K4)</f>
        <v>53.7171616990917</v>
      </c>
      <c r="O4" s="3" t="n">
        <f aca="false">AVERAGE(B4,K4)</f>
        <v>53.9478992419095</v>
      </c>
      <c r="Q4" s="3" t="n">
        <f aca="false">N4</f>
        <v>53.7171616990917</v>
      </c>
      <c r="R4" s="4" t="n">
        <f aca="false">Q4*3</f>
        <v>161.151485097275</v>
      </c>
    </row>
    <row r="5" customFormat="false" ht="13.8" hidden="false" customHeight="false" outlineLevel="0" collapsed="false">
      <c r="A5" s="0" t="s">
        <v>16</v>
      </c>
      <c r="B5" s="1" t="n">
        <v>0.0753499985743413</v>
      </c>
      <c r="C5" s="1" t="n">
        <v>0.0524142107348061</v>
      </c>
      <c r="E5" s="5" t="s">
        <v>16</v>
      </c>
      <c r="F5" s="3" t="n">
        <v>0.0417737633494419</v>
      </c>
      <c r="G5" s="3" t="n">
        <v>0.00933015518539114</v>
      </c>
      <c r="H5" s="3" t="n">
        <v>0.0158419481224458</v>
      </c>
      <c r="I5" s="3" t="n">
        <v>0.0110150269262482</v>
      </c>
      <c r="K5" s="3" t="n">
        <f aca="false">AVERAGE(F5:I5)</f>
        <v>0.0194902233958817</v>
      </c>
      <c r="M5" s="3" t="n">
        <f aca="false">MAX(B5,K5)</f>
        <v>0.0753499985743413</v>
      </c>
      <c r="N5" s="3" t="n">
        <f aca="false">MIN(B5,K5)</f>
        <v>0.0194902233958817</v>
      </c>
      <c r="O5" s="3" t="n">
        <f aca="false">AVERAGE(B5,K5)</f>
        <v>0.0474201109851115</v>
      </c>
      <c r="Q5" s="3" t="n">
        <f aca="false">O5</f>
        <v>0.0474201109851115</v>
      </c>
      <c r="R5" s="4" t="n">
        <f aca="false">Q5*3</f>
        <v>0.142260332955335</v>
      </c>
    </row>
    <row r="6" customFormat="false" ht="13.8" hidden="false" customHeight="false" outlineLevel="0" collapsed="false">
      <c r="A6" s="0" t="s">
        <v>17</v>
      </c>
      <c r="B6" s="1" t="n">
        <v>0.295901978579201</v>
      </c>
      <c r="C6" s="1" t="n">
        <v>0.236659194165085</v>
      </c>
      <c r="E6" s="5" t="s">
        <v>17</v>
      </c>
      <c r="F6" s="3" t="n">
        <v>0.0920904317367988</v>
      </c>
      <c r="G6" s="3" t="n">
        <v>0.0849220099590538</v>
      </c>
      <c r="H6" s="3" t="n">
        <v>0.00909457861481866</v>
      </c>
      <c r="I6" s="3" t="n">
        <v>0.0788739581821086</v>
      </c>
      <c r="K6" s="3" t="n">
        <f aca="false">AVERAGE(F6:I6)</f>
        <v>0.066245244623195</v>
      </c>
      <c r="M6" s="3" t="n">
        <f aca="false">MAX(B6,K6)</f>
        <v>0.295901978579201</v>
      </c>
      <c r="N6" s="3" t="n">
        <f aca="false">MIN(B6,K6)</f>
        <v>0.066245244623195</v>
      </c>
      <c r="O6" s="3" t="n">
        <f aca="false">AVERAGE(B6,K6)</f>
        <v>0.181073611601198</v>
      </c>
      <c r="Q6" s="3" t="n">
        <f aca="false">O6</f>
        <v>0.181073611601198</v>
      </c>
      <c r="R6" s="4" t="n">
        <f aca="false">Q6*3</f>
        <v>0.543220834803594</v>
      </c>
    </row>
    <row r="7" customFormat="false" ht="13.8" hidden="false" customHeight="false" outlineLevel="0" collapsed="false">
      <c r="A7" s="0" t="s">
        <v>18</v>
      </c>
      <c r="B7" s="1" t="n">
        <v>0.0148311971510908</v>
      </c>
      <c r="C7" s="1" t="n">
        <v>0.0123037263470394</v>
      </c>
      <c r="E7" s="5" t="s">
        <v>18</v>
      </c>
      <c r="F7" s="3" t="n">
        <v>0.00969905909375712</v>
      </c>
      <c r="G7" s="3" t="n">
        <v>0.0195214591746754</v>
      </c>
      <c r="H7" s="3" t="n">
        <v>0.0179642627948644</v>
      </c>
      <c r="I7" s="3" t="n">
        <v>0.00401550555958827</v>
      </c>
      <c r="K7" s="3" t="n">
        <f aca="false">AVERAGE(F7:I7)</f>
        <v>0.0128000716557213</v>
      </c>
      <c r="M7" s="3" t="n">
        <f aca="false">MAX(B7,K7)</f>
        <v>0.0148311971510908</v>
      </c>
      <c r="N7" s="3" t="n">
        <f aca="false">MIN(B7,K7)</f>
        <v>0.0128000716557213</v>
      </c>
      <c r="O7" s="3" t="n">
        <f aca="false">AVERAGE(B7,K7)</f>
        <v>0.0138156344034061</v>
      </c>
      <c r="Q7" s="3" t="n">
        <f aca="false">O7</f>
        <v>0.0138156344034061</v>
      </c>
      <c r="R7" s="4" t="n">
        <f aca="false">Q7*3</f>
        <v>0.0414469032102182</v>
      </c>
    </row>
    <row r="8" customFormat="false" ht="13.8" hidden="false" customHeight="false" outlineLevel="0" collapsed="false">
      <c r="A8" s="0" t="s">
        <v>19</v>
      </c>
      <c r="B8" s="1" t="n">
        <v>0.417400993709466</v>
      </c>
      <c r="C8" s="1" t="n">
        <v>0.345386803982535</v>
      </c>
      <c r="E8" s="5" t="s">
        <v>19</v>
      </c>
      <c r="F8" s="3" t="n">
        <v>0.0608468741830914</v>
      </c>
      <c r="G8" s="3" t="n">
        <v>0.0704886331665114</v>
      </c>
      <c r="H8" s="3" t="n">
        <v>0.137851353423169</v>
      </c>
      <c r="I8" s="3" t="n">
        <v>0.150817420541513</v>
      </c>
      <c r="K8" s="3" t="n">
        <f aca="false">AVERAGE(F8:I8)</f>
        <v>0.105001070328571</v>
      </c>
      <c r="M8" s="3" t="n">
        <f aca="false">MAX(B8,K8)</f>
        <v>0.417400993709466</v>
      </c>
      <c r="N8" s="3" t="n">
        <f aca="false">MIN(B8,K8)</f>
        <v>0.105001070328571</v>
      </c>
      <c r="O8" s="3" t="n">
        <f aca="false">AVERAGE(B8,K8)</f>
        <v>0.261201032019018</v>
      </c>
      <c r="Q8" s="3" t="n">
        <f aca="false">O8</f>
        <v>0.261201032019018</v>
      </c>
      <c r="R8" s="4" t="n">
        <f aca="false">Q8*3</f>
        <v>0.783603096057056</v>
      </c>
    </row>
    <row r="9" customFormat="false" ht="13.8" hidden="false" customHeight="false" outlineLevel="0" collapsed="false">
      <c r="A9" s="0" t="s">
        <v>20</v>
      </c>
      <c r="B9" s="1" t="n">
        <v>6.57316340127828</v>
      </c>
      <c r="C9" s="1" t="n">
        <v>5.14846250445574</v>
      </c>
      <c r="E9" s="5" t="s">
        <v>20</v>
      </c>
      <c r="F9" s="3" t="n">
        <v>17.2166200538669</v>
      </c>
      <c r="G9" s="3" t="n">
        <v>11.2828555234789</v>
      </c>
      <c r="H9" s="3" t="n">
        <v>9.26835815448664</v>
      </c>
      <c r="I9" s="3" t="n">
        <v>10.438589524043</v>
      </c>
      <c r="K9" s="3" t="n">
        <f aca="false">AVERAGE(F9:I9)</f>
        <v>12.0516058139689</v>
      </c>
      <c r="M9" s="3" t="n">
        <f aca="false">MAX(B9,K9)</f>
        <v>12.0516058139689</v>
      </c>
      <c r="N9" s="3" t="n">
        <f aca="false">MIN(B9,K9)</f>
        <v>6.57316340127828</v>
      </c>
      <c r="O9" s="3" t="n">
        <f aca="false">AVERAGE(B9,K9)</f>
        <v>9.31238460762359</v>
      </c>
      <c r="Q9" s="3" t="n">
        <f aca="false">O9</f>
        <v>9.31238460762359</v>
      </c>
      <c r="R9" s="4" t="n">
        <f aca="false">Q9*3</f>
        <v>27.9371538228708</v>
      </c>
    </row>
    <row r="10" customFormat="false" ht="13.8" hidden="false" customHeight="false" outlineLevel="0" collapsed="false">
      <c r="A10" s="0" t="s">
        <v>21</v>
      </c>
      <c r="B10" s="1" t="n">
        <v>0.0369922814167214</v>
      </c>
      <c r="C10" s="1" t="n">
        <v>0.0315968821037808</v>
      </c>
      <c r="E10" s="5" t="s">
        <v>21</v>
      </c>
      <c r="F10" s="3" t="n">
        <v>0.0384626626520554</v>
      </c>
      <c r="G10" s="3" t="n">
        <v>0.0312848526246284</v>
      </c>
      <c r="H10" s="3" t="n">
        <v>0.0163526573809236</v>
      </c>
      <c r="I10" s="3" t="n">
        <v>0.075596090234893</v>
      </c>
      <c r="K10" s="3" t="n">
        <f aca="false">AVERAGE(F10:I10)</f>
        <v>0.0404240657231251</v>
      </c>
      <c r="M10" s="3" t="n">
        <f aca="false">MAX(B10,K10)</f>
        <v>0.0404240657231251</v>
      </c>
      <c r="N10" s="3" t="n">
        <f aca="false">MIN(B10,K10)</f>
        <v>0.0369922814167214</v>
      </c>
      <c r="O10" s="3" t="n">
        <f aca="false">AVERAGE(B10,K10)</f>
        <v>0.0387081735699232</v>
      </c>
      <c r="Q10" s="3" t="n">
        <f aca="false">O10</f>
        <v>0.0387081735699232</v>
      </c>
      <c r="R10" s="4" t="n">
        <f aca="false">Q10*3</f>
        <v>0.11612452070977</v>
      </c>
    </row>
    <row r="11" customFormat="false" ht="13.8" hidden="false" customHeight="false" outlineLevel="0" collapsed="false">
      <c r="A11" s="0" t="s">
        <v>22</v>
      </c>
      <c r="B11" s="1" t="n">
        <v>1.57370898569745</v>
      </c>
      <c r="C11" s="1" t="n">
        <v>1.25438259383455</v>
      </c>
      <c r="E11" s="5" t="s">
        <v>22</v>
      </c>
      <c r="F11" s="3" t="n">
        <v>0.384212774669463</v>
      </c>
      <c r="G11" s="3" t="n">
        <v>0.240661280505823</v>
      </c>
      <c r="H11" s="3" t="n">
        <v>0.155143302337996</v>
      </c>
      <c r="I11" s="3" t="n">
        <v>0.19836303136385</v>
      </c>
      <c r="K11" s="3" t="n">
        <f aca="false">AVERAGE(F11:I11)</f>
        <v>0.244595097219283</v>
      </c>
      <c r="M11" s="3" t="n">
        <f aca="false">MAX(B11,K11)</f>
        <v>1.57370898569745</v>
      </c>
      <c r="N11" s="3" t="n">
        <f aca="false">MIN(B11,K11)</f>
        <v>0.244595097219283</v>
      </c>
      <c r="O11" s="3" t="n">
        <f aca="false">AVERAGE(B11,K11)</f>
        <v>0.909152041458366</v>
      </c>
      <c r="Q11" s="3" t="n">
        <f aca="false">O11</f>
        <v>0.909152041458366</v>
      </c>
      <c r="R11" s="4" t="n">
        <f aca="false">Q11*3</f>
        <v>2.7274561243751</v>
      </c>
    </row>
    <row r="12" customFormat="false" ht="13.8" hidden="false" customHeight="false" outlineLevel="0" collapsed="false">
      <c r="A12" s="0" t="s">
        <v>23</v>
      </c>
      <c r="B12" s="1" t="n">
        <v>0.240294140799351</v>
      </c>
      <c r="C12" s="1" t="n">
        <v>0.165440754145789</v>
      </c>
      <c r="E12" s="5" t="s">
        <v>23</v>
      </c>
      <c r="F12" s="3" t="n">
        <v>0.198158524695606</v>
      </c>
      <c r="G12" s="3" t="n">
        <v>0.0555106919944002</v>
      </c>
      <c r="H12" s="3" t="n">
        <v>0.0525671257072316</v>
      </c>
      <c r="I12" s="3" t="n">
        <v>0.0237359785929528</v>
      </c>
      <c r="K12" s="3" t="n">
        <f aca="false">AVERAGE(F12:I12)</f>
        <v>0.0824930802475477</v>
      </c>
      <c r="M12" s="3" t="n">
        <f aca="false">MAX(B12,K12)</f>
        <v>0.240294140799351</v>
      </c>
      <c r="N12" s="3" t="n">
        <f aca="false">MIN(B12,K12)</f>
        <v>0.0824930802475477</v>
      </c>
      <c r="O12" s="3" t="n">
        <f aca="false">AVERAGE(B12,K12)</f>
        <v>0.161393610523449</v>
      </c>
      <c r="Q12" s="3" t="n">
        <f aca="false">O12</f>
        <v>0.161393610523449</v>
      </c>
      <c r="R12" s="4" t="n">
        <f aca="false">Q12*3</f>
        <v>0.484180831570348</v>
      </c>
    </row>
    <row r="13" customFormat="false" ht="13.8" hidden="false" customHeight="false" outlineLevel="0" collapsed="false">
      <c r="A13" s="0" t="s">
        <v>24</v>
      </c>
      <c r="B13" s="1" t="n">
        <v>4.03485382556523</v>
      </c>
      <c r="C13" s="1" t="n">
        <v>2.54580391057981</v>
      </c>
      <c r="E13" s="5" t="s">
        <v>24</v>
      </c>
      <c r="F13" s="3" t="n">
        <v>7.83164003485233</v>
      </c>
      <c r="G13" s="3" t="n">
        <v>0.0738553239493607</v>
      </c>
      <c r="H13" s="3" t="n">
        <v>0.543521230929246</v>
      </c>
      <c r="I13" s="3" t="n">
        <v>1.17032509195042</v>
      </c>
      <c r="K13" s="3" t="n">
        <f aca="false">AVERAGE(F13:I13)</f>
        <v>2.40483542042034</v>
      </c>
      <c r="M13" s="3" t="n">
        <f aca="false">MAX(B13,K13)</f>
        <v>4.03485382556523</v>
      </c>
      <c r="N13" s="3" t="n">
        <f aca="false">MIN(B13,K13)</f>
        <v>2.40483542042034</v>
      </c>
      <c r="O13" s="3" t="n">
        <f aca="false">AVERAGE(B13,K13)</f>
        <v>3.21984462299279</v>
      </c>
      <c r="Q13" s="3" t="n">
        <f aca="false">O13</f>
        <v>3.21984462299279</v>
      </c>
      <c r="R13" s="4" t="n">
        <f aca="false">Q13*3</f>
        <v>9.65953386897836</v>
      </c>
    </row>
    <row r="14" customFormat="false" ht="13.8" hidden="false" customHeight="false" outlineLevel="0" collapsed="false">
      <c r="A14" s="0" t="s">
        <v>25</v>
      </c>
      <c r="B14" s="1" t="n">
        <v>0.085519779580607</v>
      </c>
      <c r="C14" s="1" t="n">
        <v>0.0585920514363681</v>
      </c>
      <c r="E14" s="5" t="s">
        <v>25</v>
      </c>
      <c r="F14" s="3" t="n">
        <v>0.170442648183128</v>
      </c>
      <c r="G14" s="3" t="n">
        <v>0.0418235884670063</v>
      </c>
      <c r="H14" s="3" t="n">
        <v>0.0290496441010222</v>
      </c>
      <c r="I14" s="3" t="n">
        <v>0.0489263835725844</v>
      </c>
      <c r="K14" s="3" t="n">
        <f aca="false">AVERAGE(F14:I14)</f>
        <v>0.0725605660809352</v>
      </c>
      <c r="M14" s="3" t="n">
        <f aca="false">MAX(B14,K14)</f>
        <v>0.085519779580607</v>
      </c>
      <c r="N14" s="3" t="n">
        <f aca="false">MIN(B14,K14)</f>
        <v>0.0725605660809352</v>
      </c>
      <c r="O14" s="3" t="n">
        <f aca="false">AVERAGE(B14,K14)</f>
        <v>0.0790401728307711</v>
      </c>
      <c r="Q14" s="3" t="n">
        <f aca="false">O14</f>
        <v>0.0790401728307711</v>
      </c>
      <c r="R14" s="4" t="n">
        <f aca="false">Q14*3</f>
        <v>0.237120518492313</v>
      </c>
    </row>
    <row r="15" customFormat="false" ht="12.8" hidden="false" customHeight="false" outlineLevel="0" collapsed="false">
      <c r="A15" s="0" t="s">
        <v>26</v>
      </c>
      <c r="B15" s="1" t="n">
        <v>4.64764545371795</v>
      </c>
      <c r="C15" s="1" t="n">
        <v>3.8392095099575</v>
      </c>
      <c r="F15" s="4"/>
      <c r="G15" s="4"/>
      <c r="H15" s="4"/>
      <c r="I15" s="4"/>
      <c r="K15" s="3"/>
      <c r="M15" s="3" t="n">
        <f aca="false">MAX(B15,K15)</f>
        <v>4.64764545371795</v>
      </c>
      <c r="N15" s="3" t="n">
        <f aca="false">MIN(B15,K15)</f>
        <v>4.64764545371795</v>
      </c>
      <c r="O15" s="3" t="n">
        <f aca="false">AVERAGE(B15,K15)</f>
        <v>4.64764545371795</v>
      </c>
      <c r="Q15" s="3" t="n">
        <f aca="false">O15</f>
        <v>4.64764545371795</v>
      </c>
      <c r="R15" s="4" t="n">
        <f aca="false">Q15*3</f>
        <v>13.9429363611539</v>
      </c>
    </row>
    <row r="16" customFormat="false" ht="13.8" hidden="false" customHeight="false" outlineLevel="0" collapsed="false">
      <c r="A16" s="0" t="s">
        <v>27</v>
      </c>
      <c r="B16" s="1" t="n">
        <v>30.0576991948909</v>
      </c>
      <c r="C16" s="1" t="n">
        <v>16.367270965951</v>
      </c>
      <c r="E16" s="5" t="s">
        <v>27</v>
      </c>
      <c r="F16" s="3" t="n">
        <v>2.72853052406898</v>
      </c>
      <c r="G16" s="3" t="n">
        <v>1.79789473461899</v>
      </c>
      <c r="H16" s="3" t="n">
        <v>2.05602346597031</v>
      </c>
      <c r="I16" s="3" t="n">
        <v>3.6626852835602</v>
      </c>
      <c r="K16" s="3" t="n">
        <f aca="false">AVERAGE(F16:I16)</f>
        <v>2.56128350205462</v>
      </c>
      <c r="M16" s="3" t="n">
        <f aca="false">MAX(B16,K16)</f>
        <v>30.0576991948909</v>
      </c>
      <c r="N16" s="3" t="n">
        <f aca="false">MIN(B16,K16)</f>
        <v>2.56128350205462</v>
      </c>
      <c r="O16" s="3" t="n">
        <f aca="false">AVERAGE(B16,K16)</f>
        <v>16.3094913484728</v>
      </c>
      <c r="Q16" s="3" t="n">
        <f aca="false">N16</f>
        <v>2.56128350205462</v>
      </c>
      <c r="R16" s="4" t="n">
        <f aca="false">Q16*3</f>
        <v>7.68385050616386</v>
      </c>
    </row>
    <row r="17" customFormat="false" ht="13.8" hidden="false" customHeight="false" outlineLevel="0" collapsed="false">
      <c r="A17" s="0" t="s">
        <v>28</v>
      </c>
      <c r="B17" s="1" t="n">
        <v>0.0206940005347433</v>
      </c>
      <c r="C17" s="1" t="n">
        <v>0.0169138259946166</v>
      </c>
      <c r="E17" s="5" t="s">
        <v>28</v>
      </c>
      <c r="F17" s="3" t="n">
        <v>0.0159518623622011</v>
      </c>
      <c r="G17" s="3" t="n">
        <v>0.0118772028101653</v>
      </c>
      <c r="H17" s="3" t="n">
        <v>0.0160310123035228</v>
      </c>
      <c r="I17" s="3" t="n">
        <v>0.0253013212265149</v>
      </c>
      <c r="K17" s="3" t="n">
        <f aca="false">AVERAGE(F17:I17)</f>
        <v>0.017290349675601</v>
      </c>
      <c r="M17" s="3" t="n">
        <f aca="false">MAX(B17,K17)</f>
        <v>0.0206940005347433</v>
      </c>
      <c r="N17" s="3" t="n">
        <f aca="false">MIN(B17,K17)</f>
        <v>0.017290349675601</v>
      </c>
      <c r="O17" s="3" t="n">
        <f aca="false">AVERAGE(B17,K17)</f>
        <v>0.0189921751051721</v>
      </c>
      <c r="Q17" s="3" t="n">
        <f aca="false">O17</f>
        <v>0.0189921751051721</v>
      </c>
      <c r="R17" s="4" t="n">
        <f aca="false">Q17*3</f>
        <v>0.0569765253155164</v>
      </c>
    </row>
    <row r="18" customFormat="false" ht="13.8" hidden="false" customHeight="false" outlineLevel="0" collapsed="false">
      <c r="A18" s="0" t="s">
        <v>29</v>
      </c>
      <c r="B18" s="1" t="n">
        <v>3.5789047370181</v>
      </c>
      <c r="C18" s="1" t="n">
        <v>3.45658458395848</v>
      </c>
      <c r="E18" s="5" t="s">
        <v>29</v>
      </c>
      <c r="F18" s="3" t="n">
        <v>0.933322438220846</v>
      </c>
      <c r="G18" s="3" t="n">
        <v>0.665195891160916</v>
      </c>
      <c r="H18" s="3" t="n">
        <v>1.23531888863443</v>
      </c>
      <c r="I18" s="3" t="n">
        <v>1.35481505268055</v>
      </c>
      <c r="K18" s="3" t="n">
        <f aca="false">AVERAGE(F18:I18)</f>
        <v>1.04716306767418</v>
      </c>
      <c r="M18" s="3" t="n">
        <f aca="false">MAX(B18,K18)</f>
        <v>3.5789047370181</v>
      </c>
      <c r="N18" s="3" t="n">
        <f aca="false">MIN(B18,K18)</f>
        <v>1.04716306767418</v>
      </c>
      <c r="O18" s="3" t="n">
        <f aca="false">AVERAGE(B18,K18)</f>
        <v>2.31303390234614</v>
      </c>
      <c r="Q18" s="3" t="n">
        <f aca="false">O18</f>
        <v>2.31303390234614</v>
      </c>
      <c r="R18" s="4" t="n">
        <f aca="false">Q18*3</f>
        <v>6.93910170703842</v>
      </c>
    </row>
    <row r="19" customFormat="false" ht="13.8" hidden="false" customHeight="false" outlineLevel="0" collapsed="false">
      <c r="A19" s="0" t="s">
        <v>30</v>
      </c>
      <c r="B19" s="1" t="n">
        <v>0.274134071275885</v>
      </c>
      <c r="C19" s="1" t="n">
        <v>0.203294158430631</v>
      </c>
      <c r="E19" s="5" t="s">
        <v>30</v>
      </c>
      <c r="F19" s="3" t="n">
        <v>0.117750103475671</v>
      </c>
      <c r="G19" s="3" t="n">
        <v>0.232852764393765</v>
      </c>
      <c r="H19" s="3" t="n">
        <v>0.38520788281575</v>
      </c>
      <c r="I19" s="3" t="n">
        <v>0.162223782428531</v>
      </c>
      <c r="K19" s="3" t="n">
        <f aca="false">AVERAGE(F19:I19)</f>
        <v>0.224508633278429</v>
      </c>
      <c r="M19" s="3" t="n">
        <f aca="false">MAX(B19,K19)</f>
        <v>0.274134071275885</v>
      </c>
      <c r="N19" s="3" t="n">
        <f aca="false">MIN(B19,K19)</f>
        <v>0.224508633278429</v>
      </c>
      <c r="O19" s="3" t="n">
        <f aca="false">AVERAGE(B19,K19)</f>
        <v>0.249321352277157</v>
      </c>
      <c r="Q19" s="3" t="n">
        <f aca="false">O19</f>
        <v>0.249321352277157</v>
      </c>
      <c r="R19" s="4" t="n">
        <f aca="false">Q19*3</f>
        <v>0.747964056831471</v>
      </c>
    </row>
    <row r="20" customFormat="false" ht="12.8" hidden="false" customHeight="false" outlineLevel="0" collapsed="false">
      <c r="A20" s="0" t="s">
        <v>31</v>
      </c>
      <c r="B20" s="1" t="n">
        <v>0.0742684251772181</v>
      </c>
      <c r="C20" s="1" t="n">
        <v>0.065227701129129</v>
      </c>
      <c r="F20" s="3"/>
      <c r="G20" s="3"/>
      <c r="H20" s="3"/>
      <c r="I20" s="3"/>
      <c r="K20" s="3"/>
      <c r="M20" s="3" t="n">
        <f aca="false">MAX(B20,K20)</f>
        <v>0.0742684251772181</v>
      </c>
      <c r="N20" s="3" t="n">
        <f aca="false">MIN(B20,K20)</f>
        <v>0.0742684251772181</v>
      </c>
      <c r="O20" s="3" t="n">
        <f aca="false">AVERAGE(B20,K20)</f>
        <v>0.0742684251772181</v>
      </c>
      <c r="Q20" s="3" t="n">
        <f aca="false">O20</f>
        <v>0.0742684251772181</v>
      </c>
      <c r="R20" s="4" t="n">
        <f aca="false">Q20*3</f>
        <v>0.222805275531654</v>
      </c>
    </row>
    <row r="21" customFormat="false" ht="13.8" hidden="false" customHeight="false" outlineLevel="0" collapsed="false">
      <c r="A21" s="0" t="s">
        <v>32</v>
      </c>
      <c r="B21" s="1" t="n">
        <v>0.0169519079782104</v>
      </c>
      <c r="C21" s="1" t="n">
        <v>0.0136249830105425</v>
      </c>
      <c r="E21" s="5" t="s">
        <v>32</v>
      </c>
      <c r="F21" s="3" t="n">
        <v>0.00672419965937015</v>
      </c>
      <c r="G21" s="3" t="n">
        <v>0.0373644004434475</v>
      </c>
      <c r="H21" s="3" t="n">
        <v>0.0569767732008108</v>
      </c>
      <c r="I21" s="3" t="n">
        <v>0.0211936348669711</v>
      </c>
      <c r="K21" s="3" t="n">
        <f aca="false">AVERAGE(F21:I21)</f>
        <v>0.0305647520426499</v>
      </c>
      <c r="M21" s="3" t="n">
        <f aca="false">MAX(B21,K21)</f>
        <v>0.0305647520426499</v>
      </c>
      <c r="N21" s="3" t="n">
        <f aca="false">MIN(B21,K21)</f>
        <v>0.0169519079782104</v>
      </c>
      <c r="O21" s="3" t="n">
        <f aca="false">AVERAGE(B21,K21)</f>
        <v>0.0237583300104301</v>
      </c>
      <c r="Q21" s="3" t="n">
        <f aca="false">O21</f>
        <v>0.0237583300104301</v>
      </c>
      <c r="R21" s="4" t="n">
        <f aca="false">Q21*3</f>
        <v>0.0712749900312905</v>
      </c>
    </row>
    <row r="22" customFormat="false" ht="13.8" hidden="false" customHeight="false" outlineLevel="0" collapsed="false">
      <c r="A22" s="0" t="s">
        <v>33</v>
      </c>
      <c r="B22" s="1" t="n">
        <v>0.0557371391257087</v>
      </c>
      <c r="C22" s="1" t="n">
        <v>0.0484984717250903</v>
      </c>
      <c r="E22" s="5" t="s">
        <v>33</v>
      </c>
      <c r="F22" s="3" t="n">
        <v>0.0111628512330622</v>
      </c>
      <c r="G22" s="3" t="n">
        <v>0.0244246191439765</v>
      </c>
      <c r="H22" s="3" t="n">
        <v>0.0373725544945771</v>
      </c>
      <c r="I22" s="3" t="n">
        <v>0.0580802920935858</v>
      </c>
      <c r="K22" s="3" t="n">
        <f aca="false">AVERAGE(F22:I22)</f>
        <v>0.0327600792413004</v>
      </c>
      <c r="M22" s="3" t="n">
        <f aca="false">MAX(B22,K22)</f>
        <v>0.0557371391257087</v>
      </c>
      <c r="N22" s="3" t="n">
        <f aca="false">MIN(B22,K22)</f>
        <v>0.0327600792413004</v>
      </c>
      <c r="O22" s="3" t="n">
        <f aca="false">AVERAGE(B22,K22)</f>
        <v>0.0442486091835046</v>
      </c>
      <c r="Q22" s="3" t="n">
        <f aca="false">O22</f>
        <v>0.0442486091835046</v>
      </c>
      <c r="R22" s="4" t="n">
        <f aca="false">Q22*3</f>
        <v>0.132745827550514</v>
      </c>
    </row>
    <row r="23" customFormat="false" ht="13.8" hidden="false" customHeight="false" outlineLevel="0" collapsed="false">
      <c r="A23" s="0" t="s">
        <v>34</v>
      </c>
      <c r="B23" s="1" t="n">
        <v>6.18283176966675</v>
      </c>
      <c r="C23" s="1" t="n">
        <v>3.5074915768405</v>
      </c>
      <c r="E23" s="5" t="s">
        <v>34</v>
      </c>
      <c r="F23" s="3" t="n">
        <v>0.100883807072815</v>
      </c>
      <c r="G23" s="3" t="n">
        <v>0.152598312868465</v>
      </c>
      <c r="H23" s="3" t="n">
        <v>0.0939751414245073</v>
      </c>
      <c r="I23" s="3" t="n">
        <v>0.330291748783853</v>
      </c>
      <c r="K23" s="3" t="n">
        <f aca="false">AVERAGE(F23:I23)</f>
        <v>0.16943725253741</v>
      </c>
      <c r="M23" s="3" t="n">
        <f aca="false">MAX(B23,K23)</f>
        <v>6.18283176966675</v>
      </c>
      <c r="N23" s="3" t="n">
        <f aca="false">MIN(B23,K23)</f>
        <v>0.16943725253741</v>
      </c>
      <c r="O23" s="3" t="n">
        <f aca="false">AVERAGE(B23,K23)</f>
        <v>3.17613451110208</v>
      </c>
      <c r="Q23" s="3" t="n">
        <f aca="false">N23</f>
        <v>0.16943725253741</v>
      </c>
      <c r="R23" s="4" t="n">
        <f aca="false">Q23*3</f>
        <v>0.50831175761223</v>
      </c>
    </row>
    <row r="24" customFormat="false" ht="13.8" hidden="false" customHeight="false" outlineLevel="0" collapsed="false">
      <c r="A24" s="0" t="s">
        <v>35</v>
      </c>
      <c r="B24" s="1" t="n">
        <v>0.0346019285525832</v>
      </c>
      <c r="C24" s="1" t="n">
        <v>0.0238565845294021</v>
      </c>
      <c r="E24" s="5" t="s">
        <v>35</v>
      </c>
      <c r="F24" s="3" t="n">
        <v>0.0194501642057711</v>
      </c>
      <c r="G24" s="3" t="n">
        <v>0.0024939780825832</v>
      </c>
      <c r="H24" s="3" t="n">
        <v>0.0247083726749528</v>
      </c>
      <c r="I24" s="3" t="n">
        <v>0.0162863148225462</v>
      </c>
      <c r="K24" s="3" t="n">
        <f aca="false">AVERAGE(F24:I24)</f>
        <v>0.0157347074464633</v>
      </c>
      <c r="M24" s="3" t="n">
        <f aca="false">MAX(B24,K24)</f>
        <v>0.0346019285525832</v>
      </c>
      <c r="N24" s="3" t="n">
        <f aca="false">MIN(B24,K24)</f>
        <v>0.0157347074464633</v>
      </c>
      <c r="O24" s="3" t="n">
        <f aca="false">AVERAGE(B24,K24)</f>
        <v>0.0251683179995232</v>
      </c>
      <c r="Q24" s="3" t="n">
        <f aca="false">O24</f>
        <v>0.0251683179995232</v>
      </c>
      <c r="R24" s="4" t="n">
        <f aca="false">Q24*3</f>
        <v>0.0755049539985698</v>
      </c>
    </row>
    <row r="25" customFormat="false" ht="13.8" hidden="false" customHeight="false" outlineLevel="0" collapsed="false">
      <c r="A25" s="0" t="s">
        <v>36</v>
      </c>
      <c r="B25" s="1" t="n">
        <v>0.147250927474423</v>
      </c>
      <c r="C25" s="1" t="n">
        <v>0.132881912573947</v>
      </c>
      <c r="E25" s="5" t="s">
        <v>36</v>
      </c>
      <c r="F25" s="3" t="n">
        <v>0.0339784373058552</v>
      </c>
      <c r="G25" s="3" t="n">
        <v>0.179189223675137</v>
      </c>
      <c r="H25" s="3" t="n">
        <v>0.243083158142011</v>
      </c>
      <c r="I25" s="3" t="n">
        <v>0.169323702788361</v>
      </c>
      <c r="K25" s="3" t="n">
        <f aca="false">AVERAGE(F25:I25)</f>
        <v>0.156393630477841</v>
      </c>
      <c r="M25" s="3" t="n">
        <f aca="false">MAX(B25,K25)</f>
        <v>0.156393630477841</v>
      </c>
      <c r="N25" s="3" t="n">
        <f aca="false">MIN(B25,K25)</f>
        <v>0.147250927474423</v>
      </c>
      <c r="O25" s="3" t="n">
        <f aca="false">AVERAGE(B25,K25)</f>
        <v>0.151822278976132</v>
      </c>
      <c r="Q25" s="3" t="n">
        <f aca="false">O25</f>
        <v>0.151822278976132</v>
      </c>
      <c r="R25" s="4" t="n">
        <f aca="false">Q25*3</f>
        <v>0.455466836928396</v>
      </c>
    </row>
    <row r="26" customFormat="false" ht="13.8" hidden="false" customHeight="false" outlineLevel="0" collapsed="false">
      <c r="A26" s="0" t="s">
        <v>37</v>
      </c>
      <c r="B26" s="1" t="n">
        <v>11.7814757813812</v>
      </c>
      <c r="C26" s="1" t="n">
        <v>6.30283594632543</v>
      </c>
      <c r="E26" s="5" t="s">
        <v>37</v>
      </c>
      <c r="F26" s="3" t="n">
        <v>0.355450479181155</v>
      </c>
      <c r="G26" s="3" t="n">
        <v>0.107519142635187</v>
      </c>
      <c r="H26" s="3" t="n">
        <v>0.146748542173479</v>
      </c>
      <c r="I26" s="3" t="n">
        <v>0.36111937598236</v>
      </c>
      <c r="K26" s="3" t="n">
        <f aca="false">AVERAGE(F26:I26)</f>
        <v>0.242709384993045</v>
      </c>
      <c r="M26" s="3" t="n">
        <f aca="false">MAX(B26,K26)</f>
        <v>11.7814757813812</v>
      </c>
      <c r="N26" s="3" t="n">
        <f aca="false">MIN(B26,K26)</f>
        <v>0.242709384993045</v>
      </c>
      <c r="O26" s="3" t="n">
        <f aca="false">AVERAGE(B26,K26)</f>
        <v>6.01209258318712</v>
      </c>
      <c r="Q26" s="3" t="n">
        <f aca="false">N26</f>
        <v>0.242709384993045</v>
      </c>
      <c r="R26" s="4" t="n">
        <f aca="false">Q26*3</f>
        <v>0.728128154979135</v>
      </c>
    </row>
    <row r="27" customFormat="false" ht="13.8" hidden="false" customHeight="false" outlineLevel="0" collapsed="false">
      <c r="A27" s="0" t="s">
        <v>38</v>
      </c>
      <c r="B27" s="1" t="n">
        <v>1.34746578501141</v>
      </c>
      <c r="C27" s="1" t="n">
        <v>0.832567037335801</v>
      </c>
      <c r="E27" s="5" t="s">
        <v>38</v>
      </c>
      <c r="F27" s="3" t="n">
        <v>0.112968450537738</v>
      </c>
      <c r="G27" s="3" t="n">
        <v>0.287060348562291</v>
      </c>
      <c r="H27" s="3" t="n">
        <v>0.135501290465077</v>
      </c>
      <c r="I27" s="3" t="n">
        <v>0.206226665901231</v>
      </c>
      <c r="K27" s="3" t="n">
        <f aca="false">AVERAGE(F27:I27)</f>
        <v>0.185439188866585</v>
      </c>
      <c r="M27" s="3" t="n">
        <f aca="false">MAX(B27,K27)</f>
        <v>1.34746578501141</v>
      </c>
      <c r="N27" s="3" t="n">
        <f aca="false">MIN(B27,K27)</f>
        <v>0.185439188866585</v>
      </c>
      <c r="O27" s="3" t="n">
        <f aca="false">AVERAGE(B27,K27)</f>
        <v>0.766452486938997</v>
      </c>
      <c r="Q27" s="3" t="n">
        <f aca="false">O27</f>
        <v>0.766452486938997</v>
      </c>
      <c r="R27" s="4" t="n">
        <f aca="false">Q27*3</f>
        <v>2.29935746081699</v>
      </c>
    </row>
    <row r="28" customFormat="false" ht="12.8" hidden="false" customHeight="false" outlineLevel="0" collapsed="false">
      <c r="A28" s="0" t="s">
        <v>39</v>
      </c>
      <c r="B28" s="1" t="n">
        <v>0.0331502187017249</v>
      </c>
      <c r="C28" s="1" t="n">
        <v>0.0206457856288479</v>
      </c>
      <c r="F28" s="3"/>
      <c r="G28" s="3"/>
      <c r="H28" s="3"/>
      <c r="I28" s="3"/>
      <c r="K28" s="3"/>
      <c r="M28" s="3" t="n">
        <f aca="false">MAX(B28,K28)</f>
        <v>0.0331502187017249</v>
      </c>
      <c r="N28" s="3" t="n">
        <f aca="false">MIN(B28,K28)</f>
        <v>0.0331502187017249</v>
      </c>
      <c r="O28" s="3" t="n">
        <f aca="false">AVERAGE(B28,K28)</f>
        <v>0.0331502187017249</v>
      </c>
      <c r="Q28" s="3" t="n">
        <f aca="false">O28</f>
        <v>0.0331502187017249</v>
      </c>
      <c r="R28" s="4" t="n">
        <f aca="false">Q28*3</f>
        <v>0.0994506561051747</v>
      </c>
    </row>
    <row r="29" customFormat="false" ht="13.8" hidden="false" customHeight="false" outlineLevel="0" collapsed="false">
      <c r="A29" s="0" t="s">
        <v>40</v>
      </c>
      <c r="B29" s="1" t="n">
        <v>0.0385861918412859</v>
      </c>
      <c r="C29" s="1" t="n">
        <v>0.0256233135692523</v>
      </c>
      <c r="E29" s="5" t="s">
        <v>40</v>
      </c>
      <c r="F29" s="3" t="n">
        <v>0.017819675469596</v>
      </c>
      <c r="G29" s="3" t="n">
        <v>0.0222406836787476</v>
      </c>
      <c r="H29" s="3" t="n">
        <v>0.00742655922479135</v>
      </c>
      <c r="I29" s="3" t="n">
        <v>0.00307531363607781</v>
      </c>
      <c r="K29" s="3" t="n">
        <f aca="false">AVERAGE(F29:I29)</f>
        <v>0.0126405580023032</v>
      </c>
      <c r="M29" s="3" t="n">
        <f aca="false">MAX(B29,K29)</f>
        <v>0.0385861918412859</v>
      </c>
      <c r="N29" s="3" t="n">
        <f aca="false">MIN(B29,K29)</f>
        <v>0.0126405580023032</v>
      </c>
      <c r="O29" s="3" t="n">
        <f aca="false">AVERAGE(B29,K29)</f>
        <v>0.0256133749217945</v>
      </c>
      <c r="Q29" s="3" t="n">
        <f aca="false">O29</f>
        <v>0.0256133749217945</v>
      </c>
      <c r="R29" s="4" t="n">
        <f aca="false">Q29*3</f>
        <v>0.0768401247653837</v>
      </c>
    </row>
    <row r="30" customFormat="false" ht="13.8" hidden="false" customHeight="false" outlineLevel="0" collapsed="false">
      <c r="A30" s="0" t="s">
        <v>41</v>
      </c>
      <c r="B30" s="1" t="n">
        <v>1.56656331990703</v>
      </c>
      <c r="C30" s="1" t="n">
        <v>1.4548424162834</v>
      </c>
      <c r="E30" s="5" t="s">
        <v>41</v>
      </c>
      <c r="F30" s="3" t="n">
        <v>0.235036873296647</v>
      </c>
      <c r="G30" s="3" t="n">
        <v>0.356932311908962</v>
      </c>
      <c r="H30" s="3" t="n">
        <v>0.15135465241827</v>
      </c>
      <c r="I30" s="3" t="n">
        <v>0.589969534863365</v>
      </c>
      <c r="K30" s="3" t="n">
        <f aca="false">AVERAGE(F30:I30)</f>
        <v>0.333323343121811</v>
      </c>
      <c r="M30" s="3" t="n">
        <f aca="false">MAX(B30,K30)</f>
        <v>1.56656331990703</v>
      </c>
      <c r="N30" s="3" t="n">
        <f aca="false">MIN(B30,K30)</f>
        <v>0.333323343121811</v>
      </c>
      <c r="O30" s="3" t="n">
        <f aca="false">AVERAGE(B30,K30)</f>
        <v>0.949943331514421</v>
      </c>
      <c r="Q30" s="3" t="n">
        <f aca="false">O30</f>
        <v>0.949943331514421</v>
      </c>
      <c r="R30" s="4" t="n">
        <f aca="false">Q30*3</f>
        <v>2.84982999454326</v>
      </c>
    </row>
    <row r="31" customFormat="false" ht="13.8" hidden="false" customHeight="false" outlineLevel="0" collapsed="false">
      <c r="A31" s="0" t="s">
        <v>42</v>
      </c>
      <c r="B31" s="1" t="n">
        <v>0.246311362748724</v>
      </c>
      <c r="C31" s="1" t="n">
        <v>0.172501061448401</v>
      </c>
      <c r="E31" s="5" t="s">
        <v>42</v>
      </c>
      <c r="F31" s="3" t="n">
        <v>0.0267813990837666</v>
      </c>
      <c r="G31" s="3" t="n">
        <v>0.0795898053090932</v>
      </c>
      <c r="H31" s="3" t="n">
        <v>0.0694894182830269</v>
      </c>
      <c r="I31" s="3" t="n">
        <v>0.112347270636764</v>
      </c>
      <c r="K31" s="3" t="n">
        <f aca="false">AVERAGE(F31:I31)</f>
        <v>0.0720519733281627</v>
      </c>
      <c r="M31" s="3" t="n">
        <f aca="false">MAX(B31,K31)</f>
        <v>0.246311362748724</v>
      </c>
      <c r="N31" s="3" t="n">
        <f aca="false">MIN(B31,K31)</f>
        <v>0.0720519733281627</v>
      </c>
      <c r="O31" s="3" t="n">
        <f aca="false">AVERAGE(B31,K31)</f>
        <v>0.159181668038443</v>
      </c>
      <c r="Q31" s="3" t="n">
        <f aca="false">O31</f>
        <v>0.159181668038443</v>
      </c>
      <c r="R31" s="4" t="n">
        <f aca="false">Q31*3</f>
        <v>0.47754500411533</v>
      </c>
    </row>
    <row r="32" customFormat="false" ht="12.8" hidden="false" customHeight="false" outlineLevel="0" collapsed="false">
      <c r="A32" s="0" t="s">
        <v>43</v>
      </c>
      <c r="B32" s="1" t="n">
        <v>5.86706755521008</v>
      </c>
      <c r="C32" s="1" t="n">
        <v>3.17305775320097</v>
      </c>
      <c r="F32" s="3"/>
      <c r="G32" s="3"/>
      <c r="H32" s="3"/>
      <c r="I32" s="3"/>
      <c r="K32" s="3"/>
      <c r="M32" s="3" t="n">
        <f aca="false">MAX(B32,K32)</f>
        <v>5.86706755521008</v>
      </c>
      <c r="N32" s="3" t="n">
        <f aca="false">MIN(B32,K32)</f>
        <v>5.86706755521008</v>
      </c>
      <c r="O32" s="3" t="n">
        <f aca="false">AVERAGE(B32,K32)</f>
        <v>5.86706755521008</v>
      </c>
      <c r="Q32" s="3" t="n">
        <f aca="false">N32</f>
        <v>5.86706755521008</v>
      </c>
      <c r="R32" s="4" t="n">
        <f aca="false">Q32*3</f>
        <v>17.6012026656302</v>
      </c>
    </row>
    <row r="33" customFormat="false" ht="12.8" hidden="false" customHeight="false" outlineLevel="0" collapsed="false">
      <c r="A33" s="0" t="s">
        <v>44</v>
      </c>
      <c r="B33" s="1" t="n">
        <v>2.00170429883591</v>
      </c>
      <c r="C33" s="1" t="n">
        <v>0.101531006395949</v>
      </c>
      <c r="F33" s="3"/>
      <c r="G33" s="3"/>
      <c r="H33" s="3"/>
      <c r="I33" s="3"/>
      <c r="K33" s="3"/>
      <c r="M33" s="3" t="n">
        <f aca="false">MAX(B33,K33)</f>
        <v>2.00170429883591</v>
      </c>
      <c r="N33" s="3" t="n">
        <f aca="false">MIN(B33,K33)</f>
        <v>2.00170429883591</v>
      </c>
      <c r="O33" s="3" t="n">
        <f aca="false">AVERAGE(B33,K33)</f>
        <v>2.00170429883591</v>
      </c>
      <c r="Q33" s="3" t="n">
        <f aca="false">N33</f>
        <v>2.00170429883591</v>
      </c>
      <c r="R33" s="4" t="n">
        <f aca="false">Q33*3</f>
        <v>6.00511289650773</v>
      </c>
    </row>
    <row r="34" customFormat="false" ht="13.8" hidden="false" customHeight="false" outlineLevel="0" collapsed="false">
      <c r="A34" s="0" t="s">
        <v>45</v>
      </c>
      <c r="B34" s="1" t="n">
        <v>4.93638609657078</v>
      </c>
      <c r="C34" s="1" t="n">
        <v>2.2439817887152</v>
      </c>
      <c r="E34" s="5" t="s">
        <v>45</v>
      </c>
      <c r="F34" s="3" t="n">
        <v>0.0678868617268817</v>
      </c>
      <c r="G34" s="3" t="n">
        <v>0.614986608149101</v>
      </c>
      <c r="H34" s="3" t="n">
        <v>0.185818521806533</v>
      </c>
      <c r="I34" s="3" t="n">
        <v>0.426419602159625</v>
      </c>
      <c r="K34" s="3" t="n">
        <f aca="false">AVERAGE(F34:I34)</f>
        <v>0.323777898460535</v>
      </c>
      <c r="M34" s="3" t="n">
        <f aca="false">MAX(B34,K34)</f>
        <v>4.93638609657078</v>
      </c>
      <c r="N34" s="3" t="n">
        <f aca="false">MIN(B34,K34)</f>
        <v>0.323777898460535</v>
      </c>
      <c r="O34" s="3" t="n">
        <f aca="false">AVERAGE(B34,K34)</f>
        <v>2.63008199751566</v>
      </c>
      <c r="Q34" s="3" t="n">
        <f aca="false">N34</f>
        <v>0.323777898460535</v>
      </c>
      <c r="R34" s="4" t="n">
        <f aca="false">Q34*3</f>
        <v>0.971333695381605</v>
      </c>
    </row>
    <row r="35" customFormat="false" ht="13.8" hidden="false" customHeight="false" outlineLevel="0" collapsed="false">
      <c r="A35" s="0" t="s">
        <v>46</v>
      </c>
      <c r="B35" s="1" t="n">
        <v>1.0858002452056</v>
      </c>
      <c r="C35" s="1" t="n">
        <v>0.720106438946211</v>
      </c>
      <c r="E35" s="5" t="s">
        <v>46</v>
      </c>
      <c r="F35" s="3" t="n">
        <v>1.16350362625871</v>
      </c>
      <c r="G35" s="3" t="n">
        <v>0.44096386113355</v>
      </c>
      <c r="H35" s="3" t="n">
        <v>0.937481598614042</v>
      </c>
      <c r="I35" s="3" t="n">
        <v>0.455553771666475</v>
      </c>
      <c r="K35" s="3" t="n">
        <f aca="false">AVERAGE(F35:I35)</f>
        <v>0.749375714418195</v>
      </c>
      <c r="M35" s="3" t="n">
        <f aca="false">MAX(B35,K35)</f>
        <v>1.0858002452056</v>
      </c>
      <c r="N35" s="3" t="n">
        <f aca="false">MIN(B35,K35)</f>
        <v>0.749375714418195</v>
      </c>
      <c r="O35" s="3" t="n">
        <f aca="false">AVERAGE(B35,K35)</f>
        <v>0.917587979811898</v>
      </c>
      <c r="Q35" s="3" t="n">
        <f aca="false">O35</f>
        <v>0.917587979811898</v>
      </c>
      <c r="R35" s="4" t="n">
        <f aca="false">Q35*3</f>
        <v>2.75276393943569</v>
      </c>
    </row>
    <row r="36" customFormat="false" ht="13.8" hidden="false" customHeight="false" outlineLevel="0" collapsed="false">
      <c r="A36" s="0" t="s">
        <v>47</v>
      </c>
      <c r="B36" s="1" t="n">
        <v>0.0109035151458448</v>
      </c>
      <c r="C36" s="1" t="n">
        <v>0.00918733162871483</v>
      </c>
      <c r="E36" s="5" t="s">
        <v>47</v>
      </c>
      <c r="F36" s="3" t="n">
        <v>0.018384722522643</v>
      </c>
      <c r="G36" s="3" t="n">
        <v>0.030698212314018</v>
      </c>
      <c r="H36" s="3" t="n">
        <v>0.009858912538371</v>
      </c>
      <c r="I36" s="3" t="n">
        <v>0.00573118643333027</v>
      </c>
      <c r="K36" s="3" t="n">
        <f aca="false">AVERAGE(F36:I36)</f>
        <v>0.0161682584520906</v>
      </c>
      <c r="M36" s="3" t="n">
        <f aca="false">MAX(B36,K36)</f>
        <v>0.0161682584520906</v>
      </c>
      <c r="N36" s="3" t="n">
        <f aca="false">MIN(B36,K36)</f>
        <v>0.0109035151458448</v>
      </c>
      <c r="O36" s="3" t="n">
        <f aca="false">AVERAGE(B36,K36)</f>
        <v>0.0135358867989677</v>
      </c>
      <c r="Q36" s="3" t="n">
        <f aca="false">O36</f>
        <v>0.0135358867989677</v>
      </c>
      <c r="R36" s="4" t="n">
        <f aca="false">Q36*3</f>
        <v>0.0406076603969031</v>
      </c>
    </row>
    <row r="37" customFormat="false" ht="12.8" hidden="false" customHeight="false" outlineLevel="0" collapsed="false">
      <c r="A37" s="0" t="s">
        <v>48</v>
      </c>
      <c r="B37" s="1" t="n">
        <v>0.286077300243154</v>
      </c>
      <c r="C37" s="1" t="n">
        <v>0.182297979150361</v>
      </c>
      <c r="F37" s="3"/>
      <c r="G37" s="3"/>
      <c r="H37" s="3"/>
      <c r="I37" s="3"/>
      <c r="K37" s="3"/>
      <c r="M37" s="3" t="n">
        <f aca="false">MAX(B37,K37)</f>
        <v>0.286077300243154</v>
      </c>
      <c r="N37" s="3" t="n">
        <f aca="false">MIN(B37,K37)</f>
        <v>0.286077300243154</v>
      </c>
      <c r="O37" s="3" t="n">
        <f aca="false">AVERAGE(B37,K37)</f>
        <v>0.286077300243154</v>
      </c>
      <c r="Q37" s="3" t="n">
        <f aca="false">O37</f>
        <v>0.286077300243154</v>
      </c>
      <c r="R37" s="4" t="n">
        <f aca="false">Q37*3</f>
        <v>0.858231900729462</v>
      </c>
    </row>
    <row r="38" customFormat="false" ht="13.8" hidden="false" customHeight="false" outlineLevel="0" collapsed="false">
      <c r="A38" s="0" t="s">
        <v>49</v>
      </c>
      <c r="B38" s="1" t="n">
        <v>0.021844805605177</v>
      </c>
      <c r="C38" s="1" t="n">
        <v>0.0140449958079204</v>
      </c>
      <c r="E38" s="5" t="s">
        <v>49</v>
      </c>
      <c r="F38" s="3" t="n">
        <v>0.00206670743536444</v>
      </c>
      <c r="G38" s="3" t="n">
        <v>0.0168447243337853</v>
      </c>
      <c r="H38" s="3" t="n">
        <v>0.00464688343799625</v>
      </c>
      <c r="I38" s="3" t="n">
        <v>0.0181475473493254</v>
      </c>
      <c r="K38" s="3" t="n">
        <f aca="false">AVERAGE(F38:I38)</f>
        <v>0.0104264656391179</v>
      </c>
      <c r="M38" s="3" t="n">
        <f aca="false">MAX(B38,K38)</f>
        <v>0.021844805605177</v>
      </c>
      <c r="N38" s="3" t="n">
        <f aca="false">MIN(B38,K38)</f>
        <v>0.0104264656391179</v>
      </c>
      <c r="O38" s="3" t="n">
        <f aca="false">AVERAGE(B38,K38)</f>
        <v>0.0161356356221475</v>
      </c>
      <c r="Q38" s="3" t="n">
        <f aca="false">O38</f>
        <v>0.0161356356221475</v>
      </c>
      <c r="R38" s="4" t="n">
        <f aca="false">Q38*3</f>
        <v>0.0484069068664423</v>
      </c>
    </row>
    <row r="39" customFormat="false" ht="12.8" hidden="false" customHeight="false" outlineLevel="0" collapsed="false">
      <c r="A39" s="0" t="s">
        <v>50</v>
      </c>
      <c r="B39" s="1" t="n">
        <v>0.993357494134001</v>
      </c>
      <c r="C39" s="1" t="n">
        <v>0.472341561723315</v>
      </c>
      <c r="F39" s="3"/>
      <c r="G39" s="3"/>
      <c r="H39" s="3"/>
      <c r="I39" s="3"/>
      <c r="K39" s="3"/>
      <c r="M39" s="3" t="n">
        <f aca="false">MAX(B39,K39)</f>
        <v>0.993357494134001</v>
      </c>
      <c r="N39" s="3" t="n">
        <f aca="false">MIN(B39,K39)</f>
        <v>0.993357494134001</v>
      </c>
      <c r="O39" s="3" t="n">
        <f aca="false">AVERAGE(B39,K39)</f>
        <v>0.993357494134001</v>
      </c>
      <c r="Q39" s="3" t="n">
        <f aca="false">N39</f>
        <v>0.993357494134001</v>
      </c>
      <c r="R39" s="4" t="n">
        <f aca="false">Q39*3</f>
        <v>2.980072482402</v>
      </c>
    </row>
    <row r="40" customFormat="false" ht="13.8" hidden="false" customHeight="false" outlineLevel="0" collapsed="false">
      <c r="A40" s="0" t="s">
        <v>51</v>
      </c>
      <c r="B40" s="1" t="n">
        <v>3.78774509911471</v>
      </c>
      <c r="C40" s="1" t="n">
        <v>2.0489535643467</v>
      </c>
      <c r="E40" s="5" t="s">
        <v>51</v>
      </c>
      <c r="F40" s="3" t="n">
        <v>0.333911170813892</v>
      </c>
      <c r="G40" s="3" t="n">
        <v>0.911481455722675</v>
      </c>
      <c r="H40" s="3" t="n">
        <v>0.236774689990733</v>
      </c>
      <c r="I40" s="3" t="n">
        <v>1.8690214827308</v>
      </c>
      <c r="K40" s="3" t="n">
        <f aca="false">AVERAGE(F40:I40)</f>
        <v>0.837797199814526</v>
      </c>
      <c r="M40" s="3" t="n">
        <f aca="false">MAX(B40,K40)</f>
        <v>3.78774509911471</v>
      </c>
      <c r="N40" s="3" t="n">
        <f aca="false">MIN(B40,K40)</f>
        <v>0.837797199814526</v>
      </c>
      <c r="O40" s="3" t="n">
        <f aca="false">AVERAGE(B40,K40)</f>
        <v>2.31277114946462</v>
      </c>
      <c r="Q40" s="3" t="n">
        <f aca="false">N40</f>
        <v>0.837797199814526</v>
      </c>
      <c r="R40" s="4" t="n">
        <f aca="false">Q40*3</f>
        <v>2.51339159944358</v>
      </c>
    </row>
    <row r="41" customFormat="false" ht="12.8" hidden="false" customHeight="false" outlineLevel="0" collapsed="false">
      <c r="A41" s="0" t="s">
        <v>52</v>
      </c>
      <c r="B41" s="1" t="n">
        <v>0.0434018874907548</v>
      </c>
      <c r="C41" s="1" t="n">
        <v>0.02868827807255</v>
      </c>
      <c r="F41" s="3"/>
      <c r="G41" s="3"/>
      <c r="H41" s="3"/>
      <c r="I41" s="3"/>
      <c r="K41" s="3"/>
      <c r="M41" s="3" t="n">
        <f aca="false">MAX(B41,K41)</f>
        <v>0.0434018874907548</v>
      </c>
      <c r="N41" s="3" t="n">
        <f aca="false">MIN(B41,K41)</f>
        <v>0.0434018874907548</v>
      </c>
      <c r="O41" s="3" t="n">
        <f aca="false">AVERAGE(B41,K41)</f>
        <v>0.0434018874907548</v>
      </c>
      <c r="Q41" s="3" t="n">
        <f aca="false">O41</f>
        <v>0.0434018874907548</v>
      </c>
      <c r="R41" s="4" t="n">
        <f aca="false">Q41*3</f>
        <v>0.130205662472264</v>
      </c>
    </row>
    <row r="42" customFormat="false" ht="13.8" hidden="false" customHeight="false" outlineLevel="0" collapsed="false">
      <c r="A42" s="0" t="s">
        <v>53</v>
      </c>
      <c r="B42" s="1" t="n">
        <v>0.810715174103369</v>
      </c>
      <c r="C42" s="1" t="n">
        <v>0.698560253029742</v>
      </c>
      <c r="E42" s="5" t="s">
        <v>53</v>
      </c>
      <c r="F42" s="3" t="n">
        <v>0.295497740198144</v>
      </c>
      <c r="G42" s="3" t="n">
        <v>0.589303656598247</v>
      </c>
      <c r="H42" s="3" t="n">
        <v>0.20670296251861</v>
      </c>
      <c r="I42" s="3" t="n">
        <v>1.08428719132045</v>
      </c>
      <c r="K42" s="3" t="n">
        <f aca="false">AVERAGE(F42:I42)</f>
        <v>0.543947887658864</v>
      </c>
      <c r="M42" s="3" t="n">
        <f aca="false">MAX(B42,K42)</f>
        <v>0.810715174103369</v>
      </c>
      <c r="N42" s="3" t="n">
        <f aca="false">MIN(B42,K42)</f>
        <v>0.543947887658864</v>
      </c>
      <c r="O42" s="3" t="n">
        <f aca="false">AVERAGE(B42,K42)</f>
        <v>0.677331530881117</v>
      </c>
      <c r="Q42" s="3" t="n">
        <f aca="false">O42</f>
        <v>0.677331530881117</v>
      </c>
      <c r="R42" s="4" t="n">
        <f aca="false">Q42*3</f>
        <v>2.03199459264335</v>
      </c>
    </row>
    <row r="43" customFormat="false" ht="13.8" hidden="false" customHeight="false" outlineLevel="0" collapsed="false">
      <c r="A43" s="0" t="s">
        <v>54</v>
      </c>
      <c r="B43" s="1" t="n">
        <v>3.04905309075025</v>
      </c>
      <c r="C43" s="1" t="n">
        <v>1.62973572051144</v>
      </c>
      <c r="E43" s="5" t="s">
        <v>54</v>
      </c>
      <c r="F43" s="3" t="n">
        <v>1.33200874006729</v>
      </c>
      <c r="G43" s="3" t="n">
        <v>2.06439231447962</v>
      </c>
      <c r="H43" s="3" t="n">
        <v>1.57079933357324</v>
      </c>
      <c r="I43" s="3" t="n">
        <v>4.10958428137055</v>
      </c>
      <c r="K43" s="3" t="n">
        <f aca="false">AVERAGE(F43:I43)</f>
        <v>2.26919616737268</v>
      </c>
      <c r="M43" s="3" t="n">
        <f aca="false">MAX(B43,K43)</f>
        <v>3.04905309075025</v>
      </c>
      <c r="N43" s="3" t="n">
        <f aca="false">MIN(B43,K43)</f>
        <v>2.26919616737268</v>
      </c>
      <c r="O43" s="3" t="n">
        <f aca="false">AVERAGE(B43,K43)</f>
        <v>2.65912462906147</v>
      </c>
      <c r="Q43" s="3" t="n">
        <f aca="false">N43</f>
        <v>2.26919616737268</v>
      </c>
      <c r="R43" s="4" t="n">
        <f aca="false">Q43*3</f>
        <v>6.80758850211804</v>
      </c>
    </row>
    <row r="44" customFormat="false" ht="12.8" hidden="false" customHeight="false" outlineLevel="0" collapsed="false">
      <c r="A44" s="0" t="s">
        <v>55</v>
      </c>
      <c r="B44" s="1" t="n">
        <v>0.282287722343731</v>
      </c>
      <c r="C44" s="1" t="n">
        <v>0.134386156432882</v>
      </c>
      <c r="F44" s="3"/>
      <c r="G44" s="3"/>
      <c r="H44" s="3"/>
      <c r="I44" s="3"/>
      <c r="K44" s="3"/>
      <c r="M44" s="3" t="n">
        <f aca="false">MAX(B44,K44)</f>
        <v>0.282287722343731</v>
      </c>
      <c r="N44" s="3" t="n">
        <f aca="false">MIN(B44,K44)</f>
        <v>0.282287722343731</v>
      </c>
      <c r="O44" s="3" t="n">
        <f aca="false">AVERAGE(B44,K44)</f>
        <v>0.282287722343731</v>
      </c>
      <c r="Q44" s="3" t="n">
        <f aca="false">O44</f>
        <v>0.282287722343731</v>
      </c>
      <c r="R44" s="4" t="n">
        <f aca="false">Q44*3</f>
        <v>0.846863167031193</v>
      </c>
    </row>
    <row r="45" customFormat="false" ht="13.8" hidden="false" customHeight="false" outlineLevel="0" collapsed="false">
      <c r="A45" s="0" t="s">
        <v>56</v>
      </c>
      <c r="B45" s="1" t="n">
        <v>0.0881353759264285</v>
      </c>
      <c r="C45" s="1" t="n">
        <v>0.0599454498192415</v>
      </c>
      <c r="E45" s="5" t="s">
        <v>56</v>
      </c>
      <c r="F45" s="3" t="n">
        <v>0.0638149771884489</v>
      </c>
      <c r="G45" s="3" t="n">
        <v>0.365650916064414</v>
      </c>
      <c r="H45" s="3" t="n">
        <v>0.00878662053460444</v>
      </c>
      <c r="I45" s="3" t="n">
        <v>0.404348539956777</v>
      </c>
      <c r="K45" s="3" t="n">
        <f aca="false">AVERAGE(F45:I45)</f>
        <v>0.210650263436061</v>
      </c>
      <c r="M45" s="3" t="n">
        <f aca="false">MAX(B45,K45)</f>
        <v>0.210650263436061</v>
      </c>
      <c r="N45" s="3" t="n">
        <f aca="false">MIN(B45,K45)</f>
        <v>0.0881353759264285</v>
      </c>
      <c r="O45" s="3" t="n">
        <f aca="false">AVERAGE(B45,K45)</f>
        <v>0.149392819681245</v>
      </c>
      <c r="Q45" s="3" t="n">
        <f aca="false">O45</f>
        <v>0.149392819681245</v>
      </c>
      <c r="R45" s="4" t="n">
        <f aca="false">Q45*3</f>
        <v>0.448178459043734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2021-05-26T10:00:25Z</dcterms:modified>
  <cp:revision>3</cp:revision>
  <dc:subject/>
  <dc:title/>
</cp:coreProperties>
</file>