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callaghan\Documents\___pageload3\found in ers archive\FORMATTED\"/>
    </mc:Choice>
  </mc:AlternateContent>
  <xr:revisionPtr revIDLastSave="0" documentId="13_ncr:1_{C0466BF9-949F-4428-ABF4-D50D1C68B779}" xr6:coauthVersionLast="45" xr6:coauthVersionMax="45" xr10:uidLastSave="{00000000-0000-0000-0000-000000000000}"/>
  <bookViews>
    <workbookView xWindow="732" yWindow="732" windowWidth="17280" windowHeight="8964" tabRatio="553" xr2:uid="{00000000-000D-0000-FFFF-FFFF00000000}"/>
  </bookViews>
  <sheets>
    <sheet name="Nickel" sheetId="1" r:id="rId1"/>
    <sheet name="Primary production" sheetId="2" r:id="rId2"/>
    <sheet name="World plant production" sheetId="8" r:id="rId3"/>
    <sheet name="Consumption" sheetId="7" r:id="rId4"/>
  </sheets>
  <definedNames>
    <definedName name="_xlnm.Print_Titles" localSheetId="3">Consumption!$1:$5</definedName>
    <definedName name="_xlnm.Print_Titles" localSheetId="0">Nickel!$1:$5</definedName>
    <definedName name="_xlnm.Print_Titles" localSheetId="1">'Primary production'!$1:$5</definedName>
    <definedName name="_xlnm.Print_Titles" localSheetId="2">'World plant production'!$1:$5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7" i="2" l="1"/>
  <c r="J58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I15" i="2"/>
  <c r="J15" i="2" s="1"/>
  <c r="J52" i="2"/>
  <c r="J53" i="2"/>
  <c r="J54" i="2"/>
  <c r="J55" i="2"/>
  <c r="J56" i="2"/>
  <c r="J59" i="2"/>
  <c r="J60" i="2"/>
  <c r="I7" i="2"/>
  <c r="J7" i="2" s="1"/>
  <c r="I8" i="2"/>
  <c r="J8" i="2"/>
  <c r="I9" i="2"/>
  <c r="J9" i="2" s="1"/>
  <c r="I10" i="2"/>
  <c r="J10" i="2" s="1"/>
  <c r="I6" i="2"/>
  <c r="J6" i="2" s="1"/>
  <c r="F85" i="7"/>
</calcChain>
</file>

<file path=xl/sharedStrings.xml><?xml version="1.0" encoding="utf-8"?>
<sst xmlns="http://schemas.openxmlformats.org/spreadsheetml/2006/main" count="817" uniqueCount="38">
  <si>
    <t>Year</t>
  </si>
  <si>
    <t>Smelter production from laterite</t>
  </si>
  <si>
    <t>Refinery production from matte</t>
  </si>
  <si>
    <t>Byproduct of lead or cobalt production</t>
  </si>
  <si>
    <t>Byproduct of copper production</t>
  </si>
  <si>
    <t>Byproduct of talc production</t>
  </si>
  <si>
    <t>Byproduct of palladium and platinum production</t>
  </si>
  <si>
    <t>Secondary production</t>
  </si>
  <si>
    <t>Apparent primary</t>
  </si>
  <si>
    <t>Unit value  ($/t)</t>
  </si>
  <si>
    <t>Unit value (98$/t)</t>
  </si>
  <si>
    <t>World plant production</t>
  </si>
  <si>
    <t>Adjusted primary production</t>
  </si>
  <si>
    <t>Industry reported primary</t>
  </si>
  <si>
    <t>Industry reported secondary</t>
  </si>
  <si>
    <t>USGS reported primary production</t>
  </si>
  <si>
    <t>Imports</t>
  </si>
  <si>
    <t>Exports</t>
  </si>
  <si>
    <t>Stocks</t>
  </si>
  <si>
    <t>World production</t>
  </si>
  <si>
    <t>Apparent consumption</t>
  </si>
  <si>
    <t>Apparent secondary</t>
  </si>
  <si>
    <r>
      <t>NICKEL STATISTICS</t>
    </r>
    <r>
      <rPr>
        <b/>
        <vertAlign val="superscript"/>
        <sz val="10"/>
        <rFont val="Times New Roman"/>
        <family val="1"/>
      </rPr>
      <t>1</t>
    </r>
  </si>
  <si>
    <t>U.S. GEOLOGICAL SURVEY</t>
  </si>
  <si>
    <r>
      <t>NICKEL PRIMARY PRODUCTION STATISTICS</t>
    </r>
    <r>
      <rPr>
        <b/>
        <vertAlign val="superscript"/>
        <sz val="10"/>
        <rFont val="Times New Roman"/>
        <family val="1"/>
      </rPr>
      <t>1</t>
    </r>
  </si>
  <si>
    <r>
      <t>NICKEL WORLD PLANT STATISTICS</t>
    </r>
    <r>
      <rPr>
        <b/>
        <vertAlign val="superscript"/>
        <sz val="10"/>
        <rFont val="Times New Roman"/>
        <family val="1"/>
      </rPr>
      <t>1</t>
    </r>
  </si>
  <si>
    <r>
      <t>NICKEL CONSUMPTION STATISTICS</t>
    </r>
    <r>
      <rPr>
        <b/>
        <vertAlign val="superscript"/>
        <sz val="10"/>
        <rFont val="Times New Roman"/>
        <family val="1"/>
      </rPr>
      <t>1</t>
    </r>
  </si>
  <si>
    <t>Data are calculated, estimated, or reported.  See notes for more information.</t>
  </si>
  <si>
    <t>W</t>
  </si>
  <si>
    <t>NA</t>
  </si>
  <si>
    <t>[All values are in metric tons (t) nickel content unless otherwise noted]</t>
  </si>
  <si>
    <t>NA Not available. W Withheld to avoid disclosing company proprietary data.</t>
  </si>
  <si>
    <t xml:space="preserve">NA Not available. </t>
  </si>
  <si>
    <t>Primary production</t>
  </si>
  <si>
    <t>Concentrate for export from polymetallic sulfide ores</t>
  </si>
  <si>
    <r>
      <t>1</t>
    </r>
    <r>
      <rPr>
        <sz val="10"/>
        <rFont val="Times New Roman"/>
        <family val="1"/>
      </rPr>
      <t>Compiled by T.G. Goonan, P.H. Kuck, and E.K. Schnebele, M. E. McRae</t>
    </r>
  </si>
  <si>
    <r>
      <t>1</t>
    </r>
    <r>
      <rPr>
        <sz val="10"/>
        <rFont val="Times New Roman"/>
        <family val="1"/>
      </rPr>
      <t>Compiled by T.G. Goonan, P.H. Kuck, and E.K. Schnebele, M.E. McRae.</t>
    </r>
  </si>
  <si>
    <t>Last modification: November 13,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</si>
</sst>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vertAlign val="superscript"/>
      <sz val="10"/>
      <name val="Times New Roman"/>
      <family val="1"/>
    </font>
    <font>
      <sz val="10"/>
      <name val="Arial"/>
      <family val="2"/>
    </font>
    <font>
      <vertAlign val="superscript"/>
      <sz val="10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7" fillId="0" borderId="0" applyFont="0" applyFill="0" applyBorder="0" applyAlignment="0" applyProtection="0"/>
  </cellStyleXfs>
  <cellXfs count="51">
    <xf numFmtId="0" fontId="0" fillId="0" borderId="0" xfId="0"/>
    <xf numFmtId="1" fontId="2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wrapText="1"/>
    </xf>
    <xf numFmtId="49" fontId="1" fillId="0" borderId="0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justify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3" fontId="2" fillId="0" borderId="1" xfId="0" quotePrefix="1" applyNumberFormat="1" applyFont="1" applyFill="1" applyBorder="1" applyAlignment="1">
      <alignment horizontal="right" vertical="justify"/>
    </xf>
    <xf numFmtId="3" fontId="2" fillId="0" borderId="2" xfId="0" applyNumberFormat="1" applyFont="1" applyFill="1" applyBorder="1" applyAlignment="1">
      <alignment horizontal="right" vertical="justify"/>
    </xf>
    <xf numFmtId="0" fontId="0" fillId="0" borderId="0" xfId="0" applyFill="1" applyBorder="1"/>
    <xf numFmtId="49" fontId="2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/>
    <xf numFmtId="49" fontId="0" fillId="0" borderId="3" xfId="0" applyNumberFormat="1" applyFill="1" applyBorder="1" applyAlignment="1"/>
    <xf numFmtId="1" fontId="2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 vertical="justify"/>
    </xf>
    <xf numFmtId="49" fontId="1" fillId="0" borderId="0" xfId="0" applyNumberFormat="1" applyFont="1" applyFill="1" applyBorder="1" applyAlignment="1">
      <alignment horizontal="center"/>
    </xf>
    <xf numFmtId="49" fontId="1" fillId="0" borderId="3" xfId="0" quotePrefix="1" applyNumberFormat="1" applyFont="1" applyFill="1" applyBorder="1" applyAlignment="1">
      <alignment horizontal="center"/>
    </xf>
    <xf numFmtId="49" fontId="1" fillId="0" borderId="0" xfId="0" quotePrefix="1" applyNumberFormat="1" applyFont="1" applyFill="1" applyBorder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1" fillId="0" borderId="3" xfId="0" quotePrefix="1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wrapText="1"/>
    </xf>
    <xf numFmtId="49" fontId="1" fillId="0" borderId="3" xfId="0" quotePrefix="1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right"/>
    </xf>
    <xf numFmtId="2" fontId="0" fillId="0" borderId="0" xfId="0" applyNumberFormat="1" applyBorder="1"/>
    <xf numFmtId="49" fontId="2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3" xfId="0" quotePrefix="1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0" fillId="0" borderId="3" xfId="0" applyNumberForma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left"/>
    </xf>
    <xf numFmtId="49" fontId="4" fillId="0" borderId="4" xfId="0" applyNumberFormat="1" applyFont="1" applyFill="1" applyBorder="1" applyAlignment="1">
      <alignment horizontal="left"/>
    </xf>
    <xf numFmtId="49" fontId="2" fillId="0" borderId="0" xfId="0" applyNumberFormat="1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 wrapText="1"/>
    </xf>
    <xf numFmtId="49" fontId="2" fillId="0" borderId="0" xfId="0" applyNumberFormat="1" applyFont="1" applyFill="1" applyBorder="1" applyAlignment="1">
      <alignment horizontal="left" wrapText="1"/>
    </xf>
  </cellXfs>
  <cellStyles count="3">
    <cellStyle name="Comma 2" xfId="2" xr:uid="{00000000-0005-0000-0000-00002F000000}"/>
    <cellStyle name="Normal" xfId="0" builtinId="0"/>
    <cellStyle name="Normal 2" xfId="1" xr:uid="{00000000-0005-0000-0000-000030000000}"/>
  </cellStyles>
  <dxfs count="0"/>
  <tableStyles count="0" defaultTableStyle="TableStyleMedium9" defaultPivotStyle="PivotStyleLight16"/>
  <colors>
    <mruColors>
      <color rgb="FFFFCCFF"/>
      <color rgb="FFCCFFCC"/>
      <color rgb="FFFFE48F"/>
      <color rgb="FFCCFFFF"/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236220</xdr:colOff>
          <xdr:row>0</xdr:row>
          <xdr:rowOff>160020</xdr:rowOff>
        </xdr:from>
        <xdr:to>
          <xdr:col>11</xdr:col>
          <xdr:colOff>525780</xdr:colOff>
          <xdr:row>4</xdr:row>
          <xdr:rowOff>274320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7"/>
  <sheetViews>
    <sheetView tabSelected="1" zoomScaleNormal="100" workbookViewId="0">
      <pane xSplit="1" ySplit="5" topLeftCell="B6" activePane="bottomRight" state="frozen"/>
      <selection activeCell="A5" sqref="A5"/>
      <selection pane="topRight" activeCell="A5" sqref="A5"/>
      <selection pane="bottomLeft" activeCell="A5" sqref="A5"/>
      <selection pane="bottomRight" activeCell="L112" sqref="L112"/>
    </sheetView>
  </sheetViews>
  <sheetFormatPr defaultColWidth="9.109375" defaultRowHeight="13.2" x14ac:dyDescent="0.25"/>
  <cols>
    <col min="1" max="1" width="7.44140625" style="6" customWidth="1"/>
    <col min="2" max="2" width="10.21875" style="6" customWidth="1"/>
    <col min="3" max="3" width="11.88671875" style="6" customWidth="1"/>
    <col min="4" max="4" width="8.44140625" style="6" customWidth="1"/>
    <col min="5" max="5" width="7.44140625" style="6" bestFit="1" customWidth="1"/>
    <col min="6" max="6" width="7.5546875" style="6" customWidth="1"/>
    <col min="7" max="7" width="11.5546875" style="6" customWidth="1"/>
    <col min="8" max="9" width="11.21875" style="6" customWidth="1"/>
    <col min="10" max="10" width="10.44140625" style="6" customWidth="1"/>
    <col min="11" max="16384" width="9.109375" style="6"/>
  </cols>
  <sheetData>
    <row r="1" spans="1:10" ht="15.75" customHeight="1" x14ac:dyDescent="0.25">
      <c r="A1" s="37" t="s">
        <v>22</v>
      </c>
      <c r="B1" s="37"/>
      <c r="C1" s="37"/>
      <c r="D1" s="37"/>
      <c r="E1" s="37"/>
      <c r="F1" s="38"/>
      <c r="G1" s="38"/>
      <c r="H1" s="38"/>
      <c r="I1" s="38"/>
      <c r="J1" s="38"/>
    </row>
    <row r="2" spans="1:10" x14ac:dyDescent="0.25">
      <c r="A2" s="39" t="s">
        <v>23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x14ac:dyDescent="0.25">
      <c r="A3" s="37" t="s">
        <v>30</v>
      </c>
      <c r="B3" s="37"/>
      <c r="C3" s="37"/>
      <c r="D3" s="37"/>
      <c r="E3" s="37"/>
      <c r="F3" s="38"/>
      <c r="G3" s="38"/>
      <c r="H3" s="38"/>
      <c r="I3" s="38"/>
      <c r="J3" s="38"/>
    </row>
    <row r="4" spans="1:10" x14ac:dyDescent="0.25">
      <c r="A4" s="40" t="s">
        <v>37</v>
      </c>
      <c r="B4" s="41"/>
      <c r="C4" s="41"/>
      <c r="D4" s="41"/>
      <c r="E4" s="41"/>
      <c r="F4" s="42"/>
      <c r="G4" s="42"/>
      <c r="H4" s="42"/>
      <c r="I4" s="42"/>
      <c r="J4" s="42"/>
    </row>
    <row r="5" spans="1:10" ht="25.5" customHeight="1" x14ac:dyDescent="0.25">
      <c r="A5" s="2" t="s">
        <v>0</v>
      </c>
      <c r="B5" s="2" t="s">
        <v>33</v>
      </c>
      <c r="C5" s="2" t="s">
        <v>7</v>
      </c>
      <c r="D5" s="2" t="s">
        <v>16</v>
      </c>
      <c r="E5" s="2" t="s">
        <v>17</v>
      </c>
      <c r="F5" s="2" t="s">
        <v>18</v>
      </c>
      <c r="G5" s="2" t="s">
        <v>20</v>
      </c>
      <c r="H5" s="2" t="s">
        <v>9</v>
      </c>
      <c r="I5" s="2" t="s">
        <v>10</v>
      </c>
      <c r="J5" s="2" t="s">
        <v>19</v>
      </c>
    </row>
    <row r="6" spans="1:10" x14ac:dyDescent="0.25">
      <c r="A6" s="1">
        <v>1900</v>
      </c>
      <c r="B6" s="4">
        <v>5</v>
      </c>
      <c r="C6" s="4" t="s">
        <v>29</v>
      </c>
      <c r="D6" s="4">
        <v>26100</v>
      </c>
      <c r="E6" s="4">
        <v>2660</v>
      </c>
      <c r="F6" s="4" t="s">
        <v>29</v>
      </c>
      <c r="G6" s="4">
        <v>23600</v>
      </c>
      <c r="H6" s="4">
        <v>1100</v>
      </c>
      <c r="I6" s="4">
        <v>22000</v>
      </c>
      <c r="J6" s="4">
        <v>9290</v>
      </c>
    </row>
    <row r="7" spans="1:10" x14ac:dyDescent="0.25">
      <c r="A7" s="1">
        <v>1901</v>
      </c>
      <c r="B7" s="4">
        <v>3</v>
      </c>
      <c r="C7" s="4" t="s">
        <v>29</v>
      </c>
      <c r="D7" s="4">
        <v>53200</v>
      </c>
      <c r="E7" s="4">
        <v>2660</v>
      </c>
      <c r="F7" s="4" t="s">
        <v>29</v>
      </c>
      <c r="G7" s="4">
        <v>50700</v>
      </c>
      <c r="H7" s="4">
        <v>1240</v>
      </c>
      <c r="I7" s="4">
        <v>24000</v>
      </c>
      <c r="J7" s="4">
        <v>11400</v>
      </c>
    </row>
    <row r="8" spans="1:10" x14ac:dyDescent="0.25">
      <c r="A8" s="1">
        <v>1902</v>
      </c>
      <c r="B8" s="4">
        <v>3</v>
      </c>
      <c r="C8" s="4" t="s">
        <v>29</v>
      </c>
      <c r="D8" s="4">
        <v>15400</v>
      </c>
      <c r="E8" s="4">
        <v>1460</v>
      </c>
      <c r="F8" s="4" t="s">
        <v>29</v>
      </c>
      <c r="G8" s="4">
        <v>14100</v>
      </c>
      <c r="H8" s="4">
        <v>992</v>
      </c>
      <c r="I8" s="4">
        <v>19000</v>
      </c>
      <c r="J8" s="4">
        <v>12200</v>
      </c>
    </row>
    <row r="9" spans="1:10" x14ac:dyDescent="0.25">
      <c r="A9" s="1">
        <v>1903</v>
      </c>
      <c r="B9" s="4">
        <v>52</v>
      </c>
      <c r="C9" s="4" t="s">
        <v>29</v>
      </c>
      <c r="D9" s="4">
        <v>16400</v>
      </c>
      <c r="E9" s="4">
        <v>1100</v>
      </c>
      <c r="F9" s="4" t="s">
        <v>29</v>
      </c>
      <c r="G9" s="4">
        <v>15600</v>
      </c>
      <c r="H9" s="4">
        <v>882</v>
      </c>
      <c r="I9" s="4">
        <v>16000</v>
      </c>
      <c r="J9" s="4">
        <v>10200</v>
      </c>
    </row>
    <row r="10" spans="1:10" x14ac:dyDescent="0.25">
      <c r="A10" s="1">
        <v>1904</v>
      </c>
      <c r="B10" s="4">
        <v>11</v>
      </c>
      <c r="C10" s="4" t="s">
        <v>29</v>
      </c>
      <c r="D10" s="4">
        <v>8950</v>
      </c>
      <c r="E10" s="4">
        <v>3410</v>
      </c>
      <c r="F10" s="4" t="s">
        <v>29</v>
      </c>
      <c r="G10" s="4">
        <v>5800</v>
      </c>
      <c r="H10" s="4">
        <v>882</v>
      </c>
      <c r="I10" s="4">
        <v>16000</v>
      </c>
      <c r="J10" s="4">
        <v>10500</v>
      </c>
    </row>
    <row r="11" spans="1:10" x14ac:dyDescent="0.25">
      <c r="A11" s="1">
        <v>1905</v>
      </c>
      <c r="B11" s="4" t="s">
        <v>29</v>
      </c>
      <c r="C11" s="4" t="s">
        <v>29</v>
      </c>
      <c r="D11" s="4">
        <v>14100</v>
      </c>
      <c r="E11" s="4">
        <v>4330</v>
      </c>
      <c r="F11" s="4" t="s">
        <v>29</v>
      </c>
      <c r="G11" s="4">
        <v>10000</v>
      </c>
      <c r="H11" s="4">
        <v>882</v>
      </c>
      <c r="I11" s="4">
        <v>16000</v>
      </c>
      <c r="J11" s="4">
        <v>15600</v>
      </c>
    </row>
    <row r="12" spans="1:10" x14ac:dyDescent="0.25">
      <c r="A12" s="1">
        <v>1906</v>
      </c>
      <c r="B12" s="4" t="s">
        <v>29</v>
      </c>
      <c r="C12" s="4" t="s">
        <v>29</v>
      </c>
      <c r="D12" s="4">
        <v>15500</v>
      </c>
      <c r="E12" s="4">
        <v>4820</v>
      </c>
      <c r="F12" s="4" t="s">
        <v>29</v>
      </c>
      <c r="G12" s="4">
        <v>10900</v>
      </c>
      <c r="H12" s="4">
        <v>882</v>
      </c>
      <c r="I12" s="4">
        <v>16000</v>
      </c>
      <c r="J12" s="4">
        <v>16000</v>
      </c>
    </row>
    <row r="13" spans="1:10" x14ac:dyDescent="0.25">
      <c r="A13" s="1">
        <v>1907</v>
      </c>
      <c r="B13" s="4" t="s">
        <v>28</v>
      </c>
      <c r="C13" s="4" t="s">
        <v>29</v>
      </c>
      <c r="D13" s="4">
        <v>8440</v>
      </c>
      <c r="E13" s="4">
        <v>3980</v>
      </c>
      <c r="F13" s="4" t="s">
        <v>29</v>
      </c>
      <c r="G13" s="4">
        <v>4690</v>
      </c>
      <c r="H13" s="4">
        <v>992</v>
      </c>
      <c r="I13" s="4">
        <v>17000</v>
      </c>
      <c r="J13" s="4">
        <v>16300</v>
      </c>
    </row>
    <row r="14" spans="1:10" x14ac:dyDescent="0.25">
      <c r="A14" s="1">
        <v>1908</v>
      </c>
      <c r="B14" s="4" t="s">
        <v>28</v>
      </c>
      <c r="C14" s="4" t="s">
        <v>29</v>
      </c>
      <c r="D14" s="4">
        <v>7630</v>
      </c>
      <c r="E14" s="4">
        <v>4430</v>
      </c>
      <c r="F14" s="4" t="s">
        <v>29</v>
      </c>
      <c r="G14" s="4">
        <v>3470</v>
      </c>
      <c r="H14" s="4">
        <v>992</v>
      </c>
      <c r="I14" s="4">
        <v>18000</v>
      </c>
      <c r="J14" s="4">
        <v>14900</v>
      </c>
    </row>
    <row r="15" spans="1:10" x14ac:dyDescent="0.25">
      <c r="A15" s="1">
        <v>1909</v>
      </c>
      <c r="B15" s="4">
        <v>309</v>
      </c>
      <c r="C15" s="4" t="s">
        <v>29</v>
      </c>
      <c r="D15" s="4">
        <v>10100</v>
      </c>
      <c r="E15" s="4">
        <v>5470</v>
      </c>
      <c r="F15" s="4" t="s">
        <v>29</v>
      </c>
      <c r="G15" s="4">
        <v>4940</v>
      </c>
      <c r="H15" s="4">
        <v>882</v>
      </c>
      <c r="I15" s="4">
        <v>16000</v>
      </c>
      <c r="J15" s="4">
        <v>17000</v>
      </c>
    </row>
    <row r="16" spans="1:10" x14ac:dyDescent="0.25">
      <c r="A16" s="1">
        <v>1910</v>
      </c>
      <c r="B16" s="4" t="s">
        <v>28</v>
      </c>
      <c r="C16" s="4" t="s">
        <v>29</v>
      </c>
      <c r="D16" s="4">
        <v>14700</v>
      </c>
      <c r="E16" s="4">
        <v>6910</v>
      </c>
      <c r="F16" s="4" t="s">
        <v>29</v>
      </c>
      <c r="G16" s="4">
        <v>8110</v>
      </c>
      <c r="H16" s="4">
        <v>882</v>
      </c>
      <c r="I16" s="4">
        <v>15000</v>
      </c>
      <c r="J16" s="4">
        <v>23100</v>
      </c>
    </row>
    <row r="17" spans="1:10" x14ac:dyDescent="0.25">
      <c r="A17" s="1">
        <v>1911</v>
      </c>
      <c r="B17" s="4">
        <v>403.6972093</v>
      </c>
      <c r="C17" s="4" t="s">
        <v>29</v>
      </c>
      <c r="D17" s="4">
        <v>13500</v>
      </c>
      <c r="E17" s="4">
        <v>11400</v>
      </c>
      <c r="F17" s="4" t="s">
        <v>29</v>
      </c>
      <c r="G17" s="4">
        <v>2500</v>
      </c>
      <c r="H17" s="4">
        <v>882</v>
      </c>
      <c r="I17" s="4">
        <v>15000</v>
      </c>
      <c r="J17" s="4">
        <v>25200</v>
      </c>
    </row>
    <row r="18" spans="1:10" x14ac:dyDescent="0.25">
      <c r="A18" s="1">
        <v>1912</v>
      </c>
      <c r="B18" s="4">
        <v>297.55659472000002</v>
      </c>
      <c r="C18" s="4" t="s">
        <v>29</v>
      </c>
      <c r="D18" s="4">
        <v>21000</v>
      </c>
      <c r="E18" s="4">
        <v>11700</v>
      </c>
      <c r="F18" s="4" t="s">
        <v>29</v>
      </c>
      <c r="G18" s="4">
        <v>9600</v>
      </c>
      <c r="H18" s="4">
        <v>882</v>
      </c>
      <c r="I18" s="4">
        <v>15000</v>
      </c>
      <c r="J18" s="4">
        <v>27900</v>
      </c>
    </row>
    <row r="19" spans="1:10" x14ac:dyDescent="0.25">
      <c r="A19" s="1">
        <v>1913</v>
      </c>
      <c r="B19" s="4">
        <v>218.63152234</v>
      </c>
      <c r="C19" s="4" t="s">
        <v>29</v>
      </c>
      <c r="D19" s="4">
        <v>21500</v>
      </c>
      <c r="E19" s="4">
        <v>13200</v>
      </c>
      <c r="F19" s="4" t="s">
        <v>29</v>
      </c>
      <c r="G19" s="4">
        <v>8520</v>
      </c>
      <c r="H19" s="4">
        <v>926</v>
      </c>
      <c r="I19" s="4">
        <v>15300</v>
      </c>
      <c r="J19" s="4">
        <v>32200</v>
      </c>
    </row>
    <row r="20" spans="1:10" x14ac:dyDescent="0.25">
      <c r="A20" s="1">
        <v>1914</v>
      </c>
      <c r="B20" s="4">
        <v>383.73914502000002</v>
      </c>
      <c r="C20" s="4" t="s">
        <v>29</v>
      </c>
      <c r="D20" s="4">
        <v>15900</v>
      </c>
      <c r="E20" s="4">
        <v>12500</v>
      </c>
      <c r="F20" s="4" t="s">
        <v>29</v>
      </c>
      <c r="G20" s="4">
        <v>3780</v>
      </c>
      <c r="H20" s="4">
        <v>904</v>
      </c>
      <c r="I20" s="4">
        <v>14700</v>
      </c>
      <c r="J20" s="4">
        <v>30000</v>
      </c>
    </row>
    <row r="21" spans="1:10" x14ac:dyDescent="0.25">
      <c r="A21" s="1">
        <v>1915</v>
      </c>
      <c r="B21" s="4">
        <v>745.70585628000003</v>
      </c>
      <c r="C21" s="4" t="s">
        <v>29</v>
      </c>
      <c r="D21" s="4">
        <v>25700</v>
      </c>
      <c r="E21" s="4">
        <v>12000</v>
      </c>
      <c r="F21" s="4" t="s">
        <v>29</v>
      </c>
      <c r="G21" s="4">
        <v>14400</v>
      </c>
      <c r="H21" s="4">
        <v>904</v>
      </c>
      <c r="I21" s="4">
        <v>14600</v>
      </c>
      <c r="J21" s="4">
        <v>39100</v>
      </c>
    </row>
    <row r="22" spans="1:10" x14ac:dyDescent="0.25">
      <c r="A22" s="1">
        <v>1916</v>
      </c>
      <c r="B22" s="4">
        <v>832.79559132000009</v>
      </c>
      <c r="C22" s="4">
        <v>740.25887999999998</v>
      </c>
      <c r="D22" s="4">
        <v>33000</v>
      </c>
      <c r="E22" s="4">
        <v>15200</v>
      </c>
      <c r="F22" s="4" t="s">
        <v>29</v>
      </c>
      <c r="G22" s="4">
        <v>19400</v>
      </c>
      <c r="H22" s="4">
        <v>926</v>
      </c>
      <c r="I22" s="4">
        <v>13800</v>
      </c>
      <c r="J22" s="4">
        <v>45500</v>
      </c>
    </row>
    <row r="23" spans="1:10" x14ac:dyDescent="0.25">
      <c r="A23" s="1">
        <v>1917</v>
      </c>
      <c r="B23" s="4">
        <v>364.68826548000004</v>
      </c>
      <c r="C23" s="4">
        <v>780.1748</v>
      </c>
      <c r="D23" s="4">
        <v>34300</v>
      </c>
      <c r="E23" s="4">
        <v>9980</v>
      </c>
      <c r="F23" s="4" t="s">
        <v>29</v>
      </c>
      <c r="G23" s="4">
        <v>25500</v>
      </c>
      <c r="H23" s="4">
        <v>926</v>
      </c>
      <c r="I23" s="4">
        <v>11800</v>
      </c>
      <c r="J23" s="4">
        <v>46200</v>
      </c>
    </row>
    <row r="24" spans="1:10" x14ac:dyDescent="0.25">
      <c r="A24" s="1">
        <v>1918</v>
      </c>
      <c r="B24" s="4">
        <v>400.06847034000003</v>
      </c>
      <c r="C24" s="4">
        <v>1260</v>
      </c>
      <c r="D24" s="4">
        <v>33200</v>
      </c>
      <c r="E24" s="4">
        <v>7920</v>
      </c>
      <c r="F24" s="4" t="s">
        <v>29</v>
      </c>
      <c r="G24" s="4">
        <v>26900</v>
      </c>
      <c r="H24" s="4">
        <v>904</v>
      </c>
      <c r="I24" s="4">
        <v>9760</v>
      </c>
      <c r="J24" s="4">
        <v>47600</v>
      </c>
    </row>
    <row r="25" spans="1:10" x14ac:dyDescent="0.25">
      <c r="A25" s="1">
        <v>1919</v>
      </c>
      <c r="B25" s="4">
        <v>464</v>
      </c>
      <c r="C25" s="4">
        <v>2220</v>
      </c>
      <c r="D25" s="4">
        <v>16600</v>
      </c>
      <c r="E25" s="4">
        <v>1730</v>
      </c>
      <c r="F25" s="4" t="s">
        <v>29</v>
      </c>
      <c r="G25" s="4">
        <v>17600</v>
      </c>
      <c r="H25" s="4">
        <v>882</v>
      </c>
      <c r="I25" s="4">
        <v>8320</v>
      </c>
      <c r="J25" s="4">
        <v>23100</v>
      </c>
    </row>
    <row r="26" spans="1:10" x14ac:dyDescent="0.25">
      <c r="A26" s="1">
        <v>1920</v>
      </c>
      <c r="B26" s="4">
        <v>331</v>
      </c>
      <c r="C26" s="4">
        <v>2000</v>
      </c>
      <c r="D26" s="4">
        <v>22000</v>
      </c>
      <c r="E26" s="4">
        <v>551</v>
      </c>
      <c r="F26" s="4" t="s">
        <v>29</v>
      </c>
      <c r="G26" s="4">
        <v>23800</v>
      </c>
      <c r="H26" s="4">
        <v>926</v>
      </c>
      <c r="I26" s="4">
        <v>7530</v>
      </c>
      <c r="J26" s="4">
        <v>35700</v>
      </c>
    </row>
    <row r="27" spans="1:10" x14ac:dyDescent="0.25">
      <c r="A27" s="1">
        <v>1921</v>
      </c>
      <c r="B27" s="4">
        <v>100.69750614</v>
      </c>
      <c r="C27" s="4">
        <v>857.28509999999994</v>
      </c>
      <c r="D27" s="4">
        <v>1990</v>
      </c>
      <c r="E27" s="4">
        <v>193</v>
      </c>
      <c r="F27" s="4" t="s">
        <v>29</v>
      </c>
      <c r="G27" s="4">
        <v>2750</v>
      </c>
      <c r="H27" s="4">
        <v>926</v>
      </c>
      <c r="I27" s="4">
        <v>8420</v>
      </c>
      <c r="J27" s="4">
        <v>10400</v>
      </c>
    </row>
    <row r="28" spans="1:10" x14ac:dyDescent="0.25">
      <c r="A28" s="1">
        <v>1922</v>
      </c>
      <c r="B28" s="4">
        <v>188.69442592000001</v>
      </c>
      <c r="C28" s="4">
        <v>1370</v>
      </c>
      <c r="D28" s="4">
        <v>6770</v>
      </c>
      <c r="E28" s="4">
        <v>4940</v>
      </c>
      <c r="F28" s="4" t="s">
        <v>29</v>
      </c>
      <c r="G28" s="4">
        <v>5430</v>
      </c>
      <c r="H28" s="4">
        <v>838</v>
      </c>
      <c r="I28" s="4">
        <v>8140</v>
      </c>
      <c r="J28" s="4">
        <v>11800</v>
      </c>
    </row>
    <row r="29" spans="1:10" x14ac:dyDescent="0.25">
      <c r="A29" s="1">
        <v>1923</v>
      </c>
      <c r="B29" s="4">
        <v>90.718474000000001</v>
      </c>
      <c r="C29" s="4">
        <v>1410</v>
      </c>
      <c r="D29" s="4">
        <v>18400</v>
      </c>
      <c r="E29" s="4">
        <v>840</v>
      </c>
      <c r="F29" s="4" t="s">
        <v>29</v>
      </c>
      <c r="G29" s="4">
        <v>19400</v>
      </c>
      <c r="H29" s="4">
        <v>794</v>
      </c>
      <c r="I29" s="4">
        <v>7560</v>
      </c>
      <c r="J29" s="4">
        <v>31100</v>
      </c>
    </row>
    <row r="30" spans="1:10" x14ac:dyDescent="0.25">
      <c r="A30" s="1">
        <v>1924</v>
      </c>
      <c r="B30" s="4">
        <v>173.27228534</v>
      </c>
      <c r="C30" s="4">
        <v>2030</v>
      </c>
      <c r="D30" s="4">
        <v>16800</v>
      </c>
      <c r="E30" s="4">
        <v>1180</v>
      </c>
      <c r="F30" s="4" t="s">
        <v>29</v>
      </c>
      <c r="G30" s="4">
        <v>18200</v>
      </c>
      <c r="H30" s="4">
        <v>661</v>
      </c>
      <c r="I30" s="4">
        <v>6300</v>
      </c>
      <c r="J30" s="4">
        <v>35300</v>
      </c>
    </row>
    <row r="31" spans="1:10" x14ac:dyDescent="0.25">
      <c r="A31" s="1">
        <v>1925</v>
      </c>
      <c r="B31" s="4">
        <v>246.75424928000001</v>
      </c>
      <c r="C31" s="4">
        <v>2090</v>
      </c>
      <c r="D31" s="4">
        <v>19600</v>
      </c>
      <c r="E31" s="4">
        <v>1630</v>
      </c>
      <c r="F31" s="4" t="s">
        <v>29</v>
      </c>
      <c r="G31" s="4">
        <v>20800</v>
      </c>
      <c r="H31" s="4">
        <v>728</v>
      </c>
      <c r="I31" s="4">
        <v>6800</v>
      </c>
      <c r="J31" s="4">
        <v>37100</v>
      </c>
    </row>
    <row r="32" spans="1:10" x14ac:dyDescent="0.25">
      <c r="A32" s="1">
        <v>1926</v>
      </c>
      <c r="B32" s="4">
        <v>293.02067102000001</v>
      </c>
      <c r="C32" s="4">
        <v>2770</v>
      </c>
      <c r="D32" s="4">
        <v>17500</v>
      </c>
      <c r="E32" s="4">
        <v>1420</v>
      </c>
      <c r="F32" s="4" t="s">
        <v>29</v>
      </c>
      <c r="G32" s="4">
        <v>20000</v>
      </c>
      <c r="H32" s="4">
        <v>794</v>
      </c>
      <c r="I32" s="4">
        <v>7280</v>
      </c>
      <c r="J32" s="4">
        <v>33900</v>
      </c>
    </row>
    <row r="33" spans="1:10" x14ac:dyDescent="0.25">
      <c r="A33" s="1">
        <v>1927</v>
      </c>
      <c r="B33" s="4">
        <v>780.17887640000004</v>
      </c>
      <c r="C33" s="4">
        <v>3070</v>
      </c>
      <c r="D33" s="4">
        <v>16200</v>
      </c>
      <c r="E33" s="4">
        <v>800</v>
      </c>
      <c r="F33" s="4" t="s">
        <v>29</v>
      </c>
      <c r="G33" s="4">
        <v>19300</v>
      </c>
      <c r="H33" s="4">
        <v>772</v>
      </c>
      <c r="I33" s="4">
        <v>7220</v>
      </c>
      <c r="J33" s="4">
        <v>34500</v>
      </c>
    </row>
    <row r="34" spans="1:10" x14ac:dyDescent="0.25">
      <c r="A34" s="1">
        <v>1928</v>
      </c>
      <c r="B34" s="4">
        <v>473.55043428000005</v>
      </c>
      <c r="C34" s="4">
        <v>4080</v>
      </c>
      <c r="D34" s="4">
        <v>27500</v>
      </c>
      <c r="E34" s="4">
        <v>800</v>
      </c>
      <c r="F34" s="4" t="s">
        <v>29</v>
      </c>
      <c r="G34" s="4">
        <v>31300</v>
      </c>
      <c r="H34" s="4">
        <v>816</v>
      </c>
      <c r="I34" s="4">
        <v>7770</v>
      </c>
      <c r="J34" s="4">
        <v>50300</v>
      </c>
    </row>
    <row r="35" spans="1:10" x14ac:dyDescent="0.25">
      <c r="A35" s="1">
        <v>1929</v>
      </c>
      <c r="B35" s="4">
        <v>308.44281160000003</v>
      </c>
      <c r="C35" s="4">
        <v>3950</v>
      </c>
      <c r="D35" s="4">
        <v>37600</v>
      </c>
      <c r="E35" s="4">
        <v>1000</v>
      </c>
      <c r="F35" s="4" t="s">
        <v>29</v>
      </c>
      <c r="G35" s="4">
        <v>40900</v>
      </c>
      <c r="H35" s="4">
        <v>772</v>
      </c>
      <c r="I35" s="4">
        <v>7350</v>
      </c>
      <c r="J35" s="4">
        <v>56300</v>
      </c>
    </row>
    <row r="36" spans="1:10" x14ac:dyDescent="0.25">
      <c r="A36" s="1">
        <v>1930</v>
      </c>
      <c r="B36" s="4">
        <v>279.41289992000003</v>
      </c>
      <c r="C36" s="4">
        <v>2630</v>
      </c>
      <c r="D36" s="4">
        <v>23000</v>
      </c>
      <c r="E36" s="4">
        <v>1100</v>
      </c>
      <c r="F36" s="4" t="s">
        <v>29</v>
      </c>
      <c r="G36" s="4">
        <v>24800</v>
      </c>
      <c r="H36" s="4">
        <v>772</v>
      </c>
      <c r="I36" s="4">
        <v>7570</v>
      </c>
      <c r="J36" s="4">
        <v>54200</v>
      </c>
    </row>
    <row r="37" spans="1:10" x14ac:dyDescent="0.25">
      <c r="A37" s="1">
        <v>1931</v>
      </c>
      <c r="B37" s="4">
        <v>338.37990802000002</v>
      </c>
      <c r="C37" s="4">
        <v>1880</v>
      </c>
      <c r="D37" s="4">
        <v>13700</v>
      </c>
      <c r="E37" s="4">
        <v>600</v>
      </c>
      <c r="F37" s="4" t="s">
        <v>29</v>
      </c>
      <c r="G37" s="4">
        <v>15300</v>
      </c>
      <c r="H37" s="4">
        <v>772</v>
      </c>
      <c r="I37" s="4">
        <v>8270</v>
      </c>
      <c r="J37" s="4">
        <v>36300</v>
      </c>
    </row>
    <row r="38" spans="1:10" x14ac:dyDescent="0.25">
      <c r="A38" s="1">
        <v>1932</v>
      </c>
      <c r="B38" s="4">
        <v>176.90102430000002</v>
      </c>
      <c r="C38" s="4">
        <v>1320</v>
      </c>
      <c r="D38" s="4">
        <v>8530</v>
      </c>
      <c r="E38" s="4">
        <v>700</v>
      </c>
      <c r="F38" s="4" t="s">
        <v>29</v>
      </c>
      <c r="G38" s="4">
        <v>9330</v>
      </c>
      <c r="H38" s="4">
        <v>772</v>
      </c>
      <c r="I38" s="4">
        <v>9190</v>
      </c>
      <c r="J38" s="4">
        <v>21800</v>
      </c>
    </row>
    <row r="39" spans="1:10" x14ac:dyDescent="0.25">
      <c r="A39" s="1">
        <v>1933</v>
      </c>
      <c r="B39" s="4">
        <v>114.30527724000001</v>
      </c>
      <c r="C39" s="4">
        <v>1500</v>
      </c>
      <c r="D39" s="4">
        <v>19900</v>
      </c>
      <c r="E39" s="4">
        <v>900</v>
      </c>
      <c r="F39" s="4" t="s">
        <v>29</v>
      </c>
      <c r="G39" s="4">
        <v>20600</v>
      </c>
      <c r="H39" s="4">
        <v>772</v>
      </c>
      <c r="I39" s="4">
        <v>9670</v>
      </c>
      <c r="J39" s="4">
        <v>46300</v>
      </c>
    </row>
    <row r="40" spans="1:10" x14ac:dyDescent="0.25">
      <c r="A40" s="1">
        <v>1934</v>
      </c>
      <c r="B40" s="4">
        <v>142.42800418000002</v>
      </c>
      <c r="C40" s="4">
        <v>1680</v>
      </c>
      <c r="D40" s="4">
        <v>19100</v>
      </c>
      <c r="E40" s="4">
        <v>1500</v>
      </c>
      <c r="F40" s="4" t="s">
        <v>29</v>
      </c>
      <c r="G40" s="4">
        <v>19400</v>
      </c>
      <c r="H40" s="4">
        <v>772</v>
      </c>
      <c r="I40" s="4">
        <v>9390</v>
      </c>
      <c r="J40" s="4">
        <v>71600</v>
      </c>
    </row>
    <row r="41" spans="1:10" x14ac:dyDescent="0.25">
      <c r="A41" s="1">
        <v>1935</v>
      </c>
      <c r="B41" s="4">
        <v>145.14955840000002</v>
      </c>
      <c r="C41" s="4">
        <v>1770</v>
      </c>
      <c r="D41" s="4">
        <v>31000</v>
      </c>
      <c r="E41" s="4">
        <v>1200</v>
      </c>
      <c r="F41" s="4" t="s">
        <v>29</v>
      </c>
      <c r="G41" s="4">
        <v>31700</v>
      </c>
      <c r="H41" s="4">
        <v>772</v>
      </c>
      <c r="I41" s="4">
        <v>9190</v>
      </c>
      <c r="J41" s="4">
        <v>77400</v>
      </c>
    </row>
    <row r="42" spans="1:10" x14ac:dyDescent="0.25">
      <c r="A42" s="1">
        <v>1936</v>
      </c>
      <c r="B42" s="4">
        <v>97.068767180000009</v>
      </c>
      <c r="C42" s="4">
        <v>1780</v>
      </c>
      <c r="D42" s="4">
        <v>43200</v>
      </c>
      <c r="E42" s="4">
        <v>2300</v>
      </c>
      <c r="F42" s="4" t="s">
        <v>29</v>
      </c>
      <c r="G42" s="4">
        <v>42800</v>
      </c>
      <c r="H42" s="4">
        <v>772</v>
      </c>
      <c r="I42" s="4">
        <v>9050</v>
      </c>
      <c r="J42" s="9">
        <v>93400</v>
      </c>
    </row>
    <row r="43" spans="1:10" x14ac:dyDescent="0.25">
      <c r="A43" s="1">
        <v>1937</v>
      </c>
      <c r="B43" s="4">
        <v>198.67345806</v>
      </c>
      <c r="C43" s="4">
        <v>2180</v>
      </c>
      <c r="D43" s="4">
        <v>43700</v>
      </c>
      <c r="E43" s="4">
        <v>2500</v>
      </c>
      <c r="F43" s="4" t="s">
        <v>29</v>
      </c>
      <c r="G43" s="4">
        <v>43600</v>
      </c>
      <c r="H43" s="4">
        <v>772</v>
      </c>
      <c r="I43" s="4">
        <v>8740</v>
      </c>
      <c r="J43" s="4">
        <v>120000</v>
      </c>
    </row>
    <row r="44" spans="1:10" x14ac:dyDescent="0.25">
      <c r="A44" s="1">
        <v>1938</v>
      </c>
      <c r="B44" s="4">
        <v>377.38885184000003</v>
      </c>
      <c r="C44" s="4">
        <v>2090</v>
      </c>
      <c r="D44" s="4">
        <v>23800</v>
      </c>
      <c r="E44" s="4">
        <v>3800</v>
      </c>
      <c r="F44" s="4" t="s">
        <v>29</v>
      </c>
      <c r="G44" s="4">
        <v>22500</v>
      </c>
      <c r="H44" s="4">
        <v>772</v>
      </c>
      <c r="I44" s="4">
        <v>8930</v>
      </c>
      <c r="J44" s="4">
        <v>115000</v>
      </c>
    </row>
    <row r="45" spans="1:10" x14ac:dyDescent="0.25">
      <c r="A45" s="1">
        <v>1939</v>
      </c>
      <c r="B45" s="4">
        <v>357.43078756</v>
      </c>
      <c r="C45" s="4">
        <v>2650</v>
      </c>
      <c r="D45" s="4">
        <v>52800</v>
      </c>
      <c r="E45" s="4">
        <v>6100</v>
      </c>
      <c r="F45" s="4" t="s">
        <v>29</v>
      </c>
      <c r="G45" s="4">
        <v>51900</v>
      </c>
      <c r="H45" s="4">
        <v>772</v>
      </c>
      <c r="I45" s="4">
        <v>9050</v>
      </c>
      <c r="J45" s="4">
        <v>122000</v>
      </c>
    </row>
    <row r="46" spans="1:10" x14ac:dyDescent="0.25">
      <c r="A46" s="1">
        <v>1940</v>
      </c>
      <c r="B46" s="4">
        <v>502.58034596000005</v>
      </c>
      <c r="C46" s="4">
        <v>3770</v>
      </c>
      <c r="D46" s="4">
        <v>76000</v>
      </c>
      <c r="E46" s="4">
        <v>7100</v>
      </c>
      <c r="F46" s="4" t="s">
        <v>29</v>
      </c>
      <c r="G46" s="4">
        <v>76600</v>
      </c>
      <c r="H46" s="4">
        <v>772</v>
      </c>
      <c r="I46" s="4">
        <v>8990</v>
      </c>
      <c r="J46" s="4">
        <v>140000</v>
      </c>
    </row>
    <row r="47" spans="1:10" x14ac:dyDescent="0.25">
      <c r="A47" s="1">
        <v>1941</v>
      </c>
      <c r="B47" s="4">
        <v>598.54735405999998</v>
      </c>
      <c r="C47" s="4">
        <v>4820</v>
      </c>
      <c r="D47" s="4">
        <v>96300</v>
      </c>
      <c r="E47" s="4">
        <v>4100</v>
      </c>
      <c r="F47" s="4" t="s">
        <v>29</v>
      </c>
      <c r="G47" s="4">
        <v>94400</v>
      </c>
      <c r="H47" s="4">
        <v>772</v>
      </c>
      <c r="I47" s="4">
        <v>8560</v>
      </c>
      <c r="J47" s="4">
        <v>162000</v>
      </c>
    </row>
    <row r="48" spans="1:10" x14ac:dyDescent="0.25">
      <c r="A48" s="1">
        <v>1942</v>
      </c>
      <c r="B48" s="4">
        <v>555</v>
      </c>
      <c r="C48" s="4">
        <v>3760</v>
      </c>
      <c r="D48" s="4">
        <v>104000</v>
      </c>
      <c r="E48" s="4">
        <v>5000</v>
      </c>
      <c r="F48" s="4" t="s">
        <v>29</v>
      </c>
      <c r="G48" s="4">
        <v>103000</v>
      </c>
      <c r="H48" s="4">
        <v>705</v>
      </c>
      <c r="I48" s="4">
        <v>7050</v>
      </c>
      <c r="J48" s="4">
        <v>158000</v>
      </c>
    </row>
    <row r="49" spans="1:10" x14ac:dyDescent="0.25">
      <c r="A49" s="1">
        <v>1943</v>
      </c>
      <c r="B49" s="4">
        <v>582.41260308000005</v>
      </c>
      <c r="C49" s="4">
        <v>6270</v>
      </c>
      <c r="D49" s="4">
        <v>111000</v>
      </c>
      <c r="E49" s="4">
        <v>6800</v>
      </c>
      <c r="F49" s="4">
        <v>8160</v>
      </c>
      <c r="G49" s="4">
        <v>109000</v>
      </c>
      <c r="H49" s="4">
        <v>705</v>
      </c>
      <c r="I49" s="4">
        <v>6650</v>
      </c>
      <c r="J49" s="4">
        <v>167000</v>
      </c>
    </row>
    <row r="50" spans="1:10" x14ac:dyDescent="0.25">
      <c r="A50" s="1">
        <v>1944</v>
      </c>
      <c r="B50" s="4">
        <v>896.30776378000007</v>
      </c>
      <c r="C50" s="4">
        <v>3920</v>
      </c>
      <c r="D50" s="4">
        <v>107000</v>
      </c>
      <c r="E50" s="4">
        <v>5900</v>
      </c>
      <c r="F50" s="4">
        <v>12000</v>
      </c>
      <c r="G50" s="4">
        <v>120000</v>
      </c>
      <c r="H50" s="4">
        <v>705</v>
      </c>
      <c r="I50" s="4">
        <v>6530</v>
      </c>
      <c r="J50" s="4">
        <v>157000</v>
      </c>
    </row>
    <row r="51" spans="1:10" x14ac:dyDescent="0.25">
      <c r="A51" s="1">
        <v>1945</v>
      </c>
      <c r="B51" s="4">
        <v>1050</v>
      </c>
      <c r="C51" s="4">
        <v>5880</v>
      </c>
      <c r="D51" s="4">
        <v>97500</v>
      </c>
      <c r="E51" s="4">
        <v>2500</v>
      </c>
      <c r="F51" s="4">
        <v>8340</v>
      </c>
      <c r="G51" s="4">
        <v>109000</v>
      </c>
      <c r="H51" s="4">
        <v>705</v>
      </c>
      <c r="I51" s="4">
        <v>6410</v>
      </c>
      <c r="J51" s="4">
        <v>145000</v>
      </c>
    </row>
    <row r="52" spans="1:10" x14ac:dyDescent="0.25">
      <c r="A52" s="1">
        <v>1946</v>
      </c>
      <c r="B52" s="4">
        <v>319.32902848000003</v>
      </c>
      <c r="C52" s="4">
        <v>7480</v>
      </c>
      <c r="D52" s="4">
        <v>83900</v>
      </c>
      <c r="E52" s="4">
        <v>5000</v>
      </c>
      <c r="F52" s="4">
        <v>11800</v>
      </c>
      <c r="G52" s="4">
        <v>82600</v>
      </c>
      <c r="H52" s="4">
        <v>772</v>
      </c>
      <c r="I52" s="4">
        <v>6430</v>
      </c>
      <c r="J52" s="4">
        <v>123000</v>
      </c>
    </row>
    <row r="53" spans="1:10" x14ac:dyDescent="0.25">
      <c r="A53" s="1">
        <v>1947</v>
      </c>
      <c r="B53" s="4">
        <v>586.04134204000002</v>
      </c>
      <c r="C53" s="4">
        <v>8660</v>
      </c>
      <c r="D53" s="4">
        <v>73200</v>
      </c>
      <c r="E53" s="4">
        <v>7500</v>
      </c>
      <c r="F53" s="4">
        <v>7010</v>
      </c>
      <c r="G53" s="4">
        <v>70300</v>
      </c>
      <c r="H53" s="4">
        <v>772</v>
      </c>
      <c r="I53" s="4">
        <v>5640</v>
      </c>
      <c r="J53" s="4">
        <v>140000</v>
      </c>
    </row>
    <row r="54" spans="1:10" x14ac:dyDescent="0.25">
      <c r="A54" s="1">
        <v>1948</v>
      </c>
      <c r="B54" s="4">
        <v>801.04412542</v>
      </c>
      <c r="C54" s="4">
        <v>8030</v>
      </c>
      <c r="D54" s="4">
        <v>87500</v>
      </c>
      <c r="E54" s="4">
        <v>5000</v>
      </c>
      <c r="F54" s="4">
        <v>9650</v>
      </c>
      <c r="G54" s="4">
        <v>87000</v>
      </c>
      <c r="H54" s="4">
        <v>794</v>
      </c>
      <c r="I54" s="4">
        <v>5370</v>
      </c>
      <c r="J54" s="4">
        <v>151000</v>
      </c>
    </row>
    <row r="55" spans="1:10" x14ac:dyDescent="0.25">
      <c r="A55" s="1">
        <v>1949</v>
      </c>
      <c r="B55" s="4">
        <v>716.67594459999998</v>
      </c>
      <c r="C55" s="4">
        <v>5150</v>
      </c>
      <c r="D55" s="4">
        <v>82600</v>
      </c>
      <c r="E55" s="4">
        <v>2500</v>
      </c>
      <c r="F55" s="4">
        <v>8100</v>
      </c>
      <c r="G55" s="4">
        <v>83400</v>
      </c>
      <c r="H55" s="4">
        <v>882</v>
      </c>
      <c r="I55" s="4">
        <v>6040</v>
      </c>
      <c r="J55" s="4">
        <v>146000</v>
      </c>
    </row>
    <row r="56" spans="1:10" x14ac:dyDescent="0.25">
      <c r="A56" s="1">
        <v>1950</v>
      </c>
      <c r="B56" s="4">
        <v>828.25966762000007</v>
      </c>
      <c r="C56" s="4">
        <v>7980</v>
      </c>
      <c r="D56" s="4">
        <v>82800</v>
      </c>
      <c r="E56" s="4">
        <v>2700</v>
      </c>
      <c r="F56" s="4">
        <v>5360</v>
      </c>
      <c r="G56" s="4">
        <v>86400</v>
      </c>
      <c r="H56" s="4">
        <v>992</v>
      </c>
      <c r="I56" s="4">
        <v>6700</v>
      </c>
      <c r="J56" s="4">
        <v>145000</v>
      </c>
    </row>
    <row r="57" spans="1:10" x14ac:dyDescent="0.25">
      <c r="A57" s="1">
        <v>1951</v>
      </c>
      <c r="B57" s="4">
        <v>686</v>
      </c>
      <c r="C57" s="4">
        <v>7800</v>
      </c>
      <c r="D57" s="4">
        <v>84500</v>
      </c>
      <c r="E57" s="4">
        <v>3560</v>
      </c>
      <c r="F57" s="4">
        <v>5180</v>
      </c>
      <c r="G57" s="4">
        <v>78600</v>
      </c>
      <c r="H57" s="4">
        <v>1190</v>
      </c>
      <c r="I57" s="4">
        <v>7440</v>
      </c>
      <c r="J57" s="4">
        <v>132000</v>
      </c>
    </row>
    <row r="58" spans="1:10" x14ac:dyDescent="0.25">
      <c r="A58" s="1">
        <v>1952</v>
      </c>
      <c r="B58" s="4">
        <v>574</v>
      </c>
      <c r="C58" s="4">
        <v>6790</v>
      </c>
      <c r="D58" s="4">
        <v>98700</v>
      </c>
      <c r="E58" s="4">
        <v>5350</v>
      </c>
      <c r="F58" s="4">
        <v>7380</v>
      </c>
      <c r="G58" s="4">
        <v>92000</v>
      </c>
      <c r="H58" s="4">
        <v>1260</v>
      </c>
      <c r="I58" s="4">
        <v>7730</v>
      </c>
      <c r="J58" s="4">
        <v>146000</v>
      </c>
    </row>
    <row r="59" spans="1:10" x14ac:dyDescent="0.25">
      <c r="A59" s="1">
        <v>1953</v>
      </c>
      <c r="B59" s="4">
        <v>546</v>
      </c>
      <c r="C59" s="4">
        <v>7580</v>
      </c>
      <c r="D59" s="4">
        <v>108000</v>
      </c>
      <c r="E59" s="4">
        <v>11700</v>
      </c>
      <c r="F59" s="4">
        <v>8980</v>
      </c>
      <c r="G59" s="4">
        <v>95900</v>
      </c>
      <c r="H59" s="4">
        <v>1320</v>
      </c>
      <c r="I59" s="4">
        <v>8050</v>
      </c>
      <c r="J59" s="4">
        <v>198000</v>
      </c>
    </row>
    <row r="60" spans="1:10" x14ac:dyDescent="0.25">
      <c r="A60" s="1">
        <v>1954</v>
      </c>
      <c r="B60" s="4">
        <v>754</v>
      </c>
      <c r="C60" s="4">
        <v>7810</v>
      </c>
      <c r="D60" s="4">
        <v>120000</v>
      </c>
      <c r="E60" s="4">
        <v>11000</v>
      </c>
      <c r="F60" s="4">
        <v>9610</v>
      </c>
      <c r="G60" s="4">
        <v>85900</v>
      </c>
      <c r="H60" s="4">
        <v>1350</v>
      </c>
      <c r="I60" s="4">
        <v>8180</v>
      </c>
      <c r="J60" s="4">
        <v>216000</v>
      </c>
    </row>
    <row r="61" spans="1:10" x14ac:dyDescent="0.25">
      <c r="A61" s="1">
        <v>1955</v>
      </c>
      <c r="B61" s="4">
        <v>3450</v>
      </c>
      <c r="C61" s="4">
        <v>10500</v>
      </c>
      <c r="D61" s="4">
        <v>129000</v>
      </c>
      <c r="E61" s="4">
        <v>15900</v>
      </c>
      <c r="F61" s="4">
        <v>8170</v>
      </c>
      <c r="G61" s="4">
        <v>99900</v>
      </c>
      <c r="H61" s="4">
        <v>1460</v>
      </c>
      <c r="I61" s="4">
        <v>8900</v>
      </c>
      <c r="J61" s="4">
        <v>239000</v>
      </c>
    </row>
    <row r="62" spans="1:10" x14ac:dyDescent="0.25">
      <c r="A62" s="1">
        <v>1956</v>
      </c>
      <c r="B62" s="4">
        <v>6100</v>
      </c>
      <c r="C62" s="4">
        <v>13500</v>
      </c>
      <c r="D62" s="4">
        <v>130000</v>
      </c>
      <c r="E62" s="4">
        <v>34300</v>
      </c>
      <c r="F62" s="4">
        <v>11500</v>
      </c>
      <c r="G62" s="4">
        <v>116000</v>
      </c>
      <c r="H62" s="4">
        <v>1430</v>
      </c>
      <c r="I62" s="4">
        <v>8560</v>
      </c>
      <c r="J62" s="4">
        <v>259000</v>
      </c>
    </row>
    <row r="63" spans="1:10" x14ac:dyDescent="0.25">
      <c r="A63" s="1">
        <v>1957</v>
      </c>
      <c r="B63" s="4">
        <v>9140</v>
      </c>
      <c r="C63" s="4">
        <v>10900</v>
      </c>
      <c r="D63" s="4">
        <v>127000</v>
      </c>
      <c r="E63" s="4">
        <v>10300</v>
      </c>
      <c r="F63" s="4">
        <v>22900</v>
      </c>
      <c r="G63" s="4">
        <v>111000</v>
      </c>
      <c r="H63" s="4">
        <v>1630</v>
      </c>
      <c r="I63" s="4">
        <v>9480</v>
      </c>
      <c r="J63" s="4">
        <v>286000</v>
      </c>
    </row>
    <row r="64" spans="1:10" x14ac:dyDescent="0.25">
      <c r="A64" s="1">
        <v>1958</v>
      </c>
      <c r="B64" s="4">
        <v>10700</v>
      </c>
      <c r="C64" s="4">
        <v>6720</v>
      </c>
      <c r="D64" s="4">
        <v>81600</v>
      </c>
      <c r="E64" s="4">
        <v>10800</v>
      </c>
      <c r="F64" s="4">
        <v>12100</v>
      </c>
      <c r="G64" s="4">
        <v>71700</v>
      </c>
      <c r="H64" s="4">
        <v>1630</v>
      </c>
      <c r="I64" s="4">
        <v>9210</v>
      </c>
      <c r="J64" s="4">
        <v>224000</v>
      </c>
    </row>
    <row r="65" spans="1:10" x14ac:dyDescent="0.25">
      <c r="A65" s="1">
        <v>1959</v>
      </c>
      <c r="B65" s="4">
        <v>10500</v>
      </c>
      <c r="C65" s="4">
        <v>8560</v>
      </c>
      <c r="D65" s="4">
        <v>102000</v>
      </c>
      <c r="E65" s="4">
        <v>10100</v>
      </c>
      <c r="F65" s="4">
        <v>12800</v>
      </c>
      <c r="G65" s="4">
        <v>102000</v>
      </c>
      <c r="H65" s="4">
        <v>1630</v>
      </c>
      <c r="I65" s="4">
        <v>9110</v>
      </c>
      <c r="J65" s="4">
        <v>285000</v>
      </c>
    </row>
    <row r="66" spans="1:10" x14ac:dyDescent="0.25">
      <c r="A66" s="1">
        <v>1960</v>
      </c>
      <c r="B66" s="4">
        <v>13000</v>
      </c>
      <c r="C66" s="4">
        <v>8560</v>
      </c>
      <c r="D66" s="4">
        <v>93400</v>
      </c>
      <c r="E66" s="4">
        <v>41700</v>
      </c>
      <c r="F66" s="4">
        <v>10300</v>
      </c>
      <c r="G66" s="4">
        <v>98100</v>
      </c>
      <c r="H66" s="4">
        <v>1630</v>
      </c>
      <c r="I66" s="4">
        <v>8960</v>
      </c>
      <c r="J66" s="4">
        <v>320000</v>
      </c>
    </row>
    <row r="67" spans="1:10" x14ac:dyDescent="0.25">
      <c r="A67" s="1">
        <v>1961</v>
      </c>
      <c r="B67" s="4">
        <v>10100</v>
      </c>
      <c r="C67" s="4">
        <v>9700</v>
      </c>
      <c r="D67" s="4">
        <v>115000</v>
      </c>
      <c r="E67" s="4">
        <v>42800</v>
      </c>
      <c r="F67" s="4">
        <v>16600</v>
      </c>
      <c r="G67" s="4">
        <v>108000</v>
      </c>
      <c r="H67" s="4">
        <v>1720</v>
      </c>
      <c r="I67" s="4">
        <v>9400</v>
      </c>
      <c r="J67" s="4">
        <v>361000</v>
      </c>
    </row>
    <row r="68" spans="1:10" x14ac:dyDescent="0.25">
      <c r="A68" s="1">
        <v>1962</v>
      </c>
      <c r="B68" s="4">
        <v>10200</v>
      </c>
      <c r="C68" s="4">
        <v>10100</v>
      </c>
      <c r="D68" s="4">
        <v>112000</v>
      </c>
      <c r="E68" s="4">
        <v>21300</v>
      </c>
      <c r="F68" s="4">
        <v>12200</v>
      </c>
      <c r="G68" s="4">
        <v>108000</v>
      </c>
      <c r="H68" s="4">
        <v>1760</v>
      </c>
      <c r="I68" s="4">
        <v>9510</v>
      </c>
      <c r="J68" s="4">
        <v>357000</v>
      </c>
    </row>
    <row r="69" spans="1:10" x14ac:dyDescent="0.25">
      <c r="A69" s="1">
        <v>1963</v>
      </c>
      <c r="B69" s="4">
        <v>10400</v>
      </c>
      <c r="C69" s="4">
        <v>17200</v>
      </c>
      <c r="D69" s="4">
        <v>108000</v>
      </c>
      <c r="E69" s="4">
        <v>47000</v>
      </c>
      <c r="F69" s="4">
        <v>15600</v>
      </c>
      <c r="G69" s="4">
        <v>113000</v>
      </c>
      <c r="H69" s="4">
        <v>1740</v>
      </c>
      <c r="I69" s="4">
        <v>9260</v>
      </c>
      <c r="J69" s="4">
        <v>339000</v>
      </c>
    </row>
    <row r="70" spans="1:10" x14ac:dyDescent="0.25">
      <c r="A70" s="1">
        <v>1964</v>
      </c>
      <c r="B70" s="4">
        <v>11100</v>
      </c>
      <c r="C70" s="4">
        <v>21000</v>
      </c>
      <c r="D70" s="4">
        <v>117000</v>
      </c>
      <c r="E70" s="4">
        <v>52800</v>
      </c>
      <c r="F70" s="4">
        <v>15600</v>
      </c>
      <c r="G70" s="4">
        <v>133000</v>
      </c>
      <c r="H70" s="4">
        <v>1740</v>
      </c>
      <c r="I70" s="4">
        <v>9160</v>
      </c>
      <c r="J70" s="4">
        <v>371000</v>
      </c>
    </row>
    <row r="71" spans="1:10" x14ac:dyDescent="0.25">
      <c r="A71" s="1">
        <v>1965</v>
      </c>
      <c r="B71" s="4">
        <v>12300</v>
      </c>
      <c r="C71" s="4">
        <v>17600</v>
      </c>
      <c r="D71" s="4">
        <v>148000</v>
      </c>
      <c r="E71" s="4">
        <v>16100</v>
      </c>
      <c r="F71" s="4">
        <v>12700</v>
      </c>
      <c r="G71" s="4">
        <v>156000</v>
      </c>
      <c r="H71" s="4">
        <v>1740</v>
      </c>
      <c r="I71" s="4">
        <v>9020</v>
      </c>
      <c r="J71" s="4">
        <v>425000</v>
      </c>
    </row>
    <row r="72" spans="1:10" x14ac:dyDescent="0.25">
      <c r="A72" s="1">
        <v>1966</v>
      </c>
      <c r="B72" s="4">
        <v>12000</v>
      </c>
      <c r="C72" s="4">
        <v>24300</v>
      </c>
      <c r="D72" s="4">
        <v>128000</v>
      </c>
      <c r="E72" s="4">
        <v>20300</v>
      </c>
      <c r="F72" s="4">
        <v>28400</v>
      </c>
      <c r="G72" s="4">
        <v>170000</v>
      </c>
      <c r="H72" s="4">
        <v>1740</v>
      </c>
      <c r="I72" s="4">
        <v>8740</v>
      </c>
      <c r="J72" s="4">
        <v>412000</v>
      </c>
    </row>
    <row r="73" spans="1:10" x14ac:dyDescent="0.25">
      <c r="A73" s="1">
        <v>1967</v>
      </c>
      <c r="B73" s="4">
        <v>13200</v>
      </c>
      <c r="C73" s="4">
        <v>18800</v>
      </c>
      <c r="D73" s="4">
        <v>130000</v>
      </c>
      <c r="E73" s="4">
        <v>24300</v>
      </c>
      <c r="F73" s="4">
        <v>28100</v>
      </c>
      <c r="G73" s="4">
        <v>158000</v>
      </c>
      <c r="H73" s="4">
        <v>1940</v>
      </c>
      <c r="I73" s="4">
        <v>9460</v>
      </c>
      <c r="J73" s="4">
        <v>449000</v>
      </c>
    </row>
    <row r="74" spans="1:10" x14ac:dyDescent="0.25">
      <c r="A74" s="1">
        <v>1968</v>
      </c>
      <c r="B74" s="4">
        <v>13800</v>
      </c>
      <c r="C74" s="4">
        <v>12800</v>
      </c>
      <c r="D74" s="4">
        <v>134000</v>
      </c>
      <c r="E74" s="4">
        <v>26000</v>
      </c>
      <c r="F74" s="4">
        <v>24900</v>
      </c>
      <c r="G74" s="4">
        <v>145000</v>
      </c>
      <c r="H74" s="4">
        <v>2090</v>
      </c>
      <c r="I74" s="4">
        <v>9810</v>
      </c>
      <c r="J74" s="4">
        <v>497000</v>
      </c>
    </row>
    <row r="75" spans="1:10" x14ac:dyDescent="0.25">
      <c r="A75" s="1">
        <v>1969</v>
      </c>
      <c r="B75" s="4">
        <v>14300</v>
      </c>
      <c r="C75" s="4">
        <v>17000</v>
      </c>
      <c r="D75" s="4">
        <v>117000</v>
      </c>
      <c r="E75" s="4">
        <v>26800</v>
      </c>
      <c r="F75" s="4">
        <v>15000</v>
      </c>
      <c r="G75" s="4">
        <v>129000</v>
      </c>
      <c r="H75" s="4">
        <v>2320</v>
      </c>
      <c r="I75" s="4">
        <v>10300</v>
      </c>
      <c r="J75" s="4">
        <v>487000</v>
      </c>
    </row>
    <row r="76" spans="1:10" x14ac:dyDescent="0.25">
      <c r="A76" s="1">
        <v>1970</v>
      </c>
      <c r="B76" s="4">
        <v>14100</v>
      </c>
      <c r="C76" s="4">
        <v>21000</v>
      </c>
      <c r="D76" s="4">
        <v>142000</v>
      </c>
      <c r="E76" s="4">
        <v>24300</v>
      </c>
      <c r="F76" s="4">
        <v>22400</v>
      </c>
      <c r="G76" s="4">
        <v>141000</v>
      </c>
      <c r="H76" s="4">
        <v>2840</v>
      </c>
      <c r="I76" s="4">
        <v>11900</v>
      </c>
      <c r="J76" s="4">
        <v>628000</v>
      </c>
    </row>
    <row r="77" spans="1:10" x14ac:dyDescent="0.25">
      <c r="A77" s="1">
        <v>1971</v>
      </c>
      <c r="B77" s="4">
        <v>14200</v>
      </c>
      <c r="C77" s="4">
        <v>24300</v>
      </c>
      <c r="D77" s="4">
        <v>129000</v>
      </c>
      <c r="E77" s="4">
        <v>20200</v>
      </c>
      <c r="F77" s="4">
        <v>14500</v>
      </c>
      <c r="G77" s="4">
        <v>117000</v>
      </c>
      <c r="H77" s="4">
        <v>2930</v>
      </c>
      <c r="I77" s="4">
        <v>11800</v>
      </c>
      <c r="J77" s="4">
        <v>637000</v>
      </c>
    </row>
    <row r="78" spans="1:10" x14ac:dyDescent="0.25">
      <c r="A78" s="1">
        <v>1972</v>
      </c>
      <c r="B78" s="4">
        <v>14300</v>
      </c>
      <c r="C78" s="4">
        <v>32600</v>
      </c>
      <c r="D78" s="4">
        <v>158000</v>
      </c>
      <c r="E78" s="4">
        <v>16700</v>
      </c>
      <c r="F78" s="4">
        <v>23800</v>
      </c>
      <c r="G78" s="4">
        <v>145000</v>
      </c>
      <c r="H78" s="4">
        <v>3090</v>
      </c>
      <c r="I78" s="4">
        <v>12100</v>
      </c>
      <c r="J78" s="4">
        <v>611000</v>
      </c>
    </row>
    <row r="79" spans="1:10" x14ac:dyDescent="0.25">
      <c r="A79" s="1">
        <v>1973</v>
      </c>
      <c r="B79" s="4">
        <v>12600</v>
      </c>
      <c r="C79" s="4">
        <v>59800</v>
      </c>
      <c r="D79" s="4">
        <v>173000</v>
      </c>
      <c r="E79" s="4">
        <v>4500</v>
      </c>
      <c r="F79" s="4">
        <v>66800</v>
      </c>
      <c r="G79" s="4">
        <v>239000</v>
      </c>
      <c r="H79" s="4">
        <v>3370</v>
      </c>
      <c r="I79" s="4">
        <v>12400</v>
      </c>
      <c r="J79" s="4">
        <v>710000</v>
      </c>
    </row>
    <row r="80" spans="1:10" x14ac:dyDescent="0.25">
      <c r="A80" s="1">
        <v>1974</v>
      </c>
      <c r="B80" s="4">
        <v>12800</v>
      </c>
      <c r="C80" s="4">
        <v>58500</v>
      </c>
      <c r="D80" s="4">
        <v>200000</v>
      </c>
      <c r="E80" s="4">
        <v>3900</v>
      </c>
      <c r="F80" s="4">
        <v>80700</v>
      </c>
      <c r="G80" s="4">
        <v>257000</v>
      </c>
      <c r="H80" s="4">
        <v>3840</v>
      </c>
      <c r="I80" s="4">
        <v>12700</v>
      </c>
      <c r="J80" s="4">
        <v>770000</v>
      </c>
    </row>
    <row r="81" spans="1:10" x14ac:dyDescent="0.25">
      <c r="A81" s="1">
        <v>1975</v>
      </c>
      <c r="B81" s="4">
        <v>13000</v>
      </c>
      <c r="C81" s="4">
        <v>37700</v>
      </c>
      <c r="D81" s="4">
        <v>146000</v>
      </c>
      <c r="E81" s="4">
        <v>6700</v>
      </c>
      <c r="F81" s="4">
        <v>67600</v>
      </c>
      <c r="G81" s="4">
        <v>199000</v>
      </c>
      <c r="H81" s="4">
        <v>4560</v>
      </c>
      <c r="I81" s="4">
        <v>13800</v>
      </c>
      <c r="J81" s="4">
        <v>802000</v>
      </c>
    </row>
    <row r="82" spans="1:10" x14ac:dyDescent="0.25">
      <c r="A82" s="1">
        <v>1976</v>
      </c>
      <c r="B82" s="4">
        <v>12600</v>
      </c>
      <c r="C82" s="4">
        <v>47400</v>
      </c>
      <c r="D82" s="4">
        <v>171000</v>
      </c>
      <c r="E82" s="4">
        <v>14000</v>
      </c>
      <c r="F82" s="4">
        <v>63600</v>
      </c>
      <c r="G82" s="4">
        <v>221000</v>
      </c>
      <c r="H82" s="4">
        <v>4960</v>
      </c>
      <c r="I82" s="4">
        <v>14200</v>
      </c>
      <c r="J82" s="4">
        <v>792000</v>
      </c>
    </row>
    <row r="83" spans="1:10" x14ac:dyDescent="0.25">
      <c r="A83" s="1">
        <v>1977</v>
      </c>
      <c r="B83" s="4">
        <v>11700</v>
      </c>
      <c r="C83" s="4">
        <v>45700</v>
      </c>
      <c r="D83" s="4">
        <v>177000</v>
      </c>
      <c r="E83" s="4">
        <v>15100</v>
      </c>
      <c r="F83" s="4">
        <v>51300</v>
      </c>
      <c r="G83" s="4">
        <v>231000</v>
      </c>
      <c r="H83" s="4">
        <v>5000</v>
      </c>
      <c r="I83" s="4">
        <v>13400</v>
      </c>
      <c r="J83" s="4">
        <v>828000</v>
      </c>
    </row>
    <row r="84" spans="1:10" x14ac:dyDescent="0.25">
      <c r="A84" s="1">
        <v>1978</v>
      </c>
      <c r="B84" s="4">
        <v>10200</v>
      </c>
      <c r="C84" s="4">
        <v>40100</v>
      </c>
      <c r="D84" s="4">
        <v>213000</v>
      </c>
      <c r="E84" s="4">
        <v>15100</v>
      </c>
      <c r="F84" s="4">
        <v>52500</v>
      </c>
      <c r="G84" s="4">
        <v>247000</v>
      </c>
      <c r="H84" s="4">
        <v>4500</v>
      </c>
      <c r="I84" s="4">
        <v>11300</v>
      </c>
      <c r="J84" s="4">
        <v>658000</v>
      </c>
    </row>
    <row r="85" spans="1:10" x14ac:dyDescent="0.25">
      <c r="A85" s="1">
        <v>1979</v>
      </c>
      <c r="B85" s="4">
        <v>10600</v>
      </c>
      <c r="C85" s="4">
        <v>52100</v>
      </c>
      <c r="D85" s="4">
        <v>161000</v>
      </c>
      <c r="E85" s="4">
        <v>21700</v>
      </c>
      <c r="F85" s="4">
        <v>50600</v>
      </c>
      <c r="G85" s="4">
        <v>205000</v>
      </c>
      <c r="H85" s="4">
        <v>5860</v>
      </c>
      <c r="I85" s="4">
        <v>13200</v>
      </c>
      <c r="J85" s="4">
        <v>686000</v>
      </c>
    </row>
    <row r="86" spans="1:10" x14ac:dyDescent="0.25">
      <c r="A86" s="1">
        <v>1980</v>
      </c>
      <c r="B86" s="4">
        <v>10200</v>
      </c>
      <c r="C86" s="4">
        <v>44700</v>
      </c>
      <c r="D86" s="4">
        <v>172000</v>
      </c>
      <c r="E86" s="4">
        <v>17700</v>
      </c>
      <c r="F86" s="4">
        <v>107000</v>
      </c>
      <c r="G86" s="4">
        <v>187000</v>
      </c>
      <c r="H86" s="4">
        <v>6230</v>
      </c>
      <c r="I86" s="4">
        <v>12300</v>
      </c>
      <c r="J86" s="4">
        <v>779000</v>
      </c>
    </row>
    <row r="87" spans="1:10" x14ac:dyDescent="0.25">
      <c r="A87" s="1">
        <v>1981</v>
      </c>
      <c r="B87" s="4">
        <v>9350</v>
      </c>
      <c r="C87" s="4">
        <v>47200</v>
      </c>
      <c r="D87" s="4">
        <v>190000</v>
      </c>
      <c r="E87" s="4">
        <v>17800</v>
      </c>
      <c r="F87" s="4">
        <v>151000</v>
      </c>
      <c r="G87" s="4">
        <v>187000</v>
      </c>
      <c r="H87" s="4">
        <v>5970</v>
      </c>
      <c r="I87" s="4">
        <v>10700</v>
      </c>
      <c r="J87" s="4">
        <v>726000</v>
      </c>
    </row>
    <row r="88" spans="1:10" x14ac:dyDescent="0.25">
      <c r="A88" s="1">
        <v>1982</v>
      </c>
      <c r="B88" s="4">
        <v>3140</v>
      </c>
      <c r="C88" s="4">
        <v>39000</v>
      </c>
      <c r="D88" s="4">
        <v>118000</v>
      </c>
      <c r="E88" s="4">
        <v>33900</v>
      </c>
      <c r="F88" s="4">
        <v>112000</v>
      </c>
      <c r="G88" s="4">
        <v>164000</v>
      </c>
      <c r="H88" s="4">
        <v>4810</v>
      </c>
      <c r="I88" s="4">
        <v>8130</v>
      </c>
      <c r="J88" s="4">
        <v>621000</v>
      </c>
    </row>
    <row r="89" spans="1:10" x14ac:dyDescent="0.25">
      <c r="A89" s="1">
        <v>1983</v>
      </c>
      <c r="B89" s="4" t="s">
        <v>28</v>
      </c>
      <c r="C89" s="4">
        <v>45200</v>
      </c>
      <c r="D89" s="4">
        <v>138000</v>
      </c>
      <c r="E89" s="4">
        <v>21200</v>
      </c>
      <c r="F89" s="4">
        <v>92100</v>
      </c>
      <c r="G89" s="4">
        <v>175000</v>
      </c>
      <c r="H89" s="4">
        <v>4670</v>
      </c>
      <c r="I89" s="4">
        <v>7650</v>
      </c>
      <c r="J89" s="4">
        <v>673000</v>
      </c>
    </row>
    <row r="90" spans="1:10" x14ac:dyDescent="0.25">
      <c r="A90" s="1">
        <v>1984</v>
      </c>
      <c r="B90" s="4">
        <v>8710</v>
      </c>
      <c r="C90" s="4">
        <v>50000</v>
      </c>
      <c r="D90" s="4">
        <v>160000</v>
      </c>
      <c r="E90" s="4">
        <v>39800</v>
      </c>
      <c r="F90" s="4">
        <v>88000</v>
      </c>
      <c r="G90" s="4">
        <v>186000</v>
      </c>
      <c r="H90" s="4">
        <v>4770</v>
      </c>
      <c r="I90" s="4">
        <v>7490</v>
      </c>
      <c r="J90" s="4">
        <v>773000</v>
      </c>
    </row>
    <row r="91" spans="1:10" x14ac:dyDescent="0.25">
      <c r="A91" s="1">
        <v>1985</v>
      </c>
      <c r="B91" s="4">
        <v>4730</v>
      </c>
      <c r="C91" s="4">
        <v>48700</v>
      </c>
      <c r="D91" s="4">
        <v>143000</v>
      </c>
      <c r="E91" s="4">
        <v>32000</v>
      </c>
      <c r="F91" s="4">
        <v>72700</v>
      </c>
      <c r="G91" s="4">
        <v>197000</v>
      </c>
      <c r="H91" s="4">
        <v>4980</v>
      </c>
      <c r="I91" s="4">
        <v>7540</v>
      </c>
      <c r="J91" s="4">
        <v>813000</v>
      </c>
    </row>
    <row r="92" spans="1:10" x14ac:dyDescent="0.25">
      <c r="A92" s="1">
        <v>1986</v>
      </c>
      <c r="B92" s="4">
        <v>1500</v>
      </c>
      <c r="C92" s="4">
        <v>39700</v>
      </c>
      <c r="D92" s="4">
        <v>117000</v>
      </c>
      <c r="E92" s="4">
        <v>19600</v>
      </c>
      <c r="F92" s="4">
        <v>62600</v>
      </c>
      <c r="G92" s="4">
        <v>163000</v>
      </c>
      <c r="H92" s="4">
        <v>3880</v>
      </c>
      <c r="I92" s="4">
        <v>5770</v>
      </c>
      <c r="J92" s="4">
        <v>852000</v>
      </c>
    </row>
    <row r="93" spans="1:10" x14ac:dyDescent="0.25">
      <c r="A93" s="1">
        <v>1987</v>
      </c>
      <c r="B93" s="4">
        <v>0</v>
      </c>
      <c r="C93" s="4">
        <v>32300</v>
      </c>
      <c r="D93" s="4">
        <v>135000</v>
      </c>
      <c r="E93" s="4">
        <v>21000</v>
      </c>
      <c r="F93" s="4">
        <v>53600</v>
      </c>
      <c r="G93" s="4">
        <v>172000</v>
      </c>
      <c r="H93" s="4">
        <v>4840</v>
      </c>
      <c r="I93" s="4">
        <v>6940</v>
      </c>
      <c r="J93" s="4">
        <v>891000</v>
      </c>
    </row>
    <row r="94" spans="1:10" x14ac:dyDescent="0.25">
      <c r="A94" s="1">
        <v>1988</v>
      </c>
      <c r="B94" s="4">
        <v>0</v>
      </c>
      <c r="C94" s="4">
        <v>48700</v>
      </c>
      <c r="D94" s="4">
        <v>146000</v>
      </c>
      <c r="E94" s="4">
        <v>27900</v>
      </c>
      <c r="F94" s="4">
        <v>56100</v>
      </c>
      <c r="G94" s="4">
        <v>181000</v>
      </c>
      <c r="H94" s="4">
        <v>13800</v>
      </c>
      <c r="I94" s="4">
        <v>19000</v>
      </c>
      <c r="J94" s="4">
        <v>952000</v>
      </c>
    </row>
    <row r="95" spans="1:10" x14ac:dyDescent="0.25">
      <c r="A95" s="1">
        <v>1989</v>
      </c>
      <c r="B95" s="4">
        <v>347</v>
      </c>
      <c r="C95" s="4">
        <v>52100</v>
      </c>
      <c r="D95" s="4">
        <v>137000</v>
      </c>
      <c r="E95" s="4">
        <v>31500</v>
      </c>
      <c r="F95" s="4">
        <v>56600</v>
      </c>
      <c r="G95" s="4">
        <v>178000</v>
      </c>
      <c r="H95" s="4">
        <v>13300</v>
      </c>
      <c r="I95" s="4">
        <v>17500</v>
      </c>
      <c r="J95" s="4">
        <v>987000</v>
      </c>
    </row>
    <row r="96" spans="1:10" x14ac:dyDescent="0.25">
      <c r="A96" s="1">
        <v>1990</v>
      </c>
      <c r="B96" s="4">
        <v>3700</v>
      </c>
      <c r="C96" s="4">
        <v>57400</v>
      </c>
      <c r="D96" s="4">
        <v>145000</v>
      </c>
      <c r="E96" s="4">
        <v>37100</v>
      </c>
      <c r="F96" s="4">
        <v>55800</v>
      </c>
      <c r="G96" s="4">
        <v>185000</v>
      </c>
      <c r="H96" s="4">
        <v>8860</v>
      </c>
      <c r="I96" s="4">
        <v>11100</v>
      </c>
      <c r="J96" s="4">
        <v>974000</v>
      </c>
    </row>
    <row r="97" spans="1:13" x14ac:dyDescent="0.25">
      <c r="A97" s="1">
        <v>1991</v>
      </c>
      <c r="B97" s="4">
        <v>7070</v>
      </c>
      <c r="C97" s="4">
        <v>53500</v>
      </c>
      <c r="D97" s="4">
        <v>139000</v>
      </c>
      <c r="E97" s="4">
        <v>36900</v>
      </c>
      <c r="F97" s="4">
        <v>61500</v>
      </c>
      <c r="G97" s="4">
        <v>179000</v>
      </c>
      <c r="H97" s="4">
        <v>8160</v>
      </c>
      <c r="I97" s="4">
        <v>9760</v>
      </c>
      <c r="J97" s="4">
        <v>1010000</v>
      </c>
    </row>
    <row r="98" spans="1:13" x14ac:dyDescent="0.25">
      <c r="A98" s="1">
        <v>1992</v>
      </c>
      <c r="B98" s="4">
        <v>8960</v>
      </c>
      <c r="C98" s="4">
        <v>55900</v>
      </c>
      <c r="D98" s="4">
        <v>128000</v>
      </c>
      <c r="E98" s="4">
        <v>33900</v>
      </c>
      <c r="F98" s="4">
        <v>61400</v>
      </c>
      <c r="G98" s="4">
        <v>175000</v>
      </c>
      <c r="H98" s="4">
        <v>7000</v>
      </c>
      <c r="I98" s="4">
        <v>8130</v>
      </c>
      <c r="J98" s="4">
        <v>1010000</v>
      </c>
    </row>
    <row r="99" spans="1:13" x14ac:dyDescent="0.25">
      <c r="A99" s="1">
        <v>1993</v>
      </c>
      <c r="B99" s="4">
        <v>4880</v>
      </c>
      <c r="C99" s="4">
        <v>54000</v>
      </c>
      <c r="D99" s="4">
        <v>133000</v>
      </c>
      <c r="E99" s="4">
        <v>33200</v>
      </c>
      <c r="F99" s="4">
        <v>61700</v>
      </c>
      <c r="G99" s="4">
        <v>176000</v>
      </c>
      <c r="H99" s="4">
        <v>5290</v>
      </c>
      <c r="I99" s="4">
        <v>5970</v>
      </c>
      <c r="J99" s="4">
        <v>928000</v>
      </c>
    </row>
    <row r="100" spans="1:13" x14ac:dyDescent="0.25">
      <c r="A100" s="1">
        <v>1994</v>
      </c>
      <c r="B100" s="4">
        <v>0</v>
      </c>
      <c r="C100" s="4">
        <v>62100</v>
      </c>
      <c r="D100" s="4">
        <v>133000</v>
      </c>
      <c r="E100" s="4">
        <v>41700</v>
      </c>
      <c r="F100" s="4">
        <v>47300</v>
      </c>
      <c r="G100" s="4">
        <v>196000</v>
      </c>
      <c r="H100" s="4">
        <v>6340</v>
      </c>
      <c r="I100" s="4">
        <v>6970</v>
      </c>
      <c r="J100" s="4">
        <v>932000</v>
      </c>
    </row>
    <row r="101" spans="1:13" x14ac:dyDescent="0.25">
      <c r="A101" s="1">
        <v>1995</v>
      </c>
      <c r="B101" s="4">
        <v>8290</v>
      </c>
      <c r="C101" s="4">
        <v>68300</v>
      </c>
      <c r="D101" s="4">
        <v>157000</v>
      </c>
      <c r="E101" s="4">
        <v>51500</v>
      </c>
      <c r="F101" s="4">
        <v>44800</v>
      </c>
      <c r="G101" s="4">
        <v>219000</v>
      </c>
      <c r="H101" s="4">
        <v>8230</v>
      </c>
      <c r="I101" s="4">
        <v>8800</v>
      </c>
      <c r="J101" s="4">
        <v>1040000</v>
      </c>
    </row>
    <row r="102" spans="1:13" x14ac:dyDescent="0.25">
      <c r="A102" s="1">
        <v>1996</v>
      </c>
      <c r="B102" s="4">
        <v>15100</v>
      </c>
      <c r="C102" s="4">
        <v>64400</v>
      </c>
      <c r="D102" s="4">
        <v>150000</v>
      </c>
      <c r="E102" s="4">
        <v>46800</v>
      </c>
      <c r="F102" s="4">
        <v>42700</v>
      </c>
      <c r="G102" s="4">
        <v>211000</v>
      </c>
      <c r="H102" s="4">
        <v>7500</v>
      </c>
      <c r="I102" s="4">
        <v>7790</v>
      </c>
      <c r="J102" s="4">
        <v>1060000</v>
      </c>
    </row>
    <row r="103" spans="1:13" x14ac:dyDescent="0.25">
      <c r="A103" s="1">
        <v>1997</v>
      </c>
      <c r="B103" s="4">
        <v>16000</v>
      </c>
      <c r="C103" s="4">
        <v>72100</v>
      </c>
      <c r="D103" s="4">
        <v>158000</v>
      </c>
      <c r="E103" s="4">
        <v>56500</v>
      </c>
      <c r="F103" s="4">
        <v>37200</v>
      </c>
      <c r="G103" s="4">
        <v>226000</v>
      </c>
      <c r="H103" s="4">
        <v>6930</v>
      </c>
      <c r="I103" s="4">
        <v>7040</v>
      </c>
      <c r="J103" s="4">
        <v>1140000</v>
      </c>
    </row>
    <row r="104" spans="1:13" x14ac:dyDescent="0.25">
      <c r="A104" s="1">
        <v>1998</v>
      </c>
      <c r="B104" s="4">
        <v>4290</v>
      </c>
      <c r="C104" s="4">
        <v>65700</v>
      </c>
      <c r="D104" s="4">
        <v>156000</v>
      </c>
      <c r="E104" s="4">
        <v>43500</v>
      </c>
      <c r="F104" s="4">
        <v>31600</v>
      </c>
      <c r="G104" s="4">
        <v>215000</v>
      </c>
      <c r="H104" s="4">
        <v>4630</v>
      </c>
      <c r="I104" s="4">
        <v>4630</v>
      </c>
      <c r="J104" s="4">
        <v>1180000</v>
      </c>
    </row>
    <row r="105" spans="1:13" x14ac:dyDescent="0.25">
      <c r="A105" s="1">
        <v>1999</v>
      </c>
      <c r="B105" s="4">
        <v>0</v>
      </c>
      <c r="C105" s="4">
        <v>84900</v>
      </c>
      <c r="D105" s="4">
        <v>149000</v>
      </c>
      <c r="E105" s="4">
        <v>38900</v>
      </c>
      <c r="F105" s="4">
        <v>22800</v>
      </c>
      <c r="G105" s="4">
        <v>225000</v>
      </c>
      <c r="H105" s="4">
        <v>6010</v>
      </c>
      <c r="I105" s="4">
        <v>5880</v>
      </c>
      <c r="J105" s="4">
        <v>1170000</v>
      </c>
    </row>
    <row r="106" spans="1:13" x14ac:dyDescent="0.25">
      <c r="A106" s="1">
        <v>2000</v>
      </c>
      <c r="B106" s="4">
        <v>0</v>
      </c>
      <c r="C106" s="4">
        <v>94500</v>
      </c>
      <c r="D106" s="4">
        <v>167000</v>
      </c>
      <c r="E106" s="4">
        <v>58100</v>
      </c>
      <c r="F106" s="4">
        <v>26100</v>
      </c>
      <c r="G106" s="4">
        <v>241000</v>
      </c>
      <c r="H106" s="4">
        <v>8640</v>
      </c>
      <c r="I106" s="4">
        <v>8180</v>
      </c>
      <c r="J106" s="4">
        <v>1290000</v>
      </c>
    </row>
    <row r="107" spans="1:13" x14ac:dyDescent="0.25">
      <c r="A107" s="1">
        <v>2001</v>
      </c>
      <c r="B107" s="4">
        <v>0</v>
      </c>
      <c r="C107" s="4">
        <v>85900</v>
      </c>
      <c r="D107" s="4">
        <v>144000</v>
      </c>
      <c r="E107" s="4">
        <v>57000</v>
      </c>
      <c r="F107" s="4">
        <v>24200</v>
      </c>
      <c r="G107" s="4">
        <v>215000</v>
      </c>
      <c r="H107" s="4">
        <v>5950</v>
      </c>
      <c r="I107" s="4">
        <v>5470</v>
      </c>
      <c r="J107" s="4">
        <v>1350000</v>
      </c>
    </row>
    <row r="108" spans="1:13" x14ac:dyDescent="0.25">
      <c r="A108" s="1">
        <v>2002</v>
      </c>
      <c r="B108" s="4">
        <v>0</v>
      </c>
      <c r="C108" s="4">
        <v>98000</v>
      </c>
      <c r="D108" s="4">
        <v>130000</v>
      </c>
      <c r="E108" s="4">
        <v>45900</v>
      </c>
      <c r="F108" s="4">
        <v>17000</v>
      </c>
      <c r="G108" s="4">
        <v>219000</v>
      </c>
      <c r="H108" s="4">
        <v>6770</v>
      </c>
      <c r="I108" s="4">
        <v>6130</v>
      </c>
      <c r="J108" s="4">
        <v>1350000</v>
      </c>
    </row>
    <row r="109" spans="1:13" x14ac:dyDescent="0.25">
      <c r="A109" s="1">
        <v>2003</v>
      </c>
      <c r="B109" s="4">
        <v>0</v>
      </c>
      <c r="C109" s="4">
        <v>99900</v>
      </c>
      <c r="D109" s="4">
        <v>137000</v>
      </c>
      <c r="E109" s="4">
        <v>53600</v>
      </c>
      <c r="F109" s="4">
        <v>19000</v>
      </c>
      <c r="G109" s="4">
        <v>217000</v>
      </c>
      <c r="H109" s="4">
        <v>9630</v>
      </c>
      <c r="I109" s="4">
        <v>8530</v>
      </c>
      <c r="J109" s="4">
        <v>1370000</v>
      </c>
    </row>
    <row r="110" spans="1:13" x14ac:dyDescent="0.25">
      <c r="A110" s="1">
        <v>2004</v>
      </c>
      <c r="B110" s="4">
        <v>0</v>
      </c>
      <c r="C110" s="4">
        <v>99700</v>
      </c>
      <c r="D110" s="4">
        <v>155000</v>
      </c>
      <c r="E110" s="4">
        <v>56300</v>
      </c>
      <c r="F110" s="4">
        <v>17900</v>
      </c>
      <c r="G110" s="4">
        <v>228000</v>
      </c>
      <c r="H110" s="4">
        <v>13800</v>
      </c>
      <c r="I110" s="4">
        <v>11900</v>
      </c>
      <c r="J110" s="4">
        <v>1350000</v>
      </c>
      <c r="M110" s="10"/>
    </row>
    <row r="111" spans="1:13" x14ac:dyDescent="0.25">
      <c r="A111" s="1">
        <v>2005</v>
      </c>
      <c r="B111" s="4">
        <v>0</v>
      </c>
      <c r="C111" s="4">
        <v>98500</v>
      </c>
      <c r="D111" s="4">
        <v>159000</v>
      </c>
      <c r="E111" s="4">
        <v>63200</v>
      </c>
      <c r="F111" s="4">
        <v>19100</v>
      </c>
      <c r="G111" s="4">
        <v>233000</v>
      </c>
      <c r="H111" s="4">
        <v>14700</v>
      </c>
      <c r="I111" s="4">
        <v>12300</v>
      </c>
      <c r="J111" s="4">
        <v>1460000</v>
      </c>
      <c r="M111" s="10"/>
    </row>
    <row r="112" spans="1:13" x14ac:dyDescent="0.25">
      <c r="A112" s="1">
        <v>2006</v>
      </c>
      <c r="B112" s="4">
        <v>0</v>
      </c>
      <c r="C112" s="4">
        <v>104000</v>
      </c>
      <c r="D112" s="4">
        <v>173000</v>
      </c>
      <c r="E112" s="4">
        <v>67300</v>
      </c>
      <c r="F112" s="4">
        <v>19900</v>
      </c>
      <c r="G112" s="4">
        <v>228000</v>
      </c>
      <c r="H112" s="4">
        <v>24200</v>
      </c>
      <c r="I112" s="4">
        <v>19600</v>
      </c>
      <c r="J112" s="4">
        <v>1570000</v>
      </c>
      <c r="M112" s="10"/>
    </row>
    <row r="113" spans="1:13" x14ac:dyDescent="0.25">
      <c r="A113" s="1">
        <v>2007</v>
      </c>
      <c r="B113" s="4">
        <v>0</v>
      </c>
      <c r="C113" s="4">
        <v>94000</v>
      </c>
      <c r="D113" s="4">
        <v>141000</v>
      </c>
      <c r="E113" s="4">
        <v>116000</v>
      </c>
      <c r="F113" s="4">
        <v>19800</v>
      </c>
      <c r="G113" s="4">
        <v>205000</v>
      </c>
      <c r="H113" s="4">
        <v>37200</v>
      </c>
      <c r="I113" s="4">
        <v>29300</v>
      </c>
      <c r="J113" s="4">
        <v>1740000</v>
      </c>
      <c r="M113" s="10"/>
    </row>
    <row r="114" spans="1:13" x14ac:dyDescent="0.25">
      <c r="A114" s="1">
        <v>2008</v>
      </c>
      <c r="B114" s="4">
        <v>0</v>
      </c>
      <c r="C114" s="4">
        <v>86700</v>
      </c>
      <c r="D114" s="4">
        <v>149000</v>
      </c>
      <c r="E114" s="4">
        <v>106000</v>
      </c>
      <c r="F114" s="4">
        <v>21700</v>
      </c>
      <c r="G114" s="4">
        <v>206000</v>
      </c>
      <c r="H114" s="4">
        <v>21100</v>
      </c>
      <c r="I114" s="4">
        <v>16000</v>
      </c>
      <c r="J114" s="4">
        <v>1630000</v>
      </c>
      <c r="M114" s="10"/>
    </row>
    <row r="115" spans="1:13" x14ac:dyDescent="0.25">
      <c r="A115" s="1">
        <v>2009</v>
      </c>
      <c r="B115" s="4">
        <v>0</v>
      </c>
      <c r="C115" s="4">
        <v>79800</v>
      </c>
      <c r="D115" s="4">
        <v>118000</v>
      </c>
      <c r="E115" s="4">
        <v>97000</v>
      </c>
      <c r="F115" s="4">
        <v>19900</v>
      </c>
      <c r="G115" s="4">
        <v>172000</v>
      </c>
      <c r="H115" s="4">
        <v>14600</v>
      </c>
      <c r="I115" s="4">
        <v>11100</v>
      </c>
      <c r="J115" s="4">
        <v>1410000</v>
      </c>
      <c r="M115" s="10"/>
    </row>
    <row r="116" spans="1:13" x14ac:dyDescent="0.25">
      <c r="A116" s="1">
        <v>2010</v>
      </c>
      <c r="B116" s="4">
        <v>0</v>
      </c>
      <c r="C116" s="4">
        <v>81900</v>
      </c>
      <c r="D116" s="4">
        <v>153000</v>
      </c>
      <c r="E116" s="4">
        <v>93000</v>
      </c>
      <c r="F116" s="4">
        <v>23100</v>
      </c>
      <c r="G116" s="4">
        <v>190000</v>
      </c>
      <c r="H116" s="4">
        <v>21800</v>
      </c>
      <c r="I116" s="4">
        <v>16300</v>
      </c>
      <c r="J116" s="4">
        <v>1710000</v>
      </c>
      <c r="M116" s="10"/>
    </row>
    <row r="117" spans="1:13" x14ac:dyDescent="0.25">
      <c r="A117" s="1">
        <v>2011</v>
      </c>
      <c r="B117" s="4">
        <v>0</v>
      </c>
      <c r="C117" s="4">
        <v>90100</v>
      </c>
      <c r="D117" s="4">
        <v>159000</v>
      </c>
      <c r="E117" s="4">
        <v>78400</v>
      </c>
      <c r="F117" s="4">
        <v>24800</v>
      </c>
      <c r="G117" s="4">
        <v>215000</v>
      </c>
      <c r="H117" s="4">
        <v>22900</v>
      </c>
      <c r="I117" s="4">
        <v>16600</v>
      </c>
      <c r="J117" s="4">
        <v>2340000</v>
      </c>
      <c r="M117" s="10"/>
    </row>
    <row r="118" spans="1:13" x14ac:dyDescent="0.25">
      <c r="A118" s="1">
        <v>2012</v>
      </c>
      <c r="B118" s="4">
        <v>0</v>
      </c>
      <c r="C118" s="4">
        <v>89800</v>
      </c>
      <c r="D118" s="4">
        <v>155000</v>
      </c>
      <c r="E118" s="4">
        <v>69500</v>
      </c>
      <c r="F118" s="4">
        <v>23200</v>
      </c>
      <c r="G118" s="4">
        <v>215000</v>
      </c>
      <c r="H118" s="4">
        <v>17500</v>
      </c>
      <c r="I118" s="4">
        <v>12400</v>
      </c>
      <c r="J118" s="4">
        <v>2570000</v>
      </c>
      <c r="M118" s="10"/>
    </row>
    <row r="119" spans="1:13" x14ac:dyDescent="0.25">
      <c r="A119" s="1">
        <v>2013</v>
      </c>
      <c r="B119" s="4">
        <v>0</v>
      </c>
      <c r="C119" s="4">
        <v>109000</v>
      </c>
      <c r="D119" s="4">
        <v>153000</v>
      </c>
      <c r="E119" s="4">
        <v>72700</v>
      </c>
      <c r="F119" s="4">
        <v>22500</v>
      </c>
      <c r="G119" s="4">
        <v>220000</v>
      </c>
      <c r="H119" s="4">
        <v>15000</v>
      </c>
      <c r="I119" s="4">
        <v>10500</v>
      </c>
      <c r="J119" s="4">
        <v>2610000</v>
      </c>
      <c r="L119" s="34"/>
      <c r="M119" s="10"/>
    </row>
    <row r="120" spans="1:13" x14ac:dyDescent="0.25">
      <c r="A120" s="1">
        <v>2014</v>
      </c>
      <c r="B120" s="4">
        <v>4300</v>
      </c>
      <c r="C120" s="4">
        <v>115000</v>
      </c>
      <c r="D120" s="4">
        <v>195000</v>
      </c>
      <c r="E120" s="4">
        <v>70100</v>
      </c>
      <c r="F120" s="4">
        <v>24900</v>
      </c>
      <c r="G120" s="4">
        <v>264000</v>
      </c>
      <c r="H120" s="4">
        <v>16900</v>
      </c>
      <c r="I120" s="4">
        <v>11600</v>
      </c>
      <c r="J120" s="4">
        <v>2140000</v>
      </c>
      <c r="L120" s="34"/>
      <c r="M120" s="10"/>
    </row>
    <row r="121" spans="1:13" x14ac:dyDescent="0.25">
      <c r="A121" s="1">
        <v>2015</v>
      </c>
      <c r="B121" s="4">
        <v>27200</v>
      </c>
      <c r="C121" s="4">
        <v>108000</v>
      </c>
      <c r="D121" s="4">
        <v>157000</v>
      </c>
      <c r="E121" s="4">
        <v>87000</v>
      </c>
      <c r="F121" s="4">
        <v>23400</v>
      </c>
      <c r="G121" s="4">
        <v>226000</v>
      </c>
      <c r="H121" s="4">
        <v>11800</v>
      </c>
      <c r="I121" s="4">
        <v>8120</v>
      </c>
      <c r="J121" s="4">
        <v>2120000</v>
      </c>
      <c r="L121" s="34"/>
      <c r="M121" s="10"/>
    </row>
    <row r="122" spans="1:13" x14ac:dyDescent="0.25">
      <c r="A122" s="1">
        <v>2016</v>
      </c>
      <c r="B122" s="4">
        <v>24100</v>
      </c>
      <c r="C122" s="4">
        <v>120000</v>
      </c>
      <c r="D122" s="4">
        <v>143000</v>
      </c>
      <c r="E122" s="4">
        <v>96300</v>
      </c>
      <c r="F122" s="4">
        <v>20300</v>
      </c>
      <c r="G122" s="4">
        <v>224000</v>
      </c>
      <c r="H122" s="4">
        <v>9590</v>
      </c>
      <c r="I122" s="4">
        <v>6513</v>
      </c>
      <c r="J122" s="4">
        <v>2000000</v>
      </c>
      <c r="L122" s="34"/>
      <c r="M122" s="10"/>
    </row>
    <row r="123" spans="1:13" x14ac:dyDescent="0.25">
      <c r="A123" s="1">
        <v>2017</v>
      </c>
      <c r="B123" s="4">
        <v>22100</v>
      </c>
      <c r="C123" s="4">
        <v>122000</v>
      </c>
      <c r="D123" s="4">
        <v>188000</v>
      </c>
      <c r="E123" s="4">
        <v>82500</v>
      </c>
      <c r="F123" s="4">
        <v>18500</v>
      </c>
      <c r="G123" s="4">
        <v>262000</v>
      </c>
      <c r="H123" s="4">
        <v>10400</v>
      </c>
      <c r="I123" s="4">
        <v>6916</v>
      </c>
      <c r="J123" s="4">
        <v>2160000</v>
      </c>
      <c r="L123" s="34"/>
      <c r="M123" s="10"/>
    </row>
    <row r="124" spans="1:13" x14ac:dyDescent="0.25">
      <c r="A124" s="43" t="s">
        <v>31</v>
      </c>
      <c r="B124" s="43"/>
      <c r="C124" s="43"/>
      <c r="D124" s="43"/>
      <c r="E124" s="43"/>
      <c r="F124" s="43"/>
      <c r="G124" s="43"/>
      <c r="H124" s="43"/>
      <c r="I124" s="43"/>
      <c r="J124" s="43"/>
      <c r="M124" s="10"/>
    </row>
    <row r="125" spans="1:13" ht="15.6" x14ac:dyDescent="0.25">
      <c r="A125" s="36" t="s">
        <v>35</v>
      </c>
      <c r="B125" s="36"/>
      <c r="C125" s="36"/>
      <c r="D125" s="36"/>
      <c r="E125" s="36"/>
      <c r="F125" s="36"/>
      <c r="G125" s="36"/>
      <c r="H125" s="36"/>
      <c r="I125" s="36"/>
      <c r="J125" s="36"/>
      <c r="M125" s="11"/>
    </row>
    <row r="126" spans="1:13" x14ac:dyDescent="0.25">
      <c r="A126" s="35" t="s">
        <v>27</v>
      </c>
      <c r="B126" s="35"/>
      <c r="C126" s="35"/>
      <c r="D126" s="35"/>
      <c r="E126" s="35"/>
      <c r="F126" s="35"/>
      <c r="G126" s="35"/>
      <c r="H126" s="35"/>
      <c r="I126" s="35"/>
      <c r="J126" s="35"/>
      <c r="M126" s="11"/>
    </row>
    <row r="127" spans="1:13" ht="15.6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M127" s="11"/>
    </row>
  </sheetData>
  <mergeCells count="7">
    <mergeCell ref="A126:J126"/>
    <mergeCell ref="A125:J125"/>
    <mergeCell ref="A1:J1"/>
    <mergeCell ref="A2:J2"/>
    <mergeCell ref="A3:J3"/>
    <mergeCell ref="A4:J4"/>
    <mergeCell ref="A124:J124"/>
  </mergeCells>
  <phoneticPr fontId="0" type="noConversion"/>
  <printOptions horizontalCentered="1"/>
  <pageMargins left="0.5" right="0.5" top="0.5" bottom="0.5" header="0.5" footer="0.5"/>
  <pageSetup fitToHeight="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cument" dvAspect="DVASPECT_ICON" shapeId="1025" r:id="rId4">
          <objectPr defaultSize="0" autoPict="0" altText="Embedded metadata document explaining fields and data sources" r:id="rId5">
            <anchor moveWithCells="1">
              <from>
                <xdr:col>10</xdr:col>
                <xdr:colOff>236220</xdr:colOff>
                <xdr:row>0</xdr:row>
                <xdr:rowOff>160020</xdr:rowOff>
              </from>
              <to>
                <xdr:col>11</xdr:col>
                <xdr:colOff>525780</xdr:colOff>
                <xdr:row>4</xdr:row>
                <xdr:rowOff>274320</xdr:rowOff>
              </to>
            </anchor>
          </objectPr>
        </oleObject>
      </mc:Choice>
      <mc:Fallback>
        <oleObject progId="Document" dvAspect="DVASPECT_ICON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0"/>
  <sheetViews>
    <sheetView zoomScaleNormal="100" workbookViewId="0">
      <pane xSplit="1" ySplit="5" topLeftCell="B109" activePane="bottomRight" state="frozen"/>
      <selection activeCell="B108" sqref="A108:K120"/>
      <selection pane="topRight" activeCell="B108" sqref="A108:K120"/>
      <selection pane="bottomLeft" activeCell="B108" sqref="A108:K120"/>
      <selection pane="bottomRight" activeCell="A5" sqref="A5"/>
    </sheetView>
  </sheetViews>
  <sheetFormatPr defaultColWidth="9.109375" defaultRowHeight="13.2" x14ac:dyDescent="0.25"/>
  <cols>
    <col min="1" max="1" width="5.88671875" style="14" customWidth="1"/>
    <col min="2" max="2" width="10.88671875" style="14" customWidth="1"/>
    <col min="3" max="8" width="11" style="14" customWidth="1"/>
    <col min="9" max="9" width="10.5546875" style="7" customWidth="1"/>
    <col min="10" max="10" width="10.5546875" style="14" customWidth="1"/>
    <col min="11" max="16384" width="9.109375" style="14"/>
  </cols>
  <sheetData>
    <row r="1" spans="1:10" ht="15.75" customHeight="1" x14ac:dyDescent="0.25">
      <c r="A1" s="37" t="s">
        <v>24</v>
      </c>
      <c r="B1" s="37"/>
      <c r="C1" s="44"/>
      <c r="D1" s="44"/>
      <c r="E1" s="44"/>
      <c r="F1" s="44"/>
      <c r="G1" s="44"/>
      <c r="H1" s="44"/>
      <c r="I1" s="44"/>
      <c r="J1" s="44"/>
    </row>
    <row r="2" spans="1:10" x14ac:dyDescent="0.25">
      <c r="A2" s="39" t="s">
        <v>23</v>
      </c>
      <c r="B2" s="39"/>
      <c r="C2" s="44"/>
      <c r="D2" s="44"/>
      <c r="E2" s="44"/>
      <c r="F2" s="44"/>
      <c r="G2" s="44"/>
      <c r="H2" s="44"/>
      <c r="I2" s="44"/>
      <c r="J2" s="44"/>
    </row>
    <row r="3" spans="1:10" x14ac:dyDescent="0.25">
      <c r="A3" s="37" t="s">
        <v>30</v>
      </c>
      <c r="B3" s="37"/>
      <c r="C3" s="44"/>
      <c r="D3" s="44"/>
      <c r="E3" s="44"/>
      <c r="F3" s="44"/>
      <c r="G3" s="44"/>
      <c r="H3" s="44"/>
      <c r="I3" s="44"/>
      <c r="J3" s="44"/>
    </row>
    <row r="4" spans="1:10" x14ac:dyDescent="0.25">
      <c r="A4" s="40" t="s">
        <v>37</v>
      </c>
      <c r="B4" s="41"/>
      <c r="C4" s="41"/>
      <c r="D4" s="41"/>
      <c r="E4" s="41"/>
      <c r="F4" s="45"/>
      <c r="G4" s="45"/>
      <c r="H4" s="45"/>
      <c r="I4" s="45"/>
      <c r="J4" s="45"/>
    </row>
    <row r="5" spans="1:10" ht="64.5" customHeight="1" x14ac:dyDescent="0.25">
      <c r="A5" s="2" t="s">
        <v>0</v>
      </c>
      <c r="B5" s="2" t="s">
        <v>34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30" t="s">
        <v>6</v>
      </c>
      <c r="I5" s="2" t="s">
        <v>15</v>
      </c>
      <c r="J5" s="2" t="s">
        <v>12</v>
      </c>
    </row>
    <row r="6" spans="1:10" x14ac:dyDescent="0.25">
      <c r="A6" s="1">
        <v>1900</v>
      </c>
      <c r="B6" s="26">
        <v>0</v>
      </c>
      <c r="C6" s="4" t="s">
        <v>29</v>
      </c>
      <c r="D6" s="4" t="s">
        <v>29</v>
      </c>
      <c r="E6" s="4">
        <v>4.5359237000000006</v>
      </c>
      <c r="F6" s="4" t="s">
        <v>29</v>
      </c>
      <c r="G6" s="4" t="s">
        <v>29</v>
      </c>
      <c r="H6" s="4" t="s">
        <v>29</v>
      </c>
      <c r="I6" s="4">
        <f>SUM(C6:H6)</f>
        <v>4.5359237000000006</v>
      </c>
      <c r="J6" s="4">
        <f>I6</f>
        <v>4.5359237000000006</v>
      </c>
    </row>
    <row r="7" spans="1:10" x14ac:dyDescent="0.25">
      <c r="A7" s="1">
        <v>1901</v>
      </c>
      <c r="B7" s="26">
        <v>0</v>
      </c>
      <c r="C7" s="4" t="s">
        <v>29</v>
      </c>
      <c r="D7" s="4" t="s">
        <v>29</v>
      </c>
      <c r="E7" s="4">
        <v>2.7215542200000002</v>
      </c>
      <c r="F7" s="4" t="s">
        <v>29</v>
      </c>
      <c r="G7" s="4" t="s">
        <v>29</v>
      </c>
      <c r="H7" s="4" t="s">
        <v>29</v>
      </c>
      <c r="I7" s="4">
        <f>SUM(C7:H7)</f>
        <v>2.7215542200000002</v>
      </c>
      <c r="J7" s="4">
        <f>I7</f>
        <v>2.7215542200000002</v>
      </c>
    </row>
    <row r="8" spans="1:10" x14ac:dyDescent="0.25">
      <c r="A8" s="1">
        <v>1902</v>
      </c>
      <c r="B8" s="26">
        <v>0</v>
      </c>
      <c r="C8" s="4" t="s">
        <v>29</v>
      </c>
      <c r="D8" s="4" t="s">
        <v>29</v>
      </c>
      <c r="E8" s="4">
        <v>2.7215542200000002</v>
      </c>
      <c r="F8" s="4" t="s">
        <v>29</v>
      </c>
      <c r="G8" s="4" t="s">
        <v>29</v>
      </c>
      <c r="H8" s="4" t="s">
        <v>29</v>
      </c>
      <c r="I8" s="4">
        <f>SUM(C8:H8)</f>
        <v>2.7215542200000002</v>
      </c>
      <c r="J8" s="4">
        <f>I8</f>
        <v>2.7215542200000002</v>
      </c>
    </row>
    <row r="9" spans="1:10" x14ac:dyDescent="0.25">
      <c r="A9" s="1">
        <v>1903</v>
      </c>
      <c r="B9" s="26">
        <v>0</v>
      </c>
      <c r="C9" s="4" t="s">
        <v>29</v>
      </c>
      <c r="D9" s="4" t="s">
        <v>29</v>
      </c>
      <c r="E9" s="4">
        <v>51.709530180000002</v>
      </c>
      <c r="F9" s="4" t="s">
        <v>29</v>
      </c>
      <c r="G9" s="4" t="s">
        <v>29</v>
      </c>
      <c r="H9" s="4" t="s">
        <v>29</v>
      </c>
      <c r="I9" s="4">
        <f>SUM(C9:H9)</f>
        <v>51.709530180000002</v>
      </c>
      <c r="J9" s="4">
        <f>I9</f>
        <v>51.709530180000002</v>
      </c>
    </row>
    <row r="10" spans="1:10" x14ac:dyDescent="0.25">
      <c r="A10" s="1">
        <v>1904</v>
      </c>
      <c r="B10" s="26">
        <v>0</v>
      </c>
      <c r="C10" s="4" t="s">
        <v>29</v>
      </c>
      <c r="D10" s="4" t="s">
        <v>29</v>
      </c>
      <c r="E10" s="4">
        <v>10.886216880000001</v>
      </c>
      <c r="F10" s="4" t="s">
        <v>29</v>
      </c>
      <c r="G10" s="4" t="s">
        <v>29</v>
      </c>
      <c r="H10" s="4" t="s">
        <v>29</v>
      </c>
      <c r="I10" s="4">
        <f>SUM(C10:H10)</f>
        <v>10.886216880000001</v>
      </c>
      <c r="J10" s="4">
        <f>I10</f>
        <v>10.886216880000001</v>
      </c>
    </row>
    <row r="11" spans="1:10" x14ac:dyDescent="0.25">
      <c r="A11" s="1">
        <v>1905</v>
      </c>
      <c r="B11" s="26">
        <v>0</v>
      </c>
      <c r="C11" s="4" t="s">
        <v>29</v>
      </c>
      <c r="D11" s="4" t="s">
        <v>29</v>
      </c>
      <c r="E11" s="4" t="s">
        <v>29</v>
      </c>
      <c r="F11" s="4" t="s">
        <v>29</v>
      </c>
      <c r="G11" s="4" t="s">
        <v>29</v>
      </c>
      <c r="H11" s="4" t="s">
        <v>29</v>
      </c>
      <c r="I11" s="4" t="s">
        <v>29</v>
      </c>
      <c r="J11" s="4" t="s">
        <v>29</v>
      </c>
    </row>
    <row r="12" spans="1:10" x14ac:dyDescent="0.25">
      <c r="A12" s="1">
        <v>1906</v>
      </c>
      <c r="B12" s="26">
        <v>0</v>
      </c>
      <c r="C12" s="4" t="s">
        <v>29</v>
      </c>
      <c r="D12" s="4" t="s">
        <v>29</v>
      </c>
      <c r="E12" s="4" t="s">
        <v>29</v>
      </c>
      <c r="F12" s="4" t="s">
        <v>29</v>
      </c>
      <c r="G12" s="4" t="s">
        <v>29</v>
      </c>
      <c r="H12" s="4" t="s">
        <v>29</v>
      </c>
      <c r="I12" s="4" t="s">
        <v>29</v>
      </c>
      <c r="J12" s="4" t="s">
        <v>29</v>
      </c>
    </row>
    <row r="13" spans="1:10" x14ac:dyDescent="0.25">
      <c r="A13" s="1">
        <v>1907</v>
      </c>
      <c r="B13" s="26">
        <v>0</v>
      </c>
      <c r="C13" s="4" t="s">
        <v>29</v>
      </c>
      <c r="D13" s="4" t="s">
        <v>29</v>
      </c>
      <c r="E13" s="4" t="s">
        <v>29</v>
      </c>
      <c r="F13" s="4" t="s">
        <v>29</v>
      </c>
      <c r="G13" s="4" t="s">
        <v>29</v>
      </c>
      <c r="H13" s="4" t="s">
        <v>29</v>
      </c>
      <c r="I13" s="4" t="s">
        <v>29</v>
      </c>
      <c r="J13" s="4" t="s">
        <v>29</v>
      </c>
    </row>
    <row r="14" spans="1:10" x14ac:dyDescent="0.25">
      <c r="A14" s="1">
        <v>1908</v>
      </c>
      <c r="B14" s="26">
        <v>0</v>
      </c>
      <c r="C14" s="4" t="s">
        <v>29</v>
      </c>
      <c r="D14" s="4" t="s">
        <v>29</v>
      </c>
      <c r="E14" s="4" t="s">
        <v>29</v>
      </c>
      <c r="F14" s="4" t="s">
        <v>29</v>
      </c>
      <c r="G14" s="4" t="s">
        <v>29</v>
      </c>
      <c r="H14" s="4" t="s">
        <v>29</v>
      </c>
      <c r="I14" s="4" t="s">
        <v>29</v>
      </c>
      <c r="J14" s="4" t="s">
        <v>29</v>
      </c>
    </row>
    <row r="15" spans="1:10" x14ac:dyDescent="0.25">
      <c r="A15" s="1">
        <v>1909</v>
      </c>
      <c r="B15" s="26">
        <v>0</v>
      </c>
      <c r="C15" s="4" t="s">
        <v>29</v>
      </c>
      <c r="D15" s="4" t="s">
        <v>29</v>
      </c>
      <c r="E15" s="4" t="s">
        <v>29</v>
      </c>
      <c r="F15" s="4">
        <v>309.34999634000002</v>
      </c>
      <c r="G15" s="4" t="s">
        <v>29</v>
      </c>
      <c r="H15" s="4" t="s">
        <v>29</v>
      </c>
      <c r="I15" s="4">
        <f>SUM(C15:H15)</f>
        <v>309.34999634000002</v>
      </c>
      <c r="J15" s="4">
        <f t="shared" ref="J15:J50" si="0">I15</f>
        <v>309.34999634000002</v>
      </c>
    </row>
    <row r="16" spans="1:10" x14ac:dyDescent="0.25">
      <c r="A16" s="1">
        <v>1910</v>
      </c>
      <c r="B16" s="26">
        <v>0</v>
      </c>
      <c r="C16" s="4" t="s">
        <v>29</v>
      </c>
      <c r="D16" s="4" t="s">
        <v>29</v>
      </c>
      <c r="E16" s="4" t="s">
        <v>29</v>
      </c>
      <c r="F16" s="4" t="s">
        <v>28</v>
      </c>
      <c r="G16" s="4" t="s">
        <v>29</v>
      </c>
      <c r="H16" s="4" t="s">
        <v>29</v>
      </c>
      <c r="I16" s="4" t="s">
        <v>29</v>
      </c>
      <c r="J16" s="4" t="s">
        <v>29</v>
      </c>
    </row>
    <row r="17" spans="1:10" x14ac:dyDescent="0.25">
      <c r="A17" s="1">
        <v>1911</v>
      </c>
      <c r="B17" s="26">
        <v>0</v>
      </c>
      <c r="C17" s="4" t="s">
        <v>29</v>
      </c>
      <c r="D17" s="4" t="s">
        <v>29</v>
      </c>
      <c r="E17" s="4" t="s">
        <v>29</v>
      </c>
      <c r="F17" s="4">
        <v>403.6972093</v>
      </c>
      <c r="G17" s="4" t="s">
        <v>29</v>
      </c>
      <c r="H17" s="4" t="s">
        <v>29</v>
      </c>
      <c r="I17" s="4">
        <v>403.6972093</v>
      </c>
      <c r="J17" s="4">
        <f t="shared" si="0"/>
        <v>403.6972093</v>
      </c>
    </row>
    <row r="18" spans="1:10" x14ac:dyDescent="0.25">
      <c r="A18" s="1">
        <v>1912</v>
      </c>
      <c r="B18" s="26">
        <v>0</v>
      </c>
      <c r="C18" s="4" t="s">
        <v>29</v>
      </c>
      <c r="D18" s="4" t="s">
        <v>29</v>
      </c>
      <c r="E18" s="4" t="s">
        <v>29</v>
      </c>
      <c r="F18" s="4">
        <v>297.55659472000002</v>
      </c>
      <c r="G18" s="4" t="s">
        <v>29</v>
      </c>
      <c r="H18" s="4" t="s">
        <v>29</v>
      </c>
      <c r="I18" s="4">
        <v>297.55659472000002</v>
      </c>
      <c r="J18" s="4">
        <f t="shared" si="0"/>
        <v>297.55659472000002</v>
      </c>
    </row>
    <row r="19" spans="1:10" x14ac:dyDescent="0.25">
      <c r="A19" s="1">
        <v>1913</v>
      </c>
      <c r="B19" s="26">
        <v>0</v>
      </c>
      <c r="C19" s="4" t="s">
        <v>29</v>
      </c>
      <c r="D19" s="4" t="s">
        <v>29</v>
      </c>
      <c r="E19" s="4" t="s">
        <v>29</v>
      </c>
      <c r="F19" s="4">
        <v>218.63152234</v>
      </c>
      <c r="G19" s="4" t="s">
        <v>29</v>
      </c>
      <c r="H19" s="4" t="s">
        <v>29</v>
      </c>
      <c r="I19" s="4">
        <v>218.63152234</v>
      </c>
      <c r="J19" s="4">
        <f t="shared" si="0"/>
        <v>218.63152234</v>
      </c>
    </row>
    <row r="20" spans="1:10" x14ac:dyDescent="0.25">
      <c r="A20" s="1">
        <v>1914</v>
      </c>
      <c r="B20" s="26">
        <v>0</v>
      </c>
      <c r="C20" s="4" t="s">
        <v>29</v>
      </c>
      <c r="D20" s="4" t="s">
        <v>29</v>
      </c>
      <c r="E20" s="4" t="s">
        <v>29</v>
      </c>
      <c r="F20" s="4">
        <v>383.73914502000002</v>
      </c>
      <c r="G20" s="4" t="s">
        <v>29</v>
      </c>
      <c r="H20" s="4" t="s">
        <v>29</v>
      </c>
      <c r="I20" s="4">
        <v>383.73914502000002</v>
      </c>
      <c r="J20" s="4">
        <f t="shared" si="0"/>
        <v>383.73914502000002</v>
      </c>
    </row>
    <row r="21" spans="1:10" x14ac:dyDescent="0.25">
      <c r="A21" s="1">
        <v>1915</v>
      </c>
      <c r="B21" s="26">
        <v>0</v>
      </c>
      <c r="C21" s="4" t="s">
        <v>29</v>
      </c>
      <c r="D21" s="4" t="s">
        <v>29</v>
      </c>
      <c r="E21" s="4" t="s">
        <v>29</v>
      </c>
      <c r="F21" s="4">
        <v>745.70585628000003</v>
      </c>
      <c r="G21" s="4" t="s">
        <v>29</v>
      </c>
      <c r="H21" s="4" t="s">
        <v>29</v>
      </c>
      <c r="I21" s="4">
        <v>745.70585628000003</v>
      </c>
      <c r="J21" s="4">
        <f t="shared" si="0"/>
        <v>745.70585628000003</v>
      </c>
    </row>
    <row r="22" spans="1:10" x14ac:dyDescent="0.25">
      <c r="A22" s="1">
        <v>1916</v>
      </c>
      <c r="B22" s="26">
        <v>0</v>
      </c>
      <c r="C22" s="4" t="s">
        <v>29</v>
      </c>
      <c r="D22" s="4" t="s">
        <v>29</v>
      </c>
      <c r="E22" s="4" t="s">
        <v>29</v>
      </c>
      <c r="F22" s="4">
        <v>832.79559132000009</v>
      </c>
      <c r="G22" s="4" t="s">
        <v>29</v>
      </c>
      <c r="H22" s="4" t="s">
        <v>29</v>
      </c>
      <c r="I22" s="4">
        <v>832.79559132000009</v>
      </c>
      <c r="J22" s="4">
        <f t="shared" si="0"/>
        <v>832.79559132000009</v>
      </c>
    </row>
    <row r="23" spans="1:10" x14ac:dyDescent="0.25">
      <c r="A23" s="1">
        <v>1917</v>
      </c>
      <c r="B23" s="26">
        <v>0</v>
      </c>
      <c r="C23" s="4" t="s">
        <v>29</v>
      </c>
      <c r="D23" s="4" t="s">
        <v>29</v>
      </c>
      <c r="E23" s="4" t="s">
        <v>29</v>
      </c>
      <c r="F23" s="4">
        <v>364.68826548000004</v>
      </c>
      <c r="G23" s="4" t="s">
        <v>29</v>
      </c>
      <c r="H23" s="4" t="s">
        <v>29</v>
      </c>
      <c r="I23" s="4">
        <v>364.68826548000004</v>
      </c>
      <c r="J23" s="4">
        <f t="shared" si="0"/>
        <v>364.68826548000004</v>
      </c>
    </row>
    <row r="24" spans="1:10" x14ac:dyDescent="0.25">
      <c r="A24" s="1">
        <v>1918</v>
      </c>
      <c r="B24" s="26">
        <v>0</v>
      </c>
      <c r="C24" s="4" t="s">
        <v>29</v>
      </c>
      <c r="D24" s="4" t="s">
        <v>29</v>
      </c>
      <c r="E24" s="4" t="s">
        <v>29</v>
      </c>
      <c r="F24" s="4">
        <v>400.06847034000003</v>
      </c>
      <c r="G24" s="4" t="s">
        <v>29</v>
      </c>
      <c r="H24" s="4" t="s">
        <v>29</v>
      </c>
      <c r="I24" s="4">
        <v>400.06847034000003</v>
      </c>
      <c r="J24" s="4">
        <f t="shared" si="0"/>
        <v>400.06847034000003</v>
      </c>
    </row>
    <row r="25" spans="1:10" x14ac:dyDescent="0.25">
      <c r="A25" s="1">
        <v>1919</v>
      </c>
      <c r="B25" s="26">
        <v>0</v>
      </c>
      <c r="C25" s="4" t="s">
        <v>29</v>
      </c>
      <c r="D25" s="4" t="s">
        <v>29</v>
      </c>
      <c r="E25" s="4" t="s">
        <v>29</v>
      </c>
      <c r="F25" s="4">
        <v>463.57140214000003</v>
      </c>
      <c r="G25" s="4" t="s">
        <v>29</v>
      </c>
      <c r="H25" s="4" t="s">
        <v>29</v>
      </c>
      <c r="I25" s="4">
        <v>464</v>
      </c>
      <c r="J25" s="4">
        <f t="shared" si="0"/>
        <v>464</v>
      </c>
    </row>
    <row r="26" spans="1:10" x14ac:dyDescent="0.25">
      <c r="A26" s="1">
        <v>1920</v>
      </c>
      <c r="B26" s="26">
        <v>0</v>
      </c>
      <c r="C26" s="4" t="s">
        <v>29</v>
      </c>
      <c r="D26" s="4" t="s">
        <v>29</v>
      </c>
      <c r="E26" s="4">
        <v>125</v>
      </c>
      <c r="F26" s="4">
        <v>206</v>
      </c>
      <c r="G26" s="4" t="s">
        <v>29</v>
      </c>
      <c r="H26" s="4" t="s">
        <v>29</v>
      </c>
      <c r="I26" s="4">
        <v>331</v>
      </c>
      <c r="J26" s="4">
        <f t="shared" si="0"/>
        <v>331</v>
      </c>
    </row>
    <row r="27" spans="1:10" x14ac:dyDescent="0.25">
      <c r="A27" s="1">
        <v>1921</v>
      </c>
      <c r="B27" s="26">
        <v>0</v>
      </c>
      <c r="C27" s="4" t="s">
        <v>29</v>
      </c>
      <c r="D27" s="4" t="s">
        <v>29</v>
      </c>
      <c r="E27" s="4" t="s">
        <v>29</v>
      </c>
      <c r="F27" s="4">
        <v>100.69750614</v>
      </c>
      <c r="G27" s="4" t="s">
        <v>29</v>
      </c>
      <c r="H27" s="4" t="s">
        <v>29</v>
      </c>
      <c r="I27" s="4">
        <v>100.69750614</v>
      </c>
      <c r="J27" s="4">
        <f t="shared" si="0"/>
        <v>100.69750614</v>
      </c>
    </row>
    <row r="28" spans="1:10" x14ac:dyDescent="0.25">
      <c r="A28" s="1">
        <v>1922</v>
      </c>
      <c r="B28" s="26">
        <v>0</v>
      </c>
      <c r="C28" s="4" t="s">
        <v>29</v>
      </c>
      <c r="D28" s="4" t="s">
        <v>29</v>
      </c>
      <c r="E28" s="4" t="s">
        <v>29</v>
      </c>
      <c r="F28" s="4">
        <v>188.69442592000001</v>
      </c>
      <c r="G28" s="4" t="s">
        <v>29</v>
      </c>
      <c r="H28" s="4" t="s">
        <v>29</v>
      </c>
      <c r="I28" s="4">
        <v>188.69442592000001</v>
      </c>
      <c r="J28" s="4">
        <f t="shared" si="0"/>
        <v>188.69442592000001</v>
      </c>
    </row>
    <row r="29" spans="1:10" x14ac:dyDescent="0.25">
      <c r="A29" s="1">
        <v>1923</v>
      </c>
      <c r="B29" s="26">
        <v>0</v>
      </c>
      <c r="C29" s="4" t="s">
        <v>29</v>
      </c>
      <c r="D29" s="4" t="s">
        <v>29</v>
      </c>
      <c r="E29" s="4" t="s">
        <v>29</v>
      </c>
      <c r="F29" s="4">
        <v>90.718474000000001</v>
      </c>
      <c r="G29" s="4" t="s">
        <v>29</v>
      </c>
      <c r="H29" s="4" t="s">
        <v>29</v>
      </c>
      <c r="I29" s="4">
        <v>90.718474000000001</v>
      </c>
      <c r="J29" s="4">
        <f t="shared" si="0"/>
        <v>90.718474000000001</v>
      </c>
    </row>
    <row r="30" spans="1:10" x14ac:dyDescent="0.25">
      <c r="A30" s="1">
        <v>1924</v>
      </c>
      <c r="B30" s="26">
        <v>0</v>
      </c>
      <c r="C30" s="4" t="s">
        <v>29</v>
      </c>
      <c r="D30" s="4" t="s">
        <v>29</v>
      </c>
      <c r="E30" s="4" t="s">
        <v>29</v>
      </c>
      <c r="F30" s="4">
        <v>173.27228534</v>
      </c>
      <c r="G30" s="4" t="s">
        <v>29</v>
      </c>
      <c r="H30" s="4" t="s">
        <v>29</v>
      </c>
      <c r="I30" s="4">
        <v>173.27228534</v>
      </c>
      <c r="J30" s="4">
        <f t="shared" si="0"/>
        <v>173.27228534</v>
      </c>
    </row>
    <row r="31" spans="1:10" x14ac:dyDescent="0.25">
      <c r="A31" s="1">
        <v>1925</v>
      </c>
      <c r="B31" s="26">
        <v>0</v>
      </c>
      <c r="C31" s="4" t="s">
        <v>29</v>
      </c>
      <c r="D31" s="4" t="s">
        <v>29</v>
      </c>
      <c r="E31" s="4" t="s">
        <v>29</v>
      </c>
      <c r="F31" s="4">
        <v>246.75424928000001</v>
      </c>
      <c r="G31" s="4" t="s">
        <v>29</v>
      </c>
      <c r="H31" s="4" t="s">
        <v>29</v>
      </c>
      <c r="I31" s="4">
        <v>246.75424928000001</v>
      </c>
      <c r="J31" s="4">
        <f t="shared" si="0"/>
        <v>246.75424928000001</v>
      </c>
    </row>
    <row r="32" spans="1:10" x14ac:dyDescent="0.25">
      <c r="A32" s="1">
        <v>1926</v>
      </c>
      <c r="B32" s="26">
        <v>0</v>
      </c>
      <c r="C32" s="4" t="s">
        <v>29</v>
      </c>
      <c r="D32" s="4" t="s">
        <v>29</v>
      </c>
      <c r="E32" s="4" t="s">
        <v>29</v>
      </c>
      <c r="F32" s="4">
        <v>293.02067102000001</v>
      </c>
      <c r="G32" s="4" t="s">
        <v>29</v>
      </c>
      <c r="H32" s="4" t="s">
        <v>29</v>
      </c>
      <c r="I32" s="4">
        <v>293.02067102000001</v>
      </c>
      <c r="J32" s="4">
        <f t="shared" si="0"/>
        <v>293.02067102000001</v>
      </c>
    </row>
    <row r="33" spans="1:10" x14ac:dyDescent="0.25">
      <c r="A33" s="1">
        <v>1927</v>
      </c>
      <c r="B33" s="26">
        <v>0</v>
      </c>
      <c r="C33" s="4" t="s">
        <v>29</v>
      </c>
      <c r="D33" s="4" t="s">
        <v>29</v>
      </c>
      <c r="E33" s="4" t="s">
        <v>29</v>
      </c>
      <c r="F33" s="4">
        <v>780.17887640000004</v>
      </c>
      <c r="G33" s="4" t="s">
        <v>29</v>
      </c>
      <c r="H33" s="4" t="s">
        <v>29</v>
      </c>
      <c r="I33" s="4">
        <v>780.17887640000004</v>
      </c>
      <c r="J33" s="4">
        <f t="shared" si="0"/>
        <v>780.17887640000004</v>
      </c>
    </row>
    <row r="34" spans="1:10" x14ac:dyDescent="0.25">
      <c r="A34" s="1">
        <v>1928</v>
      </c>
      <c r="B34" s="26">
        <v>0</v>
      </c>
      <c r="C34" s="4" t="s">
        <v>29</v>
      </c>
      <c r="D34" s="4" t="s">
        <v>29</v>
      </c>
      <c r="E34" s="4" t="s">
        <v>29</v>
      </c>
      <c r="F34" s="4">
        <v>473.55043428000005</v>
      </c>
      <c r="G34" s="4" t="s">
        <v>29</v>
      </c>
      <c r="H34" s="4" t="s">
        <v>29</v>
      </c>
      <c r="I34" s="4">
        <v>473.55043428000005</v>
      </c>
      <c r="J34" s="4">
        <f t="shared" si="0"/>
        <v>473.55043428000005</v>
      </c>
    </row>
    <row r="35" spans="1:10" x14ac:dyDescent="0.25">
      <c r="A35" s="1">
        <v>1929</v>
      </c>
      <c r="B35" s="26">
        <v>0</v>
      </c>
      <c r="C35" s="4" t="s">
        <v>29</v>
      </c>
      <c r="D35" s="4" t="s">
        <v>29</v>
      </c>
      <c r="E35" s="4" t="s">
        <v>29</v>
      </c>
      <c r="F35" s="4">
        <v>308.44281160000003</v>
      </c>
      <c r="G35" s="4" t="s">
        <v>29</v>
      </c>
      <c r="H35" s="4" t="s">
        <v>29</v>
      </c>
      <c r="I35" s="4">
        <v>308.44281160000003</v>
      </c>
      <c r="J35" s="4">
        <f t="shared" si="0"/>
        <v>308.44281160000003</v>
      </c>
    </row>
    <row r="36" spans="1:10" x14ac:dyDescent="0.25">
      <c r="A36" s="1">
        <v>1930</v>
      </c>
      <c r="B36" s="26">
        <v>0</v>
      </c>
      <c r="C36" s="4" t="s">
        <v>29</v>
      </c>
      <c r="D36" s="4" t="s">
        <v>29</v>
      </c>
      <c r="E36" s="4" t="s">
        <v>29</v>
      </c>
      <c r="F36" s="4">
        <v>279.41289992000003</v>
      </c>
      <c r="G36" s="4" t="s">
        <v>29</v>
      </c>
      <c r="H36" s="4" t="s">
        <v>29</v>
      </c>
      <c r="I36" s="4">
        <v>279.41289992000003</v>
      </c>
      <c r="J36" s="4">
        <f t="shared" si="0"/>
        <v>279.41289992000003</v>
      </c>
    </row>
    <row r="37" spans="1:10" x14ac:dyDescent="0.25">
      <c r="A37" s="1">
        <v>1931</v>
      </c>
      <c r="B37" s="26">
        <v>0</v>
      </c>
      <c r="C37" s="4" t="s">
        <v>29</v>
      </c>
      <c r="D37" s="4" t="s">
        <v>29</v>
      </c>
      <c r="E37" s="4" t="s">
        <v>29</v>
      </c>
      <c r="F37" s="4">
        <v>338.37990802000002</v>
      </c>
      <c r="G37" s="4" t="s">
        <v>29</v>
      </c>
      <c r="H37" s="4" t="s">
        <v>29</v>
      </c>
      <c r="I37" s="4">
        <v>338.37990802000002</v>
      </c>
      <c r="J37" s="4">
        <f t="shared" si="0"/>
        <v>338.37990802000002</v>
      </c>
    </row>
    <row r="38" spans="1:10" x14ac:dyDescent="0.25">
      <c r="A38" s="1">
        <v>1932</v>
      </c>
      <c r="B38" s="26">
        <v>0</v>
      </c>
      <c r="C38" s="4" t="s">
        <v>29</v>
      </c>
      <c r="D38" s="4" t="s">
        <v>29</v>
      </c>
      <c r="E38" s="4" t="s">
        <v>29</v>
      </c>
      <c r="F38" s="4">
        <v>176.90102430000002</v>
      </c>
      <c r="G38" s="4" t="s">
        <v>29</v>
      </c>
      <c r="H38" s="4" t="s">
        <v>29</v>
      </c>
      <c r="I38" s="4">
        <v>176.90102430000002</v>
      </c>
      <c r="J38" s="4">
        <f t="shared" si="0"/>
        <v>176.90102430000002</v>
      </c>
    </row>
    <row r="39" spans="1:10" x14ac:dyDescent="0.25">
      <c r="A39" s="1">
        <v>1933</v>
      </c>
      <c r="B39" s="26">
        <v>0</v>
      </c>
      <c r="C39" s="4" t="s">
        <v>29</v>
      </c>
      <c r="D39" s="4" t="s">
        <v>29</v>
      </c>
      <c r="E39" s="4" t="s">
        <v>29</v>
      </c>
      <c r="F39" s="4">
        <v>114.30527724000001</v>
      </c>
      <c r="G39" s="4" t="s">
        <v>29</v>
      </c>
      <c r="H39" s="4" t="s">
        <v>29</v>
      </c>
      <c r="I39" s="4">
        <v>114.30527724000001</v>
      </c>
      <c r="J39" s="4">
        <f t="shared" si="0"/>
        <v>114.30527724000001</v>
      </c>
    </row>
    <row r="40" spans="1:10" x14ac:dyDescent="0.25">
      <c r="A40" s="1">
        <v>1934</v>
      </c>
      <c r="B40" s="26">
        <v>0</v>
      </c>
      <c r="C40" s="4" t="s">
        <v>29</v>
      </c>
      <c r="D40" s="4" t="s">
        <v>29</v>
      </c>
      <c r="E40" s="4" t="s">
        <v>29</v>
      </c>
      <c r="F40" s="4">
        <v>142.42800418000002</v>
      </c>
      <c r="G40" s="4" t="s">
        <v>29</v>
      </c>
      <c r="H40" s="4" t="s">
        <v>29</v>
      </c>
      <c r="I40" s="4">
        <v>142.42800418000002</v>
      </c>
      <c r="J40" s="4">
        <f t="shared" si="0"/>
        <v>142.42800418000002</v>
      </c>
    </row>
    <row r="41" spans="1:10" x14ac:dyDescent="0.25">
      <c r="A41" s="1">
        <v>1935</v>
      </c>
      <c r="B41" s="26">
        <v>0</v>
      </c>
      <c r="C41" s="4" t="s">
        <v>29</v>
      </c>
      <c r="D41" s="4" t="s">
        <v>29</v>
      </c>
      <c r="E41" s="4" t="s">
        <v>29</v>
      </c>
      <c r="F41" s="4">
        <v>145.14955840000002</v>
      </c>
      <c r="G41" s="4" t="s">
        <v>29</v>
      </c>
      <c r="H41" s="4" t="s">
        <v>29</v>
      </c>
      <c r="I41" s="4">
        <v>145.14955840000002</v>
      </c>
      <c r="J41" s="4">
        <f t="shared" si="0"/>
        <v>145.14955840000002</v>
      </c>
    </row>
    <row r="42" spans="1:10" x14ac:dyDescent="0.25">
      <c r="A42" s="1">
        <v>1936</v>
      </c>
      <c r="B42" s="26">
        <v>0</v>
      </c>
      <c r="C42" s="4" t="s">
        <v>29</v>
      </c>
      <c r="D42" s="4" t="s">
        <v>29</v>
      </c>
      <c r="E42" s="4" t="s">
        <v>29</v>
      </c>
      <c r="F42" s="4">
        <v>97.068767180000009</v>
      </c>
      <c r="G42" s="4" t="s">
        <v>29</v>
      </c>
      <c r="H42" s="4" t="s">
        <v>29</v>
      </c>
      <c r="I42" s="4">
        <v>97.068767180000009</v>
      </c>
      <c r="J42" s="4">
        <f t="shared" si="0"/>
        <v>97.068767180000009</v>
      </c>
    </row>
    <row r="43" spans="1:10" x14ac:dyDescent="0.25">
      <c r="A43" s="1">
        <v>1937</v>
      </c>
      <c r="B43" s="26">
        <v>0</v>
      </c>
      <c r="C43" s="4" t="s">
        <v>29</v>
      </c>
      <c r="D43" s="4" t="s">
        <v>29</v>
      </c>
      <c r="E43" s="4" t="s">
        <v>29</v>
      </c>
      <c r="F43" s="4">
        <v>198.67345806</v>
      </c>
      <c r="G43" s="4" t="s">
        <v>29</v>
      </c>
      <c r="H43" s="4" t="s">
        <v>29</v>
      </c>
      <c r="I43" s="4">
        <v>198.67345806</v>
      </c>
      <c r="J43" s="4">
        <f t="shared" si="0"/>
        <v>198.67345806</v>
      </c>
    </row>
    <row r="44" spans="1:10" x14ac:dyDescent="0.25">
      <c r="A44" s="1">
        <v>1938</v>
      </c>
      <c r="B44" s="26">
        <v>0</v>
      </c>
      <c r="C44" s="4" t="s">
        <v>29</v>
      </c>
      <c r="D44" s="4" t="s">
        <v>29</v>
      </c>
      <c r="E44" s="4" t="s">
        <v>29</v>
      </c>
      <c r="F44" s="4">
        <v>377.38885184000003</v>
      </c>
      <c r="G44" s="4" t="s">
        <v>29</v>
      </c>
      <c r="H44" s="4" t="s">
        <v>29</v>
      </c>
      <c r="I44" s="4">
        <v>377.38885184000003</v>
      </c>
      <c r="J44" s="4">
        <f t="shared" si="0"/>
        <v>377.38885184000003</v>
      </c>
    </row>
    <row r="45" spans="1:10" x14ac:dyDescent="0.25">
      <c r="A45" s="1">
        <v>1939</v>
      </c>
      <c r="B45" s="26">
        <v>0</v>
      </c>
      <c r="C45" s="4" t="s">
        <v>29</v>
      </c>
      <c r="D45" s="4" t="s">
        <v>29</v>
      </c>
      <c r="E45" s="4" t="s">
        <v>29</v>
      </c>
      <c r="F45" s="4">
        <v>357.43078756</v>
      </c>
      <c r="G45" s="4" t="s">
        <v>29</v>
      </c>
      <c r="H45" s="4" t="s">
        <v>29</v>
      </c>
      <c r="I45" s="4">
        <v>357.43078756</v>
      </c>
      <c r="J45" s="4">
        <f t="shared" si="0"/>
        <v>357.43078756</v>
      </c>
    </row>
    <row r="46" spans="1:10" x14ac:dyDescent="0.25">
      <c r="A46" s="1">
        <v>1940</v>
      </c>
      <c r="B46" s="26">
        <v>0</v>
      </c>
      <c r="C46" s="4" t="s">
        <v>29</v>
      </c>
      <c r="D46" s="4" t="s">
        <v>29</v>
      </c>
      <c r="E46" s="4" t="s">
        <v>29</v>
      </c>
      <c r="F46" s="4">
        <v>502.58034596000005</v>
      </c>
      <c r="G46" s="4" t="s">
        <v>29</v>
      </c>
      <c r="H46" s="4" t="s">
        <v>29</v>
      </c>
      <c r="I46" s="4">
        <v>502.58034596000005</v>
      </c>
      <c r="J46" s="4">
        <f t="shared" si="0"/>
        <v>502.58034596000005</v>
      </c>
    </row>
    <row r="47" spans="1:10" x14ac:dyDescent="0.25">
      <c r="A47" s="1">
        <v>1941</v>
      </c>
      <c r="B47" s="26">
        <v>0</v>
      </c>
      <c r="C47" s="4" t="s">
        <v>29</v>
      </c>
      <c r="D47" s="4" t="s">
        <v>29</v>
      </c>
      <c r="E47" s="4">
        <v>0</v>
      </c>
      <c r="F47" s="4">
        <v>561.54735405999998</v>
      </c>
      <c r="G47" s="4">
        <v>37</v>
      </c>
      <c r="H47" s="4" t="s">
        <v>29</v>
      </c>
      <c r="I47" s="4">
        <v>598.54735405999998</v>
      </c>
      <c r="J47" s="4">
        <f t="shared" si="0"/>
        <v>598.54735405999998</v>
      </c>
    </row>
    <row r="48" spans="1:10" x14ac:dyDescent="0.25">
      <c r="A48" s="1">
        <v>1942</v>
      </c>
      <c r="B48" s="26">
        <v>0</v>
      </c>
      <c r="C48" s="4" t="s">
        <v>29</v>
      </c>
      <c r="D48" s="4" t="s">
        <v>29</v>
      </c>
      <c r="E48" s="4">
        <v>0</v>
      </c>
      <c r="F48" s="4">
        <v>550</v>
      </c>
      <c r="G48" s="4">
        <v>5</v>
      </c>
      <c r="H48" s="4" t="s">
        <v>29</v>
      </c>
      <c r="I48" s="4">
        <v>555</v>
      </c>
      <c r="J48" s="4">
        <f t="shared" si="0"/>
        <v>555</v>
      </c>
    </row>
    <row r="49" spans="1:10" x14ac:dyDescent="0.25">
      <c r="A49" s="1">
        <v>1943</v>
      </c>
      <c r="B49" s="26">
        <v>0</v>
      </c>
      <c r="C49" s="4" t="s">
        <v>29</v>
      </c>
      <c r="D49" s="4" t="s">
        <v>29</v>
      </c>
      <c r="E49" s="4">
        <v>0</v>
      </c>
      <c r="F49" s="4">
        <v>582.41260308000005</v>
      </c>
      <c r="G49" s="4" t="s">
        <v>28</v>
      </c>
      <c r="H49" s="4" t="s">
        <v>29</v>
      </c>
      <c r="I49" s="4">
        <v>582.41260308000005</v>
      </c>
      <c r="J49" s="4">
        <f t="shared" si="0"/>
        <v>582.41260308000005</v>
      </c>
    </row>
    <row r="50" spans="1:10" x14ac:dyDescent="0.25">
      <c r="A50" s="1">
        <v>1944</v>
      </c>
      <c r="B50" s="26">
        <v>0</v>
      </c>
      <c r="C50" s="4" t="s">
        <v>29</v>
      </c>
      <c r="D50" s="4" t="s">
        <v>29</v>
      </c>
      <c r="E50" s="4">
        <v>0</v>
      </c>
      <c r="F50" s="4">
        <v>632.30776378000007</v>
      </c>
      <c r="G50" s="4">
        <v>264</v>
      </c>
      <c r="H50" s="4" t="s">
        <v>29</v>
      </c>
      <c r="I50" s="4">
        <v>896.30776378000007</v>
      </c>
      <c r="J50" s="4">
        <f t="shared" si="0"/>
        <v>896.30776378000007</v>
      </c>
    </row>
    <row r="51" spans="1:10" x14ac:dyDescent="0.25">
      <c r="A51" s="1">
        <v>1945</v>
      </c>
      <c r="B51" s="26">
        <v>0</v>
      </c>
      <c r="C51" s="4" t="s">
        <v>29</v>
      </c>
      <c r="D51" s="4" t="s">
        <v>29</v>
      </c>
      <c r="E51" s="4">
        <v>0</v>
      </c>
      <c r="F51" s="4">
        <v>652.26582805999999</v>
      </c>
      <c r="G51" s="4">
        <v>396</v>
      </c>
      <c r="H51" s="4" t="s">
        <v>29</v>
      </c>
      <c r="I51" s="4">
        <v>1050</v>
      </c>
      <c r="J51" s="4">
        <v>1050</v>
      </c>
    </row>
    <row r="52" spans="1:10" x14ac:dyDescent="0.25">
      <c r="A52" s="1">
        <v>1946</v>
      </c>
      <c r="B52" s="26">
        <v>0</v>
      </c>
      <c r="C52" s="4" t="s">
        <v>29</v>
      </c>
      <c r="D52" s="4" t="s">
        <v>29</v>
      </c>
      <c r="E52" s="4">
        <v>0</v>
      </c>
      <c r="F52" s="4">
        <v>319.32902848000003</v>
      </c>
      <c r="G52" s="4">
        <v>0</v>
      </c>
      <c r="H52" s="4" t="s">
        <v>29</v>
      </c>
      <c r="I52" s="4">
        <v>319.32902848000003</v>
      </c>
      <c r="J52" s="4">
        <f t="shared" ref="J52:J58" si="1">F52</f>
        <v>319.32902848000003</v>
      </c>
    </row>
    <row r="53" spans="1:10" x14ac:dyDescent="0.25">
      <c r="A53" s="1">
        <v>1947</v>
      </c>
      <c r="B53" s="26">
        <v>0</v>
      </c>
      <c r="C53" s="4" t="s">
        <v>29</v>
      </c>
      <c r="D53" s="4" t="s">
        <v>29</v>
      </c>
      <c r="E53" s="4">
        <v>0</v>
      </c>
      <c r="F53" s="4">
        <v>586.04134204000002</v>
      </c>
      <c r="G53" s="4">
        <v>0</v>
      </c>
      <c r="H53" s="4" t="s">
        <v>29</v>
      </c>
      <c r="I53" s="4">
        <v>586.04134204000002</v>
      </c>
      <c r="J53" s="4">
        <f t="shared" si="1"/>
        <v>586.04134204000002</v>
      </c>
    </row>
    <row r="54" spans="1:10" x14ac:dyDescent="0.25">
      <c r="A54" s="1">
        <v>1948</v>
      </c>
      <c r="B54" s="26">
        <v>0</v>
      </c>
      <c r="C54" s="4" t="s">
        <v>29</v>
      </c>
      <c r="D54" s="4" t="s">
        <v>29</v>
      </c>
      <c r="E54" s="4">
        <v>0</v>
      </c>
      <c r="F54" s="4">
        <v>801.04412542</v>
      </c>
      <c r="G54" s="4">
        <v>0</v>
      </c>
      <c r="H54" s="4" t="s">
        <v>29</v>
      </c>
      <c r="I54" s="4">
        <v>801.04412542</v>
      </c>
      <c r="J54" s="4">
        <f t="shared" si="1"/>
        <v>801.04412542</v>
      </c>
    </row>
    <row r="55" spans="1:10" x14ac:dyDescent="0.25">
      <c r="A55" s="1">
        <v>1949</v>
      </c>
      <c r="B55" s="26">
        <v>0</v>
      </c>
      <c r="C55" s="4" t="s">
        <v>29</v>
      </c>
      <c r="D55" s="4" t="s">
        <v>29</v>
      </c>
      <c r="E55" s="4">
        <v>0</v>
      </c>
      <c r="F55" s="4">
        <v>716.67594459999998</v>
      </c>
      <c r="G55" s="4">
        <v>0</v>
      </c>
      <c r="H55" s="4" t="s">
        <v>29</v>
      </c>
      <c r="I55" s="4">
        <v>716.67594459999998</v>
      </c>
      <c r="J55" s="4">
        <f t="shared" si="1"/>
        <v>716.67594459999998</v>
      </c>
    </row>
    <row r="56" spans="1:10" x14ac:dyDescent="0.25">
      <c r="A56" s="1">
        <v>1950</v>
      </c>
      <c r="B56" s="26">
        <v>0</v>
      </c>
      <c r="C56" s="4" t="s">
        <v>29</v>
      </c>
      <c r="D56" s="4" t="s">
        <v>29</v>
      </c>
      <c r="E56" s="4">
        <v>0</v>
      </c>
      <c r="F56" s="4">
        <v>828.25966762000007</v>
      </c>
      <c r="G56" s="4">
        <v>0</v>
      </c>
      <c r="H56" s="4" t="s">
        <v>29</v>
      </c>
      <c r="I56" s="4">
        <v>828.25966762000007</v>
      </c>
      <c r="J56" s="4">
        <f t="shared" si="1"/>
        <v>828.25966762000007</v>
      </c>
    </row>
    <row r="57" spans="1:10" x14ac:dyDescent="0.25">
      <c r="A57" s="1">
        <v>1951</v>
      </c>
      <c r="B57" s="26">
        <v>0</v>
      </c>
      <c r="C57" s="4">
        <v>0</v>
      </c>
      <c r="D57" s="4">
        <v>0</v>
      </c>
      <c r="E57" s="4">
        <v>0</v>
      </c>
      <c r="F57" s="4">
        <v>685.82808</v>
      </c>
      <c r="G57" s="4">
        <v>0</v>
      </c>
      <c r="H57" s="4" t="s">
        <v>29</v>
      </c>
      <c r="I57" s="4">
        <v>686</v>
      </c>
      <c r="J57" s="4">
        <f t="shared" si="1"/>
        <v>685.82808</v>
      </c>
    </row>
    <row r="58" spans="1:10" x14ac:dyDescent="0.25">
      <c r="A58" s="1">
        <v>1952</v>
      </c>
      <c r="B58" s="26">
        <v>0</v>
      </c>
      <c r="C58" s="4">
        <v>0</v>
      </c>
      <c r="D58" s="4">
        <v>0</v>
      </c>
      <c r="E58" s="4">
        <v>0</v>
      </c>
      <c r="F58" s="4">
        <v>574.24494000000004</v>
      </c>
      <c r="G58" s="4">
        <v>0</v>
      </c>
      <c r="H58" s="4" t="s">
        <v>29</v>
      </c>
      <c r="I58" s="4">
        <v>574</v>
      </c>
      <c r="J58" s="4">
        <f t="shared" si="1"/>
        <v>574.24494000000004</v>
      </c>
    </row>
    <row r="59" spans="1:10" x14ac:dyDescent="0.25">
      <c r="A59" s="1">
        <v>1953</v>
      </c>
      <c r="B59" s="26">
        <v>0</v>
      </c>
      <c r="C59" s="4">
        <v>9.97898</v>
      </c>
      <c r="D59" s="4">
        <v>0</v>
      </c>
      <c r="E59" s="4" t="s">
        <v>29</v>
      </c>
      <c r="F59" s="4">
        <v>536.14337999999998</v>
      </c>
      <c r="G59" s="4">
        <v>0</v>
      </c>
      <c r="H59" s="4" t="s">
        <v>29</v>
      </c>
      <c r="I59" s="4">
        <v>546</v>
      </c>
      <c r="J59" s="4">
        <f>C59+D59+F59</f>
        <v>546.12235999999996</v>
      </c>
    </row>
    <row r="60" spans="1:10" x14ac:dyDescent="0.25">
      <c r="A60" s="1">
        <v>1954</v>
      </c>
      <c r="B60" s="26">
        <v>0</v>
      </c>
      <c r="C60" s="4">
        <v>174.17856</v>
      </c>
      <c r="D60" s="4">
        <v>0</v>
      </c>
      <c r="E60" s="4" t="s">
        <v>29</v>
      </c>
      <c r="F60" s="4">
        <v>579.68801999999994</v>
      </c>
      <c r="G60" s="4">
        <v>0</v>
      </c>
      <c r="H60" s="4" t="s">
        <v>29</v>
      </c>
      <c r="I60" s="4">
        <v>754</v>
      </c>
      <c r="J60" s="4">
        <f>C60+D60+F60</f>
        <v>753.86657999999989</v>
      </c>
    </row>
    <row r="61" spans="1:10" x14ac:dyDescent="0.25">
      <c r="A61" s="1">
        <v>1955</v>
      </c>
      <c r="B61" s="26">
        <v>0</v>
      </c>
      <c r="C61" s="4">
        <v>3040</v>
      </c>
      <c r="D61" s="4">
        <v>0</v>
      </c>
      <c r="E61" s="4" t="s">
        <v>29</v>
      </c>
      <c r="F61" s="4">
        <v>409.13817999999998</v>
      </c>
      <c r="G61" s="4">
        <v>0</v>
      </c>
      <c r="H61" s="4" t="s">
        <v>29</v>
      </c>
      <c r="I61" s="4">
        <v>3450</v>
      </c>
      <c r="J61" s="4">
        <v>3450</v>
      </c>
    </row>
    <row r="62" spans="1:10" x14ac:dyDescent="0.25">
      <c r="A62" s="1">
        <v>1956</v>
      </c>
      <c r="B62" s="26">
        <v>0</v>
      </c>
      <c r="C62" s="4">
        <v>5530</v>
      </c>
      <c r="D62" s="4">
        <v>0</v>
      </c>
      <c r="E62" s="4" t="s">
        <v>29</v>
      </c>
      <c r="F62" s="4">
        <v>565.17313999999999</v>
      </c>
      <c r="G62" s="4">
        <v>0</v>
      </c>
      <c r="H62" s="4" t="s">
        <v>29</v>
      </c>
      <c r="I62" s="4">
        <v>6100</v>
      </c>
      <c r="J62" s="4">
        <v>6100</v>
      </c>
    </row>
    <row r="63" spans="1:10" x14ac:dyDescent="0.25">
      <c r="A63" s="1">
        <v>1957</v>
      </c>
      <c r="B63" s="26">
        <v>0</v>
      </c>
      <c r="C63" s="4">
        <v>8680</v>
      </c>
      <c r="D63" s="4">
        <v>0</v>
      </c>
      <c r="E63" s="4" t="s">
        <v>29</v>
      </c>
      <c r="F63" s="4">
        <v>455.40436</v>
      </c>
      <c r="G63" s="4">
        <v>0</v>
      </c>
      <c r="H63" s="4" t="s">
        <v>29</v>
      </c>
      <c r="I63" s="4">
        <v>9140</v>
      </c>
      <c r="J63" s="4">
        <v>9140</v>
      </c>
    </row>
    <row r="64" spans="1:10" x14ac:dyDescent="0.25">
      <c r="A64" s="1">
        <v>1958</v>
      </c>
      <c r="B64" s="26">
        <v>0</v>
      </c>
      <c r="C64" s="4">
        <v>10200</v>
      </c>
      <c r="D64" s="4">
        <v>0</v>
      </c>
      <c r="E64" s="4" t="s">
        <v>29</v>
      </c>
      <c r="F64" s="4">
        <v>455.40436</v>
      </c>
      <c r="G64" s="4">
        <v>0</v>
      </c>
      <c r="H64" s="4" t="s">
        <v>29</v>
      </c>
      <c r="I64" s="4">
        <v>10700</v>
      </c>
      <c r="J64" s="4">
        <v>10700</v>
      </c>
    </row>
    <row r="65" spans="1:10" x14ac:dyDescent="0.25">
      <c r="A65" s="1">
        <v>1959</v>
      </c>
      <c r="B65" s="26">
        <v>0</v>
      </c>
      <c r="C65" s="4">
        <v>10100</v>
      </c>
      <c r="D65" s="4">
        <v>0</v>
      </c>
      <c r="E65" s="4" t="s">
        <v>29</v>
      </c>
      <c r="F65" s="4">
        <v>447.23973999999998</v>
      </c>
      <c r="G65" s="4">
        <v>0</v>
      </c>
      <c r="H65" s="4" t="s">
        <v>29</v>
      </c>
      <c r="I65" s="4">
        <v>10500</v>
      </c>
      <c r="J65" s="4">
        <v>10500</v>
      </c>
    </row>
    <row r="66" spans="1:10" x14ac:dyDescent="0.25">
      <c r="A66" s="1">
        <v>1960</v>
      </c>
      <c r="B66" s="26">
        <v>0</v>
      </c>
      <c r="C66" s="4">
        <v>10800</v>
      </c>
      <c r="D66" s="4">
        <v>1610</v>
      </c>
      <c r="E66" s="4" t="s">
        <v>29</v>
      </c>
      <c r="F66" s="4">
        <v>565.17313999999999</v>
      </c>
      <c r="G66" s="4">
        <v>0</v>
      </c>
      <c r="H66" s="4" t="s">
        <v>29</v>
      </c>
      <c r="I66" s="4">
        <v>13000</v>
      </c>
      <c r="J66" s="4">
        <v>13000</v>
      </c>
    </row>
    <row r="67" spans="1:10" x14ac:dyDescent="0.25">
      <c r="A67" s="1">
        <v>1961</v>
      </c>
      <c r="B67" s="26">
        <v>0</v>
      </c>
      <c r="C67" s="4">
        <v>9570</v>
      </c>
      <c r="D67" s="4">
        <v>0</v>
      </c>
      <c r="E67" s="4" t="s">
        <v>29</v>
      </c>
      <c r="F67" s="4">
        <v>566.98749999999995</v>
      </c>
      <c r="G67" s="4">
        <v>0</v>
      </c>
      <c r="H67" s="4" t="s">
        <v>29</v>
      </c>
      <c r="I67" s="4">
        <v>10100</v>
      </c>
      <c r="J67" s="4">
        <v>10100</v>
      </c>
    </row>
    <row r="68" spans="1:10" x14ac:dyDescent="0.25">
      <c r="A68" s="1">
        <v>1962</v>
      </c>
      <c r="B68" s="26">
        <v>0</v>
      </c>
      <c r="C68" s="4">
        <v>9590</v>
      </c>
      <c r="D68" s="4">
        <v>0</v>
      </c>
      <c r="E68" s="4" t="s">
        <v>29</v>
      </c>
      <c r="F68" s="4">
        <v>587.85263999999995</v>
      </c>
      <c r="G68" s="4">
        <v>0</v>
      </c>
      <c r="H68" s="4" t="s">
        <v>29</v>
      </c>
      <c r="I68" s="4">
        <v>10200</v>
      </c>
      <c r="J68" s="4">
        <v>10200</v>
      </c>
    </row>
    <row r="69" spans="1:10" x14ac:dyDescent="0.25">
      <c r="A69" s="1">
        <v>1963</v>
      </c>
      <c r="B69" s="26">
        <v>0</v>
      </c>
      <c r="C69" s="4">
        <v>9730</v>
      </c>
      <c r="D69" s="4">
        <v>0</v>
      </c>
      <c r="E69" s="4" t="s">
        <v>29</v>
      </c>
      <c r="F69" s="4">
        <v>641.37626</v>
      </c>
      <c r="G69" s="4">
        <v>0</v>
      </c>
      <c r="H69" s="4" t="s">
        <v>29</v>
      </c>
      <c r="I69" s="4">
        <v>10400</v>
      </c>
      <c r="J69" s="4">
        <v>10400</v>
      </c>
    </row>
    <row r="70" spans="1:10" x14ac:dyDescent="0.25">
      <c r="A70" s="1">
        <v>1964</v>
      </c>
      <c r="B70" s="26">
        <v>0</v>
      </c>
      <c r="C70" s="4">
        <v>10200</v>
      </c>
      <c r="D70" s="4">
        <v>0</v>
      </c>
      <c r="E70" s="4" t="s">
        <v>29</v>
      </c>
      <c r="F70" s="4">
        <v>860.91381999999999</v>
      </c>
      <c r="G70" s="4">
        <v>0</v>
      </c>
      <c r="H70" s="4" t="s">
        <v>29</v>
      </c>
      <c r="I70" s="4">
        <v>11100</v>
      </c>
      <c r="J70" s="4">
        <v>11100</v>
      </c>
    </row>
    <row r="71" spans="1:10" x14ac:dyDescent="0.25">
      <c r="A71" s="1">
        <v>1965</v>
      </c>
      <c r="B71" s="26">
        <v>0</v>
      </c>
      <c r="C71" s="4">
        <v>11500</v>
      </c>
      <c r="D71" s="4">
        <v>0</v>
      </c>
      <c r="E71" s="4" t="s">
        <v>29</v>
      </c>
      <c r="F71" s="4">
        <v>765.65991999999994</v>
      </c>
      <c r="G71" s="4">
        <v>0</v>
      </c>
      <c r="H71" s="4" t="s">
        <v>29</v>
      </c>
      <c r="I71" s="4">
        <v>12300</v>
      </c>
      <c r="J71" s="4">
        <v>12300</v>
      </c>
    </row>
    <row r="72" spans="1:10" x14ac:dyDescent="0.25">
      <c r="A72" s="1">
        <v>1966</v>
      </c>
      <c r="B72" s="26">
        <v>0</v>
      </c>
      <c r="C72" s="4">
        <v>11100</v>
      </c>
      <c r="D72" s="4">
        <v>0</v>
      </c>
      <c r="E72" s="4" t="s">
        <v>29</v>
      </c>
      <c r="F72" s="4">
        <v>912.62307999999996</v>
      </c>
      <c r="G72" s="4">
        <v>0</v>
      </c>
      <c r="H72" s="4" t="s">
        <v>29</v>
      </c>
      <c r="I72" s="4">
        <v>12000</v>
      </c>
      <c r="J72" s="4">
        <v>12000</v>
      </c>
    </row>
    <row r="73" spans="1:10" x14ac:dyDescent="0.25">
      <c r="A73" s="1">
        <v>1967</v>
      </c>
      <c r="B73" s="26">
        <v>0</v>
      </c>
      <c r="C73" s="4">
        <v>11800</v>
      </c>
      <c r="D73" s="4">
        <v>0</v>
      </c>
      <c r="E73" s="4" t="s">
        <v>29</v>
      </c>
      <c r="F73" s="4">
        <v>1430</v>
      </c>
      <c r="G73" s="4">
        <v>0</v>
      </c>
      <c r="H73" s="4" t="s">
        <v>29</v>
      </c>
      <c r="I73" s="4">
        <v>13200</v>
      </c>
      <c r="J73" s="4">
        <v>13200</v>
      </c>
    </row>
    <row r="74" spans="1:10" x14ac:dyDescent="0.25">
      <c r="A74" s="1">
        <v>1968</v>
      </c>
      <c r="B74" s="26">
        <v>0</v>
      </c>
      <c r="C74" s="4">
        <v>11900</v>
      </c>
      <c r="D74" s="4">
        <v>0</v>
      </c>
      <c r="E74" s="4" t="s">
        <v>29</v>
      </c>
      <c r="F74" s="4">
        <v>1920</v>
      </c>
      <c r="G74" s="4">
        <v>0</v>
      </c>
      <c r="H74" s="4" t="s">
        <v>29</v>
      </c>
      <c r="I74" s="4">
        <v>13800</v>
      </c>
      <c r="J74" s="4">
        <v>13800</v>
      </c>
    </row>
    <row r="75" spans="1:10" x14ac:dyDescent="0.25">
      <c r="A75" s="1">
        <v>1969</v>
      </c>
      <c r="B75" s="26">
        <v>0</v>
      </c>
      <c r="C75" s="4">
        <v>11900</v>
      </c>
      <c r="D75" s="4">
        <v>0</v>
      </c>
      <c r="E75" s="4" t="s">
        <v>29</v>
      </c>
      <c r="F75" s="4">
        <v>2460</v>
      </c>
      <c r="G75" s="4">
        <v>0</v>
      </c>
      <c r="H75" s="4" t="s">
        <v>29</v>
      </c>
      <c r="I75" s="4">
        <v>14300</v>
      </c>
      <c r="J75" s="4">
        <v>14400</v>
      </c>
    </row>
    <row r="76" spans="1:10" x14ac:dyDescent="0.25">
      <c r="A76" s="1">
        <v>1970</v>
      </c>
      <c r="B76" s="26">
        <v>0</v>
      </c>
      <c r="C76" s="4">
        <v>11500</v>
      </c>
      <c r="D76" s="4">
        <v>0</v>
      </c>
      <c r="E76" s="4" t="s">
        <v>29</v>
      </c>
      <c r="F76" s="4">
        <v>2640</v>
      </c>
      <c r="G76" s="4">
        <v>0</v>
      </c>
      <c r="H76" s="4" t="s">
        <v>29</v>
      </c>
      <c r="I76" s="4">
        <v>14100</v>
      </c>
      <c r="J76" s="4">
        <v>14100</v>
      </c>
    </row>
    <row r="77" spans="1:10" x14ac:dyDescent="0.25">
      <c r="A77" s="1">
        <v>1971</v>
      </c>
      <c r="B77" s="26">
        <v>0</v>
      </c>
      <c r="C77" s="4">
        <v>11900</v>
      </c>
      <c r="D77" s="4">
        <v>0</v>
      </c>
      <c r="E77" s="4" t="s">
        <v>29</v>
      </c>
      <c r="F77" s="4">
        <v>2340</v>
      </c>
      <c r="G77" s="4">
        <v>0</v>
      </c>
      <c r="H77" s="4" t="s">
        <v>29</v>
      </c>
      <c r="I77" s="4">
        <v>14200</v>
      </c>
      <c r="J77" s="4">
        <v>14200</v>
      </c>
    </row>
    <row r="78" spans="1:10" x14ac:dyDescent="0.25">
      <c r="A78" s="1">
        <v>1972</v>
      </c>
      <c r="B78" s="26">
        <v>0</v>
      </c>
      <c r="C78" s="4">
        <v>12000</v>
      </c>
      <c r="D78" s="4">
        <v>0</v>
      </c>
      <c r="E78" s="4" t="s">
        <v>29</v>
      </c>
      <c r="F78" s="4">
        <v>2270</v>
      </c>
      <c r="G78" s="4">
        <v>0</v>
      </c>
      <c r="H78" s="4" t="s">
        <v>29</v>
      </c>
      <c r="I78" s="4">
        <v>14300</v>
      </c>
      <c r="J78" s="4">
        <v>14300</v>
      </c>
    </row>
    <row r="79" spans="1:10" x14ac:dyDescent="0.25">
      <c r="A79" s="1">
        <v>1973</v>
      </c>
      <c r="B79" s="26">
        <v>0</v>
      </c>
      <c r="C79" s="4">
        <v>11700</v>
      </c>
      <c r="D79" s="4">
        <v>0</v>
      </c>
      <c r="E79" s="4" t="s">
        <v>29</v>
      </c>
      <c r="F79" s="4">
        <v>869.07844</v>
      </c>
      <c r="G79" s="4">
        <v>0</v>
      </c>
      <c r="H79" s="4" t="s">
        <v>29</v>
      </c>
      <c r="I79" s="4">
        <v>12600</v>
      </c>
      <c r="J79" s="4">
        <v>12600</v>
      </c>
    </row>
    <row r="80" spans="1:10" x14ac:dyDescent="0.25">
      <c r="A80" s="1">
        <v>1974</v>
      </c>
      <c r="B80" s="26">
        <v>0</v>
      </c>
      <c r="C80" s="4">
        <v>12000</v>
      </c>
      <c r="D80" s="4">
        <v>205</v>
      </c>
      <c r="E80" s="4" t="s">
        <v>29</v>
      </c>
      <c r="F80" s="4">
        <v>791.96813999999995</v>
      </c>
      <c r="G80" s="4">
        <v>0</v>
      </c>
      <c r="H80" s="4" t="s">
        <v>29</v>
      </c>
      <c r="I80" s="4">
        <v>12800</v>
      </c>
      <c r="J80" s="4">
        <v>12800</v>
      </c>
    </row>
    <row r="81" spans="1:10" x14ac:dyDescent="0.25">
      <c r="A81" s="1">
        <v>1975</v>
      </c>
      <c r="B81" s="26">
        <v>0</v>
      </c>
      <c r="C81" s="4">
        <v>13000</v>
      </c>
      <c r="D81" s="4">
        <v>7240</v>
      </c>
      <c r="E81" s="4" t="s">
        <v>29</v>
      </c>
      <c r="F81" s="4">
        <v>1010</v>
      </c>
      <c r="G81" s="4">
        <v>0</v>
      </c>
      <c r="H81" s="4" t="s">
        <v>29</v>
      </c>
      <c r="I81" s="4">
        <v>13000</v>
      </c>
      <c r="J81" s="4">
        <v>13000</v>
      </c>
    </row>
    <row r="82" spans="1:10" x14ac:dyDescent="0.25">
      <c r="A82" s="1">
        <v>1976</v>
      </c>
      <c r="B82" s="26">
        <v>0</v>
      </c>
      <c r="C82" s="4">
        <v>12600</v>
      </c>
      <c r="D82" s="4">
        <v>18200</v>
      </c>
      <c r="E82" s="4" t="s">
        <v>29</v>
      </c>
      <c r="F82" s="4">
        <v>1090</v>
      </c>
      <c r="G82" s="4">
        <v>0</v>
      </c>
      <c r="H82" s="4" t="s">
        <v>29</v>
      </c>
      <c r="I82" s="4">
        <v>12600</v>
      </c>
      <c r="J82" s="4">
        <v>12600</v>
      </c>
    </row>
    <row r="83" spans="1:10" x14ac:dyDescent="0.25">
      <c r="A83" s="1">
        <v>1977</v>
      </c>
      <c r="B83" s="26">
        <v>0</v>
      </c>
      <c r="C83" s="4">
        <v>11700</v>
      </c>
      <c r="D83" s="4">
        <v>22700</v>
      </c>
      <c r="E83" s="4" t="s">
        <v>29</v>
      </c>
      <c r="F83" s="4">
        <v>1010</v>
      </c>
      <c r="G83" s="4">
        <v>0</v>
      </c>
      <c r="H83" s="4" t="s">
        <v>29</v>
      </c>
      <c r="I83" s="4">
        <v>11700</v>
      </c>
      <c r="J83" s="4">
        <v>11700</v>
      </c>
    </row>
    <row r="84" spans="1:10" x14ac:dyDescent="0.25">
      <c r="A84" s="1">
        <v>1978</v>
      </c>
      <c r="B84" s="26">
        <v>0</v>
      </c>
      <c r="C84" s="4">
        <v>10200</v>
      </c>
      <c r="D84" s="4">
        <v>23600</v>
      </c>
      <c r="E84" s="4" t="s">
        <v>29</v>
      </c>
      <c r="F84" s="4">
        <v>1050</v>
      </c>
      <c r="G84" s="4">
        <v>0</v>
      </c>
      <c r="H84" s="4" t="s">
        <v>29</v>
      </c>
      <c r="I84" s="4">
        <v>10200</v>
      </c>
      <c r="J84" s="4">
        <v>10200</v>
      </c>
    </row>
    <row r="85" spans="1:10" x14ac:dyDescent="0.25">
      <c r="A85" s="1">
        <v>1979</v>
      </c>
      <c r="B85" s="26">
        <v>0</v>
      </c>
      <c r="C85" s="4">
        <v>10600</v>
      </c>
      <c r="D85" s="4">
        <v>29500</v>
      </c>
      <c r="E85" s="4" t="s">
        <v>29</v>
      </c>
      <c r="F85" s="4">
        <v>1160</v>
      </c>
      <c r="G85" s="4">
        <v>0</v>
      </c>
      <c r="H85" s="4" t="s">
        <v>29</v>
      </c>
      <c r="I85" s="4">
        <v>10600</v>
      </c>
      <c r="J85" s="4">
        <v>10600</v>
      </c>
    </row>
    <row r="86" spans="1:10" x14ac:dyDescent="0.25">
      <c r="A86" s="1">
        <v>1980</v>
      </c>
      <c r="B86" s="26">
        <v>0</v>
      </c>
      <c r="C86" s="4">
        <v>10200</v>
      </c>
      <c r="D86" s="4">
        <v>29900</v>
      </c>
      <c r="E86" s="4" t="s">
        <v>29</v>
      </c>
      <c r="F86" s="4">
        <v>964.43345077010736</v>
      </c>
      <c r="G86" s="4">
        <v>0</v>
      </c>
      <c r="H86" s="4" t="s">
        <v>29</v>
      </c>
      <c r="I86" s="4">
        <v>10200</v>
      </c>
      <c r="J86" s="4">
        <v>10200</v>
      </c>
    </row>
    <row r="87" spans="1:10" x14ac:dyDescent="0.25">
      <c r="A87" s="1">
        <v>1981</v>
      </c>
      <c r="B87" s="26">
        <v>0</v>
      </c>
      <c r="C87" s="4">
        <v>9350</v>
      </c>
      <c r="D87" s="4">
        <v>34900</v>
      </c>
      <c r="E87" s="4" t="s">
        <v>29</v>
      </c>
      <c r="F87" s="4">
        <v>1220</v>
      </c>
      <c r="G87" s="4">
        <v>0</v>
      </c>
      <c r="H87" s="4" t="s">
        <v>29</v>
      </c>
      <c r="I87" s="4">
        <v>9350</v>
      </c>
      <c r="J87" s="4">
        <v>9350</v>
      </c>
    </row>
    <row r="88" spans="1:10" x14ac:dyDescent="0.25">
      <c r="A88" s="1">
        <v>1982</v>
      </c>
      <c r="B88" s="26">
        <v>0</v>
      </c>
      <c r="C88" s="4">
        <v>3140</v>
      </c>
      <c r="D88" s="4">
        <v>37600</v>
      </c>
      <c r="E88" s="4" t="s">
        <v>29</v>
      </c>
      <c r="F88" s="4">
        <v>812.05922801266956</v>
      </c>
      <c r="G88" s="4">
        <v>0</v>
      </c>
      <c r="H88" s="4" t="s">
        <v>29</v>
      </c>
      <c r="I88" s="4">
        <v>3140</v>
      </c>
      <c r="J88" s="4">
        <v>3140</v>
      </c>
    </row>
    <row r="89" spans="1:10" x14ac:dyDescent="0.25">
      <c r="A89" s="1">
        <v>1983</v>
      </c>
      <c r="B89" s="26">
        <v>0</v>
      </c>
      <c r="C89" s="4" t="s">
        <v>28</v>
      </c>
      <c r="D89" s="4">
        <v>30300</v>
      </c>
      <c r="E89" s="4" t="s">
        <v>29</v>
      </c>
      <c r="F89" s="4">
        <v>799.21326682081349</v>
      </c>
      <c r="G89" s="4">
        <v>0</v>
      </c>
      <c r="H89" s="4" t="s">
        <v>29</v>
      </c>
      <c r="I89" s="4" t="s">
        <v>29</v>
      </c>
      <c r="J89" s="4" t="s">
        <v>29</v>
      </c>
    </row>
    <row r="90" spans="1:10" x14ac:dyDescent="0.25">
      <c r="A90" s="1">
        <v>1984</v>
      </c>
      <c r="B90" s="26">
        <v>0</v>
      </c>
      <c r="C90" s="4">
        <v>8710</v>
      </c>
      <c r="D90" s="4">
        <v>32000</v>
      </c>
      <c r="E90" s="4" t="s">
        <v>29</v>
      </c>
      <c r="F90" s="4">
        <v>782.69636633870948</v>
      </c>
      <c r="G90" s="4">
        <v>0</v>
      </c>
      <c r="H90" s="4" t="s">
        <v>29</v>
      </c>
      <c r="I90" s="4">
        <v>8710</v>
      </c>
      <c r="J90" s="4">
        <v>8710</v>
      </c>
    </row>
    <row r="91" spans="1:10" x14ac:dyDescent="0.25">
      <c r="A91" s="1">
        <v>1985</v>
      </c>
      <c r="B91" s="26">
        <v>0</v>
      </c>
      <c r="C91" s="4">
        <v>4730</v>
      </c>
      <c r="D91" s="4">
        <v>28300</v>
      </c>
      <c r="E91" s="4" t="s">
        <v>29</v>
      </c>
      <c r="F91" s="4">
        <v>763.16920258564187</v>
      </c>
      <c r="G91" s="4">
        <v>0</v>
      </c>
      <c r="H91" s="4" t="s">
        <v>29</v>
      </c>
      <c r="I91" s="4">
        <v>4730</v>
      </c>
      <c r="J91" s="4">
        <v>4730</v>
      </c>
    </row>
    <row r="92" spans="1:10" x14ac:dyDescent="0.25">
      <c r="A92" s="1">
        <v>1986</v>
      </c>
      <c r="B92" s="26">
        <v>0</v>
      </c>
      <c r="C92" s="4">
        <v>1500</v>
      </c>
      <c r="D92" s="4">
        <v>0</v>
      </c>
      <c r="E92" s="4" t="s">
        <v>29</v>
      </c>
      <c r="F92" s="4">
        <v>791.04321689220092</v>
      </c>
      <c r="G92" s="4">
        <v>0</v>
      </c>
      <c r="H92" s="4" t="s">
        <v>29</v>
      </c>
      <c r="I92" s="4">
        <v>1500</v>
      </c>
      <c r="J92" s="4">
        <v>2290</v>
      </c>
    </row>
    <row r="93" spans="1:10" x14ac:dyDescent="0.25">
      <c r="A93" s="1">
        <v>1987</v>
      </c>
      <c r="B93" s="26">
        <v>0</v>
      </c>
      <c r="C93" s="4">
        <v>0</v>
      </c>
      <c r="D93" s="4">
        <v>0</v>
      </c>
      <c r="E93" s="4" t="s">
        <v>29</v>
      </c>
      <c r="F93" s="4">
        <v>937.20150189073991</v>
      </c>
      <c r="G93" s="4">
        <v>0</v>
      </c>
      <c r="H93" s="4" t="s">
        <v>29</v>
      </c>
      <c r="I93" s="4">
        <v>0</v>
      </c>
      <c r="J93" s="4">
        <v>937.20150189073991</v>
      </c>
    </row>
    <row r="94" spans="1:10" x14ac:dyDescent="0.25">
      <c r="A94" s="1">
        <v>1988</v>
      </c>
      <c r="B94" s="26">
        <v>0</v>
      </c>
      <c r="C94" s="4">
        <v>0</v>
      </c>
      <c r="D94" s="4">
        <v>0</v>
      </c>
      <c r="E94" s="4" t="s">
        <v>29</v>
      </c>
      <c r="F94" s="4">
        <v>1030</v>
      </c>
      <c r="G94" s="4">
        <v>0</v>
      </c>
      <c r="H94" s="4" t="s">
        <v>29</v>
      </c>
      <c r="I94" s="4">
        <v>0</v>
      </c>
      <c r="J94" s="4">
        <v>1030</v>
      </c>
    </row>
    <row r="95" spans="1:10" x14ac:dyDescent="0.25">
      <c r="A95" s="1">
        <v>1989</v>
      </c>
      <c r="B95" s="26">
        <v>0</v>
      </c>
      <c r="C95" s="4">
        <v>347</v>
      </c>
      <c r="D95" s="4">
        <v>0</v>
      </c>
      <c r="E95" s="4" t="s">
        <v>29</v>
      </c>
      <c r="F95" s="4">
        <v>1070</v>
      </c>
      <c r="G95" s="4">
        <v>0</v>
      </c>
      <c r="H95" s="4" t="s">
        <v>29</v>
      </c>
      <c r="I95" s="4">
        <v>347</v>
      </c>
      <c r="J95" s="4">
        <v>1417</v>
      </c>
    </row>
    <row r="96" spans="1:10" x14ac:dyDescent="0.25">
      <c r="A96" s="1">
        <v>1990</v>
      </c>
      <c r="B96" s="26">
        <v>0</v>
      </c>
      <c r="C96" s="4">
        <v>3700</v>
      </c>
      <c r="D96" s="4">
        <v>0</v>
      </c>
      <c r="E96" s="4" t="s">
        <v>29</v>
      </c>
      <c r="F96" s="4">
        <v>1120</v>
      </c>
      <c r="G96" s="4">
        <v>0</v>
      </c>
      <c r="H96" s="4" t="s">
        <v>29</v>
      </c>
      <c r="I96" s="4">
        <v>3700</v>
      </c>
      <c r="J96" s="4">
        <v>4820</v>
      </c>
    </row>
    <row r="97" spans="1:10" x14ac:dyDescent="0.25">
      <c r="A97" s="1">
        <v>1991</v>
      </c>
      <c r="B97" s="26">
        <v>0</v>
      </c>
      <c r="C97" s="4">
        <v>7070</v>
      </c>
      <c r="D97" s="4">
        <v>0</v>
      </c>
      <c r="E97" s="4" t="s">
        <v>29</v>
      </c>
      <c r="F97" s="4">
        <v>1220</v>
      </c>
      <c r="G97" s="4">
        <v>0</v>
      </c>
      <c r="H97" s="4" t="s">
        <v>29</v>
      </c>
      <c r="I97" s="4">
        <v>7070</v>
      </c>
      <c r="J97" s="4">
        <v>8290</v>
      </c>
    </row>
    <row r="98" spans="1:10" x14ac:dyDescent="0.25">
      <c r="A98" s="1">
        <v>1992</v>
      </c>
      <c r="B98" s="26">
        <v>0</v>
      </c>
      <c r="C98" s="4">
        <v>8960</v>
      </c>
      <c r="D98" s="4">
        <v>0</v>
      </c>
      <c r="E98" s="4" t="s">
        <v>29</v>
      </c>
      <c r="F98" s="4">
        <v>1220</v>
      </c>
      <c r="G98" s="4">
        <v>0</v>
      </c>
      <c r="H98" s="4" t="s">
        <v>29</v>
      </c>
      <c r="I98" s="4">
        <v>8960</v>
      </c>
      <c r="J98" s="4">
        <v>10200</v>
      </c>
    </row>
    <row r="99" spans="1:10" x14ac:dyDescent="0.25">
      <c r="A99" s="1">
        <v>1993</v>
      </c>
      <c r="B99" s="26">
        <v>0</v>
      </c>
      <c r="C99" s="4">
        <v>4880</v>
      </c>
      <c r="D99" s="4">
        <v>0</v>
      </c>
      <c r="E99" s="4" t="s">
        <v>29</v>
      </c>
      <c r="F99" s="4">
        <v>1220</v>
      </c>
      <c r="G99" s="4">
        <v>0</v>
      </c>
      <c r="H99" s="4" t="s">
        <v>29</v>
      </c>
      <c r="I99" s="4">
        <v>4880</v>
      </c>
      <c r="J99" s="4">
        <v>6100</v>
      </c>
    </row>
    <row r="100" spans="1:10" x14ac:dyDescent="0.25">
      <c r="A100" s="1">
        <v>1994</v>
      </c>
      <c r="B100" s="26">
        <v>0</v>
      </c>
      <c r="C100" s="4">
        <v>0</v>
      </c>
      <c r="D100" s="4">
        <v>0</v>
      </c>
      <c r="E100" s="4" t="s">
        <v>29</v>
      </c>
      <c r="F100" s="4">
        <v>1260</v>
      </c>
      <c r="G100" s="4">
        <v>0</v>
      </c>
      <c r="H100" s="4" t="s">
        <v>29</v>
      </c>
      <c r="I100" s="4">
        <v>0</v>
      </c>
      <c r="J100" s="4">
        <v>1260</v>
      </c>
    </row>
    <row r="101" spans="1:10" x14ac:dyDescent="0.25">
      <c r="A101" s="1">
        <v>1995</v>
      </c>
      <c r="B101" s="26">
        <v>0</v>
      </c>
      <c r="C101" s="4">
        <v>8290</v>
      </c>
      <c r="D101" s="4">
        <v>0</v>
      </c>
      <c r="E101" s="4" t="s">
        <v>29</v>
      </c>
      <c r="F101" s="4">
        <v>1240</v>
      </c>
      <c r="G101" s="4">
        <v>0</v>
      </c>
      <c r="H101" s="4" t="s">
        <v>29</v>
      </c>
      <c r="I101" s="4">
        <v>8290</v>
      </c>
      <c r="J101" s="4">
        <v>9530</v>
      </c>
    </row>
    <row r="102" spans="1:10" x14ac:dyDescent="0.25">
      <c r="A102" s="1">
        <v>1996</v>
      </c>
      <c r="B102" s="26">
        <v>0</v>
      </c>
      <c r="C102" s="4">
        <v>15100</v>
      </c>
      <c r="D102" s="4">
        <v>0</v>
      </c>
      <c r="E102" s="4" t="s">
        <v>29</v>
      </c>
      <c r="F102" s="4">
        <v>1270</v>
      </c>
      <c r="G102" s="4">
        <v>0</v>
      </c>
      <c r="H102" s="4" t="s">
        <v>29</v>
      </c>
      <c r="I102" s="4">
        <v>15100</v>
      </c>
      <c r="J102" s="4">
        <v>16400</v>
      </c>
    </row>
    <row r="103" spans="1:10" x14ac:dyDescent="0.25">
      <c r="A103" s="1">
        <v>1997</v>
      </c>
      <c r="B103" s="26">
        <v>0</v>
      </c>
      <c r="C103" s="4">
        <v>16000</v>
      </c>
      <c r="D103" s="4">
        <v>0</v>
      </c>
      <c r="E103" s="4" t="s">
        <v>29</v>
      </c>
      <c r="F103" s="4">
        <v>1320</v>
      </c>
      <c r="G103" s="4">
        <v>0</v>
      </c>
      <c r="H103" s="4" t="s">
        <v>29</v>
      </c>
      <c r="I103" s="4">
        <v>16000</v>
      </c>
      <c r="J103" s="4">
        <v>17300</v>
      </c>
    </row>
    <row r="104" spans="1:10" x14ac:dyDescent="0.25">
      <c r="A104" s="1">
        <v>1998</v>
      </c>
      <c r="B104" s="26">
        <v>0</v>
      </c>
      <c r="C104" s="4">
        <v>4290</v>
      </c>
      <c r="D104" s="4">
        <v>0</v>
      </c>
      <c r="E104" s="4" t="s">
        <v>29</v>
      </c>
      <c r="F104" s="4">
        <v>1250</v>
      </c>
      <c r="G104" s="4">
        <v>0</v>
      </c>
      <c r="H104" s="4" t="s">
        <v>29</v>
      </c>
      <c r="I104" s="4">
        <v>4290</v>
      </c>
      <c r="J104" s="4">
        <v>5540</v>
      </c>
    </row>
    <row r="105" spans="1:10" x14ac:dyDescent="0.25">
      <c r="A105" s="1">
        <v>1999</v>
      </c>
      <c r="B105" s="26">
        <v>0</v>
      </c>
      <c r="C105" s="4">
        <v>0</v>
      </c>
      <c r="D105" s="4">
        <v>0</v>
      </c>
      <c r="E105" s="4" t="s">
        <v>29</v>
      </c>
      <c r="F105" s="4">
        <v>1100</v>
      </c>
      <c r="G105" s="4">
        <v>0</v>
      </c>
      <c r="H105" s="4" t="s">
        <v>29</v>
      </c>
      <c r="I105" s="4">
        <v>0</v>
      </c>
      <c r="J105" s="4">
        <v>1100</v>
      </c>
    </row>
    <row r="106" spans="1:10" x14ac:dyDescent="0.25">
      <c r="A106" s="1">
        <v>2000</v>
      </c>
      <c r="B106" s="26">
        <v>0</v>
      </c>
      <c r="C106" s="4">
        <v>0</v>
      </c>
      <c r="D106" s="4">
        <v>0</v>
      </c>
      <c r="E106" s="4" t="s">
        <v>29</v>
      </c>
      <c r="F106" s="4">
        <v>939.83490067183027</v>
      </c>
      <c r="G106" s="4">
        <v>0</v>
      </c>
      <c r="H106" s="4">
        <v>0</v>
      </c>
      <c r="I106" s="4">
        <v>0</v>
      </c>
      <c r="J106" s="4">
        <v>1880</v>
      </c>
    </row>
    <row r="107" spans="1:10" x14ac:dyDescent="0.25">
      <c r="A107" s="1">
        <v>2001</v>
      </c>
      <c r="B107" s="26">
        <v>0</v>
      </c>
      <c r="C107" s="4">
        <v>0</v>
      </c>
      <c r="D107" s="4">
        <v>0</v>
      </c>
      <c r="E107" s="4" t="s">
        <v>29</v>
      </c>
      <c r="F107" s="8">
        <v>688.59190742292515</v>
      </c>
      <c r="G107" s="4">
        <v>0</v>
      </c>
      <c r="H107" s="4">
        <v>358</v>
      </c>
      <c r="I107" s="4">
        <v>0</v>
      </c>
      <c r="J107" s="4">
        <v>1050</v>
      </c>
    </row>
    <row r="108" spans="1:10" x14ac:dyDescent="0.25">
      <c r="A108" s="1">
        <v>2002</v>
      </c>
      <c r="B108" s="26">
        <v>0</v>
      </c>
      <c r="C108" s="4">
        <v>0</v>
      </c>
      <c r="D108" s="4">
        <v>0</v>
      </c>
      <c r="E108" s="4" t="s">
        <v>29</v>
      </c>
      <c r="F108" s="4">
        <v>688</v>
      </c>
      <c r="G108" s="4">
        <v>0</v>
      </c>
      <c r="H108" s="4">
        <v>639</v>
      </c>
      <c r="I108" s="4">
        <v>0</v>
      </c>
      <c r="J108" s="4">
        <v>1330</v>
      </c>
    </row>
    <row r="109" spans="1:10" x14ac:dyDescent="0.25">
      <c r="A109" s="1">
        <v>2003</v>
      </c>
      <c r="B109" s="26">
        <v>0</v>
      </c>
      <c r="C109" s="4">
        <v>0</v>
      </c>
      <c r="D109" s="4">
        <v>0</v>
      </c>
      <c r="E109" s="4" t="s">
        <v>29</v>
      </c>
      <c r="F109" s="4">
        <v>505</v>
      </c>
      <c r="G109" s="4">
        <v>0</v>
      </c>
      <c r="H109" s="4">
        <v>636</v>
      </c>
      <c r="I109" s="4">
        <v>0</v>
      </c>
      <c r="J109" s="4">
        <v>1140</v>
      </c>
    </row>
    <row r="110" spans="1:10" x14ac:dyDescent="0.25">
      <c r="A110" s="1">
        <v>2004</v>
      </c>
      <c r="B110" s="26">
        <v>0</v>
      </c>
      <c r="C110" s="4">
        <v>0</v>
      </c>
      <c r="D110" s="4">
        <v>0</v>
      </c>
      <c r="E110" s="4" t="s">
        <v>29</v>
      </c>
      <c r="F110" s="4">
        <v>504</v>
      </c>
      <c r="G110" s="4">
        <v>0</v>
      </c>
      <c r="H110" s="8">
        <v>671</v>
      </c>
      <c r="I110" s="4">
        <v>0</v>
      </c>
      <c r="J110" s="4">
        <v>1180</v>
      </c>
    </row>
    <row r="111" spans="1:10" x14ac:dyDescent="0.25">
      <c r="A111" s="1">
        <v>2005</v>
      </c>
      <c r="B111" s="26">
        <v>0</v>
      </c>
      <c r="C111" s="4">
        <v>0</v>
      </c>
      <c r="D111" s="4">
        <v>0</v>
      </c>
      <c r="E111" s="4" t="s">
        <v>29</v>
      </c>
      <c r="F111" s="4">
        <v>493</v>
      </c>
      <c r="G111" s="4">
        <v>0</v>
      </c>
      <c r="H111" s="8">
        <v>685</v>
      </c>
      <c r="I111" s="4">
        <v>0</v>
      </c>
      <c r="J111" s="4">
        <v>1180</v>
      </c>
    </row>
    <row r="112" spans="1:10" x14ac:dyDescent="0.25">
      <c r="A112" s="1">
        <v>2006</v>
      </c>
      <c r="B112" s="26">
        <v>0</v>
      </c>
      <c r="C112" s="4">
        <v>0</v>
      </c>
      <c r="D112" s="4">
        <v>0</v>
      </c>
      <c r="E112" s="4" t="s">
        <v>29</v>
      </c>
      <c r="F112" s="4">
        <v>489</v>
      </c>
      <c r="G112" s="4">
        <v>0</v>
      </c>
      <c r="H112" s="8">
        <v>737</v>
      </c>
      <c r="I112" s="4">
        <v>0</v>
      </c>
      <c r="J112" s="4">
        <v>1230</v>
      </c>
    </row>
    <row r="113" spans="1:21" x14ac:dyDescent="0.25">
      <c r="A113" s="1">
        <v>2007</v>
      </c>
      <c r="B113" s="26">
        <v>0</v>
      </c>
      <c r="C113" s="4">
        <v>0</v>
      </c>
      <c r="D113" s="4">
        <v>0</v>
      </c>
      <c r="E113" s="4" t="s">
        <v>29</v>
      </c>
      <c r="F113" s="4">
        <v>120</v>
      </c>
      <c r="G113" s="4">
        <v>0</v>
      </c>
      <c r="H113" s="8">
        <v>531</v>
      </c>
      <c r="I113" s="4">
        <v>0</v>
      </c>
      <c r="J113" s="4">
        <v>651</v>
      </c>
    </row>
    <row r="114" spans="1:21" x14ac:dyDescent="0.25">
      <c r="A114" s="1">
        <v>2008</v>
      </c>
      <c r="B114" s="26">
        <v>0</v>
      </c>
      <c r="C114" s="4">
        <v>0</v>
      </c>
      <c r="D114" s="4">
        <v>0</v>
      </c>
      <c r="E114" s="4" t="s">
        <v>29</v>
      </c>
      <c r="F114" s="4" t="s">
        <v>28</v>
      </c>
      <c r="G114" s="4">
        <v>0</v>
      </c>
      <c r="H114" s="4">
        <v>423</v>
      </c>
      <c r="I114" s="4">
        <v>0</v>
      </c>
      <c r="J114" s="4" t="s">
        <v>28</v>
      </c>
      <c r="L114" s="19"/>
      <c r="M114" s="19"/>
      <c r="N114" s="20"/>
      <c r="O114" s="20"/>
      <c r="P114" s="20"/>
      <c r="Q114" s="20"/>
      <c r="R114" s="20"/>
      <c r="S114" s="20"/>
      <c r="T114" s="20"/>
      <c r="U114" s="20"/>
    </row>
    <row r="115" spans="1:21" x14ac:dyDescent="0.25">
      <c r="A115" s="1">
        <v>2009</v>
      </c>
      <c r="B115" s="26">
        <v>0</v>
      </c>
      <c r="C115" s="4">
        <v>0</v>
      </c>
      <c r="D115" s="4">
        <v>0</v>
      </c>
      <c r="E115" s="4" t="s">
        <v>29</v>
      </c>
      <c r="F115" s="4" t="s">
        <v>28</v>
      </c>
      <c r="G115" s="4">
        <v>0</v>
      </c>
      <c r="H115" s="4">
        <v>388</v>
      </c>
      <c r="I115" s="4">
        <v>0</v>
      </c>
      <c r="J115" s="4" t="s">
        <v>28</v>
      </c>
      <c r="L115" s="19"/>
      <c r="M115" s="20"/>
      <c r="N115" s="20"/>
      <c r="O115" s="20"/>
      <c r="P115" s="20"/>
      <c r="Q115" s="20"/>
      <c r="R115" s="20"/>
      <c r="S115" s="20"/>
      <c r="T115" s="20"/>
      <c r="U115" s="20"/>
    </row>
    <row r="116" spans="1:21" x14ac:dyDescent="0.25">
      <c r="A116" s="1">
        <v>2010</v>
      </c>
      <c r="B116" s="26">
        <v>0</v>
      </c>
      <c r="C116" s="4">
        <v>0</v>
      </c>
      <c r="D116" s="4">
        <v>0</v>
      </c>
      <c r="E116" s="4" t="s">
        <v>29</v>
      </c>
      <c r="F116" s="4" t="s">
        <v>28</v>
      </c>
      <c r="G116" s="4">
        <v>0</v>
      </c>
      <c r="H116" s="4">
        <v>525</v>
      </c>
      <c r="I116" s="4">
        <v>0</v>
      </c>
      <c r="J116" s="4" t="s">
        <v>28</v>
      </c>
    </row>
    <row r="117" spans="1:21" x14ac:dyDescent="0.25">
      <c r="A117" s="1">
        <v>2011</v>
      </c>
      <c r="B117" s="26">
        <v>0</v>
      </c>
      <c r="C117" s="4">
        <v>0</v>
      </c>
      <c r="D117" s="4">
        <v>0</v>
      </c>
      <c r="E117" s="4" t="s">
        <v>29</v>
      </c>
      <c r="F117" s="4" t="s">
        <v>28</v>
      </c>
      <c r="G117" s="4">
        <v>0</v>
      </c>
      <c r="H117" s="4">
        <v>573</v>
      </c>
      <c r="I117" s="4">
        <v>0</v>
      </c>
      <c r="J117" s="4" t="s">
        <v>28</v>
      </c>
    </row>
    <row r="118" spans="1:21" x14ac:dyDescent="0.25">
      <c r="A118" s="1">
        <v>2012</v>
      </c>
      <c r="B118" s="26">
        <v>0</v>
      </c>
      <c r="C118" s="4">
        <v>0</v>
      </c>
      <c r="D118" s="4">
        <v>0</v>
      </c>
      <c r="E118" s="4" t="s">
        <v>29</v>
      </c>
      <c r="F118" s="4" t="s">
        <v>28</v>
      </c>
      <c r="G118" s="4">
        <v>0</v>
      </c>
      <c r="H118" s="4">
        <v>508</v>
      </c>
      <c r="I118" s="4">
        <v>0</v>
      </c>
      <c r="J118" s="4" t="s">
        <v>28</v>
      </c>
    </row>
    <row r="119" spans="1:21" x14ac:dyDescent="0.25">
      <c r="A119" s="1">
        <v>2013</v>
      </c>
      <c r="B119" s="4">
        <v>0</v>
      </c>
      <c r="C119" s="4">
        <v>0</v>
      </c>
      <c r="D119" s="4">
        <v>0</v>
      </c>
      <c r="E119" s="4" t="s">
        <v>29</v>
      </c>
      <c r="F119" s="4" t="s">
        <v>28</v>
      </c>
      <c r="G119" s="4">
        <v>0</v>
      </c>
      <c r="H119" s="4">
        <v>612</v>
      </c>
      <c r="I119" s="4">
        <v>0</v>
      </c>
      <c r="J119" s="4" t="s">
        <v>28</v>
      </c>
    </row>
    <row r="120" spans="1:21" x14ac:dyDescent="0.25">
      <c r="A120" s="1">
        <v>2014</v>
      </c>
      <c r="B120" s="4">
        <v>4300</v>
      </c>
      <c r="C120" s="4">
        <v>0</v>
      </c>
      <c r="D120" s="4">
        <v>0</v>
      </c>
      <c r="E120" s="4" t="s">
        <v>29</v>
      </c>
      <c r="F120" s="4" t="s">
        <v>28</v>
      </c>
      <c r="G120" s="4">
        <v>0</v>
      </c>
      <c r="H120" s="4">
        <v>660</v>
      </c>
      <c r="I120" s="4">
        <v>4300</v>
      </c>
      <c r="J120" s="4" t="s">
        <v>28</v>
      </c>
    </row>
    <row r="121" spans="1:21" x14ac:dyDescent="0.25">
      <c r="A121" s="1">
        <v>2015</v>
      </c>
      <c r="B121" s="4">
        <v>27200</v>
      </c>
      <c r="C121" s="4">
        <v>0</v>
      </c>
      <c r="D121" s="4">
        <v>0</v>
      </c>
      <c r="E121" s="4" t="s">
        <v>29</v>
      </c>
      <c r="F121" s="4" t="s">
        <v>29</v>
      </c>
      <c r="G121" s="4">
        <v>0</v>
      </c>
      <c r="H121" s="4" t="s">
        <v>28</v>
      </c>
      <c r="I121" s="4">
        <v>27200</v>
      </c>
      <c r="J121" s="4" t="s">
        <v>28</v>
      </c>
    </row>
    <row r="122" spans="1:21" x14ac:dyDescent="0.25">
      <c r="A122" s="1">
        <v>2016</v>
      </c>
      <c r="B122" s="4">
        <v>24100</v>
      </c>
      <c r="C122" s="4">
        <v>0</v>
      </c>
      <c r="D122" s="4">
        <v>0</v>
      </c>
      <c r="E122" s="4" t="s">
        <v>29</v>
      </c>
      <c r="F122" s="4" t="s">
        <v>29</v>
      </c>
      <c r="G122" s="4">
        <v>0</v>
      </c>
      <c r="H122" s="4" t="s">
        <v>28</v>
      </c>
      <c r="I122" s="4">
        <v>24100</v>
      </c>
      <c r="J122" s="4" t="s">
        <v>28</v>
      </c>
    </row>
    <row r="123" spans="1:21" x14ac:dyDescent="0.25">
      <c r="A123" s="32">
        <v>2017</v>
      </c>
      <c r="B123" s="9">
        <v>22100</v>
      </c>
      <c r="C123" s="9">
        <v>0</v>
      </c>
      <c r="D123" s="9">
        <v>0</v>
      </c>
      <c r="E123" s="9" t="s">
        <v>29</v>
      </c>
      <c r="F123" s="9" t="s">
        <v>29</v>
      </c>
      <c r="G123" s="9">
        <v>0</v>
      </c>
      <c r="H123" s="33" t="s">
        <v>28</v>
      </c>
      <c r="I123" s="9">
        <v>22100</v>
      </c>
      <c r="J123" s="9" t="s">
        <v>28</v>
      </c>
    </row>
    <row r="124" spans="1:21" x14ac:dyDescent="0.25">
      <c r="A124" s="43" t="s">
        <v>31</v>
      </c>
      <c r="B124" s="43"/>
      <c r="C124" s="43"/>
      <c r="D124" s="43"/>
      <c r="E124" s="43"/>
      <c r="F124" s="43"/>
      <c r="G124" s="43"/>
      <c r="H124" s="43"/>
      <c r="I124" s="43"/>
      <c r="J124" s="43"/>
    </row>
    <row r="125" spans="1:21" ht="15.6" x14ac:dyDescent="0.25">
      <c r="A125" s="36" t="s">
        <v>36</v>
      </c>
      <c r="B125" s="36"/>
      <c r="C125" s="36"/>
      <c r="D125" s="36"/>
      <c r="E125" s="36"/>
      <c r="F125" s="36"/>
      <c r="G125" s="36"/>
      <c r="H125" s="36"/>
      <c r="I125" s="36"/>
      <c r="J125" s="36"/>
    </row>
    <row r="126" spans="1:21" x14ac:dyDescent="0.25">
      <c r="A126" s="27" t="s">
        <v>27</v>
      </c>
      <c r="B126" s="27"/>
      <c r="C126" s="27"/>
      <c r="D126" s="27"/>
      <c r="E126" s="27"/>
      <c r="F126" s="27"/>
      <c r="G126" s="27"/>
      <c r="H126" s="27"/>
      <c r="I126" s="27"/>
      <c r="J126" s="27"/>
    </row>
    <row r="128" spans="1:21" x14ac:dyDescent="0.25">
      <c r="E128" s="3"/>
      <c r="F128" s="28"/>
      <c r="G128" s="28"/>
      <c r="H128" s="28"/>
      <c r="I128" s="16"/>
      <c r="J128" s="28"/>
      <c r="K128" s="28"/>
    </row>
    <row r="129" spans="5:11" x14ac:dyDescent="0.25">
      <c r="E129" s="3"/>
      <c r="F129" s="3"/>
      <c r="G129" s="3"/>
      <c r="H129" s="3"/>
      <c r="I129" s="3"/>
      <c r="J129" s="29"/>
      <c r="K129" s="29"/>
    </row>
    <row r="130" spans="5:11" x14ac:dyDescent="0.25">
      <c r="E130" s="3"/>
      <c r="F130" s="3"/>
      <c r="G130" s="3"/>
      <c r="H130" s="3"/>
      <c r="I130" s="3"/>
      <c r="J130" s="29"/>
      <c r="K130" s="29"/>
    </row>
  </sheetData>
  <mergeCells count="6">
    <mergeCell ref="A125:J125"/>
    <mergeCell ref="A1:J1"/>
    <mergeCell ref="A2:J2"/>
    <mergeCell ref="A3:J3"/>
    <mergeCell ref="A4:J4"/>
    <mergeCell ref="A124:J124"/>
  </mergeCells>
  <phoneticPr fontId="0" type="noConversion"/>
  <printOptions horizontalCentered="1"/>
  <pageMargins left="0.5" right="0.5" top="0.5" bottom="0.5" header="0.5" footer="0.5"/>
  <pageSetup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5"/>
  <sheetViews>
    <sheetView zoomScaleNormal="100" workbookViewId="0">
      <pane ySplit="5" topLeftCell="A36" activePane="bottomLeft" state="frozen"/>
      <selection activeCell="B108" sqref="A108:K120"/>
      <selection pane="bottomLeft" activeCell="A5" sqref="A5"/>
    </sheetView>
  </sheetViews>
  <sheetFormatPr defaultColWidth="9.109375" defaultRowHeight="13.2" x14ac:dyDescent="0.25"/>
  <cols>
    <col min="1" max="1" width="24.5546875" style="6" customWidth="1"/>
    <col min="2" max="2" width="30.109375" style="6" customWidth="1"/>
    <col min="3" max="16384" width="9.109375" style="6"/>
  </cols>
  <sheetData>
    <row r="1" spans="1:10" ht="15.75" customHeight="1" x14ac:dyDescent="0.25">
      <c r="A1" s="37" t="s">
        <v>25</v>
      </c>
      <c r="B1" s="37"/>
    </row>
    <row r="2" spans="1:10" x14ac:dyDescent="0.25">
      <c r="A2" s="37" t="s">
        <v>23</v>
      </c>
      <c r="B2" s="38"/>
      <c r="C2" s="5"/>
      <c r="D2" s="5"/>
      <c r="E2" s="5"/>
      <c r="F2" s="5"/>
    </row>
    <row r="3" spans="1:10" x14ac:dyDescent="0.25">
      <c r="A3" s="37" t="s">
        <v>30</v>
      </c>
      <c r="B3" s="38"/>
      <c r="C3" s="5"/>
      <c r="D3" s="5"/>
      <c r="E3" s="5"/>
      <c r="F3" s="5"/>
    </row>
    <row r="4" spans="1:10" x14ac:dyDescent="0.25">
      <c r="A4" s="40" t="s">
        <v>37</v>
      </c>
      <c r="B4" s="40"/>
      <c r="C4" s="17"/>
      <c r="D4" s="17"/>
      <c r="E4" s="17"/>
      <c r="F4" s="18"/>
      <c r="G4" s="18"/>
      <c r="H4" s="18"/>
      <c r="I4" s="18"/>
      <c r="J4" s="18"/>
    </row>
    <row r="5" spans="1:10" x14ac:dyDescent="0.25">
      <c r="A5" s="2" t="s">
        <v>0</v>
      </c>
      <c r="B5" s="2" t="s">
        <v>11</v>
      </c>
      <c r="C5" s="10"/>
    </row>
    <row r="6" spans="1:10" x14ac:dyDescent="0.25">
      <c r="A6" s="1">
        <v>1970</v>
      </c>
      <c r="B6" s="4">
        <v>601000</v>
      </c>
    </row>
    <row r="7" spans="1:10" x14ac:dyDescent="0.25">
      <c r="A7" s="1">
        <v>1971</v>
      </c>
      <c r="B7" s="4">
        <v>620000</v>
      </c>
    </row>
    <row r="8" spans="1:10" x14ac:dyDescent="0.25">
      <c r="A8" s="1">
        <v>1972</v>
      </c>
      <c r="B8" s="4">
        <v>593000</v>
      </c>
    </row>
    <row r="9" spans="1:10" x14ac:dyDescent="0.25">
      <c r="A9" s="1">
        <v>1973</v>
      </c>
      <c r="B9" s="4">
        <v>662000</v>
      </c>
    </row>
    <row r="10" spans="1:10" x14ac:dyDescent="0.25">
      <c r="A10" s="1">
        <v>1974</v>
      </c>
      <c r="B10" s="4">
        <v>742000</v>
      </c>
    </row>
    <row r="11" spans="1:10" x14ac:dyDescent="0.25">
      <c r="A11" s="1">
        <v>1975</v>
      </c>
      <c r="B11" s="4">
        <v>747000</v>
      </c>
    </row>
    <row r="12" spans="1:10" x14ac:dyDescent="0.25">
      <c r="A12" s="1">
        <v>1976</v>
      </c>
      <c r="B12" s="4">
        <v>742000</v>
      </c>
    </row>
    <row r="13" spans="1:10" x14ac:dyDescent="0.25">
      <c r="A13" s="1">
        <v>1977</v>
      </c>
      <c r="B13" s="4">
        <v>714000</v>
      </c>
    </row>
    <row r="14" spans="1:10" x14ac:dyDescent="0.25">
      <c r="A14" s="1">
        <v>1978</v>
      </c>
      <c r="B14" s="4">
        <v>603000</v>
      </c>
    </row>
    <row r="15" spans="1:10" x14ac:dyDescent="0.25">
      <c r="A15" s="1">
        <v>1979</v>
      </c>
      <c r="B15" s="4">
        <v>639000</v>
      </c>
    </row>
    <row r="16" spans="1:10" x14ac:dyDescent="0.25">
      <c r="A16" s="1">
        <v>1980</v>
      </c>
      <c r="B16" s="4">
        <v>731000</v>
      </c>
    </row>
    <row r="17" spans="1:2" x14ac:dyDescent="0.25">
      <c r="A17" s="1">
        <v>1981</v>
      </c>
      <c r="B17" s="4">
        <v>692000</v>
      </c>
    </row>
    <row r="18" spans="1:2" x14ac:dyDescent="0.25">
      <c r="A18" s="1">
        <v>1982</v>
      </c>
      <c r="B18" s="4">
        <v>585000</v>
      </c>
    </row>
    <row r="19" spans="1:2" x14ac:dyDescent="0.25">
      <c r="A19" s="1">
        <v>1983</v>
      </c>
      <c r="B19" s="4">
        <v>646000</v>
      </c>
    </row>
    <row r="20" spans="1:2" x14ac:dyDescent="0.25">
      <c r="A20" s="1">
        <v>1984</v>
      </c>
      <c r="B20" s="4">
        <v>731000</v>
      </c>
    </row>
    <row r="21" spans="1:2" x14ac:dyDescent="0.25">
      <c r="A21" s="1">
        <v>1985</v>
      </c>
      <c r="B21" s="4">
        <v>762000</v>
      </c>
    </row>
    <row r="22" spans="1:2" x14ac:dyDescent="0.25">
      <c r="A22" s="1">
        <v>1986</v>
      </c>
      <c r="B22" s="4">
        <v>806000</v>
      </c>
    </row>
    <row r="23" spans="1:2" x14ac:dyDescent="0.25">
      <c r="A23" s="1">
        <v>1987</v>
      </c>
      <c r="B23" s="4">
        <v>857000</v>
      </c>
    </row>
    <row r="24" spans="1:2" x14ac:dyDescent="0.25">
      <c r="A24" s="1">
        <v>1988</v>
      </c>
      <c r="B24" s="4">
        <v>924000</v>
      </c>
    </row>
    <row r="25" spans="1:2" x14ac:dyDescent="0.25">
      <c r="A25" s="1">
        <v>1989</v>
      </c>
      <c r="B25" s="4">
        <v>937000</v>
      </c>
    </row>
    <row r="26" spans="1:2" x14ac:dyDescent="0.25">
      <c r="A26" s="1">
        <v>1990</v>
      </c>
      <c r="B26" s="4">
        <v>902000</v>
      </c>
    </row>
    <row r="27" spans="1:2" x14ac:dyDescent="0.25">
      <c r="A27" s="1">
        <v>1991</v>
      </c>
      <c r="B27" s="4">
        <v>923000</v>
      </c>
    </row>
    <row r="28" spans="1:2" x14ac:dyDescent="0.25">
      <c r="A28" s="1">
        <v>1992</v>
      </c>
      <c r="B28" s="4">
        <v>879000</v>
      </c>
    </row>
    <row r="29" spans="1:2" x14ac:dyDescent="0.25">
      <c r="A29" s="1">
        <v>1993</v>
      </c>
      <c r="B29" s="4">
        <v>806000</v>
      </c>
    </row>
    <row r="30" spans="1:2" x14ac:dyDescent="0.25">
      <c r="A30" s="1">
        <v>1994</v>
      </c>
      <c r="B30" s="4">
        <v>826000</v>
      </c>
    </row>
    <row r="31" spans="1:2" x14ac:dyDescent="0.25">
      <c r="A31" s="1">
        <v>1995</v>
      </c>
      <c r="B31" s="4">
        <v>922000</v>
      </c>
    </row>
    <row r="32" spans="1:2" x14ac:dyDescent="0.25">
      <c r="A32" s="1">
        <v>1996</v>
      </c>
      <c r="B32" s="4">
        <v>954000</v>
      </c>
    </row>
    <row r="33" spans="1:2" x14ac:dyDescent="0.25">
      <c r="A33" s="1">
        <v>1997</v>
      </c>
      <c r="B33" s="4">
        <v>1020000</v>
      </c>
    </row>
    <row r="34" spans="1:2" x14ac:dyDescent="0.25">
      <c r="A34" s="1">
        <v>1998</v>
      </c>
      <c r="B34" s="4">
        <v>1040000</v>
      </c>
    </row>
    <row r="35" spans="1:2" x14ac:dyDescent="0.25">
      <c r="A35" s="1">
        <v>1999</v>
      </c>
      <c r="B35" s="4">
        <v>1050000</v>
      </c>
    </row>
    <row r="36" spans="1:2" x14ac:dyDescent="0.25">
      <c r="A36" s="1">
        <v>2000</v>
      </c>
      <c r="B36" s="4">
        <v>1120000</v>
      </c>
    </row>
    <row r="37" spans="1:2" x14ac:dyDescent="0.25">
      <c r="A37" s="1">
        <v>2001</v>
      </c>
      <c r="B37" s="4">
        <v>1190000</v>
      </c>
    </row>
    <row r="38" spans="1:2" x14ac:dyDescent="0.25">
      <c r="A38" s="1">
        <v>2002</v>
      </c>
      <c r="B38" s="4">
        <v>1210000</v>
      </c>
    </row>
    <row r="39" spans="1:2" x14ac:dyDescent="0.25">
      <c r="A39" s="1">
        <v>2003</v>
      </c>
      <c r="B39" s="4">
        <v>1220000</v>
      </c>
    </row>
    <row r="40" spans="1:2" x14ac:dyDescent="0.25">
      <c r="A40" s="1">
        <v>2004</v>
      </c>
      <c r="B40" s="4">
        <v>1270000</v>
      </c>
    </row>
    <row r="41" spans="1:2" x14ac:dyDescent="0.25">
      <c r="A41" s="1">
        <v>2005</v>
      </c>
      <c r="B41" s="4">
        <v>1310000</v>
      </c>
    </row>
    <row r="42" spans="1:2" x14ac:dyDescent="0.25">
      <c r="A42" s="1">
        <v>2006</v>
      </c>
      <c r="B42" s="4">
        <v>1350000</v>
      </c>
    </row>
    <row r="43" spans="1:2" x14ac:dyDescent="0.25">
      <c r="A43" s="1">
        <v>2007</v>
      </c>
      <c r="B43" s="4">
        <v>1440000</v>
      </c>
    </row>
    <row r="44" spans="1:2" x14ac:dyDescent="0.25">
      <c r="A44" s="1">
        <v>2008</v>
      </c>
      <c r="B44" s="4">
        <v>1390000</v>
      </c>
    </row>
    <row r="45" spans="1:2" x14ac:dyDescent="0.25">
      <c r="A45" s="1">
        <v>2009</v>
      </c>
      <c r="B45" s="4">
        <v>1410000</v>
      </c>
    </row>
    <row r="46" spans="1:2" x14ac:dyDescent="0.25">
      <c r="A46" s="1">
        <v>2010</v>
      </c>
      <c r="B46" s="4">
        <v>1470000</v>
      </c>
    </row>
    <row r="47" spans="1:2" x14ac:dyDescent="0.25">
      <c r="A47" s="1">
        <v>2011</v>
      </c>
      <c r="B47" s="4">
        <v>1630000</v>
      </c>
    </row>
    <row r="48" spans="1:2" x14ac:dyDescent="0.25">
      <c r="A48" s="1">
        <v>2012</v>
      </c>
      <c r="B48" s="4">
        <v>1800000</v>
      </c>
    </row>
    <row r="49" spans="1:3" x14ac:dyDescent="0.25">
      <c r="A49" s="1">
        <v>2013</v>
      </c>
      <c r="B49" s="4">
        <v>2000000</v>
      </c>
    </row>
    <row r="50" spans="1:3" x14ac:dyDescent="0.25">
      <c r="A50" s="1">
        <v>2014</v>
      </c>
      <c r="B50" s="4">
        <v>2000000</v>
      </c>
    </row>
    <row r="51" spans="1:3" x14ac:dyDescent="0.25">
      <c r="A51" s="1">
        <v>2015</v>
      </c>
      <c r="B51" s="4">
        <v>2000000</v>
      </c>
    </row>
    <row r="52" spans="1:3" x14ac:dyDescent="0.25">
      <c r="A52" s="1">
        <v>2016</v>
      </c>
      <c r="B52" s="4">
        <v>1930000</v>
      </c>
    </row>
    <row r="53" spans="1:3" x14ac:dyDescent="0.25">
      <c r="A53" s="32">
        <v>2017</v>
      </c>
      <c r="B53" s="33" t="s">
        <v>29</v>
      </c>
    </row>
    <row r="54" spans="1:3" s="14" customFormat="1" ht="15.6" x14ac:dyDescent="0.25">
      <c r="A54" s="46" t="s">
        <v>36</v>
      </c>
      <c r="B54" s="47"/>
      <c r="C54" s="13"/>
    </row>
    <row r="55" spans="1:3" s="14" customFormat="1" ht="25.5" customHeight="1" x14ac:dyDescent="0.25">
      <c r="A55" s="48" t="s">
        <v>27</v>
      </c>
      <c r="B55" s="49"/>
      <c r="C55" s="15"/>
    </row>
  </sheetData>
  <mergeCells count="6">
    <mergeCell ref="A54:B54"/>
    <mergeCell ref="A55:B55"/>
    <mergeCell ref="A1:B1"/>
    <mergeCell ref="A2:B2"/>
    <mergeCell ref="A3:B3"/>
    <mergeCell ref="A4:B4"/>
  </mergeCells>
  <phoneticPr fontId="0" type="noConversion"/>
  <printOptions horizontalCentered="1"/>
  <pageMargins left="0.5" right="0.5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26"/>
  <sheetViews>
    <sheetView zoomScaleNormal="100" workbookViewId="0">
      <pane xSplit="2" ySplit="5" topLeftCell="C103" activePane="bottomRight" state="frozen"/>
      <selection activeCell="B108" sqref="A108:K120"/>
      <selection pane="topRight" activeCell="B108" sqref="A108:K120"/>
      <selection pane="bottomLeft" activeCell="B108" sqref="A108:K120"/>
      <selection pane="bottomRight" activeCell="D121" sqref="D121"/>
    </sheetView>
  </sheetViews>
  <sheetFormatPr defaultColWidth="9.109375" defaultRowHeight="13.2" x14ac:dyDescent="0.25"/>
  <cols>
    <col min="1" max="1" width="3.88671875" style="7" customWidth="1"/>
    <col min="2" max="2" width="5.5546875" style="7" customWidth="1"/>
    <col min="3" max="4" width="10.5546875" style="7" customWidth="1"/>
    <col min="5" max="5" width="11.5546875" style="7" customWidth="1"/>
    <col min="6" max="6" width="10.5546875" style="7" customWidth="1"/>
    <col min="7" max="7" width="11.44140625" style="7" customWidth="1"/>
    <col min="8" max="16384" width="9.109375" style="7"/>
  </cols>
  <sheetData>
    <row r="1" spans="2:7" ht="15.75" customHeight="1" x14ac:dyDescent="0.25">
      <c r="E1" s="23" t="s">
        <v>26</v>
      </c>
      <c r="F1" s="21"/>
      <c r="G1" s="21"/>
    </row>
    <row r="2" spans="2:7" x14ac:dyDescent="0.25">
      <c r="E2" s="21" t="s">
        <v>23</v>
      </c>
      <c r="F2" s="24"/>
      <c r="G2" s="24"/>
    </row>
    <row r="3" spans="2:7" x14ac:dyDescent="0.25">
      <c r="E3" s="21" t="s">
        <v>30</v>
      </c>
      <c r="F3" s="24"/>
      <c r="G3" s="24"/>
    </row>
    <row r="4" spans="2:7" x14ac:dyDescent="0.25">
      <c r="E4" s="31" t="s">
        <v>37</v>
      </c>
      <c r="F4" s="25"/>
      <c r="G4" s="22"/>
    </row>
    <row r="5" spans="2:7" ht="39.6" x14ac:dyDescent="0.25">
      <c r="B5" s="2" t="s">
        <v>0</v>
      </c>
      <c r="C5" s="2" t="s">
        <v>8</v>
      </c>
      <c r="D5" s="2" t="s">
        <v>21</v>
      </c>
      <c r="E5" s="2" t="s">
        <v>13</v>
      </c>
      <c r="F5" s="2" t="s">
        <v>14</v>
      </c>
      <c r="G5" s="2" t="s">
        <v>20</v>
      </c>
    </row>
    <row r="6" spans="2:7" x14ac:dyDescent="0.25">
      <c r="B6" s="1">
        <v>1900</v>
      </c>
      <c r="C6" s="4" t="s">
        <v>29</v>
      </c>
      <c r="D6" s="4" t="s">
        <v>29</v>
      </c>
      <c r="E6" s="4" t="s">
        <v>29</v>
      </c>
      <c r="F6" s="4" t="s">
        <v>29</v>
      </c>
      <c r="G6" s="4">
        <v>23600</v>
      </c>
    </row>
    <row r="7" spans="2:7" x14ac:dyDescent="0.25">
      <c r="B7" s="1">
        <v>1901</v>
      </c>
      <c r="C7" s="4" t="s">
        <v>29</v>
      </c>
      <c r="D7" s="4" t="s">
        <v>29</v>
      </c>
      <c r="E7" s="4" t="s">
        <v>29</v>
      </c>
      <c r="F7" s="4" t="s">
        <v>29</v>
      </c>
      <c r="G7" s="4">
        <v>50700</v>
      </c>
    </row>
    <row r="8" spans="2:7" x14ac:dyDescent="0.25">
      <c r="B8" s="1">
        <v>1902</v>
      </c>
      <c r="C8" s="4" t="s">
        <v>29</v>
      </c>
      <c r="D8" s="4" t="s">
        <v>29</v>
      </c>
      <c r="E8" s="4" t="s">
        <v>29</v>
      </c>
      <c r="F8" s="4" t="s">
        <v>29</v>
      </c>
      <c r="G8" s="4">
        <v>14100</v>
      </c>
    </row>
    <row r="9" spans="2:7" x14ac:dyDescent="0.25">
      <c r="B9" s="1">
        <v>1903</v>
      </c>
      <c r="C9" s="4" t="s">
        <v>29</v>
      </c>
      <c r="D9" s="4" t="s">
        <v>29</v>
      </c>
      <c r="E9" s="4" t="s">
        <v>29</v>
      </c>
      <c r="F9" s="4" t="s">
        <v>29</v>
      </c>
      <c r="G9" s="4">
        <v>15600</v>
      </c>
    </row>
    <row r="10" spans="2:7" x14ac:dyDescent="0.25">
      <c r="B10" s="1">
        <v>1904</v>
      </c>
      <c r="C10" s="4" t="s">
        <v>29</v>
      </c>
      <c r="D10" s="4" t="s">
        <v>29</v>
      </c>
      <c r="E10" s="4" t="s">
        <v>29</v>
      </c>
      <c r="F10" s="4" t="s">
        <v>29</v>
      </c>
      <c r="G10" s="4">
        <v>5800</v>
      </c>
    </row>
    <row r="11" spans="2:7" x14ac:dyDescent="0.25">
      <c r="B11" s="1">
        <v>1905</v>
      </c>
      <c r="C11" s="4" t="s">
        <v>29</v>
      </c>
      <c r="D11" s="4" t="s">
        <v>29</v>
      </c>
      <c r="E11" s="4" t="s">
        <v>29</v>
      </c>
      <c r="F11" s="4" t="s">
        <v>29</v>
      </c>
      <c r="G11" s="4">
        <v>10000</v>
      </c>
    </row>
    <row r="12" spans="2:7" x14ac:dyDescent="0.25">
      <c r="B12" s="1">
        <v>1906</v>
      </c>
      <c r="C12" s="4" t="s">
        <v>29</v>
      </c>
      <c r="D12" s="4" t="s">
        <v>29</v>
      </c>
      <c r="E12" s="4" t="s">
        <v>29</v>
      </c>
      <c r="F12" s="4" t="s">
        <v>29</v>
      </c>
      <c r="G12" s="4">
        <v>10900</v>
      </c>
    </row>
    <row r="13" spans="2:7" x14ac:dyDescent="0.25">
      <c r="B13" s="1">
        <v>1907</v>
      </c>
      <c r="C13" s="4" t="s">
        <v>29</v>
      </c>
      <c r="D13" s="4" t="s">
        <v>29</v>
      </c>
      <c r="E13" s="4" t="s">
        <v>29</v>
      </c>
      <c r="F13" s="4" t="s">
        <v>29</v>
      </c>
      <c r="G13" s="4">
        <v>4690</v>
      </c>
    </row>
    <row r="14" spans="2:7" x14ac:dyDescent="0.25">
      <c r="B14" s="1">
        <v>1908</v>
      </c>
      <c r="C14" s="4" t="s">
        <v>29</v>
      </c>
      <c r="D14" s="4" t="s">
        <v>29</v>
      </c>
      <c r="E14" s="4" t="s">
        <v>29</v>
      </c>
      <c r="F14" s="4" t="s">
        <v>29</v>
      </c>
      <c r="G14" s="4">
        <v>3470</v>
      </c>
    </row>
    <row r="15" spans="2:7" x14ac:dyDescent="0.25">
      <c r="B15" s="1">
        <v>1909</v>
      </c>
      <c r="C15" s="4" t="s">
        <v>29</v>
      </c>
      <c r="D15" s="4" t="s">
        <v>29</v>
      </c>
      <c r="E15" s="4" t="s">
        <v>29</v>
      </c>
      <c r="F15" s="4" t="s">
        <v>29</v>
      </c>
      <c r="G15" s="4">
        <v>4940</v>
      </c>
    </row>
    <row r="16" spans="2:7" x14ac:dyDescent="0.25">
      <c r="B16" s="1">
        <v>1910</v>
      </c>
      <c r="C16" s="4" t="s">
        <v>29</v>
      </c>
      <c r="D16" s="4" t="s">
        <v>29</v>
      </c>
      <c r="E16" s="4" t="s">
        <v>29</v>
      </c>
      <c r="F16" s="4" t="s">
        <v>29</v>
      </c>
      <c r="G16" s="4">
        <v>8110</v>
      </c>
    </row>
    <row r="17" spans="2:7" x14ac:dyDescent="0.25">
      <c r="B17" s="1">
        <v>1911</v>
      </c>
      <c r="C17" s="4" t="s">
        <v>29</v>
      </c>
      <c r="D17" s="4" t="s">
        <v>29</v>
      </c>
      <c r="E17" s="4" t="s">
        <v>29</v>
      </c>
      <c r="F17" s="4" t="s">
        <v>29</v>
      </c>
      <c r="G17" s="4">
        <v>2500</v>
      </c>
    </row>
    <row r="18" spans="2:7" x14ac:dyDescent="0.25">
      <c r="B18" s="1">
        <v>1912</v>
      </c>
      <c r="C18" s="4" t="s">
        <v>29</v>
      </c>
      <c r="D18" s="4" t="s">
        <v>29</v>
      </c>
      <c r="E18" s="4" t="s">
        <v>29</v>
      </c>
      <c r="F18" s="4" t="s">
        <v>29</v>
      </c>
      <c r="G18" s="4">
        <v>9600</v>
      </c>
    </row>
    <row r="19" spans="2:7" x14ac:dyDescent="0.25">
      <c r="B19" s="1">
        <v>1913</v>
      </c>
      <c r="C19" s="4" t="s">
        <v>29</v>
      </c>
      <c r="D19" s="4" t="s">
        <v>29</v>
      </c>
      <c r="E19" s="4" t="s">
        <v>29</v>
      </c>
      <c r="F19" s="4" t="s">
        <v>29</v>
      </c>
      <c r="G19" s="4">
        <v>8520</v>
      </c>
    </row>
    <row r="20" spans="2:7" x14ac:dyDescent="0.25">
      <c r="B20" s="1">
        <v>1914</v>
      </c>
      <c r="C20" s="4" t="s">
        <v>29</v>
      </c>
      <c r="D20" s="4" t="s">
        <v>29</v>
      </c>
      <c r="E20" s="4" t="s">
        <v>29</v>
      </c>
      <c r="F20" s="4" t="s">
        <v>29</v>
      </c>
      <c r="G20" s="4">
        <v>3780</v>
      </c>
    </row>
    <row r="21" spans="2:7" x14ac:dyDescent="0.25">
      <c r="B21" s="1">
        <v>1915</v>
      </c>
      <c r="C21" s="4" t="s">
        <v>29</v>
      </c>
      <c r="D21" s="4" t="s">
        <v>29</v>
      </c>
      <c r="E21" s="4" t="s">
        <v>29</v>
      </c>
      <c r="F21" s="4" t="s">
        <v>29</v>
      </c>
      <c r="G21" s="4">
        <v>14400</v>
      </c>
    </row>
    <row r="22" spans="2:7" x14ac:dyDescent="0.25">
      <c r="B22" s="1">
        <v>1916</v>
      </c>
      <c r="C22" s="4" t="s">
        <v>29</v>
      </c>
      <c r="D22" s="4" t="s">
        <v>29</v>
      </c>
      <c r="E22" s="4" t="s">
        <v>29</v>
      </c>
      <c r="F22" s="4" t="s">
        <v>29</v>
      </c>
      <c r="G22" s="4">
        <v>19400</v>
      </c>
    </row>
    <row r="23" spans="2:7" x14ac:dyDescent="0.25">
      <c r="B23" s="1">
        <v>1917</v>
      </c>
      <c r="C23" s="4" t="s">
        <v>29</v>
      </c>
      <c r="D23" s="4" t="s">
        <v>29</v>
      </c>
      <c r="E23" s="4" t="s">
        <v>29</v>
      </c>
      <c r="F23" s="4" t="s">
        <v>29</v>
      </c>
      <c r="G23" s="4">
        <v>25500</v>
      </c>
    </row>
    <row r="24" spans="2:7" x14ac:dyDescent="0.25">
      <c r="B24" s="1">
        <v>1918</v>
      </c>
      <c r="C24" s="4" t="s">
        <v>29</v>
      </c>
      <c r="D24" s="4" t="s">
        <v>29</v>
      </c>
      <c r="E24" s="4" t="s">
        <v>29</v>
      </c>
      <c r="F24" s="4" t="s">
        <v>29</v>
      </c>
      <c r="G24" s="4">
        <v>26900</v>
      </c>
    </row>
    <row r="25" spans="2:7" x14ac:dyDescent="0.25">
      <c r="B25" s="1">
        <v>1919</v>
      </c>
      <c r="C25" s="4" t="s">
        <v>29</v>
      </c>
      <c r="D25" s="4" t="s">
        <v>29</v>
      </c>
      <c r="E25" s="4" t="s">
        <v>29</v>
      </c>
      <c r="F25" s="4" t="s">
        <v>29</v>
      </c>
      <c r="G25" s="4">
        <v>17600</v>
      </c>
    </row>
    <row r="26" spans="2:7" x14ac:dyDescent="0.25">
      <c r="B26" s="1">
        <v>1920</v>
      </c>
      <c r="C26" s="4" t="s">
        <v>29</v>
      </c>
      <c r="D26" s="4" t="s">
        <v>29</v>
      </c>
      <c r="E26" s="4" t="s">
        <v>29</v>
      </c>
      <c r="F26" s="4" t="s">
        <v>29</v>
      </c>
      <c r="G26" s="4">
        <v>23800</v>
      </c>
    </row>
    <row r="27" spans="2:7" x14ac:dyDescent="0.25">
      <c r="B27" s="1">
        <v>1921</v>
      </c>
      <c r="C27" s="4" t="s">
        <v>29</v>
      </c>
      <c r="D27" s="4" t="s">
        <v>29</v>
      </c>
      <c r="E27" s="4" t="s">
        <v>29</v>
      </c>
      <c r="F27" s="4" t="s">
        <v>29</v>
      </c>
      <c r="G27" s="4">
        <v>2750</v>
      </c>
    </row>
    <row r="28" spans="2:7" x14ac:dyDescent="0.25">
      <c r="B28" s="1">
        <v>1922</v>
      </c>
      <c r="C28" s="4" t="s">
        <v>29</v>
      </c>
      <c r="D28" s="4" t="s">
        <v>29</v>
      </c>
      <c r="E28" s="4" t="s">
        <v>29</v>
      </c>
      <c r="F28" s="4" t="s">
        <v>29</v>
      </c>
      <c r="G28" s="4">
        <v>5430</v>
      </c>
    </row>
    <row r="29" spans="2:7" x14ac:dyDescent="0.25">
      <c r="B29" s="1">
        <v>1923</v>
      </c>
      <c r="C29" s="4" t="s">
        <v>29</v>
      </c>
      <c r="D29" s="4" t="s">
        <v>29</v>
      </c>
      <c r="E29" s="4" t="s">
        <v>29</v>
      </c>
      <c r="F29" s="4" t="s">
        <v>29</v>
      </c>
      <c r="G29" s="4">
        <v>19400</v>
      </c>
    </row>
    <row r="30" spans="2:7" x14ac:dyDescent="0.25">
      <c r="B30" s="1">
        <v>1924</v>
      </c>
      <c r="C30" s="4" t="s">
        <v>29</v>
      </c>
      <c r="D30" s="4" t="s">
        <v>29</v>
      </c>
      <c r="E30" s="4" t="s">
        <v>29</v>
      </c>
      <c r="F30" s="4" t="s">
        <v>29</v>
      </c>
      <c r="G30" s="4">
        <v>18200</v>
      </c>
    </row>
    <row r="31" spans="2:7" x14ac:dyDescent="0.25">
      <c r="B31" s="1">
        <v>1925</v>
      </c>
      <c r="C31" s="4" t="s">
        <v>29</v>
      </c>
      <c r="D31" s="4" t="s">
        <v>29</v>
      </c>
      <c r="E31" s="4" t="s">
        <v>29</v>
      </c>
      <c r="F31" s="4" t="s">
        <v>29</v>
      </c>
      <c r="G31" s="4">
        <v>20800</v>
      </c>
    </row>
    <row r="32" spans="2:7" x14ac:dyDescent="0.25">
      <c r="B32" s="1">
        <v>1926</v>
      </c>
      <c r="C32" s="4" t="s">
        <v>29</v>
      </c>
      <c r="D32" s="4" t="s">
        <v>29</v>
      </c>
      <c r="E32" s="4" t="s">
        <v>29</v>
      </c>
      <c r="F32" s="4" t="s">
        <v>29</v>
      </c>
      <c r="G32" s="4">
        <v>20000</v>
      </c>
    </row>
    <row r="33" spans="2:7" x14ac:dyDescent="0.25">
      <c r="B33" s="1">
        <v>1927</v>
      </c>
      <c r="C33" s="4" t="s">
        <v>29</v>
      </c>
      <c r="D33" s="4" t="s">
        <v>29</v>
      </c>
      <c r="E33" s="4" t="s">
        <v>29</v>
      </c>
      <c r="F33" s="4" t="s">
        <v>29</v>
      </c>
      <c r="G33" s="4">
        <v>19300</v>
      </c>
    </row>
    <row r="34" spans="2:7" x14ac:dyDescent="0.25">
      <c r="B34" s="1">
        <v>1928</v>
      </c>
      <c r="C34" s="4" t="s">
        <v>29</v>
      </c>
      <c r="D34" s="4" t="s">
        <v>29</v>
      </c>
      <c r="E34" s="4" t="s">
        <v>29</v>
      </c>
      <c r="F34" s="4" t="s">
        <v>29</v>
      </c>
      <c r="G34" s="4">
        <v>31300</v>
      </c>
    </row>
    <row r="35" spans="2:7" x14ac:dyDescent="0.25">
      <c r="B35" s="1">
        <v>1929</v>
      </c>
      <c r="C35" s="4" t="s">
        <v>29</v>
      </c>
      <c r="D35" s="4" t="s">
        <v>29</v>
      </c>
      <c r="E35" s="4" t="s">
        <v>29</v>
      </c>
      <c r="F35" s="4" t="s">
        <v>29</v>
      </c>
      <c r="G35" s="4">
        <v>40900</v>
      </c>
    </row>
    <row r="36" spans="2:7" x14ac:dyDescent="0.25">
      <c r="B36" s="1">
        <v>1930</v>
      </c>
      <c r="C36" s="4" t="s">
        <v>29</v>
      </c>
      <c r="D36" s="4" t="s">
        <v>29</v>
      </c>
      <c r="E36" s="4" t="s">
        <v>29</v>
      </c>
      <c r="F36" s="4" t="s">
        <v>29</v>
      </c>
      <c r="G36" s="4">
        <v>24800</v>
      </c>
    </row>
    <row r="37" spans="2:7" x14ac:dyDescent="0.25">
      <c r="B37" s="1">
        <v>1931</v>
      </c>
      <c r="C37" s="4" t="s">
        <v>29</v>
      </c>
      <c r="D37" s="4" t="s">
        <v>29</v>
      </c>
      <c r="E37" s="4" t="s">
        <v>29</v>
      </c>
      <c r="F37" s="4" t="s">
        <v>29</v>
      </c>
      <c r="G37" s="4">
        <v>15300</v>
      </c>
    </row>
    <row r="38" spans="2:7" x14ac:dyDescent="0.25">
      <c r="B38" s="1">
        <v>1932</v>
      </c>
      <c r="C38" s="4" t="s">
        <v>29</v>
      </c>
      <c r="D38" s="4" t="s">
        <v>29</v>
      </c>
      <c r="E38" s="4" t="s">
        <v>29</v>
      </c>
      <c r="F38" s="4" t="s">
        <v>29</v>
      </c>
      <c r="G38" s="4">
        <v>9330</v>
      </c>
    </row>
    <row r="39" spans="2:7" x14ac:dyDescent="0.25">
      <c r="B39" s="1">
        <v>1933</v>
      </c>
      <c r="C39" s="4" t="s">
        <v>29</v>
      </c>
      <c r="D39" s="4" t="s">
        <v>29</v>
      </c>
      <c r="E39" s="4" t="s">
        <v>29</v>
      </c>
      <c r="F39" s="4" t="s">
        <v>29</v>
      </c>
      <c r="G39" s="4">
        <v>20600</v>
      </c>
    </row>
    <row r="40" spans="2:7" x14ac:dyDescent="0.25">
      <c r="B40" s="1">
        <v>1934</v>
      </c>
      <c r="C40" s="4" t="s">
        <v>29</v>
      </c>
      <c r="D40" s="4" t="s">
        <v>29</v>
      </c>
      <c r="E40" s="4" t="s">
        <v>29</v>
      </c>
      <c r="F40" s="4" t="s">
        <v>29</v>
      </c>
      <c r="G40" s="4">
        <v>19400</v>
      </c>
    </row>
    <row r="41" spans="2:7" x14ac:dyDescent="0.25">
      <c r="B41" s="1">
        <v>1935</v>
      </c>
      <c r="C41" s="4" t="s">
        <v>29</v>
      </c>
      <c r="D41" s="4" t="s">
        <v>29</v>
      </c>
      <c r="E41" s="4" t="s">
        <v>29</v>
      </c>
      <c r="F41" s="4" t="s">
        <v>29</v>
      </c>
      <c r="G41" s="4">
        <v>31700</v>
      </c>
    </row>
    <row r="42" spans="2:7" x14ac:dyDescent="0.25">
      <c r="B42" s="1">
        <v>1936</v>
      </c>
      <c r="C42" s="4" t="s">
        <v>29</v>
      </c>
      <c r="D42" s="4" t="s">
        <v>29</v>
      </c>
      <c r="E42" s="4" t="s">
        <v>29</v>
      </c>
      <c r="F42" s="4" t="s">
        <v>29</v>
      </c>
      <c r="G42" s="4">
        <v>42800</v>
      </c>
    </row>
    <row r="43" spans="2:7" x14ac:dyDescent="0.25">
      <c r="B43" s="1">
        <v>1937</v>
      </c>
      <c r="C43" s="4" t="s">
        <v>29</v>
      </c>
      <c r="D43" s="4" t="s">
        <v>29</v>
      </c>
      <c r="E43" s="4" t="s">
        <v>29</v>
      </c>
      <c r="F43" s="4" t="s">
        <v>29</v>
      </c>
      <c r="G43" s="4">
        <v>43600</v>
      </c>
    </row>
    <row r="44" spans="2:7" x14ac:dyDescent="0.25">
      <c r="B44" s="1">
        <v>1938</v>
      </c>
      <c r="C44" s="4" t="s">
        <v>29</v>
      </c>
      <c r="D44" s="4" t="s">
        <v>29</v>
      </c>
      <c r="E44" s="4" t="s">
        <v>29</v>
      </c>
      <c r="F44" s="4" t="s">
        <v>29</v>
      </c>
      <c r="G44" s="4">
        <v>22500</v>
      </c>
    </row>
    <row r="45" spans="2:7" x14ac:dyDescent="0.25">
      <c r="B45" s="1">
        <v>1939</v>
      </c>
      <c r="C45" s="4" t="s">
        <v>29</v>
      </c>
      <c r="D45" s="4" t="s">
        <v>29</v>
      </c>
      <c r="E45" s="4" t="s">
        <v>29</v>
      </c>
      <c r="F45" s="4" t="s">
        <v>29</v>
      </c>
      <c r="G45" s="4">
        <v>51900</v>
      </c>
    </row>
    <row r="46" spans="2:7" x14ac:dyDescent="0.25">
      <c r="B46" s="1">
        <v>1940</v>
      </c>
      <c r="C46" s="4" t="s">
        <v>29</v>
      </c>
      <c r="D46" s="4" t="s">
        <v>29</v>
      </c>
      <c r="E46" s="4" t="s">
        <v>29</v>
      </c>
      <c r="F46" s="4" t="s">
        <v>29</v>
      </c>
      <c r="G46" s="4">
        <v>76600</v>
      </c>
    </row>
    <row r="47" spans="2:7" x14ac:dyDescent="0.25">
      <c r="B47" s="1">
        <v>1941</v>
      </c>
      <c r="C47" s="4" t="s">
        <v>29</v>
      </c>
      <c r="D47" s="4" t="s">
        <v>29</v>
      </c>
      <c r="E47" s="4" t="s">
        <v>29</v>
      </c>
      <c r="F47" s="4" t="s">
        <v>29</v>
      </c>
      <c r="G47" s="4">
        <v>94400</v>
      </c>
    </row>
    <row r="48" spans="2:7" x14ac:dyDescent="0.25">
      <c r="B48" s="1">
        <v>1942</v>
      </c>
      <c r="C48" s="4" t="s">
        <v>29</v>
      </c>
      <c r="D48" s="4" t="s">
        <v>29</v>
      </c>
      <c r="E48" s="4" t="s">
        <v>29</v>
      </c>
      <c r="F48" s="4" t="s">
        <v>29</v>
      </c>
      <c r="G48" s="4">
        <v>103000</v>
      </c>
    </row>
    <row r="49" spans="2:7" x14ac:dyDescent="0.25">
      <c r="B49" s="1">
        <v>1943</v>
      </c>
      <c r="C49" s="4" t="s">
        <v>29</v>
      </c>
      <c r="D49" s="4" t="s">
        <v>29</v>
      </c>
      <c r="E49" s="4" t="s">
        <v>29</v>
      </c>
      <c r="F49" s="4" t="s">
        <v>29</v>
      </c>
      <c r="G49" s="4">
        <v>109000</v>
      </c>
    </row>
    <row r="50" spans="2:7" x14ac:dyDescent="0.25">
      <c r="B50" s="1">
        <v>1944</v>
      </c>
      <c r="C50" s="4" t="s">
        <v>29</v>
      </c>
      <c r="D50" s="4" t="s">
        <v>29</v>
      </c>
      <c r="E50" s="4" t="s">
        <v>29</v>
      </c>
      <c r="F50" s="4" t="s">
        <v>29</v>
      </c>
      <c r="G50" s="4">
        <v>120000</v>
      </c>
    </row>
    <row r="51" spans="2:7" x14ac:dyDescent="0.25">
      <c r="B51" s="1">
        <v>1945</v>
      </c>
      <c r="C51" s="4" t="s">
        <v>29</v>
      </c>
      <c r="D51" s="4" t="s">
        <v>29</v>
      </c>
      <c r="E51" s="4" t="s">
        <v>29</v>
      </c>
      <c r="F51" s="4" t="s">
        <v>29</v>
      </c>
      <c r="G51" s="4">
        <v>109000</v>
      </c>
    </row>
    <row r="52" spans="2:7" x14ac:dyDescent="0.25">
      <c r="B52" s="1">
        <v>1946</v>
      </c>
      <c r="C52" s="4" t="s">
        <v>29</v>
      </c>
      <c r="D52" s="4" t="s">
        <v>29</v>
      </c>
      <c r="E52" s="4" t="s">
        <v>29</v>
      </c>
      <c r="F52" s="4" t="s">
        <v>29</v>
      </c>
      <c r="G52" s="4">
        <v>82600</v>
      </c>
    </row>
    <row r="53" spans="2:7" x14ac:dyDescent="0.25">
      <c r="B53" s="1">
        <v>1947</v>
      </c>
      <c r="C53" s="4" t="s">
        <v>29</v>
      </c>
      <c r="D53" s="4" t="s">
        <v>29</v>
      </c>
      <c r="E53" s="4" t="s">
        <v>29</v>
      </c>
      <c r="F53" s="4" t="s">
        <v>29</v>
      </c>
      <c r="G53" s="4">
        <v>70300</v>
      </c>
    </row>
    <row r="54" spans="2:7" x14ac:dyDescent="0.25">
      <c r="B54" s="1">
        <v>1948</v>
      </c>
      <c r="C54" s="4" t="s">
        <v>29</v>
      </c>
      <c r="D54" s="4" t="s">
        <v>29</v>
      </c>
      <c r="E54" s="4" t="s">
        <v>29</v>
      </c>
      <c r="F54" s="4" t="s">
        <v>29</v>
      </c>
      <c r="G54" s="4">
        <v>87000</v>
      </c>
    </row>
    <row r="55" spans="2:7" x14ac:dyDescent="0.25">
      <c r="B55" s="1">
        <v>1949</v>
      </c>
      <c r="C55" s="4" t="s">
        <v>29</v>
      </c>
      <c r="D55" s="4" t="s">
        <v>29</v>
      </c>
      <c r="E55" s="4" t="s">
        <v>29</v>
      </c>
      <c r="F55" s="4" t="s">
        <v>29</v>
      </c>
      <c r="G55" s="4">
        <v>83400</v>
      </c>
    </row>
    <row r="56" spans="2:7" x14ac:dyDescent="0.25">
      <c r="B56" s="1">
        <v>1950</v>
      </c>
      <c r="C56" s="4" t="s">
        <v>29</v>
      </c>
      <c r="D56" s="4" t="s">
        <v>29</v>
      </c>
      <c r="E56" s="4" t="s">
        <v>29</v>
      </c>
      <c r="F56" s="4" t="s">
        <v>29</v>
      </c>
      <c r="G56" s="4">
        <v>86400</v>
      </c>
    </row>
    <row r="57" spans="2:7" x14ac:dyDescent="0.25">
      <c r="B57" s="1">
        <v>1951</v>
      </c>
      <c r="C57" s="4" t="s">
        <v>29</v>
      </c>
      <c r="D57" s="4" t="s">
        <v>29</v>
      </c>
      <c r="E57" s="4" t="s">
        <v>29</v>
      </c>
      <c r="F57" s="4" t="s">
        <v>29</v>
      </c>
      <c r="G57" s="4">
        <v>78600</v>
      </c>
    </row>
    <row r="58" spans="2:7" x14ac:dyDescent="0.25">
      <c r="B58" s="1">
        <v>1952</v>
      </c>
      <c r="C58" s="4" t="s">
        <v>29</v>
      </c>
      <c r="D58" s="4" t="s">
        <v>29</v>
      </c>
      <c r="E58" s="4" t="s">
        <v>29</v>
      </c>
      <c r="F58" s="4" t="s">
        <v>29</v>
      </c>
      <c r="G58" s="4">
        <v>92000</v>
      </c>
    </row>
    <row r="59" spans="2:7" x14ac:dyDescent="0.25">
      <c r="B59" s="1">
        <v>1953</v>
      </c>
      <c r="C59" s="4" t="s">
        <v>29</v>
      </c>
      <c r="D59" s="4" t="s">
        <v>29</v>
      </c>
      <c r="E59" s="4" t="s">
        <v>29</v>
      </c>
      <c r="F59" s="4" t="s">
        <v>29</v>
      </c>
      <c r="G59" s="4">
        <v>95900</v>
      </c>
    </row>
    <row r="60" spans="2:7" x14ac:dyDescent="0.25">
      <c r="B60" s="1">
        <v>1954</v>
      </c>
      <c r="C60" s="4" t="s">
        <v>29</v>
      </c>
      <c r="D60" s="4" t="s">
        <v>29</v>
      </c>
      <c r="E60" s="4" t="s">
        <v>29</v>
      </c>
      <c r="F60" s="4" t="s">
        <v>29</v>
      </c>
      <c r="G60" s="4">
        <v>85900</v>
      </c>
    </row>
    <row r="61" spans="2:7" x14ac:dyDescent="0.25">
      <c r="B61" s="1">
        <v>1955</v>
      </c>
      <c r="C61" s="4" t="s">
        <v>29</v>
      </c>
      <c r="D61" s="4" t="s">
        <v>29</v>
      </c>
      <c r="E61" s="4" t="s">
        <v>29</v>
      </c>
      <c r="F61" s="4" t="s">
        <v>29</v>
      </c>
      <c r="G61" s="4">
        <v>99900</v>
      </c>
    </row>
    <row r="62" spans="2:7" x14ac:dyDescent="0.25">
      <c r="B62" s="1">
        <v>1956</v>
      </c>
      <c r="C62" s="4" t="s">
        <v>29</v>
      </c>
      <c r="D62" s="4" t="s">
        <v>29</v>
      </c>
      <c r="E62" s="4" t="s">
        <v>29</v>
      </c>
      <c r="F62" s="4" t="s">
        <v>29</v>
      </c>
      <c r="G62" s="4">
        <v>116000</v>
      </c>
    </row>
    <row r="63" spans="2:7" x14ac:dyDescent="0.25">
      <c r="B63" s="1">
        <v>1957</v>
      </c>
      <c r="C63" s="4" t="s">
        <v>29</v>
      </c>
      <c r="D63" s="4" t="s">
        <v>29</v>
      </c>
      <c r="E63" s="4" t="s">
        <v>29</v>
      </c>
      <c r="F63" s="4" t="s">
        <v>29</v>
      </c>
      <c r="G63" s="4">
        <v>111000</v>
      </c>
    </row>
    <row r="64" spans="2:7" x14ac:dyDescent="0.25">
      <c r="B64" s="1">
        <v>1958</v>
      </c>
      <c r="C64" s="4" t="s">
        <v>29</v>
      </c>
      <c r="D64" s="4" t="s">
        <v>29</v>
      </c>
      <c r="E64" s="4" t="s">
        <v>29</v>
      </c>
      <c r="F64" s="4" t="s">
        <v>29</v>
      </c>
      <c r="G64" s="4">
        <v>71700</v>
      </c>
    </row>
    <row r="65" spans="2:7" x14ac:dyDescent="0.25">
      <c r="B65" s="1">
        <v>1959</v>
      </c>
      <c r="C65" s="4" t="s">
        <v>29</v>
      </c>
      <c r="D65" s="4" t="s">
        <v>29</v>
      </c>
      <c r="E65" s="4" t="s">
        <v>29</v>
      </c>
      <c r="F65" s="4" t="s">
        <v>29</v>
      </c>
      <c r="G65" s="4">
        <v>102000</v>
      </c>
    </row>
    <row r="66" spans="2:7" x14ac:dyDescent="0.25">
      <c r="B66" s="1">
        <v>1960</v>
      </c>
      <c r="C66" s="4" t="s">
        <v>29</v>
      </c>
      <c r="D66" s="4" t="s">
        <v>29</v>
      </c>
      <c r="E66" s="4" t="s">
        <v>29</v>
      </c>
      <c r="F66" s="4" t="s">
        <v>29</v>
      </c>
      <c r="G66" s="4">
        <v>98100</v>
      </c>
    </row>
    <row r="67" spans="2:7" x14ac:dyDescent="0.25">
      <c r="B67" s="1">
        <v>1961</v>
      </c>
      <c r="C67" s="4" t="s">
        <v>29</v>
      </c>
      <c r="D67" s="4" t="s">
        <v>29</v>
      </c>
      <c r="E67" s="4" t="s">
        <v>29</v>
      </c>
      <c r="F67" s="4" t="s">
        <v>29</v>
      </c>
      <c r="G67" s="4">
        <v>108000</v>
      </c>
    </row>
    <row r="68" spans="2:7" x14ac:dyDescent="0.25">
      <c r="B68" s="1">
        <v>1962</v>
      </c>
      <c r="C68" s="4" t="s">
        <v>29</v>
      </c>
      <c r="D68" s="4" t="s">
        <v>29</v>
      </c>
      <c r="E68" s="4" t="s">
        <v>29</v>
      </c>
      <c r="F68" s="4" t="s">
        <v>29</v>
      </c>
      <c r="G68" s="4">
        <v>108000</v>
      </c>
    </row>
    <row r="69" spans="2:7" x14ac:dyDescent="0.25">
      <c r="B69" s="1">
        <v>1963</v>
      </c>
      <c r="C69" s="4" t="s">
        <v>29</v>
      </c>
      <c r="D69" s="4" t="s">
        <v>29</v>
      </c>
      <c r="E69" s="4" t="s">
        <v>29</v>
      </c>
      <c r="F69" s="4" t="s">
        <v>29</v>
      </c>
      <c r="G69" s="4">
        <v>113000</v>
      </c>
    </row>
    <row r="70" spans="2:7" x14ac:dyDescent="0.25">
      <c r="B70" s="1">
        <v>1964</v>
      </c>
      <c r="C70" s="4" t="s">
        <v>29</v>
      </c>
      <c r="D70" s="4" t="s">
        <v>29</v>
      </c>
      <c r="E70" s="4" t="s">
        <v>29</v>
      </c>
      <c r="F70" s="4" t="s">
        <v>29</v>
      </c>
      <c r="G70" s="4">
        <v>133000</v>
      </c>
    </row>
    <row r="71" spans="2:7" x14ac:dyDescent="0.25">
      <c r="B71" s="1">
        <v>1965</v>
      </c>
      <c r="C71" s="4" t="s">
        <v>29</v>
      </c>
      <c r="D71" s="4" t="s">
        <v>29</v>
      </c>
      <c r="E71" s="4" t="s">
        <v>29</v>
      </c>
      <c r="F71" s="4" t="s">
        <v>29</v>
      </c>
      <c r="G71" s="4">
        <v>156000</v>
      </c>
    </row>
    <row r="72" spans="2:7" x14ac:dyDescent="0.25">
      <c r="B72" s="1">
        <v>1966</v>
      </c>
      <c r="C72" s="4" t="s">
        <v>29</v>
      </c>
      <c r="D72" s="4" t="s">
        <v>29</v>
      </c>
      <c r="E72" s="4" t="s">
        <v>29</v>
      </c>
      <c r="F72" s="4" t="s">
        <v>29</v>
      </c>
      <c r="G72" s="4">
        <v>170000</v>
      </c>
    </row>
    <row r="73" spans="2:7" x14ac:dyDescent="0.25">
      <c r="B73" s="1">
        <v>1967</v>
      </c>
      <c r="C73" s="4" t="s">
        <v>29</v>
      </c>
      <c r="D73" s="4" t="s">
        <v>29</v>
      </c>
      <c r="E73" s="4" t="s">
        <v>29</v>
      </c>
      <c r="F73" s="4" t="s">
        <v>29</v>
      </c>
      <c r="G73" s="4">
        <v>158000</v>
      </c>
    </row>
    <row r="74" spans="2:7" x14ac:dyDescent="0.25">
      <c r="B74" s="1">
        <v>1968</v>
      </c>
      <c r="C74" s="4" t="s">
        <v>29</v>
      </c>
      <c r="D74" s="4" t="s">
        <v>29</v>
      </c>
      <c r="E74" s="4" t="s">
        <v>29</v>
      </c>
      <c r="F74" s="4" t="s">
        <v>29</v>
      </c>
      <c r="G74" s="4">
        <v>145000</v>
      </c>
    </row>
    <row r="75" spans="2:7" x14ac:dyDescent="0.25">
      <c r="B75" s="1">
        <v>1969</v>
      </c>
      <c r="C75" s="4" t="s">
        <v>29</v>
      </c>
      <c r="D75" s="4" t="s">
        <v>29</v>
      </c>
      <c r="E75" s="4" t="s">
        <v>29</v>
      </c>
      <c r="F75" s="4" t="s">
        <v>29</v>
      </c>
      <c r="G75" s="4">
        <v>129000</v>
      </c>
    </row>
    <row r="76" spans="2:7" x14ac:dyDescent="0.25">
      <c r="B76" s="1">
        <v>1970</v>
      </c>
      <c r="C76" s="4" t="s">
        <v>29</v>
      </c>
      <c r="D76" s="4" t="s">
        <v>29</v>
      </c>
      <c r="E76" s="4" t="s">
        <v>29</v>
      </c>
      <c r="F76" s="4" t="s">
        <v>29</v>
      </c>
      <c r="G76" s="4">
        <v>141000</v>
      </c>
    </row>
    <row r="77" spans="2:7" x14ac:dyDescent="0.25">
      <c r="B77" s="1">
        <v>1971</v>
      </c>
      <c r="C77" s="4" t="s">
        <v>29</v>
      </c>
      <c r="D77" s="4" t="s">
        <v>29</v>
      </c>
      <c r="E77" s="4" t="s">
        <v>29</v>
      </c>
      <c r="F77" s="4" t="s">
        <v>29</v>
      </c>
      <c r="G77" s="4">
        <v>117000</v>
      </c>
    </row>
    <row r="78" spans="2:7" x14ac:dyDescent="0.25">
      <c r="B78" s="1">
        <v>1972</v>
      </c>
      <c r="C78" s="4" t="s">
        <v>29</v>
      </c>
      <c r="D78" s="4" t="s">
        <v>29</v>
      </c>
      <c r="E78" s="4" t="s">
        <v>29</v>
      </c>
      <c r="F78" s="4" t="s">
        <v>29</v>
      </c>
      <c r="G78" s="4">
        <v>145000</v>
      </c>
    </row>
    <row r="79" spans="2:7" x14ac:dyDescent="0.25">
      <c r="B79" s="1">
        <v>1973</v>
      </c>
      <c r="C79" s="4">
        <v>180000</v>
      </c>
      <c r="D79" s="4" t="s">
        <v>29</v>
      </c>
      <c r="E79" s="4" t="s">
        <v>29</v>
      </c>
      <c r="F79" s="4">
        <v>59800</v>
      </c>
      <c r="G79" s="4">
        <v>239000</v>
      </c>
    </row>
    <row r="80" spans="2:7" x14ac:dyDescent="0.25">
      <c r="B80" s="1">
        <v>1974</v>
      </c>
      <c r="C80" s="4">
        <v>198000</v>
      </c>
      <c r="D80" s="4" t="s">
        <v>29</v>
      </c>
      <c r="E80" s="4" t="s">
        <v>29</v>
      </c>
      <c r="F80" s="4">
        <v>58500</v>
      </c>
      <c r="G80" s="4">
        <v>257000</v>
      </c>
    </row>
    <row r="81" spans="2:7" x14ac:dyDescent="0.25">
      <c r="B81" s="1">
        <v>1975</v>
      </c>
      <c r="C81" s="4">
        <v>161000</v>
      </c>
      <c r="D81" s="4" t="s">
        <v>29</v>
      </c>
      <c r="E81" s="4" t="s">
        <v>29</v>
      </c>
      <c r="F81" s="4">
        <v>37700</v>
      </c>
      <c r="G81" s="4">
        <v>199000</v>
      </c>
    </row>
    <row r="82" spans="2:7" x14ac:dyDescent="0.25">
      <c r="B82" s="1">
        <v>1976</v>
      </c>
      <c r="C82" s="4">
        <v>173000</v>
      </c>
      <c r="D82" s="4" t="s">
        <v>29</v>
      </c>
      <c r="E82" s="4" t="s">
        <v>29</v>
      </c>
      <c r="F82" s="4">
        <v>47400</v>
      </c>
      <c r="G82" s="4">
        <v>221000</v>
      </c>
    </row>
    <row r="83" spans="2:7" x14ac:dyDescent="0.25">
      <c r="B83" s="1">
        <v>1977</v>
      </c>
      <c r="C83" s="4">
        <v>186000</v>
      </c>
      <c r="D83" s="4" t="s">
        <v>29</v>
      </c>
      <c r="E83" s="4" t="s">
        <v>29</v>
      </c>
      <c r="F83" s="4">
        <v>45700</v>
      </c>
      <c r="G83" s="4">
        <v>231000</v>
      </c>
    </row>
    <row r="84" spans="2:7" x14ac:dyDescent="0.25">
      <c r="B84" s="1">
        <v>1978</v>
      </c>
      <c r="C84" s="4">
        <v>207000</v>
      </c>
      <c r="D84" s="4" t="s">
        <v>29</v>
      </c>
      <c r="E84" s="4" t="s">
        <v>29</v>
      </c>
      <c r="F84" s="4">
        <v>40100</v>
      </c>
      <c r="G84" s="4">
        <v>247000</v>
      </c>
    </row>
    <row r="85" spans="2:7" x14ac:dyDescent="0.25">
      <c r="B85" s="1">
        <v>1979</v>
      </c>
      <c r="C85" s="4">
        <v>164000</v>
      </c>
      <c r="D85" s="4" t="s">
        <v>29</v>
      </c>
      <c r="E85" s="4" t="s">
        <v>29</v>
      </c>
      <c r="F85" s="4">
        <f>G85-C85</f>
        <v>41000</v>
      </c>
      <c r="G85" s="4">
        <v>205000</v>
      </c>
    </row>
    <row r="86" spans="2:7" x14ac:dyDescent="0.25">
      <c r="B86" s="1">
        <v>1980</v>
      </c>
      <c r="C86" s="4">
        <v>143000</v>
      </c>
      <c r="D86" s="4">
        <v>44700</v>
      </c>
      <c r="E86" s="4">
        <v>142000</v>
      </c>
      <c r="F86" s="4">
        <v>39700</v>
      </c>
      <c r="G86" s="4">
        <v>187000</v>
      </c>
    </row>
    <row r="87" spans="2:7" x14ac:dyDescent="0.25">
      <c r="B87" s="1">
        <v>1981</v>
      </c>
      <c r="C87" s="4">
        <v>141000</v>
      </c>
      <c r="D87" s="4">
        <v>50000</v>
      </c>
      <c r="E87" s="4">
        <v>124000</v>
      </c>
      <c r="F87" s="4">
        <v>45100</v>
      </c>
      <c r="G87" s="4">
        <v>187000</v>
      </c>
    </row>
    <row r="88" spans="2:7" x14ac:dyDescent="0.25">
      <c r="B88" s="1">
        <v>1982</v>
      </c>
      <c r="C88" s="4">
        <v>125000</v>
      </c>
      <c r="D88" s="4">
        <v>39000</v>
      </c>
      <c r="E88" s="4">
        <v>94300</v>
      </c>
      <c r="F88" s="4">
        <v>32400</v>
      </c>
      <c r="G88" s="4">
        <v>164000</v>
      </c>
    </row>
    <row r="89" spans="2:7" x14ac:dyDescent="0.25">
      <c r="B89" s="1">
        <v>1983</v>
      </c>
      <c r="C89" s="4">
        <v>137000</v>
      </c>
      <c r="D89" s="4">
        <v>45200</v>
      </c>
      <c r="E89" s="4">
        <v>116000</v>
      </c>
      <c r="F89" s="4">
        <v>38100</v>
      </c>
      <c r="G89" s="4">
        <v>175000</v>
      </c>
    </row>
    <row r="90" spans="2:7" x14ac:dyDescent="0.25">
      <c r="B90" s="1">
        <v>1984</v>
      </c>
      <c r="C90" s="4">
        <v>141000</v>
      </c>
      <c r="D90" s="4">
        <v>42400</v>
      </c>
      <c r="E90" s="4">
        <v>124000</v>
      </c>
      <c r="F90" s="4">
        <v>45000</v>
      </c>
      <c r="G90" s="4">
        <v>186000</v>
      </c>
    </row>
    <row r="91" spans="2:7" x14ac:dyDescent="0.25">
      <c r="B91" s="1">
        <v>1985</v>
      </c>
      <c r="C91" s="4">
        <v>143000</v>
      </c>
      <c r="D91" s="4">
        <v>36600</v>
      </c>
      <c r="E91" s="4">
        <v>109000</v>
      </c>
      <c r="F91" s="4">
        <v>48700</v>
      </c>
      <c r="G91" s="4">
        <v>197000</v>
      </c>
    </row>
    <row r="92" spans="2:7" x14ac:dyDescent="0.25">
      <c r="B92" s="1">
        <v>1986</v>
      </c>
      <c r="C92" s="4">
        <v>124000</v>
      </c>
      <c r="D92" s="4">
        <v>25100</v>
      </c>
      <c r="E92" s="4">
        <v>97100</v>
      </c>
      <c r="F92" s="4">
        <v>39700</v>
      </c>
      <c r="G92" s="4">
        <v>163000</v>
      </c>
    </row>
    <row r="93" spans="2:7" x14ac:dyDescent="0.25">
      <c r="B93" s="1">
        <v>1987</v>
      </c>
      <c r="C93" s="4">
        <v>139000</v>
      </c>
      <c r="D93" s="4">
        <v>15600</v>
      </c>
      <c r="E93" s="4">
        <v>115000</v>
      </c>
      <c r="F93" s="4">
        <v>32300</v>
      </c>
      <c r="G93" s="4">
        <v>172000</v>
      </c>
    </row>
    <row r="94" spans="2:7" x14ac:dyDescent="0.25">
      <c r="B94" s="1">
        <v>1988</v>
      </c>
      <c r="C94" s="4">
        <v>133000</v>
      </c>
      <c r="D94" s="4">
        <v>31600</v>
      </c>
      <c r="E94" s="4">
        <v>98800</v>
      </c>
      <c r="F94" s="4">
        <v>48700</v>
      </c>
      <c r="G94" s="4">
        <v>181000</v>
      </c>
    </row>
    <row r="95" spans="2:7" x14ac:dyDescent="0.25">
      <c r="B95" s="1">
        <v>1989</v>
      </c>
      <c r="C95" s="4">
        <v>126000</v>
      </c>
      <c r="D95" s="4">
        <v>31700</v>
      </c>
      <c r="E95" s="4">
        <v>104000</v>
      </c>
      <c r="F95" s="4">
        <v>55900</v>
      </c>
      <c r="G95" s="4">
        <v>182000</v>
      </c>
    </row>
    <row r="96" spans="2:7" x14ac:dyDescent="0.25">
      <c r="B96" s="1">
        <v>1990</v>
      </c>
      <c r="C96" s="4">
        <v>127000</v>
      </c>
      <c r="D96" s="4">
        <v>42800</v>
      </c>
      <c r="E96" s="4">
        <v>121000</v>
      </c>
      <c r="F96" s="4">
        <v>59500</v>
      </c>
      <c r="G96" s="4">
        <v>187000</v>
      </c>
    </row>
    <row r="97" spans="2:7" x14ac:dyDescent="0.25">
      <c r="B97" s="1">
        <v>1991</v>
      </c>
      <c r="C97" s="4">
        <v>125000</v>
      </c>
      <c r="D97" s="4">
        <v>31400</v>
      </c>
      <c r="E97" s="4">
        <v>109000</v>
      </c>
      <c r="F97" s="4">
        <v>58100</v>
      </c>
      <c r="G97" s="4">
        <v>179000</v>
      </c>
    </row>
    <row r="98" spans="2:7" x14ac:dyDescent="0.25">
      <c r="B98" s="1">
        <v>1992</v>
      </c>
      <c r="C98" s="4">
        <v>119000</v>
      </c>
      <c r="D98" s="4">
        <v>40300</v>
      </c>
      <c r="E98" s="4">
        <v>101000</v>
      </c>
      <c r="F98" s="4">
        <v>60200</v>
      </c>
      <c r="G98" s="4">
        <v>175000</v>
      </c>
    </row>
    <row r="99" spans="2:7" x14ac:dyDescent="0.25">
      <c r="B99" s="1">
        <v>1993</v>
      </c>
      <c r="C99" s="4">
        <v>122000</v>
      </c>
      <c r="D99" s="4">
        <v>36600</v>
      </c>
      <c r="E99" s="4">
        <v>105000</v>
      </c>
      <c r="F99" s="4">
        <v>56000</v>
      </c>
      <c r="G99" s="4">
        <v>178000</v>
      </c>
    </row>
    <row r="100" spans="2:7" x14ac:dyDescent="0.25">
      <c r="B100" s="1">
        <v>1994</v>
      </c>
      <c r="C100" s="4">
        <v>134000</v>
      </c>
      <c r="D100" s="4">
        <v>34300</v>
      </c>
      <c r="E100" s="4">
        <v>107000</v>
      </c>
      <c r="F100" s="4">
        <v>62100</v>
      </c>
      <c r="G100" s="4">
        <v>196000</v>
      </c>
    </row>
    <row r="101" spans="2:7" x14ac:dyDescent="0.25">
      <c r="B101" s="1">
        <v>1995</v>
      </c>
      <c r="C101" s="4">
        <v>151000</v>
      </c>
      <c r="D101" s="4">
        <v>33400</v>
      </c>
      <c r="E101" s="4">
        <v>123000</v>
      </c>
      <c r="F101" s="4">
        <v>68300</v>
      </c>
      <c r="G101" s="4">
        <v>219000</v>
      </c>
    </row>
    <row r="102" spans="2:7" x14ac:dyDescent="0.25">
      <c r="B102" s="1">
        <v>1996</v>
      </c>
      <c r="C102" s="4">
        <v>146000</v>
      </c>
      <c r="D102" s="4">
        <v>38800</v>
      </c>
      <c r="E102" s="4">
        <v>117000</v>
      </c>
      <c r="F102" s="4">
        <v>64400</v>
      </c>
      <c r="G102" s="4">
        <v>211000</v>
      </c>
    </row>
    <row r="103" spans="2:7" x14ac:dyDescent="0.25">
      <c r="B103" s="1">
        <v>1997</v>
      </c>
      <c r="C103" s="4">
        <v>154000</v>
      </c>
      <c r="D103" s="4">
        <v>41300</v>
      </c>
      <c r="E103" s="4">
        <v>119000</v>
      </c>
      <c r="F103" s="4">
        <v>72100</v>
      </c>
      <c r="G103" s="4">
        <v>226000</v>
      </c>
    </row>
    <row r="104" spans="2:7" x14ac:dyDescent="0.25">
      <c r="B104" s="1">
        <v>1998</v>
      </c>
      <c r="C104" s="4">
        <v>149000</v>
      </c>
      <c r="D104" s="4">
        <v>39400</v>
      </c>
      <c r="E104" s="4">
        <v>116000</v>
      </c>
      <c r="F104" s="4">
        <v>65700</v>
      </c>
      <c r="G104" s="4">
        <v>215000</v>
      </c>
    </row>
    <row r="105" spans="2:7" x14ac:dyDescent="0.25">
      <c r="B105" s="1">
        <v>1999</v>
      </c>
      <c r="C105" s="4">
        <v>140000</v>
      </c>
      <c r="D105" s="4">
        <v>63300</v>
      </c>
      <c r="E105" s="4">
        <v>114000</v>
      </c>
      <c r="F105" s="4">
        <v>84900</v>
      </c>
      <c r="G105" s="4">
        <v>225000</v>
      </c>
    </row>
    <row r="106" spans="2:7" x14ac:dyDescent="0.25">
      <c r="B106" s="1">
        <v>2000</v>
      </c>
      <c r="C106" s="4">
        <v>147000</v>
      </c>
      <c r="D106" s="4">
        <v>60000</v>
      </c>
      <c r="E106" s="4">
        <v>114000</v>
      </c>
      <c r="F106" s="4">
        <v>94500</v>
      </c>
      <c r="G106" s="4">
        <v>241000</v>
      </c>
    </row>
    <row r="107" spans="2:7" x14ac:dyDescent="0.25">
      <c r="B107" s="1">
        <v>2001</v>
      </c>
      <c r="C107" s="4">
        <v>129000</v>
      </c>
      <c r="D107" s="4">
        <v>46100</v>
      </c>
      <c r="E107" s="4">
        <v>98800</v>
      </c>
      <c r="F107" s="4">
        <v>85900</v>
      </c>
      <c r="G107" s="4">
        <v>215000</v>
      </c>
    </row>
    <row r="108" spans="2:7" x14ac:dyDescent="0.25">
      <c r="B108" s="1">
        <v>2002</v>
      </c>
      <c r="C108" s="4">
        <v>121000</v>
      </c>
      <c r="D108" s="4">
        <v>68500</v>
      </c>
      <c r="E108" s="4">
        <v>91300</v>
      </c>
      <c r="F108" s="4">
        <v>98000</v>
      </c>
      <c r="G108" s="4">
        <v>219000</v>
      </c>
    </row>
    <row r="109" spans="2:7" x14ac:dyDescent="0.25">
      <c r="B109" s="1">
        <v>2003</v>
      </c>
      <c r="C109" s="4">
        <v>117000</v>
      </c>
      <c r="D109" s="4">
        <v>64200</v>
      </c>
      <c r="E109" s="4">
        <v>90400</v>
      </c>
      <c r="F109" s="4">
        <v>99900</v>
      </c>
      <c r="G109" s="4">
        <v>217000</v>
      </c>
    </row>
    <row r="110" spans="2:7" x14ac:dyDescent="0.25">
      <c r="B110" s="1">
        <v>2004</v>
      </c>
      <c r="C110" s="4">
        <v>128000</v>
      </c>
      <c r="D110" s="4">
        <v>70800</v>
      </c>
      <c r="E110" s="4">
        <v>102000</v>
      </c>
      <c r="F110" s="4">
        <v>99700</v>
      </c>
      <c r="G110" s="4">
        <v>228000</v>
      </c>
    </row>
    <row r="111" spans="2:7" x14ac:dyDescent="0.25">
      <c r="B111" s="1">
        <v>2005</v>
      </c>
      <c r="C111" s="4">
        <v>135000</v>
      </c>
      <c r="D111" s="4">
        <v>57800</v>
      </c>
      <c r="E111" s="4">
        <v>100000</v>
      </c>
      <c r="F111" s="4">
        <v>98500</v>
      </c>
      <c r="G111" s="4">
        <v>233000</v>
      </c>
    </row>
    <row r="112" spans="2:7" x14ac:dyDescent="0.25">
      <c r="B112" s="1">
        <v>2006</v>
      </c>
      <c r="C112" s="4">
        <v>144000</v>
      </c>
      <c r="D112" s="4">
        <v>64600</v>
      </c>
      <c r="E112" s="4">
        <v>105000</v>
      </c>
      <c r="F112" s="4">
        <v>104000</v>
      </c>
      <c r="G112" s="4">
        <v>228000</v>
      </c>
    </row>
    <row r="113" spans="2:7" x14ac:dyDescent="0.25">
      <c r="B113" s="1">
        <v>2007</v>
      </c>
      <c r="C113" s="4">
        <v>112000</v>
      </c>
      <c r="D113" s="4">
        <v>7040</v>
      </c>
      <c r="E113" s="4">
        <v>101000</v>
      </c>
      <c r="F113" s="4">
        <v>94000</v>
      </c>
      <c r="G113" s="4">
        <v>205000</v>
      </c>
    </row>
    <row r="114" spans="2:7" x14ac:dyDescent="0.25">
      <c r="B114" s="1">
        <v>2008</v>
      </c>
      <c r="C114" s="4">
        <v>99800</v>
      </c>
      <c r="D114" s="4">
        <v>12500</v>
      </c>
      <c r="E114" s="4">
        <v>103000</v>
      </c>
      <c r="F114" s="4">
        <v>86700</v>
      </c>
      <c r="G114" s="4">
        <v>206000</v>
      </c>
    </row>
    <row r="115" spans="2:7" x14ac:dyDescent="0.25">
      <c r="B115" s="1">
        <v>2009</v>
      </c>
      <c r="C115" s="4">
        <v>93800</v>
      </c>
      <c r="D115" s="4">
        <v>8420</v>
      </c>
      <c r="E115" s="4">
        <v>83100</v>
      </c>
      <c r="F115" s="4">
        <v>79800</v>
      </c>
      <c r="G115" s="4">
        <v>172000</v>
      </c>
    </row>
    <row r="116" spans="2:7" x14ac:dyDescent="0.25">
      <c r="B116" s="1">
        <v>2010</v>
      </c>
      <c r="C116" s="4">
        <v>114000</v>
      </c>
      <c r="D116" s="4">
        <v>24800</v>
      </c>
      <c r="E116" s="4">
        <v>100000</v>
      </c>
      <c r="F116" s="4">
        <v>81900</v>
      </c>
      <c r="G116" s="4">
        <v>190000</v>
      </c>
    </row>
    <row r="117" spans="2:7" x14ac:dyDescent="0.25">
      <c r="B117" s="1">
        <v>2011</v>
      </c>
      <c r="C117" s="4">
        <v>124000</v>
      </c>
      <c r="D117" s="4">
        <v>46800</v>
      </c>
      <c r="E117" s="4">
        <v>110000</v>
      </c>
      <c r="F117" s="4">
        <v>90000</v>
      </c>
      <c r="G117" s="4">
        <v>215000</v>
      </c>
    </row>
    <row r="118" spans="2:7" x14ac:dyDescent="0.25">
      <c r="B118" s="1">
        <v>2012</v>
      </c>
      <c r="C118" s="4">
        <v>125000</v>
      </c>
      <c r="D118" s="4">
        <v>52600</v>
      </c>
      <c r="E118" s="4">
        <v>110000</v>
      </c>
      <c r="F118" s="4">
        <v>90000</v>
      </c>
      <c r="G118" s="4">
        <v>215000</v>
      </c>
    </row>
    <row r="119" spans="2:7" x14ac:dyDescent="0.25">
      <c r="B119" s="1">
        <v>2013</v>
      </c>
      <c r="C119" s="4">
        <v>111000</v>
      </c>
      <c r="D119" s="4">
        <v>58700</v>
      </c>
      <c r="E119" s="4">
        <v>110000</v>
      </c>
      <c r="F119" s="4">
        <v>109000</v>
      </c>
      <c r="G119" s="4">
        <v>220000</v>
      </c>
    </row>
    <row r="120" spans="2:7" x14ac:dyDescent="0.25">
      <c r="B120" s="1">
        <v>2014</v>
      </c>
      <c r="C120" s="4">
        <v>149000</v>
      </c>
      <c r="D120" s="4">
        <v>92200</v>
      </c>
      <c r="E120" s="4">
        <v>113000</v>
      </c>
      <c r="F120" s="4">
        <v>115000</v>
      </c>
      <c r="G120" s="4">
        <v>264000</v>
      </c>
    </row>
    <row r="121" spans="2:7" x14ac:dyDescent="0.25">
      <c r="B121" s="1">
        <v>2015</v>
      </c>
      <c r="C121" s="4">
        <v>118000</v>
      </c>
      <c r="D121" s="4">
        <v>86300</v>
      </c>
      <c r="E121" s="4">
        <v>105000</v>
      </c>
      <c r="F121" s="4">
        <v>108000</v>
      </c>
      <c r="G121" s="4">
        <v>226000</v>
      </c>
    </row>
    <row r="122" spans="2:7" x14ac:dyDescent="0.25">
      <c r="B122" s="1">
        <v>2016</v>
      </c>
      <c r="C122" s="4">
        <v>104000</v>
      </c>
      <c r="D122" s="4">
        <v>88300</v>
      </c>
      <c r="E122" s="4">
        <v>96000</v>
      </c>
      <c r="F122" s="4">
        <v>120000</v>
      </c>
      <c r="G122" s="4">
        <v>224000</v>
      </c>
    </row>
    <row r="123" spans="2:7" x14ac:dyDescent="0.25">
      <c r="B123" s="1">
        <v>2017</v>
      </c>
      <c r="C123" s="4">
        <v>140000</v>
      </c>
      <c r="D123" s="4">
        <v>109000</v>
      </c>
      <c r="E123" s="4">
        <v>101000</v>
      </c>
      <c r="F123" s="4">
        <v>122000</v>
      </c>
      <c r="G123" s="4">
        <v>262000</v>
      </c>
    </row>
    <row r="124" spans="2:7" x14ac:dyDescent="0.25">
      <c r="B124" s="43" t="s">
        <v>32</v>
      </c>
      <c r="C124" s="43"/>
      <c r="D124" s="43"/>
      <c r="E124" s="43"/>
      <c r="F124" s="43"/>
      <c r="G124" s="43"/>
    </row>
    <row r="125" spans="2:7" ht="15.6" x14ac:dyDescent="0.25">
      <c r="B125" s="36" t="s">
        <v>36</v>
      </c>
      <c r="C125" s="36"/>
      <c r="D125" s="36"/>
      <c r="E125" s="36"/>
      <c r="F125" s="36"/>
      <c r="G125" s="36"/>
    </row>
    <row r="126" spans="2:7" ht="12.75" customHeight="1" x14ac:dyDescent="0.25">
      <c r="B126" s="50" t="s">
        <v>27</v>
      </c>
      <c r="C126" s="50"/>
      <c r="D126" s="50"/>
      <c r="E126" s="50"/>
      <c r="F126" s="50"/>
      <c r="G126" s="50"/>
    </row>
  </sheetData>
  <mergeCells count="3">
    <mergeCell ref="B126:G126"/>
    <mergeCell ref="B125:G125"/>
    <mergeCell ref="B124:G124"/>
  </mergeCells>
  <phoneticPr fontId="0" type="noConversion"/>
  <printOptions horizontalCentered="1"/>
  <pageMargins left="0.5" right="0.5" top="0.5" bottom="0.5" header="0.5" footer="0.5"/>
  <pageSetup fitToHeight="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Nickel</vt:lpstr>
      <vt:lpstr>Primary production</vt:lpstr>
      <vt:lpstr>World plant production</vt:lpstr>
      <vt:lpstr>Consumption</vt:lpstr>
      <vt:lpstr>Consumption!Print_Titles</vt:lpstr>
      <vt:lpstr>Nickel!Print_Titles</vt:lpstr>
      <vt:lpstr>'Primary production'!Print_Titles</vt:lpstr>
      <vt:lpstr>'World plant production'!Print_Titles</vt:lpstr>
    </vt:vector>
  </TitlesOfParts>
  <Company>USGS-MIT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Nickel statistics</dc:title>
  <dc:creator>Tom Goonan</dc:creator>
  <dc:description>Last modification:  December 7, 2011</dc:description>
  <cp:lastModifiedBy>Callaghan, Robert M.</cp:lastModifiedBy>
  <cp:lastPrinted>2015-12-01T19:30:52Z</cp:lastPrinted>
  <dcterms:created xsi:type="dcterms:W3CDTF">2004-01-21T15:23:52Z</dcterms:created>
  <dcterms:modified xsi:type="dcterms:W3CDTF">2021-02-05T23:24:25Z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{C3B87241-991D-426D-9441-1AEF0A1593BB}</vt:lpwstr>
  </property>
</Properties>
</file>