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\Desktop\PHD 1\Epigenetics\epigenetics_final\"/>
    </mc:Choice>
  </mc:AlternateContent>
  <xr:revisionPtr revIDLastSave="0" documentId="13_ncr:1_{0F9624BB-2D88-4F06-B2FB-FAC17CAE2D44}" xr6:coauthVersionLast="43" xr6:coauthVersionMax="43" xr10:uidLastSave="{00000000-0000-0000-0000-000000000000}"/>
  <bookViews>
    <workbookView xWindow="-110" yWindow="-110" windowWidth="19420" windowHeight="10420" tabRatio="674" xr2:uid="{DC14FFEC-0D76-44B1-9398-85504D1E35A8}"/>
  </bookViews>
  <sheets>
    <sheet name="mirna and gci" sheetId="1" r:id="rId1"/>
    <sheet name="maternal violence to mirnamiRNA" sheetId="2" r:id="rId2"/>
    <sheet name="maternal violence to gci" sheetId="3" r:id="rId3"/>
    <sheet name="maternal violence to gci w m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4" i="3" l="1"/>
  <c r="H4" i="4"/>
</calcChain>
</file>

<file path=xl/sharedStrings.xml><?xml version="1.0" encoding="utf-8"?>
<sst xmlns="http://schemas.openxmlformats.org/spreadsheetml/2006/main" count="236" uniqueCount="80">
  <si>
    <t>miRNA</t>
  </si>
  <si>
    <t>miRNA1</t>
  </si>
  <si>
    <t>term</t>
  </si>
  <si>
    <t>estimate</t>
  </si>
  <si>
    <t>std.error</t>
  </si>
  <si>
    <t>statistic</t>
  </si>
  <si>
    <t>p.value</t>
  </si>
  <si>
    <t>FDR.q</t>
  </si>
  <si>
    <t>mir_103_A</t>
  </si>
  <si>
    <t>mir_126_B</t>
  </si>
  <si>
    <t>mir_130b_A</t>
  </si>
  <si>
    <t>mir_137_A</t>
  </si>
  <si>
    <t>mir_147_A</t>
  </si>
  <si>
    <t>mir_150_A</t>
  </si>
  <si>
    <t>mir_154_A</t>
  </si>
  <si>
    <t>mir_17_A</t>
  </si>
  <si>
    <t>mir_181c_A</t>
  </si>
  <si>
    <t>mir_186_A</t>
  </si>
  <si>
    <t>mir_190_A</t>
  </si>
  <si>
    <t>mir_20a_A</t>
  </si>
  <si>
    <t>mir_22_A</t>
  </si>
  <si>
    <t>mir_221_A</t>
  </si>
  <si>
    <t>mir_223_A</t>
  </si>
  <si>
    <t>mir_24_A</t>
  </si>
  <si>
    <t>mir_25_A</t>
  </si>
  <si>
    <t>mir_26a_A</t>
  </si>
  <si>
    <t>mir_30c_A</t>
  </si>
  <si>
    <t>mir_30d_B</t>
  </si>
  <si>
    <t>mir_328_A</t>
  </si>
  <si>
    <t>mir_331_A</t>
  </si>
  <si>
    <t>mir_34a_A</t>
  </si>
  <si>
    <t>mir_3p_A</t>
  </si>
  <si>
    <t>mir_3p_B</t>
  </si>
  <si>
    <t>mir_410_A</t>
  </si>
  <si>
    <t>mir_451_A</t>
  </si>
  <si>
    <t>mir_484_A</t>
  </si>
  <si>
    <t>mir_5p_A</t>
  </si>
  <si>
    <t>mir_5p_B</t>
  </si>
  <si>
    <t>mir_625_B</t>
  </si>
  <si>
    <t>mir_7_B</t>
  </si>
  <si>
    <t>mir_766_B</t>
  </si>
  <si>
    <t>mir_7f_A</t>
  </si>
  <si>
    <t>mir_92a_A</t>
  </si>
  <si>
    <t>mir_942_B</t>
  </si>
  <si>
    <t>Rasch_ETV_Victim</t>
  </si>
  <si>
    <t># A tibble: 10 x 5</t>
  </si>
  <si>
    <t xml:space="preserve">   term                     estimate std.error statistic  p.value</t>
  </si>
  <si>
    <r>
      <t xml:space="preserve">   </t>
    </r>
    <r>
      <rPr>
        <i/>
        <sz val="10"/>
        <color rgb="FF949494"/>
        <rFont val="Lucida Console"/>
        <family val="3"/>
      </rPr>
      <t>&lt;chr&gt;</t>
    </r>
    <r>
      <rPr>
        <sz val="10"/>
        <color rgb="FF000000"/>
        <rFont val="Lucida Console"/>
        <family val="3"/>
      </rPr>
      <t xml:space="preserve">                       </t>
    </r>
    <r>
      <rPr>
        <i/>
        <sz val="10"/>
        <color rgb="FF949494"/>
        <rFont val="Lucida Console"/>
        <family val="3"/>
      </rPr>
      <t>&lt;dbl&gt;</t>
    </r>
    <r>
      <rPr>
        <sz val="10"/>
        <color rgb="FF000000"/>
        <rFont val="Lucida Console"/>
        <family val="3"/>
      </rPr>
      <t xml:space="preserve">     </t>
    </r>
    <r>
      <rPr>
        <i/>
        <sz val="10"/>
        <color rgb="FF949494"/>
        <rFont val="Lucida Console"/>
        <family val="3"/>
      </rPr>
      <t>&lt;dbl&gt;</t>
    </r>
    <r>
      <rPr>
        <sz val="10"/>
        <color rgb="FF000000"/>
        <rFont val="Lucida Console"/>
        <family val="3"/>
      </rPr>
      <t xml:space="preserve">     </t>
    </r>
    <r>
      <rPr>
        <i/>
        <sz val="10"/>
        <color rgb="FF949494"/>
        <rFont val="Lucida Console"/>
        <family val="3"/>
      </rPr>
      <t>&lt;dbl&gt;</t>
    </r>
    <r>
      <rPr>
        <sz val="10"/>
        <color rgb="FF000000"/>
        <rFont val="Lucida Console"/>
        <family val="3"/>
      </rPr>
      <t xml:space="preserve">    </t>
    </r>
    <r>
      <rPr>
        <i/>
        <sz val="10"/>
        <color rgb="FF949494"/>
        <rFont val="Lucida Console"/>
        <family val="3"/>
      </rPr>
      <t>&lt;dbl&gt;</t>
    </r>
  </si>
  <si>
    <r>
      <t xml:space="preserve"> 1</t>
    </r>
    <r>
      <rPr>
        <sz val="10"/>
        <color rgb="FF000000"/>
        <rFont val="Lucida Console"/>
        <family val="3"/>
      </rPr>
      <t xml:space="preserve"> (Intercept)                90.4      5.46      16.6   1.42</t>
    </r>
    <r>
      <rPr>
        <sz val="10"/>
        <color rgb="FF949494"/>
        <rFont val="Lucida Console"/>
        <family val="3"/>
      </rPr>
      <t>e</t>
    </r>
    <r>
      <rPr>
        <sz val="10"/>
        <color rgb="FFCC0000"/>
        <rFont val="Lucida Console"/>
        <family val="3"/>
      </rPr>
      <t>-54</t>
    </r>
  </si>
  <si>
    <r>
      <t xml:space="preserve"> 2</t>
    </r>
    <r>
      <rPr>
        <sz val="10"/>
        <color rgb="FF000000"/>
        <rFont val="Lucida Console"/>
        <family val="3"/>
      </rPr>
      <t xml:space="preserve"> Rasch_ETV_Victim           -</t>
    </r>
    <r>
      <rPr>
        <sz val="10"/>
        <color rgb="FFCC0000"/>
        <rFont val="Lucida Console"/>
        <family val="3"/>
      </rPr>
      <t>2.58</t>
    </r>
    <r>
      <rPr>
        <sz val="10"/>
        <color rgb="FF000000"/>
        <rFont val="Lucida Console"/>
        <family val="3"/>
      </rPr>
      <t xml:space="preserve">     0.801     -</t>
    </r>
    <r>
      <rPr>
        <sz val="10"/>
        <color rgb="FFCC0000"/>
        <rFont val="Lucida Console"/>
        <family val="3"/>
      </rPr>
      <t>3.22</t>
    </r>
    <r>
      <rPr>
        <sz val="10"/>
        <color rgb="FF000000"/>
        <rFont val="Lucida Console"/>
        <family val="3"/>
      </rPr>
      <t xml:space="preserve">  1.31</t>
    </r>
    <r>
      <rPr>
        <sz val="10"/>
        <color rgb="FF949494"/>
        <rFont val="Lucida Console"/>
        <family val="3"/>
      </rPr>
      <t>e</t>
    </r>
    <r>
      <rPr>
        <sz val="10"/>
        <color rgb="FFCC0000"/>
        <rFont val="Lucida Console"/>
        <family val="3"/>
      </rPr>
      <t>- 3</t>
    </r>
  </si>
  <si>
    <r>
      <t xml:space="preserve"> 3</t>
    </r>
    <r>
      <rPr>
        <sz val="10"/>
        <color rgb="FF000000"/>
        <rFont val="Lucida Console"/>
        <family val="3"/>
      </rPr>
      <t xml:space="preserve"> EducationLow               -</t>
    </r>
    <r>
      <rPr>
        <sz val="10"/>
        <color rgb="FFCC0000"/>
        <rFont val="Lucida Console"/>
        <family val="3"/>
      </rPr>
      <t>3.19</t>
    </r>
    <r>
      <rPr>
        <sz val="10"/>
        <color rgb="FF000000"/>
        <rFont val="Lucida Console"/>
        <family val="3"/>
      </rPr>
      <t xml:space="preserve">     1.52      -</t>
    </r>
    <r>
      <rPr>
        <sz val="10"/>
        <color rgb="FFCC0000"/>
        <rFont val="Lucida Console"/>
        <family val="3"/>
      </rPr>
      <t>2.10</t>
    </r>
    <r>
      <rPr>
        <sz val="10"/>
        <color rgb="FF000000"/>
        <rFont val="Lucida Console"/>
        <family val="3"/>
      </rPr>
      <t xml:space="preserve">  3.63</t>
    </r>
    <r>
      <rPr>
        <sz val="10"/>
        <color rgb="FF949494"/>
        <rFont val="Lucida Console"/>
        <family val="3"/>
      </rPr>
      <t>e</t>
    </r>
    <r>
      <rPr>
        <sz val="10"/>
        <color rgb="FFCC0000"/>
        <rFont val="Lucida Console"/>
        <family val="3"/>
      </rPr>
      <t>- 2</t>
    </r>
  </si>
  <si>
    <r>
      <t xml:space="preserve"> 4</t>
    </r>
    <r>
      <rPr>
        <sz val="10"/>
        <color rgb="FF000000"/>
        <rFont val="Lucida Console"/>
        <family val="3"/>
      </rPr>
      <t xml:space="preserve"> EducationMiddle            -</t>
    </r>
    <r>
      <rPr>
        <sz val="10"/>
        <color rgb="FFCC0000"/>
        <rFont val="Lucida Console"/>
        <family val="3"/>
      </rPr>
      <t>1.18</t>
    </r>
    <r>
      <rPr>
        <sz val="10"/>
        <color rgb="FF000000"/>
        <rFont val="Lucida Console"/>
        <family val="3"/>
      </rPr>
      <t xml:space="preserve">     1.33      -</t>
    </r>
    <r>
      <rPr>
        <sz val="10"/>
        <color rgb="FFCC0000"/>
        <rFont val="Lucida Console"/>
        <family val="3"/>
      </rPr>
      <t>0.884</t>
    </r>
    <r>
      <rPr>
        <sz val="10"/>
        <color rgb="FF000000"/>
        <rFont val="Lucida Console"/>
        <family val="3"/>
      </rPr>
      <t xml:space="preserve"> 3.77</t>
    </r>
    <r>
      <rPr>
        <sz val="10"/>
        <color rgb="FF949494"/>
        <rFont val="Lucida Console"/>
        <family val="3"/>
      </rPr>
      <t>e</t>
    </r>
    <r>
      <rPr>
        <sz val="10"/>
        <color rgb="FFCC0000"/>
        <rFont val="Lucida Console"/>
        <family val="3"/>
      </rPr>
      <t>- 1</t>
    </r>
  </si>
  <si>
    <r>
      <t xml:space="preserve"> 5</t>
    </r>
    <r>
      <rPr>
        <sz val="10"/>
        <color rgb="FF000000"/>
        <rFont val="Lucida Console"/>
        <family val="3"/>
      </rPr>
      <t xml:space="preserve"> SESLow                     -</t>
    </r>
    <r>
      <rPr>
        <sz val="10"/>
        <color rgb="FFCC0000"/>
        <rFont val="Lucida Console"/>
        <family val="3"/>
      </rPr>
      <t>2.90</t>
    </r>
    <r>
      <rPr>
        <sz val="10"/>
        <color rgb="FF000000"/>
        <rFont val="Lucida Console"/>
        <family val="3"/>
      </rPr>
      <t xml:space="preserve">     1.62      -</t>
    </r>
    <r>
      <rPr>
        <sz val="10"/>
        <color rgb="FFCC0000"/>
        <rFont val="Lucida Console"/>
        <family val="3"/>
      </rPr>
      <t>1.79</t>
    </r>
    <r>
      <rPr>
        <sz val="10"/>
        <color rgb="FF000000"/>
        <rFont val="Lucida Console"/>
        <family val="3"/>
      </rPr>
      <t xml:space="preserve">  7.34</t>
    </r>
    <r>
      <rPr>
        <sz val="10"/>
        <color rgb="FF949494"/>
        <rFont val="Lucida Console"/>
        <family val="3"/>
      </rPr>
      <t>e</t>
    </r>
    <r>
      <rPr>
        <sz val="10"/>
        <color rgb="FFCC0000"/>
        <rFont val="Lucida Console"/>
        <family val="3"/>
      </rPr>
      <t>- 2</t>
    </r>
  </si>
  <si>
    <r>
      <t xml:space="preserve"> 6</t>
    </r>
    <r>
      <rPr>
        <sz val="10"/>
        <color rgb="FF000000"/>
        <rFont val="Lucida Console"/>
        <family val="3"/>
      </rPr>
      <t xml:space="preserve"> SESMiddle                  -</t>
    </r>
    <r>
      <rPr>
        <sz val="10"/>
        <color rgb="FFCC0000"/>
        <rFont val="Lucida Console"/>
        <family val="3"/>
      </rPr>
      <t>2.91</t>
    </r>
    <r>
      <rPr>
        <sz val="10"/>
        <color rgb="FF000000"/>
        <rFont val="Lucida Console"/>
        <family val="3"/>
      </rPr>
      <t xml:space="preserve">     1.63      -</t>
    </r>
    <r>
      <rPr>
        <sz val="10"/>
        <color rgb="FFCC0000"/>
        <rFont val="Lucida Console"/>
        <family val="3"/>
      </rPr>
      <t>1.79</t>
    </r>
    <r>
      <rPr>
        <sz val="10"/>
        <color rgb="FF000000"/>
        <rFont val="Lucida Console"/>
        <family val="3"/>
      </rPr>
      <t xml:space="preserve">  7.40</t>
    </r>
    <r>
      <rPr>
        <sz val="10"/>
        <color rgb="FF949494"/>
        <rFont val="Lucida Console"/>
        <family val="3"/>
      </rPr>
      <t>e</t>
    </r>
    <r>
      <rPr>
        <sz val="10"/>
        <color rgb="FFCC0000"/>
        <rFont val="Lucida Console"/>
        <family val="3"/>
      </rPr>
      <t>- 2</t>
    </r>
  </si>
  <si>
    <r>
      <t xml:space="preserve"> 7</t>
    </r>
    <r>
      <rPr>
        <sz val="10"/>
        <color rgb="FF000000"/>
        <rFont val="Lucida Console"/>
        <family val="3"/>
      </rPr>
      <t xml:space="preserve"> Maternal_Age                0.165    0.065</t>
    </r>
    <r>
      <rPr>
        <u/>
        <sz val="10"/>
        <color rgb="FF000000"/>
        <rFont val="Lucida Console"/>
        <family val="3"/>
      </rPr>
      <t>5</t>
    </r>
    <r>
      <rPr>
        <sz val="10"/>
        <color rgb="FF000000"/>
        <rFont val="Lucida Console"/>
        <family val="3"/>
      </rPr>
      <t xml:space="preserve">     2.52  1.20</t>
    </r>
    <r>
      <rPr>
        <sz val="10"/>
        <color rgb="FF949494"/>
        <rFont val="Lucida Console"/>
        <family val="3"/>
      </rPr>
      <t>e</t>
    </r>
    <r>
      <rPr>
        <sz val="10"/>
        <color rgb="FFCC0000"/>
        <rFont val="Lucida Console"/>
        <family val="3"/>
      </rPr>
      <t>- 2</t>
    </r>
  </si>
  <si>
    <r>
      <t xml:space="preserve"> 8</t>
    </r>
    <r>
      <rPr>
        <sz val="10"/>
        <color rgb="FF000000"/>
        <rFont val="Lucida Console"/>
        <family val="3"/>
      </rPr>
      <t xml:space="preserve"> Maternal_BMI                0.492    0.211      2.33  1.99</t>
    </r>
    <r>
      <rPr>
        <sz val="10"/>
        <color rgb="FF949494"/>
        <rFont val="Lucida Console"/>
        <family val="3"/>
      </rPr>
      <t>e</t>
    </r>
    <r>
      <rPr>
        <sz val="10"/>
        <color rgb="FFCC0000"/>
        <rFont val="Lucida Console"/>
        <family val="3"/>
      </rPr>
      <t>- 2</t>
    </r>
  </si>
  <si>
    <r>
      <t xml:space="preserve"> 9</t>
    </r>
    <r>
      <rPr>
        <sz val="10"/>
        <color rgb="FF000000"/>
        <rFont val="Lucida Console"/>
        <family val="3"/>
      </rPr>
      <t xml:space="preserve"> Environmental_SmokingYes   -</t>
    </r>
    <r>
      <rPr>
        <sz val="10"/>
        <color rgb="FFCC0000"/>
        <rFont val="Lucida Console"/>
        <family val="3"/>
      </rPr>
      <t>2.40</t>
    </r>
    <r>
      <rPr>
        <sz val="10"/>
        <color rgb="FF000000"/>
        <rFont val="Lucida Console"/>
        <family val="3"/>
      </rPr>
      <t xml:space="preserve">     0.803     -</t>
    </r>
    <r>
      <rPr>
        <sz val="10"/>
        <color rgb="FFCC0000"/>
        <rFont val="Lucida Console"/>
        <family val="3"/>
      </rPr>
      <t>2.99</t>
    </r>
    <r>
      <rPr>
        <sz val="10"/>
        <color rgb="FF000000"/>
        <rFont val="Lucida Console"/>
        <family val="3"/>
      </rPr>
      <t xml:space="preserve">  2.83</t>
    </r>
    <r>
      <rPr>
        <sz val="10"/>
        <color rgb="FF949494"/>
        <rFont val="Lucida Console"/>
        <family val="3"/>
      </rPr>
      <t>e</t>
    </r>
    <r>
      <rPr>
        <sz val="10"/>
        <color rgb="FFCC0000"/>
        <rFont val="Lucida Console"/>
        <family val="3"/>
      </rPr>
      <t>- 3</t>
    </r>
  </si>
  <si>
    <r>
      <t>10</t>
    </r>
    <r>
      <rPr>
        <sz val="10"/>
        <color rgb="FF000000"/>
        <rFont val="Lucida Console"/>
        <family val="3"/>
      </rPr>
      <t xml:space="preserve"> Child_Sexmale              -</t>
    </r>
    <r>
      <rPr>
        <sz val="10"/>
        <color rgb="FFCC0000"/>
        <rFont val="Lucida Console"/>
        <family val="3"/>
      </rPr>
      <t>1.06</t>
    </r>
    <r>
      <rPr>
        <sz val="10"/>
        <color rgb="FF000000"/>
        <rFont val="Lucida Console"/>
        <family val="3"/>
      </rPr>
      <t xml:space="preserve">     0.807     -</t>
    </r>
    <r>
      <rPr>
        <sz val="10"/>
        <color rgb="FFCC0000"/>
        <rFont val="Lucida Console"/>
        <family val="3"/>
      </rPr>
      <t>1.32</t>
    </r>
    <r>
      <rPr>
        <sz val="10"/>
        <color rgb="FF000000"/>
        <rFont val="Lucida Console"/>
        <family val="3"/>
      </rPr>
      <t xml:space="preserve">  1.88</t>
    </r>
    <r>
      <rPr>
        <sz val="10"/>
        <color rgb="FF949494"/>
        <rFont val="Lucida Console"/>
        <family val="3"/>
      </rPr>
      <t>e</t>
    </r>
    <r>
      <rPr>
        <sz val="10"/>
        <color rgb="FFCC0000"/>
        <rFont val="Lucida Console"/>
        <family val="3"/>
      </rPr>
      <t>- 1</t>
    </r>
  </si>
  <si>
    <t>(Intercept)</t>
  </si>
  <si>
    <t>EducationLow</t>
  </si>
  <si>
    <t>EducationMiddle</t>
  </si>
  <si>
    <t>SESLow</t>
  </si>
  <si>
    <t>SESMiddle</t>
  </si>
  <si>
    <t>Maternal_Age</t>
  </si>
  <si>
    <t>Maternal_BMI</t>
  </si>
  <si>
    <t>Environmental_SmokingYes</t>
  </si>
  <si>
    <t>Child_Sexmale</t>
  </si>
  <si>
    <t>std. error</t>
  </si>
  <si>
    <t>p value</t>
  </si>
  <si>
    <t>Maternal Victim</t>
  </si>
  <si>
    <t>Maternal Witness</t>
  </si>
  <si>
    <t>Table 1: maternal exposure to violence and GCI score</t>
  </si>
  <si>
    <t>maternal victim</t>
  </si>
  <si>
    <t>maternal witness</t>
  </si>
  <si>
    <t>Table 2: maternal exposure to violence and miRNA expression</t>
  </si>
  <si>
    <t>q value</t>
  </si>
  <si>
    <t>Table 3: miRNA expression and GCI score</t>
  </si>
  <si>
    <t>&lt;0.001</t>
  </si>
  <si>
    <t>p vlaue</t>
  </si>
  <si>
    <t>Table 4: test for mediation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</si>
</sst>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  <font>
      <sz val="10"/>
      <color rgb="FF000000"/>
      <name val="Lucida Console"/>
      <family val="3"/>
    </font>
    <font>
      <sz val="10"/>
      <color rgb="FF949494"/>
      <name val="Lucida Console"/>
      <family val="3"/>
    </font>
    <font>
      <i/>
      <sz val="10"/>
      <color rgb="FF949494"/>
      <name val="Lucida Console"/>
      <family val="3"/>
    </font>
    <font>
      <sz val="10"/>
      <color rgb="FFBCBCBC"/>
      <name val="Lucida Console"/>
      <family val="3"/>
    </font>
    <font>
      <sz val="10"/>
      <color rgb="FFCC0000"/>
      <name val="Lucida Console"/>
      <family val="3"/>
    </font>
    <font>
      <u/>
      <sz val="10"/>
      <color rgb="FF000000"/>
      <name val="Lucida Console"/>
      <family val="3"/>
    </font>
    <font>
      <sz val="6"/>
      <color rgb="FF000000"/>
      <name val="Segoe U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/>
      <top/>
      <bottom style="medium">
        <color rgb="FFD6DADC"/>
      </bottom>
      <diagonal/>
    </border>
    <border>
      <left/>
      <right/>
      <top/>
      <bottom style="medium">
        <color rgb="FFD6DAD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1" fontId="2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9" fillId="3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9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164" fontId="10" fillId="0" borderId="1" xfId="0" applyNumberFormat="1" applyFont="1" applyBorder="1" applyAlignment="1">
      <alignment horizontal="right" vertical="center"/>
    </xf>
    <xf numFmtId="0" fontId="11" fillId="3" borderId="1" xfId="0" applyFont="1" applyFill="1" applyBorder="1" applyAlignment="1">
      <alignment vertical="center"/>
    </xf>
    <xf numFmtId="164" fontId="11" fillId="3" borderId="1" xfId="0" applyNumberFormat="1" applyFont="1" applyFill="1" applyBorder="1" applyAlignment="1">
      <alignment horizontal="righ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10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0" fontId="1" fillId="0" borderId="4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164" fontId="12" fillId="0" borderId="1" xfId="0" applyNumberFormat="1" applyFont="1" applyBorder="1" applyAlignment="1">
      <alignment horizontal="right" vertical="center"/>
    </xf>
    <xf numFmtId="0" fontId="13" fillId="0" borderId="3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AF7C-5404-48EA-B545-ECCB1DC24EC3}">
  <dimension ref="A1:Q39"/>
  <sheetViews>
    <sheetView tabSelected="1" workbookViewId="0">
      <selection activeCell="K12" sqref="K12"/>
    </sheetView>
  </sheetViews>
  <sheetFormatPr defaultRowHeight="14.5" x14ac:dyDescent="0.35"/>
  <sheetData>
    <row r="1" spans="1:17" ht="16" thickBot="1" x14ac:dyDescent="0.4">
      <c r="A1" s="1"/>
      <c r="B1" s="1"/>
      <c r="C1" s="24">
        <v>2.5000000000000001E-2</v>
      </c>
      <c r="D1" s="24">
        <v>0.97499999999999998</v>
      </c>
      <c r="E1" s="25" t="s">
        <v>1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L1" s="34" t="s">
        <v>76</v>
      </c>
      <c r="M1" s="35"/>
      <c r="N1" s="35"/>
      <c r="O1" s="35"/>
      <c r="P1" s="35"/>
      <c r="Q1" s="36"/>
    </row>
    <row r="2" spans="1:17" ht="15" thickBot="1" x14ac:dyDescent="0.4">
      <c r="A2" s="2"/>
      <c r="B2" s="2" t="s">
        <v>0</v>
      </c>
      <c r="C2" s="26"/>
      <c r="D2" s="26"/>
      <c r="E2" s="31" t="s">
        <v>76</v>
      </c>
      <c r="F2" s="32"/>
      <c r="G2" s="32"/>
      <c r="H2" s="32"/>
      <c r="I2" s="32"/>
      <c r="J2" s="33"/>
      <c r="L2" s="29" t="s">
        <v>0</v>
      </c>
      <c r="M2" s="29" t="s">
        <v>3</v>
      </c>
      <c r="N2" s="29" t="s">
        <v>67</v>
      </c>
      <c r="O2" s="29" t="s">
        <v>5</v>
      </c>
      <c r="P2" s="29" t="s">
        <v>68</v>
      </c>
      <c r="Q2" s="29" t="s">
        <v>75</v>
      </c>
    </row>
    <row r="3" spans="1:17" ht="15" thickBot="1" x14ac:dyDescent="0.4">
      <c r="A3" s="3"/>
      <c r="B3" s="2" t="s">
        <v>0</v>
      </c>
      <c r="C3" s="24">
        <v>2.5000000000000001E-2</v>
      </c>
      <c r="D3" s="24">
        <v>0.97499999999999998</v>
      </c>
      <c r="E3" s="25" t="s">
        <v>0</v>
      </c>
      <c r="F3" s="25" t="s">
        <v>3</v>
      </c>
      <c r="G3" s="25" t="s">
        <v>67</v>
      </c>
      <c r="H3" s="25" t="s">
        <v>5</v>
      </c>
      <c r="I3" s="25" t="s">
        <v>68</v>
      </c>
      <c r="J3" s="25" t="s">
        <v>75</v>
      </c>
      <c r="L3" s="27" t="s">
        <v>29</v>
      </c>
      <c r="M3" s="28">
        <v>2.5199080999999999</v>
      </c>
      <c r="N3" s="28">
        <v>0.50639179999999995</v>
      </c>
      <c r="O3" s="28">
        <v>4.9762029999999999</v>
      </c>
      <c r="P3" s="28">
        <v>7.6435960000000003E-7</v>
      </c>
      <c r="Q3" s="28" t="s">
        <v>77</v>
      </c>
    </row>
    <row r="4" spans="1:17" ht="15" thickBot="1" x14ac:dyDescent="0.4">
      <c r="A4" s="4">
        <v>1</v>
      </c>
      <c r="B4" s="5" t="s">
        <v>8</v>
      </c>
      <c r="C4" s="6">
        <v>0.18688861000000001</v>
      </c>
      <c r="D4" s="6">
        <v>1.5539608</v>
      </c>
      <c r="E4" s="5" t="s">
        <v>8</v>
      </c>
      <c r="F4" s="14">
        <v>0.87042470000000005</v>
      </c>
      <c r="G4" s="14">
        <v>0.34832299999999999</v>
      </c>
      <c r="H4" s="14">
        <v>2.498901</v>
      </c>
      <c r="I4" s="14">
        <v>1.261899E-2</v>
      </c>
      <c r="J4" s="14">
        <v>4.4167190000000002E-2</v>
      </c>
      <c r="L4" s="27" t="s">
        <v>30</v>
      </c>
      <c r="M4" s="28">
        <v>16.868057499999999</v>
      </c>
      <c r="N4" s="28">
        <v>3.4668950999999999</v>
      </c>
      <c r="O4" s="28">
        <v>4.8654650000000004</v>
      </c>
      <c r="P4" s="28">
        <v>1.3279029999999999E-6</v>
      </c>
      <c r="Q4" s="28" t="s">
        <v>77</v>
      </c>
    </row>
    <row r="5" spans="1:17" ht="15" thickBot="1" x14ac:dyDescent="0.4">
      <c r="A5" s="4">
        <v>2</v>
      </c>
      <c r="B5" s="5" t="s">
        <v>9</v>
      </c>
      <c r="C5" s="6">
        <v>0.32833990000000002</v>
      </c>
      <c r="D5" s="6">
        <v>1.0133464000000001</v>
      </c>
      <c r="E5" s="5" t="s">
        <v>9</v>
      </c>
      <c r="F5" s="14">
        <v>0.67084319999999997</v>
      </c>
      <c r="G5" s="14">
        <v>0.1745361</v>
      </c>
      <c r="H5" s="14">
        <v>3.8435779999999999</v>
      </c>
      <c r="I5" s="14">
        <v>1.289854E-4</v>
      </c>
      <c r="J5" s="14">
        <v>1.1608689999999999E-3</v>
      </c>
      <c r="L5" s="27" t="s">
        <v>42</v>
      </c>
      <c r="M5" s="28">
        <v>2.2396395999999998</v>
      </c>
      <c r="N5" s="28">
        <v>0.52494130000000006</v>
      </c>
      <c r="O5" s="28">
        <v>4.2664569999999999</v>
      </c>
      <c r="P5" s="28">
        <v>2.1765139999999999E-5</v>
      </c>
      <c r="Q5" s="28" t="s">
        <v>77</v>
      </c>
    </row>
    <row r="6" spans="1:17" ht="15" thickBot="1" x14ac:dyDescent="0.4">
      <c r="A6" s="4">
        <v>3</v>
      </c>
      <c r="B6" s="5" t="s">
        <v>10</v>
      </c>
      <c r="C6" s="6">
        <v>0.65108946000000001</v>
      </c>
      <c r="D6" s="6">
        <v>1.8135760000000001</v>
      </c>
      <c r="E6" s="5" t="s">
        <v>10</v>
      </c>
      <c r="F6" s="14">
        <v>1.2323326999999999</v>
      </c>
      <c r="G6" s="14">
        <v>0.2961956</v>
      </c>
      <c r="H6" s="14">
        <v>4.1605369999999997</v>
      </c>
      <c r="I6" s="14">
        <v>3.4507739999999998E-5</v>
      </c>
      <c r="J6" s="14">
        <v>3.2501479999999999E-4</v>
      </c>
      <c r="L6" s="27" t="s">
        <v>11</v>
      </c>
      <c r="M6" s="28">
        <v>4.0687293999999996</v>
      </c>
      <c r="N6" s="28">
        <v>0.97700290000000001</v>
      </c>
      <c r="O6" s="28">
        <v>4.1645009999999996</v>
      </c>
      <c r="P6" s="28">
        <v>3.3923929999999998E-5</v>
      </c>
      <c r="Q6" s="28" t="s">
        <v>77</v>
      </c>
    </row>
    <row r="7" spans="1:17" ht="15" thickBot="1" x14ac:dyDescent="0.4">
      <c r="A7" s="4">
        <v>4</v>
      </c>
      <c r="B7" s="5" t="s">
        <v>11</v>
      </c>
      <c r="C7" s="6">
        <v>2.1514949300000001</v>
      </c>
      <c r="D7" s="6">
        <v>5.9859638999999998</v>
      </c>
      <c r="E7" s="5" t="s">
        <v>11</v>
      </c>
      <c r="F7" s="14">
        <v>4.0687293999999996</v>
      </c>
      <c r="G7" s="14">
        <v>0.97700290000000001</v>
      </c>
      <c r="H7" s="14">
        <v>4.1645009999999996</v>
      </c>
      <c r="I7" s="14">
        <v>3.3923929999999998E-5</v>
      </c>
      <c r="J7" s="14">
        <v>3.2327510000000002E-4</v>
      </c>
      <c r="L7" s="27" t="s">
        <v>10</v>
      </c>
      <c r="M7" s="28">
        <v>1.2323326999999999</v>
      </c>
      <c r="N7" s="28">
        <v>0.2961956</v>
      </c>
      <c r="O7" s="28">
        <v>4.1605369999999997</v>
      </c>
      <c r="P7" s="28">
        <v>3.4507739999999998E-5</v>
      </c>
      <c r="Q7" s="28" t="s">
        <v>77</v>
      </c>
    </row>
    <row r="8" spans="1:17" ht="15" thickBot="1" x14ac:dyDescent="0.4">
      <c r="A8" s="4">
        <v>5</v>
      </c>
      <c r="B8" s="5" t="s">
        <v>12</v>
      </c>
      <c r="C8" s="6">
        <v>0.48913218000000003</v>
      </c>
      <c r="D8" s="6">
        <v>1.4345922</v>
      </c>
      <c r="E8" s="5" t="s">
        <v>12</v>
      </c>
      <c r="F8" s="14">
        <v>0.9618622</v>
      </c>
      <c r="G8" s="14">
        <v>0.24089830000000001</v>
      </c>
      <c r="H8" s="14">
        <v>3.9928140000000001</v>
      </c>
      <c r="I8" s="14">
        <v>7.012098E-5</v>
      </c>
      <c r="J8" s="14">
        <v>6.4543179999999997E-4</v>
      </c>
      <c r="L8" s="27" t="s">
        <v>14</v>
      </c>
      <c r="M8" s="28">
        <v>1.2837338</v>
      </c>
      <c r="N8" s="28">
        <v>0.31052210000000002</v>
      </c>
      <c r="O8" s="28">
        <v>4.1341140000000003</v>
      </c>
      <c r="P8" s="28">
        <v>3.8651050000000003E-5</v>
      </c>
      <c r="Q8" s="28" t="s">
        <v>77</v>
      </c>
    </row>
    <row r="9" spans="1:17" ht="15" thickBot="1" x14ac:dyDescent="0.4">
      <c r="A9" s="4">
        <v>6</v>
      </c>
      <c r="B9" s="5" t="s">
        <v>13</v>
      </c>
      <c r="C9" s="6">
        <v>0.17300447999999999</v>
      </c>
      <c r="D9" s="6">
        <v>0.95530090000000001</v>
      </c>
      <c r="E9" s="5" t="s">
        <v>13</v>
      </c>
      <c r="F9" s="14">
        <v>0.56415269999999995</v>
      </c>
      <c r="G9" s="14">
        <v>0.19932510000000001</v>
      </c>
      <c r="H9" s="14">
        <v>2.830314</v>
      </c>
      <c r="I9" s="14">
        <v>4.7443010000000002E-3</v>
      </c>
      <c r="J9" s="14">
        <v>2.601374E-2</v>
      </c>
      <c r="L9" s="27" t="s">
        <v>12</v>
      </c>
      <c r="M9" s="28">
        <v>0.9618622</v>
      </c>
      <c r="N9" s="28">
        <v>0.24089830000000001</v>
      </c>
      <c r="O9" s="28">
        <v>3.9928140000000001</v>
      </c>
      <c r="P9" s="28">
        <v>7.012098E-5</v>
      </c>
      <c r="Q9" s="28">
        <v>6.4543179999999997E-4</v>
      </c>
    </row>
    <row r="10" spans="1:17" ht="15" thickBot="1" x14ac:dyDescent="0.4">
      <c r="A10" s="4">
        <v>7</v>
      </c>
      <c r="B10" s="5" t="s">
        <v>14</v>
      </c>
      <c r="C10" s="6">
        <v>0.67437667999999995</v>
      </c>
      <c r="D10" s="6">
        <v>1.8930909</v>
      </c>
      <c r="E10" s="5" t="s">
        <v>14</v>
      </c>
      <c r="F10" s="14">
        <v>1.2837338</v>
      </c>
      <c r="G10" s="14">
        <v>0.31052210000000002</v>
      </c>
      <c r="H10" s="14">
        <v>4.1341140000000003</v>
      </c>
      <c r="I10" s="14">
        <v>3.8651050000000003E-5</v>
      </c>
      <c r="J10" s="14">
        <v>3.5985459999999999E-4</v>
      </c>
      <c r="L10" s="27" t="s">
        <v>38</v>
      </c>
      <c r="M10" s="28">
        <v>0.6377448</v>
      </c>
      <c r="N10" s="28">
        <v>0.1618947</v>
      </c>
      <c r="O10" s="28">
        <v>3.939257</v>
      </c>
      <c r="P10" s="28">
        <v>8.7467429999999997E-5</v>
      </c>
      <c r="Q10" s="28">
        <v>7.9605189999999997E-4</v>
      </c>
    </row>
    <row r="11" spans="1:17" ht="15" thickBot="1" x14ac:dyDescent="0.4">
      <c r="A11" s="4">
        <v>8</v>
      </c>
      <c r="B11" s="5" t="s">
        <v>15</v>
      </c>
      <c r="C11" s="6">
        <v>0.23260412</v>
      </c>
      <c r="D11" s="6">
        <v>1.2453987</v>
      </c>
      <c r="E11" s="5" t="s">
        <v>15</v>
      </c>
      <c r="F11" s="14">
        <v>0.73900140000000003</v>
      </c>
      <c r="G11" s="14">
        <v>0.25805479999999997</v>
      </c>
      <c r="H11" s="14">
        <v>2.8637380000000001</v>
      </c>
      <c r="I11" s="14">
        <v>4.275142E-3</v>
      </c>
      <c r="J11" s="14">
        <v>2.5276389999999999E-2</v>
      </c>
      <c r="L11" s="27" t="s">
        <v>9</v>
      </c>
      <c r="M11" s="28">
        <v>0.67084319999999997</v>
      </c>
      <c r="N11" s="28">
        <v>0.1745361</v>
      </c>
      <c r="O11" s="28">
        <v>3.8435779999999999</v>
      </c>
      <c r="P11" s="28">
        <v>1.289854E-4</v>
      </c>
      <c r="Q11" s="28">
        <v>1.1608689999999999E-3</v>
      </c>
    </row>
    <row r="12" spans="1:17" ht="15" thickBot="1" x14ac:dyDescent="0.4">
      <c r="A12" s="4">
        <v>9</v>
      </c>
      <c r="B12" s="5" t="s">
        <v>16</v>
      </c>
      <c r="C12" s="6">
        <v>0.32610375000000003</v>
      </c>
      <c r="D12" s="6">
        <v>1.6187638</v>
      </c>
      <c r="E12" s="5" t="s">
        <v>16</v>
      </c>
      <c r="F12" s="14">
        <v>0.97243380000000001</v>
      </c>
      <c r="G12" s="14">
        <v>0.32936310000000002</v>
      </c>
      <c r="H12" s="14">
        <v>2.952467</v>
      </c>
      <c r="I12" s="14">
        <v>3.226881E-3</v>
      </c>
      <c r="J12" s="14">
        <v>2.1855679999999999E-2</v>
      </c>
      <c r="L12" s="27" t="s">
        <v>26</v>
      </c>
      <c r="M12" s="28">
        <v>1.140795</v>
      </c>
      <c r="N12" s="28">
        <v>0.31844149999999999</v>
      </c>
      <c r="O12" s="28">
        <v>3.5824319999999998</v>
      </c>
      <c r="P12" s="28">
        <v>3.5697799999999998E-4</v>
      </c>
      <c r="Q12" s="28">
        <v>3.1429589999999999E-3</v>
      </c>
    </row>
    <row r="13" spans="1:17" ht="15" thickBot="1" x14ac:dyDescent="0.4">
      <c r="A13" s="4">
        <v>10</v>
      </c>
      <c r="B13" s="5" t="s">
        <v>17</v>
      </c>
      <c r="C13" s="6">
        <v>0.17056800999999999</v>
      </c>
      <c r="D13" s="6">
        <v>1.5618273</v>
      </c>
      <c r="E13" s="5" t="s">
        <v>17</v>
      </c>
      <c r="F13" s="14">
        <v>0.86619760000000001</v>
      </c>
      <c r="G13" s="14">
        <v>0.35448570000000001</v>
      </c>
      <c r="H13" s="14">
        <v>2.443533</v>
      </c>
      <c r="I13" s="14">
        <v>1.471797E-2</v>
      </c>
      <c r="J13" s="14">
        <v>4.4167190000000002E-2</v>
      </c>
      <c r="L13" s="27" t="s">
        <v>23</v>
      </c>
      <c r="M13" s="28">
        <v>1.3633002000000001</v>
      </c>
      <c r="N13" s="28">
        <v>0.40949249999999998</v>
      </c>
      <c r="O13" s="28">
        <v>3.329243</v>
      </c>
      <c r="P13" s="28">
        <v>9.0294089999999995E-4</v>
      </c>
      <c r="Q13" s="28">
        <v>7.7806610000000003E-3</v>
      </c>
    </row>
    <row r="14" spans="1:17" ht="15" thickBot="1" x14ac:dyDescent="0.4">
      <c r="A14" s="4">
        <v>11</v>
      </c>
      <c r="B14" s="5" t="s">
        <v>18</v>
      </c>
      <c r="C14" s="6">
        <v>9.6986169999999997E-2</v>
      </c>
      <c r="D14" s="6">
        <v>1.0021176000000001</v>
      </c>
      <c r="E14" s="5" t="s">
        <v>18</v>
      </c>
      <c r="F14" s="14">
        <v>0.54955189999999998</v>
      </c>
      <c r="G14" s="14">
        <v>0.23062279999999999</v>
      </c>
      <c r="H14" s="14">
        <v>2.3829030000000002</v>
      </c>
      <c r="I14" s="14">
        <v>1.7364549999999999E-2</v>
      </c>
      <c r="J14" s="14">
        <v>4.6560280000000002E-2</v>
      </c>
      <c r="L14" s="27" t="s">
        <v>19</v>
      </c>
      <c r="M14" s="28">
        <v>1.9226648</v>
      </c>
      <c r="N14" s="28">
        <v>0.62530909999999995</v>
      </c>
      <c r="O14" s="28">
        <v>3.0747429999999998</v>
      </c>
      <c r="P14" s="28">
        <v>2.1646040000000001E-3</v>
      </c>
      <c r="Q14" s="28">
        <v>1.6858930000000001E-2</v>
      </c>
    </row>
    <row r="15" spans="1:17" ht="15" thickBot="1" x14ac:dyDescent="0.4">
      <c r="A15" s="4">
        <v>12</v>
      </c>
      <c r="B15" s="5" t="s">
        <v>19</v>
      </c>
      <c r="C15" s="6">
        <v>0.69558129999999996</v>
      </c>
      <c r="D15" s="6">
        <v>3.1497483000000002</v>
      </c>
      <c r="E15" s="5" t="s">
        <v>19</v>
      </c>
      <c r="F15" s="14">
        <v>1.9226648</v>
      </c>
      <c r="G15" s="14">
        <v>0.62530909999999995</v>
      </c>
      <c r="H15" s="14">
        <v>3.0747429999999998</v>
      </c>
      <c r="I15" s="14">
        <v>2.1646040000000001E-3</v>
      </c>
      <c r="J15" s="14">
        <v>1.6858930000000001E-2</v>
      </c>
      <c r="L15" s="27" t="s">
        <v>28</v>
      </c>
      <c r="M15" s="28">
        <v>0.85340309999999997</v>
      </c>
      <c r="N15" s="28">
        <v>0.28249350000000001</v>
      </c>
      <c r="O15" s="28">
        <v>3.0209649999999999</v>
      </c>
      <c r="P15" s="28">
        <v>2.58443E-3</v>
      </c>
      <c r="Q15" s="28">
        <v>1.938322E-2</v>
      </c>
    </row>
    <row r="16" spans="1:17" ht="15" thickBot="1" x14ac:dyDescent="0.4">
      <c r="A16" s="4">
        <v>13</v>
      </c>
      <c r="B16" s="5" t="s">
        <v>20</v>
      </c>
      <c r="C16" s="6">
        <v>0.13687078999999999</v>
      </c>
      <c r="D16" s="6">
        <v>0.91258019999999995</v>
      </c>
      <c r="E16" s="5" t="s">
        <v>20</v>
      </c>
      <c r="F16" s="14">
        <v>0.52472549999999996</v>
      </c>
      <c r="G16" s="14">
        <v>0.19764680000000001</v>
      </c>
      <c r="H16" s="14">
        <v>2.654865</v>
      </c>
      <c r="I16" s="14">
        <v>8.0613549999999992E-3</v>
      </c>
      <c r="J16" s="14">
        <v>3.6075679999999999E-2</v>
      </c>
      <c r="L16" s="27" t="s">
        <v>41</v>
      </c>
      <c r="M16" s="28">
        <v>0.88250260000000003</v>
      </c>
      <c r="N16" s="28">
        <v>0.29300389999999998</v>
      </c>
      <c r="O16" s="28">
        <v>3.011914</v>
      </c>
      <c r="P16" s="28">
        <v>2.662013E-3</v>
      </c>
      <c r="Q16" s="28">
        <v>1.9602100000000001E-2</v>
      </c>
    </row>
    <row r="17" spans="1:17" ht="15" thickBot="1" x14ac:dyDescent="0.4">
      <c r="A17" s="4">
        <v>14</v>
      </c>
      <c r="B17" s="5" t="s">
        <v>21</v>
      </c>
      <c r="C17" s="6">
        <v>0.15561845999999999</v>
      </c>
      <c r="D17" s="6">
        <v>1.6879850999999999</v>
      </c>
      <c r="E17" s="5" t="s">
        <v>21</v>
      </c>
      <c r="F17" s="14">
        <v>0.9218018</v>
      </c>
      <c r="G17" s="14">
        <v>0.39043909999999998</v>
      </c>
      <c r="H17" s="14">
        <v>2.3609360000000001</v>
      </c>
      <c r="I17" s="14">
        <v>1.8421860000000002E-2</v>
      </c>
      <c r="J17" s="14">
        <v>4.752137E-2</v>
      </c>
      <c r="L17" s="27" t="s">
        <v>43</v>
      </c>
      <c r="M17" s="28">
        <v>0.50288670000000002</v>
      </c>
      <c r="N17" s="28">
        <v>0.1688818</v>
      </c>
      <c r="O17" s="28">
        <v>2.9777439999999999</v>
      </c>
      <c r="P17" s="28">
        <v>2.9745240000000001E-3</v>
      </c>
      <c r="Q17" s="28">
        <v>2.1512179999999999E-2</v>
      </c>
    </row>
    <row r="18" spans="1:17" ht="15" thickBot="1" x14ac:dyDescent="0.4">
      <c r="A18" s="4">
        <v>15</v>
      </c>
      <c r="B18" s="5" t="s">
        <v>22</v>
      </c>
      <c r="C18" s="6">
        <v>0.34751538999999998</v>
      </c>
      <c r="D18" s="6">
        <v>1.8990454999999999</v>
      </c>
      <c r="E18" s="5" t="s">
        <v>22</v>
      </c>
      <c r="F18" s="14">
        <v>1.1232804999999999</v>
      </c>
      <c r="G18" s="14">
        <v>0.3953219</v>
      </c>
      <c r="H18" s="14">
        <v>2.8414329999999999</v>
      </c>
      <c r="I18" s="14">
        <v>4.5832950000000003E-3</v>
      </c>
      <c r="J18" s="14">
        <v>2.596132E-2</v>
      </c>
      <c r="L18" s="27" t="s">
        <v>16</v>
      </c>
      <c r="M18" s="28">
        <v>0.97243380000000001</v>
      </c>
      <c r="N18" s="28">
        <v>0.32936310000000002</v>
      </c>
      <c r="O18" s="28">
        <v>2.952467</v>
      </c>
      <c r="P18" s="28">
        <v>3.226881E-3</v>
      </c>
      <c r="Q18" s="28">
        <v>2.1855679999999999E-2</v>
      </c>
    </row>
    <row r="19" spans="1:17" ht="15" thickBot="1" x14ac:dyDescent="0.4">
      <c r="A19" s="4">
        <v>16</v>
      </c>
      <c r="B19" s="5" t="s">
        <v>23</v>
      </c>
      <c r="C19" s="6">
        <v>0.55972716</v>
      </c>
      <c r="D19" s="6">
        <v>2.1668732999999998</v>
      </c>
      <c r="E19" s="5" t="s">
        <v>23</v>
      </c>
      <c r="F19" s="14">
        <v>1.3633002000000001</v>
      </c>
      <c r="G19" s="14">
        <v>0.40949249999999998</v>
      </c>
      <c r="H19" s="14">
        <v>3.329243</v>
      </c>
      <c r="I19" s="14">
        <v>9.0294089999999995E-4</v>
      </c>
      <c r="J19" s="14">
        <v>7.7806610000000003E-3</v>
      </c>
      <c r="L19" s="27" t="s">
        <v>27</v>
      </c>
      <c r="M19" s="28">
        <v>0.51211839999999997</v>
      </c>
      <c r="N19" s="28">
        <v>0.17432890000000001</v>
      </c>
      <c r="O19" s="28">
        <v>2.937656</v>
      </c>
      <c r="P19" s="28">
        <v>3.38368E-3</v>
      </c>
      <c r="Q19" s="28">
        <v>2.228277E-2</v>
      </c>
    </row>
    <row r="20" spans="1:17" ht="15" thickBot="1" x14ac:dyDescent="0.4">
      <c r="A20" s="4">
        <v>17</v>
      </c>
      <c r="B20" s="5" t="s">
        <v>24</v>
      </c>
      <c r="C20" s="6">
        <v>0.31271556</v>
      </c>
      <c r="D20" s="6">
        <v>2.0493605000000001</v>
      </c>
      <c r="E20" s="5" t="s">
        <v>24</v>
      </c>
      <c r="F20" s="14">
        <v>1.181038</v>
      </c>
      <c r="G20" s="14">
        <v>0.4424882</v>
      </c>
      <c r="H20" s="14">
        <v>2.6690839999999998</v>
      </c>
      <c r="I20" s="14">
        <v>7.7302890000000004E-3</v>
      </c>
      <c r="J20" s="14">
        <v>3.498064E-2</v>
      </c>
      <c r="L20" s="27" t="s">
        <v>35</v>
      </c>
      <c r="M20" s="28">
        <v>0.81260929999999998</v>
      </c>
      <c r="N20" s="28">
        <v>0.28270420000000002</v>
      </c>
      <c r="O20" s="28">
        <v>2.8744149999999999</v>
      </c>
      <c r="P20" s="28">
        <v>4.1343960000000003E-3</v>
      </c>
      <c r="Q20" s="28">
        <v>2.462398E-2</v>
      </c>
    </row>
    <row r="21" spans="1:17" ht="15" thickBot="1" x14ac:dyDescent="0.4">
      <c r="A21" s="4">
        <v>18</v>
      </c>
      <c r="B21" s="5" t="s">
        <v>25</v>
      </c>
      <c r="C21" s="6">
        <v>0.50565174000000002</v>
      </c>
      <c r="D21" s="6">
        <v>3.2709163999999999</v>
      </c>
      <c r="E21" s="5" t="s">
        <v>25</v>
      </c>
      <c r="F21" s="14">
        <v>1.8882840999999999</v>
      </c>
      <c r="G21" s="14">
        <v>0.70457519999999996</v>
      </c>
      <c r="H21" s="14">
        <v>2.6800320000000002</v>
      </c>
      <c r="I21" s="14">
        <v>7.4837419999999998E-3</v>
      </c>
      <c r="J21" s="14">
        <v>3.4179420000000002E-2</v>
      </c>
      <c r="L21" s="27" t="s">
        <v>15</v>
      </c>
      <c r="M21" s="28">
        <v>0.73900140000000003</v>
      </c>
      <c r="N21" s="28">
        <v>0.25805479999999997</v>
      </c>
      <c r="O21" s="28">
        <v>2.8637380000000001</v>
      </c>
      <c r="P21" s="28">
        <v>4.275142E-3</v>
      </c>
      <c r="Q21" s="28">
        <v>2.5276389999999999E-2</v>
      </c>
    </row>
    <row r="22" spans="1:17" ht="15" thickBot="1" x14ac:dyDescent="0.4">
      <c r="A22" s="4">
        <v>19</v>
      </c>
      <c r="B22" s="5" t="s">
        <v>26</v>
      </c>
      <c r="C22" s="6">
        <v>0.51589724000000003</v>
      </c>
      <c r="D22" s="6">
        <v>1.7656928000000001</v>
      </c>
      <c r="E22" s="5" t="s">
        <v>26</v>
      </c>
      <c r="F22" s="14">
        <v>1.140795</v>
      </c>
      <c r="G22" s="14">
        <v>0.31844149999999999</v>
      </c>
      <c r="H22" s="14">
        <v>3.5824319999999998</v>
      </c>
      <c r="I22" s="14">
        <v>3.5697799999999998E-4</v>
      </c>
      <c r="J22" s="14">
        <v>3.1429589999999999E-3</v>
      </c>
      <c r="L22" s="27" t="s">
        <v>22</v>
      </c>
      <c r="M22" s="28">
        <v>1.1232804999999999</v>
      </c>
      <c r="N22" s="28">
        <v>0.3953219</v>
      </c>
      <c r="O22" s="28">
        <v>2.8414329999999999</v>
      </c>
      <c r="P22" s="28">
        <v>4.5832950000000003E-3</v>
      </c>
      <c r="Q22" s="28">
        <v>2.596132E-2</v>
      </c>
    </row>
    <row r="23" spans="1:17" ht="15" thickBot="1" x14ac:dyDescent="0.4">
      <c r="A23" s="4">
        <v>20</v>
      </c>
      <c r="B23" s="5" t="s">
        <v>27</v>
      </c>
      <c r="C23" s="6">
        <v>0.1700218</v>
      </c>
      <c r="D23" s="6">
        <v>0.85421499999999995</v>
      </c>
      <c r="E23" s="5" t="s">
        <v>27</v>
      </c>
      <c r="F23" s="14">
        <v>0.51211839999999997</v>
      </c>
      <c r="G23" s="14">
        <v>0.17432890000000001</v>
      </c>
      <c r="H23" s="14">
        <v>2.937656</v>
      </c>
      <c r="I23" s="14">
        <v>3.38368E-3</v>
      </c>
      <c r="J23" s="14">
        <v>2.228277E-2</v>
      </c>
      <c r="L23" s="27" t="s">
        <v>13</v>
      </c>
      <c r="M23" s="28">
        <v>0.56415269999999995</v>
      </c>
      <c r="N23" s="28">
        <v>0.19932510000000001</v>
      </c>
      <c r="O23" s="28">
        <v>2.830314</v>
      </c>
      <c r="P23" s="28">
        <v>4.7443010000000002E-3</v>
      </c>
      <c r="Q23" s="28">
        <v>2.601374E-2</v>
      </c>
    </row>
    <row r="24" spans="1:17" ht="15" thickBot="1" x14ac:dyDescent="0.4">
      <c r="A24" s="4">
        <v>21</v>
      </c>
      <c r="B24" s="5" t="s">
        <v>28</v>
      </c>
      <c r="C24" s="6">
        <v>0.29904818</v>
      </c>
      <c r="D24" s="6">
        <v>1.4077580000000001</v>
      </c>
      <c r="E24" s="5" t="s">
        <v>28</v>
      </c>
      <c r="F24" s="14">
        <v>0.85340309999999997</v>
      </c>
      <c r="G24" s="14">
        <v>0.28249350000000001</v>
      </c>
      <c r="H24" s="14">
        <v>3.0209649999999999</v>
      </c>
      <c r="I24" s="14">
        <v>2.58443E-3</v>
      </c>
      <c r="J24" s="14">
        <v>1.938322E-2</v>
      </c>
      <c r="L24" s="27" t="s">
        <v>33</v>
      </c>
      <c r="M24" s="28">
        <v>0.763266</v>
      </c>
      <c r="N24" s="28">
        <v>0.27752260000000001</v>
      </c>
      <c r="O24" s="28">
        <v>2.7502840000000002</v>
      </c>
      <c r="P24" s="28">
        <v>6.0629079999999997E-3</v>
      </c>
      <c r="Q24" s="28">
        <v>3.069347E-2</v>
      </c>
    </row>
    <row r="25" spans="1:17" ht="15" thickBot="1" x14ac:dyDescent="0.4">
      <c r="A25" s="4">
        <v>22</v>
      </c>
      <c r="B25" s="5" t="s">
        <v>29</v>
      </c>
      <c r="C25" s="6">
        <v>1.5261835500000001</v>
      </c>
      <c r="D25" s="6">
        <v>3.5136326000000002</v>
      </c>
      <c r="E25" s="5" t="s">
        <v>29</v>
      </c>
      <c r="F25" s="14">
        <v>2.5199080999999999</v>
      </c>
      <c r="G25" s="14">
        <v>0.50639179999999995</v>
      </c>
      <c r="H25" s="14">
        <v>4.9762029999999999</v>
      </c>
      <c r="I25" s="14">
        <v>7.6435960000000003E-7</v>
      </c>
      <c r="J25" s="14">
        <v>7.5503810000000003E-6</v>
      </c>
      <c r="L25" s="27" t="s">
        <v>40</v>
      </c>
      <c r="M25" s="28">
        <v>0.44422909999999999</v>
      </c>
      <c r="N25" s="28">
        <v>0.16274179999999999</v>
      </c>
      <c r="O25" s="28">
        <v>2.7296559999999999</v>
      </c>
      <c r="P25" s="28">
        <v>6.4525240000000003E-3</v>
      </c>
      <c r="Q25" s="28">
        <v>3.2262619999999999E-2</v>
      </c>
    </row>
    <row r="26" spans="1:17" ht="15" thickBot="1" x14ac:dyDescent="0.4">
      <c r="A26" s="4">
        <v>23</v>
      </c>
      <c r="B26" s="5" t="s">
        <v>30</v>
      </c>
      <c r="C26" s="6">
        <v>10.06475039</v>
      </c>
      <c r="D26" s="6">
        <v>23.671364499999999</v>
      </c>
      <c r="E26" s="5" t="s">
        <v>30</v>
      </c>
      <c r="F26" s="14">
        <v>16.868057499999999</v>
      </c>
      <c r="G26" s="14">
        <v>3.4668950999999999</v>
      </c>
      <c r="H26" s="14">
        <v>4.8654650000000004</v>
      </c>
      <c r="I26" s="14">
        <v>1.3279029999999999E-6</v>
      </c>
      <c r="J26" s="14">
        <v>1.295906E-5</v>
      </c>
      <c r="L26" s="27" t="s">
        <v>32</v>
      </c>
      <c r="M26" s="28">
        <v>0.4331661</v>
      </c>
      <c r="N26" s="28">
        <v>0.15916910000000001</v>
      </c>
      <c r="O26" s="28">
        <v>2.7214209999999999</v>
      </c>
      <c r="P26" s="28">
        <v>6.6142529999999996E-3</v>
      </c>
      <c r="Q26" s="28">
        <v>3.2667960000000003E-2</v>
      </c>
    </row>
    <row r="27" spans="1:17" ht="15" thickBot="1" x14ac:dyDescent="0.4">
      <c r="A27" s="4">
        <v>24</v>
      </c>
      <c r="B27" s="5" t="s">
        <v>31</v>
      </c>
      <c r="C27" s="6">
        <v>0.20821208999999999</v>
      </c>
      <c r="D27" s="6">
        <v>1.3416197000000001</v>
      </c>
      <c r="E27" s="5" t="s">
        <v>31</v>
      </c>
      <c r="F27" s="14">
        <v>0.77491589999999999</v>
      </c>
      <c r="G27" s="14">
        <v>0.2887864</v>
      </c>
      <c r="H27" s="14">
        <v>2.6833529999999999</v>
      </c>
      <c r="I27" s="14">
        <v>7.4103650000000004E-3</v>
      </c>
      <c r="J27" s="14">
        <v>3.4179420000000002E-2</v>
      </c>
      <c r="L27" s="27" t="s">
        <v>25</v>
      </c>
      <c r="M27" s="28">
        <v>1.8882840999999999</v>
      </c>
      <c r="N27" s="28">
        <v>0.70457519999999996</v>
      </c>
      <c r="O27" s="28">
        <v>2.6800320000000002</v>
      </c>
      <c r="P27" s="28">
        <v>7.4837419999999998E-3</v>
      </c>
      <c r="Q27" s="28">
        <v>3.4179420000000002E-2</v>
      </c>
    </row>
    <row r="28" spans="1:17" ht="15" thickBot="1" x14ac:dyDescent="0.4">
      <c r="A28" s="4">
        <v>25</v>
      </c>
      <c r="B28" s="5" t="s">
        <v>32</v>
      </c>
      <c r="C28" s="6">
        <v>0.12081855</v>
      </c>
      <c r="D28" s="6">
        <v>0.7455136</v>
      </c>
      <c r="E28" s="5" t="s">
        <v>32</v>
      </c>
      <c r="F28" s="14">
        <v>0.4331661</v>
      </c>
      <c r="G28" s="14">
        <v>0.15916910000000001</v>
      </c>
      <c r="H28" s="14">
        <v>2.7214209999999999</v>
      </c>
      <c r="I28" s="14">
        <v>6.6142529999999996E-3</v>
      </c>
      <c r="J28" s="14">
        <v>3.2667960000000003E-2</v>
      </c>
      <c r="L28" s="27" t="s">
        <v>31</v>
      </c>
      <c r="M28" s="28">
        <v>0.77491589999999999</v>
      </c>
      <c r="N28" s="28">
        <v>0.2887864</v>
      </c>
      <c r="O28" s="28">
        <v>2.6833529999999999</v>
      </c>
      <c r="P28" s="28">
        <v>7.4103650000000004E-3</v>
      </c>
      <c r="Q28" s="28">
        <v>3.4179420000000002E-2</v>
      </c>
    </row>
    <row r="29" spans="1:17" ht="15" thickBot="1" x14ac:dyDescent="0.4">
      <c r="A29" s="4">
        <v>26</v>
      </c>
      <c r="B29" s="5" t="s">
        <v>33</v>
      </c>
      <c r="C29" s="6">
        <v>0.21866588000000001</v>
      </c>
      <c r="D29" s="6">
        <v>1.3078662000000001</v>
      </c>
      <c r="E29" s="5" t="s">
        <v>33</v>
      </c>
      <c r="F29" s="14">
        <v>0.763266</v>
      </c>
      <c r="G29" s="14">
        <v>0.27752260000000001</v>
      </c>
      <c r="H29" s="14">
        <v>2.7502840000000002</v>
      </c>
      <c r="I29" s="14">
        <v>6.0629079999999997E-3</v>
      </c>
      <c r="J29" s="14">
        <v>3.069347E-2</v>
      </c>
      <c r="L29" s="27" t="s">
        <v>24</v>
      </c>
      <c r="M29" s="28">
        <v>1.181038</v>
      </c>
      <c r="N29" s="28">
        <v>0.4424882</v>
      </c>
      <c r="O29" s="28">
        <v>2.6690839999999998</v>
      </c>
      <c r="P29" s="28">
        <v>7.7302890000000004E-3</v>
      </c>
      <c r="Q29" s="28">
        <v>3.498064E-2</v>
      </c>
    </row>
    <row r="30" spans="1:17" ht="15" thickBot="1" x14ac:dyDescent="0.4">
      <c r="A30" s="4">
        <v>27</v>
      </c>
      <c r="B30" s="5" t="s">
        <v>34</v>
      </c>
      <c r="C30" s="6">
        <v>0.13581252999999999</v>
      </c>
      <c r="D30" s="6">
        <v>1.2554911</v>
      </c>
      <c r="E30" s="5" t="s">
        <v>34</v>
      </c>
      <c r="F30" s="14">
        <v>0.69565180000000004</v>
      </c>
      <c r="G30" s="14">
        <v>0.28528829999999999</v>
      </c>
      <c r="H30" s="14">
        <v>2.4384169999999998</v>
      </c>
      <c r="I30" s="14">
        <v>1.4926689999999999E-2</v>
      </c>
      <c r="J30" s="14">
        <v>4.4167190000000002E-2</v>
      </c>
      <c r="L30" s="27" t="s">
        <v>20</v>
      </c>
      <c r="M30" s="28">
        <v>0.52472549999999996</v>
      </c>
      <c r="N30" s="28">
        <v>0.19764680000000001</v>
      </c>
      <c r="O30" s="28">
        <v>2.654865</v>
      </c>
      <c r="P30" s="28">
        <v>8.0613549999999992E-3</v>
      </c>
      <c r="Q30" s="28">
        <v>3.6075679999999999E-2</v>
      </c>
    </row>
    <row r="31" spans="1:17" ht="15" thickBot="1" x14ac:dyDescent="0.4">
      <c r="A31" s="4">
        <v>28</v>
      </c>
      <c r="B31" s="5" t="s">
        <v>35</v>
      </c>
      <c r="C31" s="6">
        <v>0.25784098999999999</v>
      </c>
      <c r="D31" s="6">
        <v>1.3673774999999999</v>
      </c>
      <c r="E31" s="5" t="s">
        <v>35</v>
      </c>
      <c r="F31" s="14">
        <v>0.81260929999999998</v>
      </c>
      <c r="G31" s="14">
        <v>0.28270420000000002</v>
      </c>
      <c r="H31" s="14">
        <v>2.8744149999999999</v>
      </c>
      <c r="I31" s="14">
        <v>4.1343960000000003E-3</v>
      </c>
      <c r="J31" s="14">
        <v>2.462398E-2</v>
      </c>
      <c r="L31" s="27" t="s">
        <v>37</v>
      </c>
      <c r="M31" s="28">
        <v>0.44252520000000001</v>
      </c>
      <c r="N31" s="28">
        <v>0.1693549</v>
      </c>
      <c r="O31" s="28">
        <v>2.6130059999999999</v>
      </c>
      <c r="P31" s="28">
        <v>9.1110540000000004E-3</v>
      </c>
      <c r="Q31" s="28">
        <v>3.9891639999999999E-2</v>
      </c>
    </row>
    <row r="32" spans="1:17" ht="15" thickBot="1" x14ac:dyDescent="0.4">
      <c r="A32" s="4">
        <v>29</v>
      </c>
      <c r="B32" s="5" t="s">
        <v>36</v>
      </c>
      <c r="C32" s="6">
        <v>0.11992071999999999</v>
      </c>
      <c r="D32" s="6">
        <v>1.3607762000000001</v>
      </c>
      <c r="E32" s="5" t="s">
        <v>36</v>
      </c>
      <c r="F32" s="14">
        <v>0.74034849999999996</v>
      </c>
      <c r="G32" s="14">
        <v>0.31616359999999999</v>
      </c>
      <c r="H32" s="14">
        <v>2.341663</v>
      </c>
      <c r="I32" s="14">
        <v>1.9395559999999999E-2</v>
      </c>
      <c r="J32" s="14">
        <v>4.8835740000000002E-2</v>
      </c>
      <c r="L32" s="27" t="s">
        <v>8</v>
      </c>
      <c r="M32" s="28">
        <v>0.87042470000000005</v>
      </c>
      <c r="N32" s="28">
        <v>0.34832299999999999</v>
      </c>
      <c r="O32" s="28">
        <v>2.498901</v>
      </c>
      <c r="P32" s="28">
        <v>1.261899E-2</v>
      </c>
      <c r="Q32" s="28">
        <v>4.4167190000000002E-2</v>
      </c>
    </row>
    <row r="33" spans="1:17" ht="15" thickBot="1" x14ac:dyDescent="0.4">
      <c r="A33" s="4">
        <v>30</v>
      </c>
      <c r="B33" s="5" t="s">
        <v>37</v>
      </c>
      <c r="C33" s="6">
        <v>0.11018947</v>
      </c>
      <c r="D33" s="6">
        <v>0.77486100000000002</v>
      </c>
      <c r="E33" s="5" t="s">
        <v>37</v>
      </c>
      <c r="F33" s="14">
        <v>0.44252520000000001</v>
      </c>
      <c r="G33" s="14">
        <v>0.1693549</v>
      </c>
      <c r="H33" s="14">
        <v>2.6130059999999999</v>
      </c>
      <c r="I33" s="14">
        <v>9.1110540000000004E-3</v>
      </c>
      <c r="J33" s="14">
        <v>3.9891639999999999E-2</v>
      </c>
      <c r="L33" s="27" t="s">
        <v>17</v>
      </c>
      <c r="M33" s="28">
        <v>0.86619760000000001</v>
      </c>
      <c r="N33" s="28">
        <v>0.35448570000000001</v>
      </c>
      <c r="O33" s="28">
        <v>2.443533</v>
      </c>
      <c r="P33" s="28">
        <v>1.471797E-2</v>
      </c>
      <c r="Q33" s="28">
        <v>4.4167190000000002E-2</v>
      </c>
    </row>
    <row r="34" spans="1:17" ht="15" thickBot="1" x14ac:dyDescent="0.4">
      <c r="A34" s="4">
        <v>31</v>
      </c>
      <c r="B34" s="5" t="s">
        <v>38</v>
      </c>
      <c r="C34" s="6">
        <v>0.32004864</v>
      </c>
      <c r="D34" s="6">
        <v>0.95544099999999998</v>
      </c>
      <c r="E34" s="5" t="s">
        <v>38</v>
      </c>
      <c r="F34" s="14">
        <v>0.6377448</v>
      </c>
      <c r="G34" s="14">
        <v>0.1618947</v>
      </c>
      <c r="H34" s="14">
        <v>3.939257</v>
      </c>
      <c r="I34" s="14">
        <v>8.7467429999999997E-5</v>
      </c>
      <c r="J34" s="14">
        <v>7.9605189999999997E-4</v>
      </c>
      <c r="L34" s="27" t="s">
        <v>34</v>
      </c>
      <c r="M34" s="28">
        <v>0.69565180000000004</v>
      </c>
      <c r="N34" s="28">
        <v>0.28528829999999999</v>
      </c>
      <c r="O34" s="28">
        <v>2.4384169999999998</v>
      </c>
      <c r="P34" s="28">
        <v>1.4926689999999999E-2</v>
      </c>
      <c r="Q34" s="28">
        <v>4.4167190000000002E-2</v>
      </c>
    </row>
    <row r="35" spans="1:17" ht="15" thickBot="1" x14ac:dyDescent="0.4">
      <c r="A35" s="4">
        <v>32</v>
      </c>
      <c r="B35" s="5" t="s">
        <v>39</v>
      </c>
      <c r="C35" s="6">
        <v>9.4989219999999999E-2</v>
      </c>
      <c r="D35" s="6">
        <v>0.84759070000000003</v>
      </c>
      <c r="E35" s="5" t="s">
        <v>39</v>
      </c>
      <c r="F35" s="14">
        <v>0.47128989999999998</v>
      </c>
      <c r="G35" s="14">
        <v>0.19175900000000001</v>
      </c>
      <c r="H35" s="14">
        <v>2.4577200000000001</v>
      </c>
      <c r="I35" s="14">
        <v>1.4152680000000001E-2</v>
      </c>
      <c r="J35" s="14">
        <v>4.4167190000000002E-2</v>
      </c>
      <c r="L35" s="27" t="s">
        <v>39</v>
      </c>
      <c r="M35" s="28">
        <v>0.47128989999999998</v>
      </c>
      <c r="N35" s="28">
        <v>0.19175900000000001</v>
      </c>
      <c r="O35" s="28">
        <v>2.4577200000000001</v>
      </c>
      <c r="P35" s="28">
        <v>1.4152680000000001E-2</v>
      </c>
      <c r="Q35" s="28">
        <v>4.4167190000000002E-2</v>
      </c>
    </row>
    <row r="36" spans="1:17" ht="15" thickBot="1" x14ac:dyDescent="0.4">
      <c r="A36" s="4">
        <v>33</v>
      </c>
      <c r="B36" s="5" t="s">
        <v>40</v>
      </c>
      <c r="C36" s="6">
        <v>0.12487059</v>
      </c>
      <c r="D36" s="6">
        <v>0.76358769999999998</v>
      </c>
      <c r="E36" s="5" t="s">
        <v>40</v>
      </c>
      <c r="F36" s="14">
        <v>0.44422909999999999</v>
      </c>
      <c r="G36" s="14">
        <v>0.16274179999999999</v>
      </c>
      <c r="H36" s="14">
        <v>2.7296559999999999</v>
      </c>
      <c r="I36" s="14">
        <v>6.4525240000000003E-3</v>
      </c>
      <c r="J36" s="14">
        <v>3.2262619999999999E-2</v>
      </c>
      <c r="L36" s="27" t="s">
        <v>18</v>
      </c>
      <c r="M36" s="28">
        <v>0.54955189999999998</v>
      </c>
      <c r="N36" s="28">
        <v>0.23062279999999999</v>
      </c>
      <c r="O36" s="28">
        <v>2.3829030000000002</v>
      </c>
      <c r="P36" s="28">
        <v>1.7364549999999999E-2</v>
      </c>
      <c r="Q36" s="28">
        <v>4.6560280000000002E-2</v>
      </c>
    </row>
    <row r="37" spans="1:17" ht="15" thickBot="1" x14ac:dyDescent="0.4">
      <c r="A37" s="4">
        <v>34</v>
      </c>
      <c r="B37" s="5" t="s">
        <v>41</v>
      </c>
      <c r="C37" s="6">
        <v>0.30752252000000002</v>
      </c>
      <c r="D37" s="6">
        <v>1.4574826000000001</v>
      </c>
      <c r="E37" s="5" t="s">
        <v>41</v>
      </c>
      <c r="F37" s="14">
        <v>0.88250260000000003</v>
      </c>
      <c r="G37" s="14">
        <v>0.29300389999999998</v>
      </c>
      <c r="H37" s="14">
        <v>3.011914</v>
      </c>
      <c r="I37" s="14">
        <v>2.662013E-3</v>
      </c>
      <c r="J37" s="14">
        <v>1.9602100000000001E-2</v>
      </c>
      <c r="L37" s="27" t="s">
        <v>21</v>
      </c>
      <c r="M37" s="28">
        <v>0.9218018</v>
      </c>
      <c r="N37" s="28">
        <v>0.39043909999999998</v>
      </c>
      <c r="O37" s="28">
        <v>2.3609360000000001</v>
      </c>
      <c r="P37" s="28">
        <v>1.8421860000000002E-2</v>
      </c>
      <c r="Q37" s="28">
        <v>4.752137E-2</v>
      </c>
    </row>
    <row r="38" spans="1:17" ht="15" thickBot="1" x14ac:dyDescent="0.4">
      <c r="A38" s="4">
        <v>35</v>
      </c>
      <c r="B38" s="5" t="s">
        <v>42</v>
      </c>
      <c r="C38" s="6">
        <v>1.2095142400000001</v>
      </c>
      <c r="D38" s="6">
        <v>3.2697650999999999</v>
      </c>
      <c r="E38" s="5" t="s">
        <v>42</v>
      </c>
      <c r="F38" s="14">
        <v>2.2396395999999998</v>
      </c>
      <c r="G38" s="14">
        <v>0.52494130000000006</v>
      </c>
      <c r="H38" s="14">
        <v>4.2664569999999999</v>
      </c>
      <c r="I38" s="14">
        <v>2.1765139999999999E-5</v>
      </c>
      <c r="J38" s="14">
        <v>2.0987809999999999E-4</v>
      </c>
      <c r="L38" s="27" t="s">
        <v>36</v>
      </c>
      <c r="M38" s="28">
        <v>0.74034849999999996</v>
      </c>
      <c r="N38" s="28">
        <v>0.31616359999999999</v>
      </c>
      <c r="O38" s="28">
        <v>2.341663</v>
      </c>
      <c r="P38" s="28">
        <v>1.9395559999999999E-2</v>
      </c>
      <c r="Q38" s="28">
        <v>4.8835740000000002E-2</v>
      </c>
    </row>
    <row r="39" spans="1:17" ht="15" thickBot="1" x14ac:dyDescent="0.4">
      <c r="A39" s="4">
        <v>36</v>
      </c>
      <c r="B39" s="5" t="s">
        <v>43</v>
      </c>
      <c r="C39" s="6">
        <v>0.1714793</v>
      </c>
      <c r="D39" s="6">
        <v>0.83429419999999999</v>
      </c>
      <c r="E39" s="5" t="s">
        <v>43</v>
      </c>
      <c r="F39" s="14">
        <v>0.50288670000000002</v>
      </c>
      <c r="G39" s="14">
        <v>0.1688818</v>
      </c>
      <c r="H39" s="14">
        <v>2.9777439999999999</v>
      </c>
      <c r="I39" s="14">
        <v>2.9745240000000001E-3</v>
      </c>
      <c r="J39" s="14">
        <v>2.1512179999999999E-2</v>
      </c>
    </row>
  </sheetData>
  <sortState xmlns:xlrd2="http://schemas.microsoft.com/office/spreadsheetml/2017/richdata2" ref="L3:Q38">
    <sortCondition ref="Q3:Q38"/>
  </sortState>
  <mergeCells count="2">
    <mergeCell ref="E2:J2"/>
    <mergeCell ref="L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FEF7-A402-4ECB-B5ED-FBC243156263}">
  <dimension ref="A1:K13"/>
  <sheetViews>
    <sheetView workbookViewId="0">
      <selection activeCell="C11" sqref="C11"/>
    </sheetView>
  </sheetViews>
  <sheetFormatPr defaultRowHeight="14.5" x14ac:dyDescent="0.35"/>
  <cols>
    <col min="4" max="4" width="11.36328125" customWidth="1"/>
    <col min="5" max="5" width="13.81640625" bestFit="1" customWidth="1"/>
    <col min="6" max="6" width="10.90625" customWidth="1"/>
    <col min="7" max="7" width="14.08984375" customWidth="1"/>
  </cols>
  <sheetData>
    <row r="1" spans="1:11" ht="15" thickBot="1" x14ac:dyDescent="0.4">
      <c r="A1" s="2"/>
      <c r="B1" s="2" t="s">
        <v>0</v>
      </c>
      <c r="C1" s="8">
        <v>2.5000000000000001E-2</v>
      </c>
      <c r="D1" s="8">
        <v>0.97499999999999998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ht="15" thickBot="1" x14ac:dyDescent="0.4">
      <c r="A2" s="3"/>
      <c r="B2" s="3"/>
      <c r="C2" s="3"/>
      <c r="D2" s="3"/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ht="15" thickBot="1" x14ac:dyDescent="0.4">
      <c r="A3" s="4">
        <v>1</v>
      </c>
      <c r="B3" s="5" t="s">
        <v>19</v>
      </c>
      <c r="C3" s="6">
        <v>-0.22282150000000001</v>
      </c>
      <c r="D3" s="6">
        <v>-6.3892589999999999E-2</v>
      </c>
      <c r="F3" s="5" t="s">
        <v>44</v>
      </c>
      <c r="G3" s="6">
        <v>-0.14335700000000001</v>
      </c>
      <c r="H3" s="6">
        <v>4.0494259999999997E-2</v>
      </c>
      <c r="I3" s="6">
        <v>-3.5401820000000002</v>
      </c>
      <c r="J3" s="6">
        <v>4.1845350000000001E-4</v>
      </c>
      <c r="K3" s="6">
        <v>3.3230130000000001E-3</v>
      </c>
    </row>
    <row r="4" spans="1:11" ht="15" thickBot="1" x14ac:dyDescent="0.4">
      <c r="A4" s="4">
        <v>2</v>
      </c>
      <c r="B4" s="5" t="s">
        <v>39</v>
      </c>
      <c r="C4" s="6">
        <v>0.1903233</v>
      </c>
      <c r="D4" s="6">
        <v>0.70971483999999996</v>
      </c>
      <c r="F4" s="5" t="s">
        <v>44</v>
      </c>
      <c r="G4" s="6">
        <v>0.45001910000000001</v>
      </c>
      <c r="H4" s="6">
        <v>0.13233828</v>
      </c>
      <c r="I4" s="6">
        <v>3.4005209999999999</v>
      </c>
      <c r="J4" s="6">
        <v>6.9944090000000005E-4</v>
      </c>
      <c r="K4" s="6">
        <v>5.104028E-3</v>
      </c>
    </row>
    <row r="5" spans="1:11" ht="15" thickBot="1" x14ac:dyDescent="0.4">
      <c r="A5" s="4">
        <v>3</v>
      </c>
      <c r="B5" s="5" t="s">
        <v>43</v>
      </c>
      <c r="C5" s="6">
        <v>0.1115625</v>
      </c>
      <c r="D5" s="6">
        <v>0.70173063999999996</v>
      </c>
      <c r="F5" s="5" t="s">
        <v>44</v>
      </c>
      <c r="G5" s="6">
        <v>0.40664660000000002</v>
      </c>
      <c r="H5" s="6">
        <v>0.15037180999999999</v>
      </c>
      <c r="I5" s="6">
        <v>2.7042739999999998</v>
      </c>
      <c r="J5" s="6">
        <v>6.9627930999999997E-3</v>
      </c>
      <c r="K5" s="6">
        <v>3.2981652E-2</v>
      </c>
    </row>
    <row r="9" spans="1:11" x14ac:dyDescent="0.35">
      <c r="D9" s="37" t="s">
        <v>74</v>
      </c>
      <c r="E9" s="37"/>
      <c r="F9" s="37"/>
      <c r="G9" s="37"/>
      <c r="H9" s="37"/>
      <c r="I9" s="37"/>
      <c r="J9" s="37"/>
    </row>
    <row r="10" spans="1:11" ht="23" customHeight="1" thickBot="1" x14ac:dyDescent="0.4">
      <c r="D10" s="22" t="s">
        <v>0</v>
      </c>
      <c r="E10" s="23" t="s">
        <v>2</v>
      </c>
      <c r="F10" s="22" t="s">
        <v>3</v>
      </c>
      <c r="G10" s="22" t="s">
        <v>67</v>
      </c>
      <c r="H10" s="22" t="s">
        <v>5</v>
      </c>
      <c r="I10" s="22" t="s">
        <v>68</v>
      </c>
      <c r="J10" s="22" t="s">
        <v>75</v>
      </c>
    </row>
    <row r="11" spans="1:11" ht="16" thickBot="1" x14ac:dyDescent="0.4">
      <c r="D11" s="16" t="s">
        <v>19</v>
      </c>
      <c r="E11" t="s">
        <v>72</v>
      </c>
      <c r="F11" s="17">
        <v>-0.14335700000000001</v>
      </c>
      <c r="G11" s="17">
        <v>4.0494259999999997E-2</v>
      </c>
      <c r="H11" s="17">
        <v>-3.5401820000000002</v>
      </c>
      <c r="I11" s="17">
        <v>4.1845350000000001E-4</v>
      </c>
      <c r="J11" s="17">
        <v>3.3230130000000001E-3</v>
      </c>
    </row>
    <row r="12" spans="1:11" ht="16" thickBot="1" x14ac:dyDescent="0.4">
      <c r="D12" s="16" t="s">
        <v>39</v>
      </c>
      <c r="E12" t="s">
        <v>72</v>
      </c>
      <c r="F12" s="17">
        <v>0.45001910000000001</v>
      </c>
      <c r="G12" s="17">
        <v>0.13233828</v>
      </c>
      <c r="H12" s="17">
        <v>3.4005209999999999</v>
      </c>
      <c r="I12" s="17">
        <v>6.9944090000000005E-4</v>
      </c>
      <c r="J12" s="17">
        <v>5.104028E-3</v>
      </c>
    </row>
    <row r="13" spans="1:11" ht="16" thickBot="1" x14ac:dyDescent="0.4">
      <c r="D13" s="16" t="s">
        <v>43</v>
      </c>
      <c r="E13" t="s">
        <v>72</v>
      </c>
      <c r="F13" s="17">
        <v>0.40664660000000002</v>
      </c>
      <c r="G13" s="17">
        <v>0.15037180999999999</v>
      </c>
      <c r="H13" s="17">
        <v>2.7042739999999998</v>
      </c>
      <c r="I13" s="17">
        <v>6.9627930999999997E-3</v>
      </c>
      <c r="J13" s="17">
        <v>3.2981652E-2</v>
      </c>
    </row>
  </sheetData>
  <mergeCells count="1">
    <mergeCell ref="D9:J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0B20-2B9E-49C6-A821-C0028E71C224}">
  <dimension ref="A1:H25"/>
  <sheetViews>
    <sheetView topLeftCell="A16" workbookViewId="0">
      <selection activeCell="H25" sqref="H25"/>
    </sheetView>
  </sheetViews>
  <sheetFormatPr defaultRowHeight="14.5" x14ac:dyDescent="0.35"/>
  <cols>
    <col min="2" max="2" width="16.81640625" bestFit="1" customWidth="1"/>
    <col min="3" max="3" width="10.453125" customWidth="1"/>
    <col min="4" max="4" width="11.7265625" customWidth="1"/>
    <col min="5" max="5" width="10.26953125" customWidth="1"/>
    <col min="6" max="6" width="10.36328125" customWidth="1"/>
  </cols>
  <sheetData>
    <row r="1" spans="1:5" x14ac:dyDescent="0.35">
      <c r="A1" s="9" t="s">
        <v>45</v>
      </c>
    </row>
    <row r="2" spans="1:5" x14ac:dyDescent="0.35">
      <c r="A2" s="10" t="s">
        <v>46</v>
      </c>
    </row>
    <row r="3" spans="1:5" x14ac:dyDescent="0.35">
      <c r="A3" s="10" t="s">
        <v>47</v>
      </c>
    </row>
    <row r="4" spans="1:5" x14ac:dyDescent="0.35">
      <c r="A4" s="11" t="s">
        <v>48</v>
      </c>
    </row>
    <row r="5" spans="1:5" x14ac:dyDescent="0.35">
      <c r="A5" s="11" t="s">
        <v>49</v>
      </c>
    </row>
    <row r="6" spans="1:5" x14ac:dyDescent="0.35">
      <c r="A6" s="11" t="s">
        <v>50</v>
      </c>
    </row>
    <row r="7" spans="1:5" x14ac:dyDescent="0.35">
      <c r="A7" s="11" t="s">
        <v>51</v>
      </c>
    </row>
    <row r="8" spans="1:5" x14ac:dyDescent="0.35">
      <c r="A8" s="11" t="s">
        <v>52</v>
      </c>
    </row>
    <row r="9" spans="1:5" x14ac:dyDescent="0.35">
      <c r="A9" s="11" t="s">
        <v>53</v>
      </c>
    </row>
    <row r="10" spans="1:5" x14ac:dyDescent="0.35">
      <c r="A10" s="11" t="s">
        <v>54</v>
      </c>
    </row>
    <row r="11" spans="1:5" x14ac:dyDescent="0.35">
      <c r="A11" s="11" t="s">
        <v>55</v>
      </c>
    </row>
    <row r="12" spans="1:5" x14ac:dyDescent="0.35">
      <c r="A12" s="11" t="s">
        <v>56</v>
      </c>
    </row>
    <row r="13" spans="1:5" x14ac:dyDescent="0.35">
      <c r="A13" s="12" t="s">
        <v>57</v>
      </c>
    </row>
    <row r="16" spans="1:5" x14ac:dyDescent="0.35">
      <c r="A16" s="1"/>
      <c r="B16" s="38" t="s">
        <v>3</v>
      </c>
      <c r="C16" s="38" t="s">
        <v>4</v>
      </c>
      <c r="D16" s="38" t="s">
        <v>5</v>
      </c>
      <c r="E16" s="38" t="s">
        <v>6</v>
      </c>
    </row>
    <row r="17" spans="1:8" ht="15" thickBot="1" x14ac:dyDescent="0.4">
      <c r="A17" s="2" t="s">
        <v>2</v>
      </c>
      <c r="B17" s="39"/>
      <c r="C17" s="39"/>
      <c r="D17" s="39"/>
      <c r="E17" s="39"/>
    </row>
    <row r="18" spans="1:8" x14ac:dyDescent="0.35">
      <c r="A18" s="3"/>
      <c r="B18" s="3" t="s">
        <v>2</v>
      </c>
      <c r="C18" s="3" t="s">
        <v>3</v>
      </c>
      <c r="D18" s="3" t="s">
        <v>67</v>
      </c>
      <c r="E18" s="3" t="s">
        <v>5</v>
      </c>
      <c r="F18" s="3" t="s">
        <v>68</v>
      </c>
    </row>
    <row r="19" spans="1:8" ht="15" thickBot="1" x14ac:dyDescent="0.4">
      <c r="A19" s="4"/>
      <c r="B19" s="5" t="s">
        <v>69</v>
      </c>
      <c r="C19" s="14">
        <v>-2.5825621000000001</v>
      </c>
      <c r="D19" s="14">
        <v>0.80137389999999997</v>
      </c>
      <c r="E19" s="14">
        <v>-3.2226682000000002</v>
      </c>
      <c r="F19" s="14">
        <v>1.311492E-3</v>
      </c>
    </row>
    <row r="20" spans="1:8" ht="15" thickBot="1" x14ac:dyDescent="0.4">
      <c r="B20" s="13" t="s">
        <v>70</v>
      </c>
      <c r="C20" s="15">
        <v>-0.253249</v>
      </c>
      <c r="D20" s="15">
        <v>0.20592089999999999</v>
      </c>
      <c r="E20" s="15">
        <v>-1.2298361</v>
      </c>
      <c r="F20" s="15">
        <v>0.21905069999999999</v>
      </c>
    </row>
    <row r="22" spans="1:8" x14ac:dyDescent="0.35">
      <c r="B22" s="40" t="s">
        <v>71</v>
      </c>
      <c r="C22" s="40"/>
      <c r="D22" s="40"/>
      <c r="E22" s="40"/>
      <c r="F22" s="40"/>
    </row>
    <row r="23" spans="1:8" ht="15.5" x14ac:dyDescent="0.35">
      <c r="B23" s="20" t="s">
        <v>2</v>
      </c>
      <c r="C23" s="20" t="s">
        <v>3</v>
      </c>
      <c r="D23" s="20" t="s">
        <v>67</v>
      </c>
      <c r="E23" s="20" t="s">
        <v>5</v>
      </c>
      <c r="F23" s="20" t="s">
        <v>68</v>
      </c>
    </row>
    <row r="24" spans="1:8" ht="16" thickBot="1" x14ac:dyDescent="0.4">
      <c r="B24" s="16" t="s">
        <v>72</v>
      </c>
      <c r="C24" s="17">
        <v>-2.5825621000000001</v>
      </c>
      <c r="D24" s="17">
        <v>0.80137389999999997</v>
      </c>
      <c r="E24" s="17">
        <v>-3.2226682000000002</v>
      </c>
      <c r="F24" s="17">
        <v>1.311492E-3</v>
      </c>
      <c r="H24">
        <f>EXP(C24)</f>
        <v>7.5580111938657712E-2</v>
      </c>
    </row>
    <row r="25" spans="1:8" ht="16" thickBot="1" x14ac:dyDescent="0.4">
      <c r="B25" s="18" t="s">
        <v>73</v>
      </c>
      <c r="C25" s="19">
        <v>-0.253249</v>
      </c>
      <c r="D25" s="19">
        <v>0.20592089999999999</v>
      </c>
      <c r="E25" s="19">
        <v>-1.2298361</v>
      </c>
      <c r="F25" s="19">
        <v>0.21905069999999999</v>
      </c>
    </row>
  </sheetData>
  <mergeCells count="5">
    <mergeCell ref="B16:B17"/>
    <mergeCell ref="C16:C17"/>
    <mergeCell ref="D16:D17"/>
    <mergeCell ref="E16:E17"/>
    <mergeCell ref="B22:F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311A-AC1E-4737-B64E-DBF5F3379034}">
  <dimension ref="A1:H23"/>
  <sheetViews>
    <sheetView topLeftCell="A13" workbookViewId="0">
      <selection activeCell="A18" sqref="A18:E23"/>
    </sheetView>
  </sheetViews>
  <sheetFormatPr defaultRowHeight="14.5" x14ac:dyDescent="0.35"/>
  <cols>
    <col min="1" max="1" width="18.26953125" customWidth="1"/>
    <col min="3" max="3" width="11.7265625" bestFit="1" customWidth="1"/>
  </cols>
  <sheetData>
    <row r="1" spans="1:8" ht="15" thickBot="1" x14ac:dyDescent="0.4">
      <c r="A1" s="2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8" ht="15" thickBot="1" x14ac:dyDescent="0.4">
      <c r="A2" s="3"/>
      <c r="B2" s="2" t="s">
        <v>2</v>
      </c>
      <c r="C2" s="2" t="s">
        <v>3</v>
      </c>
      <c r="D2" s="2" t="s">
        <v>67</v>
      </c>
      <c r="E2" s="2" t="s">
        <v>5</v>
      </c>
      <c r="F2" s="2" t="s">
        <v>78</v>
      </c>
    </row>
    <row r="3" spans="1:8" ht="15" thickBot="1" x14ac:dyDescent="0.4">
      <c r="A3" s="4">
        <v>1</v>
      </c>
      <c r="B3" s="5" t="s">
        <v>58</v>
      </c>
      <c r="C3" s="6">
        <v>97.381427599999995</v>
      </c>
      <c r="D3" s="6">
        <v>5.6582453199999998</v>
      </c>
      <c r="E3" s="6">
        <v>17.2105347</v>
      </c>
      <c r="F3" s="7">
        <v>2.974457E-58</v>
      </c>
      <c r="H3" s="30">
        <v>2.536</v>
      </c>
    </row>
    <row r="4" spans="1:8" ht="15" thickBot="1" x14ac:dyDescent="0.4">
      <c r="A4" s="4">
        <v>2</v>
      </c>
      <c r="B4" s="5" t="s">
        <v>44</v>
      </c>
      <c r="C4" s="6">
        <v>-2.5355349</v>
      </c>
      <c r="D4" s="6">
        <v>0.79875309000000005</v>
      </c>
      <c r="E4" s="6">
        <v>-3.1743663999999998</v>
      </c>
      <c r="F4" s="7">
        <v>1.5481259999999999E-3</v>
      </c>
      <c r="H4">
        <f>EXP(C4)</f>
        <v>7.9219333508178058E-2</v>
      </c>
    </row>
    <row r="5" spans="1:8" ht="15" thickBot="1" x14ac:dyDescent="0.4">
      <c r="A5" s="4">
        <v>3</v>
      </c>
      <c r="B5" s="5" t="s">
        <v>59</v>
      </c>
      <c r="C5" s="6">
        <v>-2.6500284000000001</v>
      </c>
      <c r="D5" s="6">
        <v>1.5085223400000001</v>
      </c>
      <c r="E5" s="6">
        <v>-1.7567048000000001</v>
      </c>
      <c r="F5" s="7">
        <v>7.9278210000000002E-2</v>
      </c>
    </row>
    <row r="6" spans="1:8" ht="15" thickBot="1" x14ac:dyDescent="0.4">
      <c r="A6" s="4">
        <v>4</v>
      </c>
      <c r="B6" s="5" t="s">
        <v>60</v>
      </c>
      <c r="C6" s="6">
        <v>-0.88887280000000002</v>
      </c>
      <c r="D6" s="6">
        <v>1.3212578500000001</v>
      </c>
      <c r="E6" s="6">
        <v>-0.6727474</v>
      </c>
      <c r="F6" s="7">
        <v>0.50126550000000003</v>
      </c>
    </row>
    <row r="7" spans="1:8" ht="15" thickBot="1" x14ac:dyDescent="0.4">
      <c r="A7" s="4">
        <v>5</v>
      </c>
      <c r="B7" s="5" t="s">
        <v>61</v>
      </c>
      <c r="C7" s="6">
        <v>-3.7526312000000002</v>
      </c>
      <c r="D7" s="6">
        <v>1.6143862099999999</v>
      </c>
      <c r="E7" s="6">
        <v>-2.3244940999999999</v>
      </c>
      <c r="F7" s="7">
        <v>2.030117E-2</v>
      </c>
    </row>
    <row r="8" spans="1:8" ht="15" thickBot="1" x14ac:dyDescent="0.4">
      <c r="A8" s="4">
        <v>6</v>
      </c>
      <c r="B8" s="5" t="s">
        <v>62</v>
      </c>
      <c r="C8" s="6">
        <v>-3.1750790000000002</v>
      </c>
      <c r="D8" s="6">
        <v>1.6080221800000001</v>
      </c>
      <c r="E8" s="6">
        <v>-1.9745244</v>
      </c>
      <c r="F8" s="7">
        <v>4.8600560000000001E-2</v>
      </c>
    </row>
    <row r="9" spans="1:8" ht="15" thickBot="1" x14ac:dyDescent="0.4">
      <c r="A9" s="4">
        <v>7</v>
      </c>
      <c r="B9" s="5" t="s">
        <v>63</v>
      </c>
      <c r="C9" s="6">
        <v>0.1615153</v>
      </c>
      <c r="D9" s="6">
        <v>6.4683190000000002E-2</v>
      </c>
      <c r="E9" s="6">
        <v>2.4970216000000001</v>
      </c>
      <c r="F9" s="7">
        <v>1.268615E-2</v>
      </c>
    </row>
    <row r="10" spans="1:8" ht="15" thickBot="1" x14ac:dyDescent="0.4">
      <c r="A10" s="4">
        <v>8</v>
      </c>
      <c r="B10" s="5" t="s">
        <v>64</v>
      </c>
      <c r="C10" s="6">
        <v>0.36979299999999998</v>
      </c>
      <c r="D10" s="6">
        <v>0.20990537000000001</v>
      </c>
      <c r="E10" s="6">
        <v>1.7617130999999999</v>
      </c>
      <c r="F10" s="7">
        <v>7.8427330000000003E-2</v>
      </c>
    </row>
    <row r="11" spans="1:8" ht="15" thickBot="1" x14ac:dyDescent="0.4">
      <c r="A11" s="4">
        <v>9</v>
      </c>
      <c r="B11" s="5" t="s">
        <v>65</v>
      </c>
      <c r="C11" s="6">
        <v>-2.4357750999999999</v>
      </c>
      <c r="D11" s="6">
        <v>0.79694535</v>
      </c>
      <c r="E11" s="6">
        <v>-3.0563891999999999</v>
      </c>
      <c r="F11" s="7">
        <v>2.3004620000000001E-3</v>
      </c>
    </row>
    <row r="12" spans="1:8" ht="15" thickBot="1" x14ac:dyDescent="0.4">
      <c r="A12" s="4">
        <v>10</v>
      </c>
      <c r="B12" s="5" t="s">
        <v>66</v>
      </c>
      <c r="C12" s="6">
        <v>-1.2153320000000001</v>
      </c>
      <c r="D12" s="6">
        <v>0.79867533000000002</v>
      </c>
      <c r="E12" s="6">
        <v>-1.5216847</v>
      </c>
      <c r="F12" s="7">
        <v>0.12840840000000001</v>
      </c>
    </row>
    <row r="13" spans="1:8" ht="15" thickBot="1" x14ac:dyDescent="0.4">
      <c r="A13" s="4">
        <v>11</v>
      </c>
      <c r="B13" s="5" t="s">
        <v>19</v>
      </c>
      <c r="C13" s="6">
        <v>2.7848932999999998</v>
      </c>
      <c r="D13" s="6">
        <v>0.68215787000000006</v>
      </c>
      <c r="E13" s="6">
        <v>4.0824762000000003</v>
      </c>
      <c r="F13" s="7">
        <v>4.8162460000000002E-5</v>
      </c>
    </row>
    <row r="14" spans="1:8" ht="15" thickBot="1" x14ac:dyDescent="0.4">
      <c r="A14" s="4">
        <v>12</v>
      </c>
      <c r="B14" s="5" t="s">
        <v>39</v>
      </c>
      <c r="C14" s="6">
        <v>0.21321780000000001</v>
      </c>
      <c r="D14" s="6">
        <v>0.56218106000000001</v>
      </c>
      <c r="E14" s="6">
        <v>0.37926890000000002</v>
      </c>
      <c r="F14" s="7">
        <v>0.70456980000000002</v>
      </c>
    </row>
    <row r="15" spans="1:8" ht="15" thickBot="1" x14ac:dyDescent="0.4">
      <c r="A15" s="4">
        <v>13</v>
      </c>
      <c r="B15" s="5" t="s">
        <v>43</v>
      </c>
      <c r="C15" s="6">
        <v>0.6301658</v>
      </c>
      <c r="D15" s="6">
        <v>0.48172720000000002</v>
      </c>
      <c r="E15" s="6">
        <v>1.3081384</v>
      </c>
      <c r="F15" s="7">
        <v>0.19113089999999999</v>
      </c>
    </row>
    <row r="18" spans="1:5" ht="15.5" x14ac:dyDescent="0.35">
      <c r="A18" s="41" t="s">
        <v>79</v>
      </c>
      <c r="B18" s="41"/>
      <c r="C18" s="41"/>
      <c r="D18" s="41"/>
      <c r="E18" s="41"/>
    </row>
    <row r="19" spans="1:5" ht="16" thickBot="1" x14ac:dyDescent="0.4">
      <c r="A19" s="21" t="s">
        <v>2</v>
      </c>
      <c r="B19" s="21" t="s">
        <v>3</v>
      </c>
      <c r="C19" s="21" t="s">
        <v>67</v>
      </c>
      <c r="D19" s="21" t="s">
        <v>5</v>
      </c>
      <c r="E19" s="21" t="s">
        <v>78</v>
      </c>
    </row>
    <row r="20" spans="1:5" ht="16" thickBot="1" x14ac:dyDescent="0.4">
      <c r="A20" s="16" t="s">
        <v>72</v>
      </c>
      <c r="B20" s="17">
        <v>-2.5355349</v>
      </c>
      <c r="C20" s="17">
        <v>0.79875309000000005</v>
      </c>
      <c r="D20" s="17">
        <v>-3.1743663999999998</v>
      </c>
      <c r="E20" s="17">
        <v>1.5481259999999999E-3</v>
      </c>
    </row>
    <row r="21" spans="1:5" ht="16" thickBot="1" x14ac:dyDescent="0.4">
      <c r="A21" s="16" t="s">
        <v>19</v>
      </c>
      <c r="B21" s="17">
        <v>2.7848932999999998</v>
      </c>
      <c r="C21" s="17">
        <v>0.68215787000000006</v>
      </c>
      <c r="D21" s="17">
        <v>4.0824762000000003</v>
      </c>
      <c r="E21" s="17" t="s">
        <v>77</v>
      </c>
    </row>
    <row r="22" spans="1:5" ht="16" thickBot="1" x14ac:dyDescent="0.4">
      <c r="A22" s="16" t="s">
        <v>39</v>
      </c>
      <c r="B22" s="17">
        <v>0.21321780000000001</v>
      </c>
      <c r="C22" s="17">
        <v>0.56218106000000001</v>
      </c>
      <c r="D22" s="17">
        <v>0.37926890000000002</v>
      </c>
      <c r="E22" s="17">
        <v>0.70456980000000002</v>
      </c>
    </row>
    <row r="23" spans="1:5" ht="16" thickBot="1" x14ac:dyDescent="0.4">
      <c r="A23" s="16" t="s">
        <v>43</v>
      </c>
      <c r="B23" s="17">
        <v>0.6301658</v>
      </c>
      <c r="C23" s="17">
        <v>0.48172720000000002</v>
      </c>
      <c r="D23" s="17">
        <v>1.3081384</v>
      </c>
      <c r="E23" s="17">
        <v>0.19113089999999999</v>
      </c>
    </row>
  </sheetData>
  <mergeCells count="1">
    <mergeCell ref="A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mirna and gci</vt:lpstr>
      <vt:lpstr>maternal violence to mirnamiRNA</vt:lpstr>
      <vt:lpstr>maternal violence to gci</vt:lpstr>
      <vt:lpstr>maternal violence to gci w 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Baker</dc:creator>
  <cp:lastModifiedBy>Brennan Baker</cp:lastModifiedBy>
  <dcterms:created xsi:type="dcterms:W3CDTF">2019-04-22T22:18:01Z</dcterms:created>
  <dcterms:modified xsi:type="dcterms:W3CDTF">2019-05-07T20:23:36Z</dcterms:modified>
</cp:coreProperties>
</file>