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-Coursework\UK-Solar-Car\"/>
    </mc:Choice>
  </mc:AlternateContent>
  <xr:revisionPtr revIDLastSave="0" documentId="8_{46DFF23A-AFDE-4A18-BD9B-B140A0081FE0}" xr6:coauthVersionLast="45" xr6:coauthVersionMax="45" xr10:uidLastSave="{00000000-0000-0000-0000-000000000000}"/>
  <bookViews>
    <workbookView xWindow="-120" yWindow="-120" windowWidth="29040" windowHeight="15840" xr2:uid="{179D50C3-86F7-4B63-A604-268B7DF5C3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5" i="1"/>
</calcChain>
</file>

<file path=xl/sharedStrings.xml><?xml version="1.0" encoding="utf-8"?>
<sst xmlns="http://schemas.openxmlformats.org/spreadsheetml/2006/main" count="21" uniqueCount="18">
  <si>
    <t>Solar Trailer Battery Options</t>
  </si>
  <si>
    <t>Link</t>
  </si>
  <si>
    <t>AmpH</t>
  </si>
  <si>
    <t>kWh</t>
  </si>
  <si>
    <t>Price</t>
  </si>
  <si>
    <t>Type</t>
  </si>
  <si>
    <t>Preferred kWh</t>
  </si>
  <si>
    <t>Budget</t>
  </si>
  <si>
    <t>Min kWh</t>
  </si>
  <si>
    <t>https://www.amazon.com/Renogy-Battery-Marine-Off-Grid-Applications/dp/B075RGX1WR/ref=sr_1_1?crid=1JBJJOB5GFTU5&amp;keywords=200+amp+hour+deep+cycle+battery&amp;qid=1571697559&amp;sprefix=200+amp+hour%2Caps%2C149&amp;sr=8-1</t>
  </si>
  <si>
    <t>Sealed AGM</t>
  </si>
  <si>
    <t>https://www.amazon.com/Renogy-Deep-Cycle-Pure-Battery/dp/B01KN7K48W/ref=sr_1_2?crid=1JBJJOB5GFTU5&amp;keywords=200+amp+hour+deep+cycle+battery&amp;qid=1571697559&amp;sprefix=200+amp+hour%2Caps%2C149&amp;sr=8-2</t>
  </si>
  <si>
    <t>https://www.amazon.com/Renogy-Deep-Cycle-Pure-Battery/dp/B01KN6QUW2/ref=sr_1_2?crid=1JBJJOB5GFTU5&amp;keywords=200%2Bamp%2Bhour%2Bdeep%2Bcycle%2Bbattery&amp;qid=1571697559&amp;sprefix=200%2Bamp%2Bhour%2Caps%2C149&amp;sr=8-2&amp;th=1</t>
  </si>
  <si>
    <t>https://www.amazon.com/Renogy-Battery-Marine-Off-Grid-Applications/dp/B075RFXHYK/ref=sr_1_1?crid=1JBJJOB5GFTU5&amp;keywords=200%2Bamp%2Bhour%2Bdeep%2Bcycle%2Bbattery&amp;qid=1571697559&amp;sprefix=200%2Bamp%2Bhour%2Caps%2C149&amp;sr=8-1&amp;th=1</t>
  </si>
  <si>
    <t>Pure Gel</t>
  </si>
  <si>
    <t>Preferred Type</t>
  </si>
  <si>
    <t>Voltage</t>
  </si>
  <si>
    <t>Max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</si>
</sst>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1" xfId="0" applyFill="1" applyBorder="1"/>
    <xf numFmtId="0" fontId="2" fillId="0" borderId="1" xfId="1" applyBorder="1"/>
    <xf numFmtId="0" fontId="0" fillId="2" borderId="1" xfId="0" applyFill="1" applyBorder="1" applyAlignment="1">
      <alignment horizontal="right"/>
    </xf>
    <xf numFmtId="168" fontId="0" fillId="2" borderId="1" xfId="0" applyNumberFormat="1" applyFill="1" applyBorder="1"/>
  </cellXfs>
  <cellStyles count="2">
    <cellStyle name="Hyperlink" xfId="1" builtinId="8"/>
    <cellStyle name="Normal" xfId="0" builtinId="0"/>
  </cellStyles>
  <dxfs count="41"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 patternType="solid">
          <bgColor theme="0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 patternType="solid">
          <bgColor theme="0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 patternType="solid">
          <bgColor theme="0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 patternType="solid">
          <bgColor theme="0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 patternType="solid">
          <bgColor theme="0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 patternType="solid">
          <bgColor theme="0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theme="0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Renogy-Deep-Cycle-Pure-Battery/dp/B01KN6QUW2/ref=sr_1_2?crid=1JBJJOB5GFTU5&amp;keywords=200%2Bamp%2Bhour%2Bdeep%2Bcycle%2Bbattery&amp;qid=1571697559&amp;sprefix=200%2Bamp%2Bhour%2Caps%2C149&amp;sr=8-2&amp;th=1" TargetMode="External"/><Relationship Id="rId2" Type="http://schemas.openxmlformats.org/officeDocument/2006/relationships/hyperlink" Target="https://www.amazon.com/Renogy-Deep-Cycle-Pure-Battery/dp/B01KN7K48W/ref=sr_1_2?crid=1JBJJOB5GFTU5&amp;keywords=200+amp+hour+deep+cycle+battery&amp;qid=1571697559&amp;sprefix=200+amp+hour%2Caps%2C149&amp;sr=8-2" TargetMode="External"/><Relationship Id="rId1" Type="http://schemas.openxmlformats.org/officeDocument/2006/relationships/hyperlink" Target="https://www.amazon.com/Renogy-Battery-Marine-Off-Grid-Applications/dp/B075RGX1WR/ref=sr_1_1?crid=1JBJJOB5GFTU5&amp;keywords=200+amp+hour+deep+cycle+battery&amp;qid=1571697559&amp;sprefix=200+amp+hour%2Caps%2C149&amp;sr=8-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Renogy-Battery-Marine-Off-Grid-Applications/dp/B075RFXHYK/ref=sr_1_1?crid=1JBJJOB5GFTU5&amp;keywords=200%2Bamp%2Bhour%2Bdeep%2Bcycle%2Bbattery&amp;qid=1571697559&amp;sprefix=200%2Bamp%2Bhour%2Caps%2C149&amp;sr=8-1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7F8-35AD-42BD-B774-B26D124EDEFB}">
  <dimension ref="A1:AC40"/>
  <sheetViews>
    <sheetView tabSelected="1" workbookViewId="0">
      <selection activeCell="N9" sqref="N9"/>
    </sheetView>
  </sheetViews>
  <sheetFormatPr defaultRowHeight="15" x14ac:dyDescent="0.25"/>
  <cols>
    <col min="2" max="2" width="49.85546875" customWidth="1"/>
    <col min="5" max="5" width="9.42578125" customWidth="1"/>
    <col min="6" max="6" width="18" customWidth="1"/>
    <col min="8" max="8" width="16.7109375" customWidth="1"/>
    <col min="9" max="9" width="11.85546875" customWidth="1"/>
    <col min="10" max="10" width="1.85546875" customWidth="1"/>
    <col min="11" max="11" width="11.42578125" customWidth="1"/>
    <col min="13" max="13" width="2.42578125" customWidth="1"/>
    <col min="14" max="14" width="11" customWidth="1"/>
  </cols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4.75" customHeight="1" x14ac:dyDescent="0.45">
      <c r="A2" s="1"/>
      <c r="B2" s="3" t="s">
        <v>0</v>
      </c>
      <c r="C2" s="3"/>
      <c r="D2" s="3"/>
      <c r="E2" s="3"/>
      <c r="F2" s="3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9" x14ac:dyDescent="0.25">
      <c r="A4" s="1"/>
      <c r="B4" s="2" t="s">
        <v>1</v>
      </c>
      <c r="C4" s="2" t="s">
        <v>4</v>
      </c>
      <c r="D4" s="2" t="s">
        <v>3</v>
      </c>
      <c r="E4" s="2" t="s">
        <v>2</v>
      </c>
      <c r="F4" s="2" t="s">
        <v>5</v>
      </c>
      <c r="G4" s="1"/>
      <c r="H4" s="2" t="s">
        <v>6</v>
      </c>
      <c r="I4" s="5">
        <v>2.5</v>
      </c>
      <c r="J4" s="1"/>
      <c r="K4" s="2" t="s">
        <v>8</v>
      </c>
      <c r="L4" s="5">
        <v>2</v>
      </c>
      <c r="M4" s="1"/>
      <c r="N4" s="2" t="s">
        <v>17</v>
      </c>
      <c r="O4" s="5">
        <v>3</v>
      </c>
      <c r="P4" s="1"/>
      <c r="Q4" s="1"/>
      <c r="R4" s="1"/>
      <c r="S4" s="1"/>
      <c r="T4" s="1"/>
      <c r="U4" s="1"/>
      <c r="V4" s="1"/>
      <c r="W4" s="1"/>
      <c r="X4" s="1"/>
    </row>
    <row r="5" spans="1:29" x14ac:dyDescent="0.25">
      <c r="A5" s="1"/>
      <c r="B5" s="6" t="s">
        <v>9</v>
      </c>
      <c r="C5" s="8">
        <v>362.65</v>
      </c>
      <c r="D5" s="5">
        <f>($L$5 * E5) / 1000</f>
        <v>2.4</v>
      </c>
      <c r="E5" s="5">
        <v>200</v>
      </c>
      <c r="F5" s="5" t="s">
        <v>10</v>
      </c>
      <c r="G5" s="1"/>
      <c r="H5" s="2" t="s">
        <v>7</v>
      </c>
      <c r="I5" s="5">
        <v>300</v>
      </c>
      <c r="J5" s="1"/>
      <c r="K5" s="2" t="s">
        <v>16</v>
      </c>
      <c r="L5" s="5">
        <v>12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9" x14ac:dyDescent="0.25">
      <c r="A6" s="1"/>
      <c r="B6" s="6" t="s">
        <v>11</v>
      </c>
      <c r="C6" s="8">
        <v>386.13</v>
      </c>
      <c r="D6" s="5">
        <f t="shared" ref="D6:D25" si="0">($L$5 * E6) / 1000</f>
        <v>2.4</v>
      </c>
      <c r="E6" s="5">
        <v>200</v>
      </c>
      <c r="F6" s="5" t="s">
        <v>14</v>
      </c>
      <c r="G6" s="1"/>
      <c r="H6" s="2" t="s">
        <v>15</v>
      </c>
      <c r="I6" s="7" t="s">
        <v>14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9" x14ac:dyDescent="0.25">
      <c r="A7" s="1"/>
      <c r="B7" s="6" t="s">
        <v>12</v>
      </c>
      <c r="C7" s="8">
        <v>216.9</v>
      </c>
      <c r="D7" s="5">
        <f t="shared" si="0"/>
        <v>1.2</v>
      </c>
      <c r="E7" s="5">
        <v>100</v>
      </c>
      <c r="F7" s="5" t="s">
        <v>14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9" x14ac:dyDescent="0.25">
      <c r="A8" s="1"/>
      <c r="B8" s="6" t="s">
        <v>13</v>
      </c>
      <c r="C8" s="8">
        <v>202.56</v>
      </c>
      <c r="D8" s="5">
        <f t="shared" si="0"/>
        <v>1.2</v>
      </c>
      <c r="E8" s="5">
        <v>100</v>
      </c>
      <c r="F8" s="5" t="s">
        <v>10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9" x14ac:dyDescent="0.25">
      <c r="A9" s="1"/>
      <c r="B9" s="5"/>
      <c r="C9" s="8">
        <v>0</v>
      </c>
      <c r="D9" s="5">
        <f t="shared" si="0"/>
        <v>0</v>
      </c>
      <c r="E9" s="5"/>
      <c r="F9" s="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9" x14ac:dyDescent="0.25">
      <c r="A10" s="1"/>
      <c r="B10" s="5"/>
      <c r="C10" s="8">
        <v>0</v>
      </c>
      <c r="D10" s="5">
        <f t="shared" si="0"/>
        <v>0</v>
      </c>
      <c r="E10" s="5"/>
      <c r="F10" s="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9" x14ac:dyDescent="0.25">
      <c r="A11" s="1"/>
      <c r="B11" s="5"/>
      <c r="C11" s="8">
        <v>0</v>
      </c>
      <c r="D11" s="5">
        <f t="shared" si="0"/>
        <v>0</v>
      </c>
      <c r="E11" s="5"/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9" x14ac:dyDescent="0.25">
      <c r="A12" s="1"/>
      <c r="B12" s="5"/>
      <c r="C12" s="8">
        <v>0</v>
      </c>
      <c r="D12" s="5">
        <f t="shared" si="0"/>
        <v>0</v>
      </c>
      <c r="E12" s="5"/>
      <c r="F12" s="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9" x14ac:dyDescent="0.25">
      <c r="A13" s="1"/>
      <c r="B13" s="5"/>
      <c r="C13" s="8">
        <v>0</v>
      </c>
      <c r="D13" s="5">
        <f t="shared" si="0"/>
        <v>0</v>
      </c>
      <c r="E13" s="5"/>
      <c r="F13" s="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9" x14ac:dyDescent="0.25">
      <c r="A14" s="1"/>
      <c r="B14" s="5"/>
      <c r="C14" s="8">
        <v>0</v>
      </c>
      <c r="D14" s="5">
        <f t="shared" si="0"/>
        <v>0</v>
      </c>
      <c r="E14" s="5"/>
      <c r="F14" s="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9" x14ac:dyDescent="0.25">
      <c r="A15" s="1"/>
      <c r="B15" s="5"/>
      <c r="C15" s="8">
        <v>0</v>
      </c>
      <c r="D15" s="5">
        <f t="shared" si="0"/>
        <v>0</v>
      </c>
      <c r="E15" s="5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9" x14ac:dyDescent="0.25">
      <c r="A16" s="1"/>
      <c r="B16" s="5"/>
      <c r="C16" s="8">
        <v>0</v>
      </c>
      <c r="D16" s="5">
        <f t="shared" si="0"/>
        <v>0</v>
      </c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1"/>
      <c r="B17" s="5"/>
      <c r="C17" s="8">
        <v>0</v>
      </c>
      <c r="D17" s="5">
        <f t="shared" si="0"/>
        <v>0</v>
      </c>
      <c r="E17" s="5"/>
      <c r="F17" s="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1"/>
      <c r="B18" s="5"/>
      <c r="C18" s="8">
        <v>0</v>
      </c>
      <c r="D18" s="5">
        <f t="shared" si="0"/>
        <v>0</v>
      </c>
      <c r="E18" s="5"/>
      <c r="F18" s="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"/>
      <c r="B19" s="5"/>
      <c r="C19" s="8">
        <v>0</v>
      </c>
      <c r="D19" s="5">
        <f t="shared" si="0"/>
        <v>0</v>
      </c>
      <c r="E19" s="5"/>
      <c r="F19" s="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s="1"/>
      <c r="B20" s="5"/>
      <c r="C20" s="8">
        <v>0</v>
      </c>
      <c r="D20" s="5">
        <f t="shared" si="0"/>
        <v>0</v>
      </c>
      <c r="E20" s="5"/>
      <c r="F20" s="5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5">
      <c r="A21" s="1"/>
      <c r="B21" s="5"/>
      <c r="C21" s="8">
        <v>0</v>
      </c>
      <c r="D21" s="5">
        <f t="shared" si="0"/>
        <v>0</v>
      </c>
      <c r="E21" s="5"/>
      <c r="F21" s="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s="1"/>
      <c r="B22" s="5"/>
      <c r="C22" s="8">
        <v>0</v>
      </c>
      <c r="D22" s="5">
        <f t="shared" si="0"/>
        <v>0</v>
      </c>
      <c r="E22" s="5"/>
      <c r="F22" s="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1"/>
      <c r="B23" s="5"/>
      <c r="C23" s="8">
        <v>0</v>
      </c>
      <c r="D23" s="5">
        <f t="shared" si="0"/>
        <v>0</v>
      </c>
      <c r="E23" s="5"/>
      <c r="F23" s="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 s="1"/>
      <c r="B24" s="5"/>
      <c r="C24" s="8">
        <v>0</v>
      </c>
      <c r="D24" s="5">
        <f t="shared" si="0"/>
        <v>0</v>
      </c>
      <c r="E24" s="5"/>
      <c r="F24" s="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1"/>
      <c r="B25" s="5"/>
      <c r="C25" s="8">
        <v>0</v>
      </c>
      <c r="D25" s="5">
        <f t="shared" si="0"/>
        <v>0</v>
      </c>
      <c r="E25" s="5"/>
      <c r="F25" s="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</sheetData>
  <mergeCells count="1">
    <mergeCell ref="B2:F2"/>
  </mergeCells>
  <conditionalFormatting sqref="C5:C25">
    <cfRule type="cellIs" dxfId="14" priority="8" operator="greaterThan">
      <formula>$I$5</formula>
    </cfRule>
    <cfRule type="cellIs" dxfId="13" priority="7" operator="lessThan">
      <formula>$I$5</formula>
    </cfRule>
  </conditionalFormatting>
  <conditionalFormatting sqref="C9:C25">
    <cfRule type="cellIs" dxfId="12" priority="6" operator="equal">
      <formula>0</formula>
    </cfRule>
  </conditionalFormatting>
  <conditionalFormatting sqref="D5:D25">
    <cfRule type="cellIs" dxfId="11" priority="5" operator="between">
      <formula>$I$4</formula>
      <formula>$L$4</formula>
    </cfRule>
    <cfRule type="cellIs" dxfId="10" priority="4" operator="between">
      <formula>$I$4</formula>
      <formula>$O$4</formula>
    </cfRule>
    <cfRule type="cellIs" dxfId="9" priority="3" operator="lessThan">
      <formula>$L$4</formula>
    </cfRule>
    <cfRule type="cellIs" dxfId="8" priority="2" operator="equal">
      <formula>0</formula>
    </cfRule>
  </conditionalFormatting>
  <conditionalFormatting sqref="F5:F25">
    <cfRule type="cellIs" dxfId="0" priority="1" operator="equal">
      <formula>$I$6</formula>
    </cfRule>
  </conditionalFormatting>
  <hyperlinks>
    <hyperlink ref="B5" r:id="rId1" xr:uid="{7AFE5F17-D8B7-42EA-8D84-E2C93810E060}"/>
    <hyperlink ref="B6" r:id="rId2" xr:uid="{0663C2A8-366B-477D-89E1-30CA5D06AFC0}"/>
    <hyperlink ref="B7" r:id="rId3" xr:uid="{2DF5DD98-CED6-4BE7-8F17-B4F54C1BEA05}"/>
    <hyperlink ref="B8" r:id="rId4" xr:uid="{FAA4B94D-FFD2-4B2B-89EA-B1C77A5CD07C}"/>
  </hyperlinks>
  <pageMargins left="0.7" right="0.7" top="0.75" bottom="0.75" header="0.3" footer="0.3"/>
  <pageSetup orientation="portrait" horizontalDpi="4294967295" verticalDpi="4294967295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Brennen Green</dc:creator>
  <cp:lastModifiedBy>Brennen Green</cp:lastModifiedBy>
  <dcterms:created xsi:type="dcterms:W3CDTF">2019-10-21T22:44:23Z</dcterms:created>
  <dcterms:modified xsi:type="dcterms:W3CDTF">2019-10-21T23:09:36Z</dcterms:modified>
</cp:coreProperties>
</file>