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-Coursework\Spring2020\PHY241-Classical-Mechanics-Lab\"/>
    </mc:Choice>
  </mc:AlternateContent>
  <xr:revisionPtr revIDLastSave="0" documentId="8_{D84E4420-A1C3-49E4-A8CD-B5625BDDAD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2" i="1"/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2" i="1"/>
  <c r="M88" i="1" l="1"/>
  <c r="M111" i="1"/>
  <c r="M107" i="1"/>
  <c r="M65" i="1"/>
  <c r="M97" i="1"/>
  <c r="M93" i="1"/>
  <c r="M89" i="1"/>
  <c r="M85" i="1"/>
  <c r="M81" i="1"/>
  <c r="M77" i="1"/>
  <c r="M73" i="1"/>
  <c r="M69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86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94" i="1"/>
  <c r="M78" i="1"/>
  <c r="M90" i="1"/>
  <c r="M82" i="1"/>
  <c r="M103" i="1"/>
  <c r="M99" i="1"/>
  <c r="M72" i="1"/>
  <c r="M40" i="1"/>
  <c r="M24" i="1"/>
  <c r="M96" i="1"/>
  <c r="M92" i="1"/>
  <c r="M84" i="1"/>
  <c r="M80" i="1"/>
  <c r="M76" i="1"/>
  <c r="M68" i="1"/>
  <c r="M64" i="1"/>
  <c r="M60" i="1"/>
  <c r="M52" i="1"/>
  <c r="M48" i="1"/>
  <c r="M44" i="1"/>
  <c r="M36" i="1"/>
  <c r="M32" i="1"/>
  <c r="M28" i="1"/>
  <c r="M20" i="1"/>
  <c r="M16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56" i="1"/>
  <c r="M12" i="1"/>
  <c r="M110" i="1"/>
  <c r="M108" i="1"/>
  <c r="M106" i="1"/>
  <c r="M104" i="1"/>
  <c r="M102" i="1"/>
  <c r="M100" i="1"/>
  <c r="M98" i="1"/>
  <c r="M109" i="1"/>
  <c r="M105" i="1"/>
  <c r="M101" i="1"/>
</calcChain>
</file>

<file path=xl/sharedStrings.xml><?xml version="1.0" encoding="utf-8"?>
<sst xmlns="http://schemas.openxmlformats.org/spreadsheetml/2006/main" count="166" uniqueCount="32">
  <si>
    <t>Understanding the color code for PHY 241</t>
  </si>
  <si>
    <t xml:space="preserve">Raw Data </t>
  </si>
  <si>
    <t>Formula that needs to be entered</t>
  </si>
  <si>
    <t>Open Response area</t>
  </si>
  <si>
    <t>PI Name:</t>
  </si>
  <si>
    <t>DA Name:</t>
  </si>
  <si>
    <t>Researcher Name:</t>
  </si>
  <si>
    <t>Time</t>
  </si>
  <si>
    <t>Acceleration</t>
  </si>
  <si>
    <t>Position</t>
  </si>
  <si>
    <t>Velocity</t>
  </si>
  <si>
    <t>GPE</t>
  </si>
  <si>
    <t>TE</t>
  </si>
  <si>
    <t>Initial Values</t>
  </si>
  <si>
    <t>SPE</t>
  </si>
  <si>
    <t>Data Table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</si>
  <si>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i/>
        <sz val="11"/>
        <color theme="1"/>
        <rFont val="Calibri"/>
        <family val="2"/>
        <scheme val="minor"/>
      </rPr>
      <t>absolute references</t>
    </r>
    <r>
      <rPr>
        <sz val="11"/>
        <color theme="1"/>
        <rFont val="Calibri"/>
        <family val="2"/>
        <scheme val="minor"/>
      </rPr>
      <t xml:space="preserve"> ($X$1) when using Initial Value cells.</t>
    </r>
  </si>
  <si>
    <r>
      <t>b.</t>
    </r>
    <r>
      <rPr>
        <sz val="7"/>
        <color theme="1"/>
        <rFont val="Times New Roman"/>
        <family val="1"/>
      </rPr>
      <t xml:space="preserve">       </t>
    </r>
    <r>
      <rPr>
        <i/>
        <sz val="11"/>
        <color theme="1"/>
        <rFont val="Calibri"/>
        <family val="2"/>
        <scheme val="minor"/>
      </rPr>
      <t>relative references (X1)</t>
    </r>
    <r>
      <rPr>
        <sz val="11"/>
        <color theme="1"/>
        <rFont val="Calibri"/>
        <family val="2"/>
        <scheme val="minor"/>
      </rPr>
      <t xml:space="preserve"> when using Data Table cells.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</si>
  <si>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Refer to your Prelab for hints to improve the accuracy of your calculations.</t>
    </r>
  </si>
  <si>
    <t>~</t>
  </si>
  <si>
    <t xml:space="preserve">When entering equations in F through M columns make sure you use: </t>
  </si>
  <si>
    <t>KE</t>
  </si>
  <si>
    <t>dH</t>
  </si>
  <si>
    <t>Brennen Green</t>
  </si>
  <si>
    <t>Logan Billiter</t>
  </si>
  <si>
    <t>Bradan Wienhold</t>
  </si>
  <si>
    <t>k</t>
  </si>
  <si>
    <t>initial height(m)</t>
  </si>
  <si>
    <t>spring length (m)</t>
  </si>
  <si>
    <t>mH (kg)</t>
  </si>
  <si>
    <t>mC (kg)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</si>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</sst>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5" borderId="0" xfId="0" applyFill="1" applyAlignment="1"/>
    <xf numFmtId="0" fontId="0" fillId="2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5" borderId="0" xfId="0" applyFill="1"/>
    <xf numFmtId="0" fontId="0" fillId="2" borderId="23" xfId="0" applyFill="1" applyBorder="1" applyAlignment="1"/>
    <xf numFmtId="0" fontId="0" fillId="5" borderId="24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28" xfId="0" applyFill="1" applyBorder="1" applyAlignment="1">
      <alignment vertical="center"/>
    </xf>
    <xf numFmtId="0" fontId="2" fillId="5" borderId="30" xfId="0" applyFont="1" applyFill="1" applyBorder="1" applyAlignment="1"/>
    <xf numFmtId="0" fontId="0" fillId="5" borderId="0" xfId="0" applyFill="1" applyAlignment="1">
      <alignment horizontal="left" vertical="center" indent="13"/>
    </xf>
    <xf numFmtId="0" fontId="0" fillId="0" borderId="0" xfId="0" applyAlignment="1">
      <alignment horizontal="center"/>
    </xf>
    <xf numFmtId="0" fontId="5" fillId="6" borderId="6" xfId="0" applyFont="1" applyFill="1" applyBorder="1"/>
    <xf numFmtId="0" fontId="5" fillId="6" borderId="7" xfId="0" applyFont="1" applyFill="1" applyBorder="1"/>
    <xf numFmtId="0" fontId="5" fillId="7" borderId="22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5" borderId="25" xfId="0" applyFill="1" applyBorder="1" applyAlignment="1">
      <alignment horizontal="left"/>
    </xf>
    <xf numFmtId="0" fontId="0" fillId="5" borderId="26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29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24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24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2" fillId="0" borderId="9" xfId="0" applyFont="1" applyBorder="1" applyAlignment="1"/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/>
    <xf numFmtId="0" fontId="2" fillId="2" borderId="5" xfId="0" applyFont="1" applyFill="1" applyBorder="1" applyAlignment="1"/>
    <xf numFmtId="0" fontId="2" fillId="2" borderId="7" xfId="0" applyFont="1" applyFill="1" applyBorder="1" applyAlignment="1"/>
    <xf numFmtId="0" fontId="2" fillId="2" borderId="8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Sheet1!$B$12:$B$111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Sheet1!$L$12:$L$111</c:f>
              <c:numCache>
                <c:formatCode>General</c:formatCode>
                <c:ptCount val="100"/>
                <c:pt idx="0">
                  <c:v>2.6932992278125001</c:v>
                </c:pt>
                <c:pt idx="1">
                  <c:v>2.5930659042000004</c:v>
                </c:pt>
                <c:pt idx="2">
                  <c:v>2.4252118096124997</c:v>
                </c:pt>
                <c:pt idx="3">
                  <c:v>2.2109999999999999</c:v>
                </c:pt>
                <c:pt idx="4">
                  <c:v>1.94156032</c:v>
                </c:pt>
                <c:pt idx="5">
                  <c:v>1.6836448480499999</c:v>
                </c:pt>
                <c:pt idx="6">
                  <c:v>1.4375338246125002</c:v>
                </c:pt>
                <c:pt idx="7">
                  <c:v>1.2172307626124996</c:v>
                </c:pt>
                <c:pt idx="8">
                  <c:v>1.0546133206124997</c:v>
                </c:pt>
                <c:pt idx="9">
                  <c:v>0.9086611112499996</c:v>
                </c:pt>
                <c:pt idx="10">
                  <c:v>0.80860709751249971</c:v>
                </c:pt>
                <c:pt idx="11">
                  <c:v>0.74151896124999972</c:v>
                </c:pt>
                <c:pt idx="12">
                  <c:v>0.75760951404999965</c:v>
                </c:pt>
                <c:pt idx="13">
                  <c:v>0.80888807444999977</c:v>
                </c:pt>
                <c:pt idx="14">
                  <c:v>0.90794454419999981</c:v>
                </c:pt>
                <c:pt idx="15">
                  <c:v>1.0497815128124999</c:v>
                </c:pt>
                <c:pt idx="16">
                  <c:v>1.2194517191999996</c:v>
                </c:pt>
                <c:pt idx="17">
                  <c:v>1.4090958497999999</c:v>
                </c:pt>
                <c:pt idx="18">
                  <c:v>1.6603770595124998</c:v>
                </c:pt>
                <c:pt idx="19">
                  <c:v>1.8945287278125</c:v>
                </c:pt>
                <c:pt idx="20">
                  <c:v>2.1189544002000003</c:v>
                </c:pt>
                <c:pt idx="21">
                  <c:v>2.31340975645</c:v>
                </c:pt>
                <c:pt idx="22">
                  <c:v>2.4596153960124996</c:v>
                </c:pt>
                <c:pt idx="23">
                  <c:v>2.5419602952</c:v>
                </c:pt>
                <c:pt idx="24">
                  <c:v>2.5583069127999996</c:v>
                </c:pt>
                <c:pt idx="25">
                  <c:v>2.5047551777999999</c:v>
                </c:pt>
                <c:pt idx="26">
                  <c:v>2.3918255278125002</c:v>
                </c:pt>
                <c:pt idx="27">
                  <c:v>2.2278346450124999</c:v>
                </c:pt>
                <c:pt idx="28">
                  <c:v>2.0290928242000001</c:v>
                </c:pt>
                <c:pt idx="29">
                  <c:v>1.8127254658</c:v>
                </c:pt>
                <c:pt idx="30">
                  <c:v>1.5705073940124996</c:v>
                </c:pt>
                <c:pt idx="31">
                  <c:v>1.3675820441124995</c:v>
                </c:pt>
                <c:pt idx="32">
                  <c:v>1.1865363041999999</c:v>
                </c:pt>
                <c:pt idx="33">
                  <c:v>1.0596106816124999</c:v>
                </c:pt>
                <c:pt idx="34">
                  <c:v>0.94817956901249978</c:v>
                </c:pt>
                <c:pt idx="35">
                  <c:v>0.88062928251249994</c:v>
                </c:pt>
                <c:pt idx="36">
                  <c:v>0.85696845779999975</c:v>
                </c:pt>
                <c:pt idx="37">
                  <c:v>0.87480368204999981</c:v>
                </c:pt>
                <c:pt idx="38">
                  <c:v>0.92929531511250008</c:v>
                </c:pt>
                <c:pt idx="39">
                  <c:v>1.0288882720499999</c:v>
                </c:pt>
                <c:pt idx="40">
                  <c:v>1.1573794337999999</c:v>
                </c:pt>
                <c:pt idx="41">
                  <c:v>1.3028272799999996</c:v>
                </c:pt>
                <c:pt idx="42">
                  <c:v>1.4875213010124997</c:v>
                </c:pt>
                <c:pt idx="43">
                  <c:v>1.7081156808000002</c:v>
                </c:pt>
                <c:pt idx="44">
                  <c:v>1.9095898753124998</c:v>
                </c:pt>
                <c:pt idx="45">
                  <c:v>2.09168932005</c:v>
                </c:pt>
                <c:pt idx="46">
                  <c:v>2.2461343295124996</c:v>
                </c:pt>
                <c:pt idx="47">
                  <c:v>2.3535115016124997</c:v>
                </c:pt>
                <c:pt idx="48">
                  <c:v>2.4090113536124997</c:v>
                </c:pt>
                <c:pt idx="49">
                  <c:v>2.4042417112499996</c:v>
                </c:pt>
                <c:pt idx="50">
                  <c:v>2.3399700017999994</c:v>
                </c:pt>
                <c:pt idx="51">
                  <c:v>2.2284397625125001</c:v>
                </c:pt>
                <c:pt idx="52">
                  <c:v>2.0821159876124993</c:v>
                </c:pt>
                <c:pt idx="53">
                  <c:v>1.8875817691124999</c:v>
                </c:pt>
                <c:pt idx="54">
                  <c:v>1.7028782581124995</c:v>
                </c:pt>
                <c:pt idx="55">
                  <c:v>1.5175806160499996</c:v>
                </c:pt>
                <c:pt idx="56">
                  <c:v>1.3472418253125</c:v>
                </c:pt>
                <c:pt idx="57">
                  <c:v>1.2020090176124998</c:v>
                </c:pt>
                <c:pt idx="58">
                  <c:v>1.1044272287999997</c:v>
                </c:pt>
                <c:pt idx="59">
                  <c:v>1.0200584199999998</c:v>
                </c:pt>
                <c:pt idx="60">
                  <c:v>0.9720425525124996</c:v>
                </c:pt>
                <c:pt idx="61">
                  <c:v>0.96118126844999985</c:v>
                </c:pt>
                <c:pt idx="62">
                  <c:v>0.9897351530124997</c:v>
                </c:pt>
                <c:pt idx="63">
                  <c:v>1.0481288944499998</c:v>
                </c:pt>
                <c:pt idx="64">
                  <c:v>1.1261578420124998</c:v>
                </c:pt>
                <c:pt idx="65">
                  <c:v>1.2465974041124999</c:v>
                </c:pt>
                <c:pt idx="66">
                  <c:v>1.3902004166124997</c:v>
                </c:pt>
                <c:pt idx="67">
                  <c:v>1.5499427251125</c:v>
                </c:pt>
                <c:pt idx="68">
                  <c:v>1.7193119191124999</c:v>
                </c:pt>
                <c:pt idx="69">
                  <c:v>1.9060058111124998</c:v>
                </c:pt>
                <c:pt idx="70">
                  <c:v>2.0486430724499995</c:v>
                </c:pt>
                <c:pt idx="71">
                  <c:v>2.1645815045124994</c:v>
                </c:pt>
                <c:pt idx="72">
                  <c:v>2.2392851327999992</c:v>
                </c:pt>
                <c:pt idx="73">
                  <c:v>2.2681284025124997</c:v>
                </c:pt>
                <c:pt idx="74">
                  <c:v>2.2473370360499998</c:v>
                </c:pt>
                <c:pt idx="75">
                  <c:v>2.1820665875124998</c:v>
                </c:pt>
                <c:pt idx="76">
                  <c:v>2.0834857484500002</c:v>
                </c:pt>
                <c:pt idx="77">
                  <c:v>1.9324575777999999</c:v>
                </c:pt>
                <c:pt idx="78">
                  <c:v>1.7849177746125</c:v>
                </c:pt>
                <c:pt idx="79">
                  <c:v>1.6301515846125001</c:v>
                </c:pt>
                <c:pt idx="80">
                  <c:v>1.4810198326124997</c:v>
                </c:pt>
                <c:pt idx="81">
                  <c:v>1.3429524104499997</c:v>
                </c:pt>
                <c:pt idx="82">
                  <c:v>1.2285349247999999</c:v>
                </c:pt>
                <c:pt idx="83">
                  <c:v>1.1569089351999999</c:v>
                </c:pt>
                <c:pt idx="84">
                  <c:v>1.0964529100125</c:v>
                </c:pt>
                <c:pt idx="85">
                  <c:v>1.0679488684499998</c:v>
                </c:pt>
                <c:pt idx="86">
                  <c:v>1.0670339960499997</c:v>
                </c:pt>
                <c:pt idx="87">
                  <c:v>1.1018202503124999</c:v>
                </c:pt>
                <c:pt idx="88">
                  <c:v>1.1608106866125001</c:v>
                </c:pt>
                <c:pt idx="89">
                  <c:v>1.2315587878124996</c:v>
                </c:pt>
                <c:pt idx="90">
                  <c:v>1.3409765825125</c:v>
                </c:pt>
                <c:pt idx="91">
                  <c:v>1.4687401165124996</c:v>
                </c:pt>
                <c:pt idx="92">
                  <c:v>1.6062954920499997</c:v>
                </c:pt>
                <c:pt idx="93">
                  <c:v>1.7407151146124997</c:v>
                </c:pt>
                <c:pt idx="94">
                  <c:v>1.8692182911999997</c:v>
                </c:pt>
                <c:pt idx="95">
                  <c:v>1.9978834000124999</c:v>
                </c:pt>
                <c:pt idx="96">
                  <c:v>2.0782124807999995</c:v>
                </c:pt>
                <c:pt idx="97">
                  <c:v>2.1250569245124997</c:v>
                </c:pt>
                <c:pt idx="98">
                  <c:v>2.1327322901124997</c:v>
                </c:pt>
                <c:pt idx="99">
                  <c:v>2.1001104449999994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F-49E4-9DC0-2AC8D9327938}"/>
            </c:ext>
          </c:extLst>
        </c:ser>
        <c:ser>
          <c:idx val="1"/>
          <c:order val="1"/>
          <c:tx>
            <c:v>GPE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Sheet1!$B$12:$B$111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Sheet1!$K$12:$K$111</c:f>
              <c:numCache>
                <c:formatCode>General</c:formatCode>
                <c:ptCount val="100"/>
                <c:pt idx="0">
                  <c:v>1.28831535</c:v>
                </c:pt>
                <c:pt idx="1">
                  <c:v>1.32368796</c:v>
                </c:pt>
                <c:pt idx="2">
                  <c:v>1.3842416700000002</c:v>
                </c:pt>
                <c:pt idx="3">
                  <c:v>1.4641200000000001</c:v>
                </c:pt>
                <c:pt idx="4">
                  <c:v>1.5692543999999999</c:v>
                </c:pt>
                <c:pt idx="5">
                  <c:v>1.6755265800000001</c:v>
                </c:pt>
                <c:pt idx="6">
                  <c:v>1.78302033</c:v>
                </c:pt>
                <c:pt idx="7">
                  <c:v>1.8852617700000001</c:v>
                </c:pt>
                <c:pt idx="8">
                  <c:v>1.9650651300000002</c:v>
                </c:pt>
                <c:pt idx="9">
                  <c:v>2.0403747000000001</c:v>
                </c:pt>
                <c:pt idx="10">
                  <c:v>2.0943134100000003</c:v>
                </c:pt>
                <c:pt idx="11">
                  <c:v>2.1316617</c:v>
                </c:pt>
                <c:pt idx="12">
                  <c:v>2.1226123800000001</c:v>
                </c:pt>
                <c:pt idx="13">
                  <c:v>2.09415906</c:v>
                </c:pt>
                <c:pt idx="14">
                  <c:v>2.04075396</c:v>
                </c:pt>
                <c:pt idx="15">
                  <c:v>1.96749945</c:v>
                </c:pt>
                <c:pt idx="16">
                  <c:v>1.8841989600000002</c:v>
                </c:pt>
                <c:pt idx="17">
                  <c:v>1.7958754799999999</c:v>
                </c:pt>
                <c:pt idx="18">
                  <c:v>1.6854182099999999</c:v>
                </c:pt>
                <c:pt idx="19">
                  <c:v>1.5881953499999999</c:v>
                </c:pt>
                <c:pt idx="20">
                  <c:v>1.4994176399999999</c:v>
                </c:pt>
                <c:pt idx="21">
                  <c:v>1.4255501399999999</c:v>
                </c:pt>
                <c:pt idx="22">
                  <c:v>1.37169081</c:v>
                </c:pt>
                <c:pt idx="23">
                  <c:v>1.3419453600000002</c:v>
                </c:pt>
                <c:pt idx="24">
                  <c:v>1.3360888800000001</c:v>
                </c:pt>
                <c:pt idx="25">
                  <c:v>1.35533412</c:v>
                </c:pt>
                <c:pt idx="26">
                  <c:v>1.3964926499999999</c:v>
                </c:pt>
                <c:pt idx="27">
                  <c:v>1.4577299100000001</c:v>
                </c:pt>
                <c:pt idx="28">
                  <c:v>1.53448596</c:v>
                </c:pt>
                <c:pt idx="29">
                  <c:v>1.62159228</c:v>
                </c:pt>
                <c:pt idx="30">
                  <c:v>1.7241380100000001</c:v>
                </c:pt>
                <c:pt idx="31">
                  <c:v>1.8148164300000003</c:v>
                </c:pt>
                <c:pt idx="32">
                  <c:v>1.9000220400000001</c:v>
                </c:pt>
                <c:pt idx="33">
                  <c:v>1.96255143</c:v>
                </c:pt>
                <c:pt idx="34">
                  <c:v>2.0196080100000002</c:v>
                </c:pt>
                <c:pt idx="35">
                  <c:v>2.0552849100000001</c:v>
                </c:pt>
                <c:pt idx="36">
                  <c:v>2.0679901200000002</c:v>
                </c:pt>
                <c:pt idx="37">
                  <c:v>2.0584027800000002</c:v>
                </c:pt>
                <c:pt idx="38">
                  <c:v>2.0294952299999998</c:v>
                </c:pt>
                <c:pt idx="39">
                  <c:v>1.97807022</c:v>
                </c:pt>
                <c:pt idx="40">
                  <c:v>1.9141693200000001</c:v>
                </c:pt>
                <c:pt idx="41">
                  <c:v>1.8447912000000002</c:v>
                </c:pt>
                <c:pt idx="42">
                  <c:v>1.7606528100000001</c:v>
                </c:pt>
                <c:pt idx="43">
                  <c:v>1.6651807199999999</c:v>
                </c:pt>
                <c:pt idx="44">
                  <c:v>1.58210955</c:v>
                </c:pt>
                <c:pt idx="45">
                  <c:v>1.5099928199999999</c:v>
                </c:pt>
                <c:pt idx="46">
                  <c:v>1.4508062100000001</c:v>
                </c:pt>
                <c:pt idx="47">
                  <c:v>1.4106399300000001</c:v>
                </c:pt>
                <c:pt idx="48">
                  <c:v>1.3901775299999999</c:v>
                </c:pt>
                <c:pt idx="49">
                  <c:v>1.3919283000000002</c:v>
                </c:pt>
                <c:pt idx="50">
                  <c:v>1.4156629200000002</c:v>
                </c:pt>
                <c:pt idx="51">
                  <c:v>1.45750059</c:v>
                </c:pt>
                <c:pt idx="52">
                  <c:v>1.5137192700000002</c:v>
                </c:pt>
                <c:pt idx="53">
                  <c:v>1.5910089300000001</c:v>
                </c:pt>
                <c:pt idx="54">
                  <c:v>1.66739013</c:v>
                </c:pt>
                <c:pt idx="55">
                  <c:v>1.7473390200000001</c:v>
                </c:pt>
                <c:pt idx="56">
                  <c:v>1.8241744499999999</c:v>
                </c:pt>
                <c:pt idx="57">
                  <c:v>1.8925647300000001</c:v>
                </c:pt>
                <c:pt idx="58">
                  <c:v>1.9401883200000001</c:v>
                </c:pt>
                <c:pt idx="59">
                  <c:v>1.9825596000000001</c:v>
                </c:pt>
                <c:pt idx="60">
                  <c:v>2.0072070900000001</c:v>
                </c:pt>
                <c:pt idx="61">
                  <c:v>2.0128386599999999</c:v>
                </c:pt>
                <c:pt idx="62">
                  <c:v>1.9980783900000001</c:v>
                </c:pt>
                <c:pt idx="63">
                  <c:v>1.96833294</c:v>
                </c:pt>
                <c:pt idx="64">
                  <c:v>1.92945879</c:v>
                </c:pt>
                <c:pt idx="65">
                  <c:v>1.8712644300000001</c:v>
                </c:pt>
                <c:pt idx="66">
                  <c:v>1.8044705700000001</c:v>
                </c:pt>
                <c:pt idx="67">
                  <c:v>1.7331167700000001</c:v>
                </c:pt>
                <c:pt idx="68">
                  <c:v>1.66046643</c:v>
                </c:pt>
                <c:pt idx="69">
                  <c:v>1.58355603</c:v>
                </c:pt>
                <c:pt idx="70">
                  <c:v>1.5268037400000001</c:v>
                </c:pt>
                <c:pt idx="71">
                  <c:v>1.4818437900000001</c:v>
                </c:pt>
                <c:pt idx="72">
                  <c:v>1.4533948800000003</c:v>
                </c:pt>
                <c:pt idx="73">
                  <c:v>1.4425154099999999</c:v>
                </c:pt>
                <c:pt idx="74">
                  <c:v>1.45035198</c:v>
                </c:pt>
                <c:pt idx="75">
                  <c:v>1.47514941</c:v>
                </c:pt>
                <c:pt idx="76">
                  <c:v>1.51318566</c:v>
                </c:pt>
                <c:pt idx="77">
                  <c:v>1.57290588</c:v>
                </c:pt>
                <c:pt idx="78">
                  <c:v>1.6330803300000001</c:v>
                </c:pt>
                <c:pt idx="79">
                  <c:v>1.69834833</c:v>
                </c:pt>
                <c:pt idx="80">
                  <c:v>1.7635457700000001</c:v>
                </c:pt>
                <c:pt idx="81">
                  <c:v>1.8261545400000001</c:v>
                </c:pt>
                <c:pt idx="82">
                  <c:v>1.8798595199999999</c:v>
                </c:pt>
                <c:pt idx="83">
                  <c:v>1.9143986399999999</c:v>
                </c:pt>
                <c:pt idx="84">
                  <c:v>1.94414409</c:v>
                </c:pt>
                <c:pt idx="85">
                  <c:v>1.9583663400000002</c:v>
                </c:pt>
                <c:pt idx="86">
                  <c:v>1.9588249800000002</c:v>
                </c:pt>
                <c:pt idx="87">
                  <c:v>1.94148045</c:v>
                </c:pt>
                <c:pt idx="88">
                  <c:v>1.91249793</c:v>
                </c:pt>
                <c:pt idx="89">
                  <c:v>1.8784174500000002</c:v>
                </c:pt>
                <c:pt idx="90">
                  <c:v>1.8270674099999999</c:v>
                </c:pt>
                <c:pt idx="91">
                  <c:v>1.7690229900000001</c:v>
                </c:pt>
                <c:pt idx="92">
                  <c:v>1.7086192200000001</c:v>
                </c:pt>
                <c:pt idx="93">
                  <c:v>1.6514876700000001</c:v>
                </c:pt>
                <c:pt idx="94">
                  <c:v>1.59846624</c:v>
                </c:pt>
                <c:pt idx="95">
                  <c:v>1.54681191</c:v>
                </c:pt>
                <c:pt idx="96">
                  <c:v>1.51524072</c:v>
                </c:pt>
                <c:pt idx="97">
                  <c:v>1.4970582900000002</c:v>
                </c:pt>
                <c:pt idx="98">
                  <c:v>1.49409477</c:v>
                </c:pt>
                <c:pt idx="99">
                  <c:v>1.5067206000000002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F-49E4-9DC0-2AC8D9327938}"/>
            </c:ext>
          </c:extLst>
        </c:ser>
        <c:ser>
          <c:idx val="2"/>
          <c:order val="2"/>
          <c:tx>
            <c:v>KE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Sheet1!$B$12:$B$111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Sheet1!$J$12:$J$111</c:f>
              <c:numCache>
                <c:formatCode>General</c:formatCode>
                <c:ptCount val="100"/>
                <c:pt idx="0">
                  <c:v>1.8436354503065626E-2</c:v>
                </c:pt>
                <c:pt idx="1">
                  <c:v>2.9791232817887162E-2</c:v>
                </c:pt>
                <c:pt idx="2">
                  <c:v>4.9842158905283526E-2</c:v>
                </c:pt>
                <c:pt idx="3">
                  <c:v>7.7933465245474218E-2</c:v>
                </c:pt>
                <c:pt idx="4">
                  <c:v>0.101010987736875</c:v>
                </c:pt>
                <c:pt idx="5">
                  <c:v>0.10703503953876142</c:v>
                </c:pt>
                <c:pt idx="6">
                  <c:v>0.10050028912355387</c:v>
                </c:pt>
                <c:pt idx="7">
                  <c:v>8.0015722676449408E-2</c:v>
                </c:pt>
                <c:pt idx="8">
                  <c:v>5.8511768573887353E-2</c:v>
                </c:pt>
                <c:pt idx="9">
                  <c:v>3.7892464224508267E-2</c:v>
                </c:pt>
                <c:pt idx="10">
                  <c:v>1.7031774802385654E-2</c:v>
                </c:pt>
                <c:pt idx="11">
                  <c:v>1.8227600177797391E-3</c:v>
                </c:pt>
                <c:pt idx="12">
                  <c:v>2.4584495856774932E-3</c:v>
                </c:pt>
                <c:pt idx="13">
                  <c:v>1.5616739033900611E-2</c:v>
                </c:pt>
                <c:pt idx="14">
                  <c:v>3.6186076375585623E-2</c:v>
                </c:pt>
                <c:pt idx="15">
                  <c:v>5.6637247426036083E-2</c:v>
                </c:pt>
                <c:pt idx="16">
                  <c:v>7.3220020084364401E-2</c:v>
                </c:pt>
                <c:pt idx="17">
                  <c:v>9.0677296636997751E-2</c:v>
                </c:pt>
                <c:pt idx="18">
                  <c:v>9.5827786935773818E-2</c:v>
                </c:pt>
                <c:pt idx="19">
                  <c:v>8.1966843403724773E-2</c:v>
                </c:pt>
                <c:pt idx="20">
                  <c:v>6.1613401576034503E-2</c:v>
                </c:pt>
                <c:pt idx="21">
                  <c:v>3.7743692874716725E-2</c:v>
                </c:pt>
                <c:pt idx="22">
                  <c:v>1.6406899951378298E-2</c:v>
                </c:pt>
                <c:pt idx="23">
                  <c:v>3.0299594154029213E-3</c:v>
                </c:pt>
                <c:pt idx="24">
                  <c:v>3.8872725255340842E-4</c:v>
                </c:pt>
                <c:pt idx="25">
                  <c:v>8.3709273763614821E-3</c:v>
                </c:pt>
                <c:pt idx="26">
                  <c:v>2.4326388809985302E-2</c:v>
                </c:pt>
                <c:pt idx="27">
                  <c:v>4.4467410527874666E-2</c:v>
                </c:pt>
                <c:pt idx="28">
                  <c:v>6.4150167092871219E-2</c:v>
                </c:pt>
                <c:pt idx="29">
                  <c:v>8.1181654725264993E-2</c:v>
                </c:pt>
                <c:pt idx="30">
                  <c:v>8.4116388896354061E-2</c:v>
                </c:pt>
                <c:pt idx="31">
                  <c:v>7.2020644194138478E-2</c:v>
                </c:pt>
                <c:pt idx="32">
                  <c:v>5.2926187518091812E-2</c:v>
                </c:pt>
                <c:pt idx="33">
                  <c:v>3.4571662527844278E-2</c:v>
                </c:pt>
                <c:pt idx="34">
                  <c:v>1.8868389814940382E-2</c:v>
                </c:pt>
                <c:pt idx="35">
                  <c:v>5.478047425747503E-3</c:v>
                </c:pt>
                <c:pt idx="36">
                  <c:v>4.0437404444473666E-5</c:v>
                </c:pt>
                <c:pt idx="37">
                  <c:v>3.5220473006985242E-3</c:v>
                </c:pt>
                <c:pt idx="38">
                  <c:v>1.4668583374109692E-2</c:v>
                </c:pt>
                <c:pt idx="39">
                  <c:v>2.9735547202292861E-2</c:v>
                </c:pt>
                <c:pt idx="40">
                  <c:v>4.3393654687500005E-2</c:v>
                </c:pt>
                <c:pt idx="41">
                  <c:v>5.7744459056874996E-2</c:v>
                </c:pt>
                <c:pt idx="42">
                  <c:v>7.1545879243109012E-2</c:v>
                </c:pt>
                <c:pt idx="43">
                  <c:v>7.1262673352080239E-2</c:v>
                </c:pt>
                <c:pt idx="44">
                  <c:v>5.7439393760960758E-2</c:v>
                </c:pt>
                <c:pt idx="45">
                  <c:v>4.0428154136134542E-2</c:v>
                </c:pt>
                <c:pt idx="46">
                  <c:v>2.2907519111875E-2</c:v>
                </c:pt>
                <c:pt idx="47">
                  <c:v>8.5709480396102423E-3</c:v>
                </c:pt>
                <c:pt idx="48">
                  <c:v>8.0274355070042468E-4</c:v>
                </c:pt>
                <c:pt idx="49">
                  <c:v>1.4124512073711293E-3</c:v>
                </c:pt>
                <c:pt idx="50">
                  <c:v>9.8164159969681055E-3</c:v>
                </c:pt>
                <c:pt idx="51">
                  <c:v>2.3269978372809502E-2</c:v>
                </c:pt>
                <c:pt idx="52">
                  <c:v>4.0300457047893874E-2</c:v>
                </c:pt>
                <c:pt idx="53">
                  <c:v>5.3380451481939921E-2</c:v>
                </c:pt>
                <c:pt idx="54">
                  <c:v>5.7982454568738871E-2</c:v>
                </c:pt>
                <c:pt idx="55">
                  <c:v>5.6685005651428838E-2</c:v>
                </c:pt>
                <c:pt idx="56">
                  <c:v>4.7756202692234948E-2</c:v>
                </c:pt>
                <c:pt idx="57">
                  <c:v>3.2915405292479973E-2</c:v>
                </c:pt>
                <c:pt idx="58">
                  <c:v>1.9894742786874999E-2</c:v>
                </c:pt>
                <c:pt idx="59">
                  <c:v>9.7605780620981641E-3</c:v>
                </c:pt>
                <c:pt idx="60">
                  <c:v>2.0536629011090285E-3</c:v>
                </c:pt>
                <c:pt idx="61">
                  <c:v>1.3854299798557028E-4</c:v>
                </c:pt>
                <c:pt idx="62">
                  <c:v>4.1849540777401878E-3</c:v>
                </c:pt>
                <c:pt idx="63">
                  <c:v>1.1685168161875001E-2</c:v>
                </c:pt>
                <c:pt idx="64">
                  <c:v>2.2669958305208595E-2</c:v>
                </c:pt>
                <c:pt idx="65">
                  <c:v>3.5436584216599253E-2</c:v>
                </c:pt>
                <c:pt idx="66">
                  <c:v>4.4699115869285433E-2</c:v>
                </c:pt>
                <c:pt idx="67">
                  <c:v>4.9472949139550575E-2</c:v>
                </c:pt>
                <c:pt idx="68">
                  <c:v>4.9730138423260586E-2</c:v>
                </c:pt>
                <c:pt idx="69">
                  <c:v>4.0150402550616582E-2</c:v>
                </c:pt>
                <c:pt idx="70">
                  <c:v>2.5168424705283195E-2</c:v>
                </c:pt>
                <c:pt idx="71">
                  <c:v>1.2620705142588425E-2</c:v>
                </c:pt>
                <c:pt idx="72">
                  <c:v>3.6068553099999996E-3</c:v>
                </c:pt>
                <c:pt idx="73">
                  <c:v>2.8130248271637427E-5</c:v>
                </c:pt>
                <c:pt idx="74">
                  <c:v>2.3990863013171938E-3</c:v>
                </c:pt>
                <c:pt idx="75">
                  <c:v>9.7342676079333838E-3</c:v>
                </c:pt>
                <c:pt idx="76">
                  <c:v>2.1373022651189785E-2</c:v>
                </c:pt>
                <c:pt idx="77">
                  <c:v>3.2046634625195518E-2</c:v>
                </c:pt>
                <c:pt idx="78">
                  <c:v>3.7522938723075112E-2</c:v>
                </c:pt>
                <c:pt idx="79">
                  <c:v>3.989853723450671E-2</c:v>
                </c:pt>
                <c:pt idx="80">
                  <c:v>3.7557212647499998E-2</c:v>
                </c:pt>
                <c:pt idx="81">
                  <c:v>3.0335413701031086E-2</c:v>
                </c:pt>
                <c:pt idx="82">
                  <c:v>1.9201827595061713E-2</c:v>
                </c:pt>
                <c:pt idx="83">
                  <c:v>1.0327524973147883E-2</c:v>
                </c:pt>
                <c:pt idx="84">
                  <c:v>4.2169181729890945E-3</c:v>
                </c:pt>
                <c:pt idx="85">
                  <c:v>4.5622961632042579E-4</c:v>
                </c:pt>
                <c:pt idx="86">
                  <c:v>6.0327432234643134E-4</c:v>
                </c:pt>
                <c:pt idx="87">
                  <c:v>4.5144396419763378E-3</c:v>
                </c:pt>
                <c:pt idx="88">
                  <c:v>1.0007241762098544E-2</c:v>
                </c:pt>
                <c:pt idx="89">
                  <c:v>1.779548702533907E-2</c:v>
                </c:pt>
                <c:pt idx="90">
                  <c:v>2.681867109165317E-2</c:v>
                </c:pt>
                <c:pt idx="91">
                  <c:v>3.2015934547280481E-2</c:v>
                </c:pt>
                <c:pt idx="92">
                  <c:v>3.2464043350591776E-2</c:v>
                </c:pt>
                <c:pt idx="93">
                  <c:v>2.9250405531495285E-2</c:v>
                </c:pt>
                <c:pt idx="94">
                  <c:v>2.4266348505953945E-2</c:v>
                </c:pt>
                <c:pt idx="95">
                  <c:v>1.5346995084595857E-2</c:v>
                </c:pt>
                <c:pt idx="96">
                  <c:v>6.1830917064882585E-3</c:v>
                </c:pt>
                <c:pt idx="97">
                  <c:v>1.3340736075999999E-3</c:v>
                </c:pt>
                <c:pt idx="98">
                  <c:v>3.9695782986140063E-7</c:v>
                </c:pt>
                <c:pt idx="99">
                  <c:v>5.4223095111218097E-4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F-49E4-9DC0-2AC8D9327938}"/>
            </c:ext>
          </c:extLst>
        </c:ser>
        <c:ser>
          <c:idx val="3"/>
          <c:order val="3"/>
          <c:tx>
            <c:v>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Sheet1!$B$12:$B$111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Sheet1!$M$12:$M$111</c:f>
              <c:numCache>
                <c:formatCode>General</c:formatCode>
                <c:ptCount val="100"/>
                <c:pt idx="0">
                  <c:v>4.000050932315566</c:v>
                </c:pt>
                <c:pt idx="1">
                  <c:v>3.9465450970178875</c:v>
                </c:pt>
                <c:pt idx="2">
                  <c:v>3.8592956385177835</c:v>
                </c:pt>
                <c:pt idx="3">
                  <c:v>3.7530534652454741</c:v>
                </c:pt>
                <c:pt idx="4">
                  <c:v>3.6118257077368749</c:v>
                </c:pt>
                <c:pt idx="5">
                  <c:v>3.4662064675887612</c:v>
                </c:pt>
                <c:pt idx="6">
                  <c:v>3.3210544437360543</c:v>
                </c:pt>
                <c:pt idx="7">
                  <c:v>3.182508255288949</c:v>
                </c:pt>
                <c:pt idx="8">
                  <c:v>3.0781902191863875</c:v>
                </c:pt>
                <c:pt idx="9">
                  <c:v>2.9869282754745079</c:v>
                </c:pt>
                <c:pt idx="10">
                  <c:v>2.9199522823148856</c:v>
                </c:pt>
                <c:pt idx="11">
                  <c:v>2.8750034212677793</c:v>
                </c:pt>
                <c:pt idx="12">
                  <c:v>2.8826803436356769</c:v>
                </c:pt>
                <c:pt idx="13">
                  <c:v>2.9186638734839008</c:v>
                </c:pt>
                <c:pt idx="14">
                  <c:v>2.9848845805755855</c:v>
                </c:pt>
                <c:pt idx="15">
                  <c:v>3.0739182102385358</c:v>
                </c:pt>
                <c:pt idx="16">
                  <c:v>3.1768706992843643</c:v>
                </c:pt>
                <c:pt idx="17">
                  <c:v>3.2956486264369973</c:v>
                </c:pt>
                <c:pt idx="18">
                  <c:v>3.4416230564482735</c:v>
                </c:pt>
                <c:pt idx="19">
                  <c:v>3.5646909212162248</c:v>
                </c:pt>
                <c:pt idx="20">
                  <c:v>3.6799854417760347</c:v>
                </c:pt>
                <c:pt idx="21">
                  <c:v>3.7767035893247165</c:v>
                </c:pt>
                <c:pt idx="22">
                  <c:v>3.8477131059638778</c:v>
                </c:pt>
                <c:pt idx="23">
                  <c:v>3.8869356146154033</c:v>
                </c:pt>
                <c:pt idx="24">
                  <c:v>3.894784520052553</c:v>
                </c:pt>
                <c:pt idx="25">
                  <c:v>3.8684602251763613</c:v>
                </c:pt>
                <c:pt idx="26">
                  <c:v>3.8126445666224855</c:v>
                </c:pt>
                <c:pt idx="27">
                  <c:v>3.7300319655403746</c:v>
                </c:pt>
                <c:pt idx="28">
                  <c:v>3.6277289512928714</c:v>
                </c:pt>
                <c:pt idx="29">
                  <c:v>3.5154994005252651</c:v>
                </c:pt>
                <c:pt idx="30">
                  <c:v>3.378761792908854</c:v>
                </c:pt>
                <c:pt idx="31">
                  <c:v>3.2544191183066382</c:v>
                </c:pt>
                <c:pt idx="32">
                  <c:v>3.1394845317180917</c:v>
                </c:pt>
                <c:pt idx="33">
                  <c:v>3.0567337741403442</c:v>
                </c:pt>
                <c:pt idx="34">
                  <c:v>2.9866559688274403</c:v>
                </c:pt>
                <c:pt idx="35">
                  <c:v>2.9413922399382475</c:v>
                </c:pt>
                <c:pt idx="36">
                  <c:v>2.9249990152044445</c:v>
                </c:pt>
                <c:pt idx="37">
                  <c:v>2.936728509350699</c:v>
                </c:pt>
                <c:pt idx="38">
                  <c:v>2.9734591284866099</c:v>
                </c:pt>
                <c:pt idx="39">
                  <c:v>3.0366940392522928</c:v>
                </c:pt>
                <c:pt idx="40">
                  <c:v>3.1149424084874999</c:v>
                </c:pt>
                <c:pt idx="41">
                  <c:v>3.205362939056875</c:v>
                </c:pt>
                <c:pt idx="42">
                  <c:v>3.3197199902556087</c:v>
                </c:pt>
                <c:pt idx="43">
                  <c:v>3.4445590741520804</c:v>
                </c:pt>
                <c:pt idx="44">
                  <c:v>3.5491388190734607</c:v>
                </c:pt>
                <c:pt idx="45">
                  <c:v>3.6421102941861343</c:v>
                </c:pt>
                <c:pt idx="46">
                  <c:v>3.7198480586243745</c:v>
                </c:pt>
                <c:pt idx="47">
                  <c:v>3.7727223796521101</c:v>
                </c:pt>
                <c:pt idx="48">
                  <c:v>3.7999916271631999</c:v>
                </c:pt>
                <c:pt idx="49">
                  <c:v>3.7975824624573713</c:v>
                </c:pt>
                <c:pt idx="50">
                  <c:v>3.7654493377969676</c:v>
                </c:pt>
                <c:pt idx="51">
                  <c:v>3.7092103308853095</c:v>
                </c:pt>
                <c:pt idx="52">
                  <c:v>3.6361357146603934</c:v>
                </c:pt>
                <c:pt idx="53">
                  <c:v>3.5319711505944396</c:v>
                </c:pt>
                <c:pt idx="54">
                  <c:v>3.4282508426812384</c:v>
                </c:pt>
                <c:pt idx="55">
                  <c:v>3.3216046417014287</c:v>
                </c:pt>
                <c:pt idx="56">
                  <c:v>3.2191724780047348</c:v>
                </c:pt>
                <c:pt idx="57">
                  <c:v>3.12748915290498</c:v>
                </c:pt>
                <c:pt idx="58">
                  <c:v>3.0645102915868749</c:v>
                </c:pt>
                <c:pt idx="59">
                  <c:v>3.0123785980620981</c:v>
                </c:pt>
                <c:pt idx="60">
                  <c:v>2.9813033054136087</c:v>
                </c:pt>
                <c:pt idx="61">
                  <c:v>2.9741584714479852</c:v>
                </c:pt>
                <c:pt idx="62">
                  <c:v>2.9919984970902398</c:v>
                </c:pt>
                <c:pt idx="63">
                  <c:v>3.0281470026118749</c:v>
                </c:pt>
                <c:pt idx="64">
                  <c:v>3.0782865903177083</c:v>
                </c:pt>
                <c:pt idx="65">
                  <c:v>3.1532984183290993</c:v>
                </c:pt>
                <c:pt idx="66">
                  <c:v>3.2393701024817854</c:v>
                </c:pt>
                <c:pt idx="67">
                  <c:v>3.3325324442520508</c:v>
                </c:pt>
                <c:pt idx="68">
                  <c:v>3.4295084875357604</c:v>
                </c:pt>
                <c:pt idx="69">
                  <c:v>3.5297122436631163</c:v>
                </c:pt>
                <c:pt idx="70">
                  <c:v>3.6006152371552829</c:v>
                </c:pt>
                <c:pt idx="71">
                  <c:v>3.6590459996550879</c:v>
                </c:pt>
                <c:pt idx="72">
                  <c:v>3.6962868681099996</c:v>
                </c:pt>
                <c:pt idx="73">
                  <c:v>3.7106719427607713</c:v>
                </c:pt>
                <c:pt idx="74">
                  <c:v>3.7000881023513168</c:v>
                </c:pt>
                <c:pt idx="75">
                  <c:v>3.6669502651204331</c:v>
                </c:pt>
                <c:pt idx="76">
                  <c:v>3.6180444311011897</c:v>
                </c:pt>
                <c:pt idx="77">
                  <c:v>3.5374100924251954</c:v>
                </c:pt>
                <c:pt idx="78">
                  <c:v>3.4555210433355752</c:v>
                </c:pt>
                <c:pt idx="79">
                  <c:v>3.3683984518470069</c:v>
                </c:pt>
                <c:pt idx="80">
                  <c:v>3.2821228152599997</c:v>
                </c:pt>
                <c:pt idx="81">
                  <c:v>3.1994423641510306</c:v>
                </c:pt>
                <c:pt idx="82">
                  <c:v>3.1275962723950617</c:v>
                </c:pt>
                <c:pt idx="83">
                  <c:v>3.0816351001731475</c:v>
                </c:pt>
                <c:pt idx="84">
                  <c:v>3.044813918185489</c:v>
                </c:pt>
                <c:pt idx="85">
                  <c:v>3.0267714380663202</c:v>
                </c:pt>
                <c:pt idx="86">
                  <c:v>3.0264622503723464</c:v>
                </c:pt>
                <c:pt idx="87">
                  <c:v>3.0478151399544764</c:v>
                </c:pt>
                <c:pt idx="88">
                  <c:v>3.0833158583745988</c:v>
                </c:pt>
                <c:pt idx="89">
                  <c:v>3.1277717248378387</c:v>
                </c:pt>
                <c:pt idx="90">
                  <c:v>3.1948626636041531</c:v>
                </c:pt>
                <c:pt idx="91">
                  <c:v>3.2697790410597802</c:v>
                </c:pt>
                <c:pt idx="92">
                  <c:v>3.3473787554005918</c:v>
                </c:pt>
                <c:pt idx="93">
                  <c:v>3.4214531901439953</c:v>
                </c:pt>
                <c:pt idx="94">
                  <c:v>3.4919508797059535</c:v>
                </c:pt>
                <c:pt idx="95">
                  <c:v>3.5600423050970957</c:v>
                </c:pt>
                <c:pt idx="96">
                  <c:v>3.5996362925064878</c:v>
                </c:pt>
                <c:pt idx="97">
                  <c:v>3.6234492881201001</c:v>
                </c:pt>
                <c:pt idx="98">
                  <c:v>3.6268274570703296</c:v>
                </c:pt>
                <c:pt idx="99">
                  <c:v>3.6073732759511117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7F-49E4-9DC0-2AC8D932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404335"/>
        <c:axId val="1459392271"/>
      </c:lineChart>
      <c:catAx>
        <c:axId val="1459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92271"/>
        <c:crosses val="autoZero"/>
        <c:auto val="1"/>
        <c:lblAlgn val="ctr"/>
        <c:lblOffset val="100"/>
        <c:noMultiLvlLbl val="0"/>
      </c:catAx>
      <c:valAx>
        <c:axId val="14593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0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21</xdr:row>
      <xdr:rowOff>0</xdr:rowOff>
    </xdr:from>
    <xdr:to>
      <xdr:col>13</xdr:col>
      <xdr:colOff>304800</xdr:colOff>
      <xdr:row>22</xdr:row>
      <xdr:rowOff>123825</xdr:rowOff>
    </xdr:to>
    <xdr:sp macro="" textlink="">
      <xdr:nvSpPr>
        <xdr:cNvPr id="1025" name="AutoShape 1" descr="data:image/png;base64,iVBORw0KGgoAAAANSUhEUgAABIgAAAKQCAYAAAD0eUEPAAAgAElEQVR4XuzdCZRU1dXw/U1PdDc90Y7REOVBRFSCioREQYMGCQ7hwyEEIiIaJSIxhBAHXlAUgkqQEIM4IiIK4sRDDBIkSlDU8AKiwQmRDwnRT432TM/dfGufsopLUU3XcKvqDv+9FkuBe88993du0VW7ztmnw86dO/c2NjYKgQACCCCAAAIIIIAAAggggAACCCDgO4EPe/To0bPDtm3b9h5//PG+u3tuGAEEEEAAAQQQQAABBBBAAAEEEPC7wEcffSQ9evToQILI708C948AAggggAACCCCAAAIIIIAAAr4VIEHk26HnxhFAAAEEEEAAAQQQQAABBBBAAIGAAAkingQEEEAAAQQQQAABBBBAAAEEEEDA5wIkiHz+AHD7CCCAAAIIIIAAAggggAACCCCAAAkingEEEEAAAQQQQAABBBBAAAEEEEDA5wIkiHz+AHD7CCCAAAIIIIAAAggggAACCCCAAAkingEEEEAAAQQQQAABBBBAAAEEEEDA5wIkiHz+AHD7CCCAAAIIIIAAAggggAACCCCAAAkingEEEEAAAQQQQAABBBBAAAEEEEDA5wIkiHz+AHD7CCCAAAIIIIAAAggggAACCCCAAAkingEEEEAAAQQQQAABBBBAAAEEEEDA5wIkiHz+AHD7CCCAAAIIIIAAAggggAACCCCAAAkingEEEEAAAQQQQAABBBBAAAEEEEDA5wIkiHz+AHD7CCCAAAIIOFFgxYoVsmzZMhk3bpz079/fiV10bZ+2b98ut912m5x++ukyceJE194HHUcAAQQQQAABewVIENnrSWsIIIAAAgikTGD9+vUyf/780PU6d+4s9913X+j3jz32mLz00ksH9Cc86XL99ddLeXn5Acd169ZNpk+fnrL7sV4olgRRMOER3tHhw4fL0KFDQ388cuTIdu8xeN1IN+2VZBUJorQ80lwUAQQQQAABxwuQIHL8ENFBBBBAAAEEDhQIJjKsSRBNCJWVlYVmhQQTRLfffrt0797dNDJnzhzZtGmTWM/TBFFpaWnakkGRxjfaBFGk+wm2pwkha1JHf2+dNRNMlFgTa9Fe1y3PpBPH1i129BMBBBBAAAG/CZAg8tuIc78IIIAAAp4QmDp1qkkGWWcMhd9YpASRHhOeNHBiEiGaRE3w/qKd2ROeIFKL8OtEc103PUBOHFs3+dFXBBBAAAEE/CRAgshPo829IoAAAgh4RkATRDt27JAlS5a0eU9tJYjCk0vxJhGCfQh24LzzzpMrr7wy1B9tV5ep6S+tJxQM64ym4J9Z29LjdaZPezWIIiV8DjbAkY4PLtMLzqhKJEEU7mFdotfWWIRfX/sf3k54AkzvQ601QaizwTTCn4O2lsoF2wq30GtqDB48eL9li8HjrX0KH2c9L3y5YzqXJ3rmRc6NIIAAAgggkGIBEkQpBudyCCCAAAII2CEQTACE1x2ytt1WUkKTA9YP8PEkiDRhoEmcYI2fSEvegrWNrH2MlNgK/zNr7aS2ZgfFk8iJlCAKn4UUT7tqrveqYZ3RZXUOLmcLT64Erx9M8IS3E6k/wVpK0RSZbmtsIyWINOEYaaz0vsITaNYlim2NvdOWLdrxuqMNBBBAAAEEvCxAgsjLo8u9IYAAAgh4WiC8CHX4LJJICaJgMsaaeGmrSPXBZidFgg1POkRKmgRnmgSvH2kGjbYdrC3UVoIo0r1FKsp9sBpEwWtbk2VtzbyJNGsmaNBWIi48uROcpWMt/G39s+Dx4TOsws8LJoiiGZ9YE0TWNiMlfvSeI42zGlp3RAsfZ0+/ELk5BBBAAAEEPCJAgsgjA8ltIIAAAgj4VyCYTFEBayKjrV3MwhML8cwgiqQdXFIWTBREajc4kyZ8Rkp4UqS9mTxtJWWC/TrYzBtr38MTP+1dN9J9t1UPKnzWUHgCKNxCx1Fn8YTXlQr/81iW1sWSIAqvadVWksfaZvg9BH3a+nP/vkq5cwQQQAABBJwvQILI+WNEDxFAAAEEEIhKIDgTKJhsaS+JEmw03gRRpJlH1mVP0SSIop19Ew7QXiKnrQRRe8uy2mu3rQSR/rl1ZlDwuGC9IK3N1FZyLJiwC689ZL2WdemXkxJE4bWHwn2sS9Gieog5CAEEEEAAAQTSJkCCKG30XBgBBBBAAAF7BcKTG8lMEIXXMdI7iWcGUbwJomCypa2ET6oTRJF2lItUd8i6XEz/XxM/wRlX0exMp85OTBCRCLL3tUxrCCCAAAIIpEOABFE61LkmAggggAACSRBIVYKorbpB8SSI4q1BpHwHq1OUygRRLEmuYL901pAmeqw1ksILVrf1iMSSIIpU9yhSkilSciqaJWbBtg5WoykJjzpNIoAAAggggEASBEgQJQGVJhFAAAEEEEi2QHhyIThbJZqt1cP7FusSs0izd4LLo2JdYqZ9CS9mba2p1FaR6uA9BJe5hc9giZQ8iiaxEs8Ss2CSxGp/sBlOwdlXkWYdRZqZpfeiO4LpMrVIyZ2DPWtBh/C6U5F2MYunBpFeO3wnOP2z4P1HU0g72a8V2kcAAQQQQACB6ARIEEXnxFEIIIAAAgg4SiBS7Ze2tlAPLwAdKUFUXl5+wP1Z696E/2X49fXawW3SYylSHZ7o0d9rkul73/uezJ8/f78ZNm0NQFt1cMLvO5YEUaRrtbeMKri7WPDctmbVBJM2bf19eG2n8OOiuQ9r/639CprYmSDSa0Xa/Y3kkKP+yaAzCCCAAAIItCtAgqhdIg5AAAEEEEAAAQQQQAABBBBAAAEEvC1Agsjb48vdIYAAAggggAACCCCAAAIIIIAAAu0KkCBql4gDEEAAAQQQQAABBBBAAAEEEEAAAW8LkCDy9vhydwgggAACCCCAAAIIIIAAAggggEC7AiSI2iXiAAQQQAABBBBAAAEEEEAAAQQQQMDbAiSIvD2+3B0CCCCAAAIIIIAAAggggAACCCDQrgAJonaJOAABBBBAAAEEEEAAAQQQQAABBBDwtgAJIm+PL3eHAAIIIIAAAggggAACCCCAAAIItCtAgqhdIg5AAAEEEEAAAQQQQAABBBBAAAEEvC1Agsjb48vdIYAAAggggAACCCCAAAIIIIAAAu0KkCBql4gDEEAAAQQQQAABBBBAAAEEEEAAAW8LkCDy9vhydwgggAACCCCAAAIIIIAAAggggEC7AiSI2iXiAAQQQAABBBBAAAEEEEAAAQQQQMDbAiSIvD2+3B0CCCCAAAIIIIAAAggggAACCCDQrgAJonaJOAABBBBAAAEEEEAAAQQQQAABBBDwtgAJIm+PL3eHAAIIIIAAAggggAACCCCAAAIItCvgugTR9ddfL+Xl5ebGxo0bJ/379494k4899pi89NJLBz2mXR0OQAABBBBAAAEEEEAAAQQQQAABBHwg4KoEkSZ9ysrKZOLEibJ+/XpZunSp3HfffRGHSRNJpaWlMnjw4DaTSD4YX24RAQQQQAABBBBAAAEEEEAAAQQQaFfAVQkiTfqMGDEilPDR30+YMEG6d+++343OmTNHvve978nq1atJELX7CHAAAggggAACCCCAAAIIIIAAAgj4XcB1CSJrQmjq1KkHJIB0ZpEmhqZPny6R/t7vA879I4AAAggggAACCCCAAAIIIIAAAuECnksQWWcVkSDigUcAAQQQQAABBBBAAAEEEEAAAQTaF3BdguhgS8y2b98ut9122wF3PXz4cBk6dGj7GiLy+Op/y+KXdkd1LAchgAACCCCAAAIIIIAAAggggEByBEad10WuGPyd5DROqwcIuCpBpLWFNKIpUq3HMYOIJx4BBBBAAAEEEEAAAQQQQAABBBBoX8BVCSK9nZEjR4bu6vbbbzcFqnV3sx07dpi6Q9YgQdT+A8ARCCCAAAIIIIAAAggggAACCCCAgOsSRAwZAggggAACCCCAAAIIIIAAAggggIC9AiSI7PWkNQQQQAABBBBAAAEEEEAAAQQQQMB1AiSIXDdkdBgBBBBAAAEEEEAAAQQQQAABBBCwV4AEkb2etIYAAggggAACCCCAAAIIIIAAAgi4ToAEkeuGjA4jgAACCCCAAAIIIIAAAggggAAC9gqQILLXk9YQQAABBBBAAAEEEEAAAQQQQAAB1wmQIHLdkNFhBBBAAAEEEEAAAQQQQAABBBBAwF4BEkT2etIaAggggAACCCCAAAIIIIAAAggg4DoBEkSuGzI6jAACCCCAAAIIIIAAAggggAACCNgrQILIXk9aQwABBBBAAAEEEEAAAQQQQAABBFwnQILIdUNGhxFAAAEEEEAAAQQQQAABBBBAAAF7BUgQ2etJawgggAACCCCAAAIIIIAAAggggIDrBEgQuW7I6DACCCCAAAIIIIAAAggggAACCCBgrwAJIns9aQ0BBBBAAAEEEEAAAQQQQAABBBBwnQAJItcNGR1GAAEEEEAAAQQQQAABBBBAAAEE7BUgQWSvJ60hgAACCCCAAAIIIIAAAggggAACrhMgQeS6IaPDCCCAAAIIIIAAAggggAACCCCAgL0CJIjs9aQ1BBBAAAEEEEAAAQQQQAABBBBAwHUCJIhcN2R0GAEEEEAAAQQQQAABBBBAAAEEELBXgASRvZ60hgACCCCAAAIIIIAAAggggAACCLhOgASR64aMDiOAAAIIIIAAAggggAACCCCAAAL2CpAgsteT1hBAAAEEEEAAAQQQQAABBBBAAAHXCZAgct2Q0WEEEEAAAQQQQAABBBBAAAEEEEDAXgESRPZ60hoCCCCAAAIIIIAAAggggAACCCDgOgESRK4bMjqMAAIIIIAAAggggAACCCCAAAII2CtAgsheT1pDAAEEEEAAAQQQQAABBBBAAAEEXCdAgsh1Q0aHEUAAAQQQQAABBBBAAAEEEEAAAXsFSBDZ60lrCCCAAAIIIIAAAggggAACCCCAgOsESBC5bsjoMAIIIIAAAggggAACCCCAAAIIIGCvAAkiez1pDQEEEEAAAQQQQAABBBBAAAEEEHCdAAki1w0ZHUYAAQQQQAABBBBAAAEEEEAAAQTsFSBBZK8nrSGAAAIIIIAAAggggAACCCCAAAKuEyBB5Loho8MIIIAAAggggAACCCCAAAIIIICAvQIkiOz1pDUEEEAAAQQQQAABBBBAAAEEEEDAdQIkiFw3ZHQYAQQQQAABBBBAAAEEEEAAAQQQsFeABJG9nrSGAAIIIIAAAggggAACCCCAAAIIuE6ABJHrhowOI4AAAggggAACCCCAAAIIIIAAAvYKkCCy15PWEEAAAQQQQAABBBBAAAEEEEAAAdcJkCBy3ZDRYQQQQAABBBBAAAEEEEAAAQQQQMBeARJE9nrSGgIIIIAAAggggAACCCCAAAIIIOA6ARJErhsyOowAAggggAACCCCAAAIIIIAAAgjYK0CCyF5PWkMAAQQQQAABBBBAAAEEEEAAAQRcJ0CCyHVDRocRQAABBBBAAAEEEEAAAQQQQAABewVIENnraVtr9W8uEf2VeUQ3yTnhh5Ld/QzJKDrCtvZpCAEEEEAAAQQQQAABBBBAAAEEEAgKkCBy4LPQ/On7UvXwaJHWlv16l3X0iZJ9/ADzS/+fQAABBBBAAAEEEEAAAQQQQAABBOwQIEFkh6LNbWhyqHn31oO2qrOJdFaRzi7K6tZPOmTl2NwLmkMAAQQQQAABBBBAAAEEEEAAAb8IkCBy2Eg3vvOi1Dw3xfRKkz55g38jzf/ZKk3bXpO99dURe2uOGzhWcgeMcdjd0B0EEEAAAQQQQAABBBBAAAEEEHCDAAkiB42SJoAq771YWmu+Nr3KO/sXknfuuEAPW1ukadcWafpovTR9sFZaynYf0PPCMQ9JdtfTHXRHdAUBBBBAAAEEEEAAAQQQQAABBNwgQILIQaNUu+bPUv/aQtMjXUJWfMNz0iEnP2IPNUGkiaKGzf8rLV99Yo7R5JAmiQgEEEAAAQQQQAABBBBAAAEEEEAgFgESRLFoJfFYTfJUzrssVJi64LI7JafX4Hav2PLlx1I5f0TovMKf/0myewxo9zwOQAABBBBAAAEEEEAAAQQQQAABBIICJIgc8ixULx4vTdvfML3JOuYUKbr60ah7tmf5NGnY8hdzfOaRPaR43NKoz+VABBBAAAEEEEAAAQQQQAABBBBAgASRA56Bxg/WSs3S3wZ6kpFpEjyZhx8Xdc90uZnWLtI6RRrRzj6K+gIciAACCCCAAAIIIIAAAggggAACnhYgQZTm4d3b3ChV8y4LFZ3u2PdS6XTR5Jh7VbtqttS/ucScl1naRYpveN4kmwgEEEAAAQQQQAABBBBAAAEEEECgPQESRO0JJfnv69Y9InUvzzdX6ZBfIiUTVkiH3MKYr6o7n1XOuUA04aTRadg06XjqT2JuhxMQQAABBBBAAAEEEEAAAQQQQMB/AiSI0jjmrVVfSOXcofuSOhdNFp1BFG9ookkTThoZBYdI8cSV0iErJ97mOA8BBBBAAAEEEEAAAQQQQAABBHwiQIIojQNd88wt0rh1telB1tEnStE1ixJaFra3vloq5lwo+l+N/CGTJPcHI9N4h1waAQQQQAABBBBAAAEEEEAAAQTcIECCKE2j1LRzk1QvvDZ0dd21THcvSzTsWrKWaD84HwEEEEAAAQQQQAABBBBAAAEE3CNAgigdY9XaIpXzR0jLlx+bq+f0Pl8KLplhS0+0BpHWItKaRBp5A8eaXwQCCCCAAAIIIIAAAggggAACCCDQlgAJojQ8G/UblkntyrvNlTvk5EvxhBWmZpBdobuZ6a5mpv3cwkDh6/wSu5qnHQQQQAABBBBAAAEEEEAAAQQQ8JgACaIUD+je2gqp0MLUwTpBg34luQPG2NsLnaF078XSUrbbtKt1iLQeEYEAAggggAACCCCAAAIIIIAAAghEEiBBlOLnYs+K6dKwebm5amZpFym+4fmEClO31f2GLX+RPcunmb/Wncx0RzM7ZymlmI3LIYAAAggggAACCCCAAAIIIIBAEgVIECURN7zpvY21UnHXOaFt7QtHzZPs7mckpwdhdY46nvoT6TQskDAiEEAAAQQQQAABBBBAAAEEEEAAAasACaIUPg+N77woNc9NMVfM6tIrsK19EqPxg7VSs/S3gStkZJrZSjpriUAAAQQQQAABBBBAAAEEEEAAAQRcnSC6/vrrpby83NzDuHHjpH///geM6MiRI0N/dvvtt0v37t0dMeqaHNIkkYbWBNLaQMmOqgcvl+ZP3zeXyek1WAouuzPZl6R9BBBAAAEEEEAAAQQQQAABBBBwmYCrZhA99thjUlZWJhMnTpT169fL0qVL5b777tuPXI857rjjTOLIeny6x0W3nzfLyxprTVd057JUzOZp2rlJqhdeG7r94nFLJfPIHunm4PoIIIAAAggggAACCCCAAAIIIOAgAVcliHT20IgRI0KzhvT3EyZMaHOG0Jw5c6S0tFSuvPLKtJNbl3tpgkYTNakKTRBpokgjp+dAKRhxT6ouzXUQQAABBBBAAAEEEEAAAQQQQMAFAq5LEFkTQlOnTpXBgwcfsMwsuMSsW7duMn36dEcMg3V5Wd654yTv7F+krF+6xEyXmpnIyJTON78iHXILU3Z9LoQAAggggAACCCCAAAIIIIAAAs4W8GSCKEiuS8x27NiR/iRRa4uUzxoke2srTNdStbzM+uhVLx4vTdvfMH9UcMkMyel9vrOfTHqHAAIIIIAAAggggAACCCCAAAIpE3BdgiiWJWaqqLOJlixZEjXo46v/LYtf2h318dEc2Ctzm0zJnWcO/aL1MLmh7tZoTrP1mHOy3pCxHQPL2l5r7ivzGq6wtX0aQwABBBBAAAEEEEAAAQQQQMBOgVHndZErBn/HziZp6yACrkoQaU0hjYMVqdZlZ8FlZStWrJCXXnrpgELWqX4i9qyYLg2bl5vL6tIyXWKW6mit+kIqZg8xl+2Qky+dJ68zy80IBBBAAAEEEEAAAQQQQAABBBBAwFUJIh2uSFvYW5eSaVJo2bJloZGNZfZQsh6Hct29LLi8LI27iFm3vC8cfb9kd+uXrFumXQQQQAABBBBAAAEEEEAAAQQQcJGA6xJELrI1XW3e9bZULbjK/L9ua6/1h9IVdesekbqX55vL5/5gpOQPmZSurnBdBBBAAAEEEEAAAQQQQAABBBBwkAAJoiQPRu2q2VL/ZqAGUrqTMi2fb5PK+SMckaxKMjvNI4AAAggggAACCCCAAAIIIIBADAIkiGLAiudQrfuj9X80iq5+VLKOOSWeZmw7x9qf4vFPS+bhx9nWNg0hgAACCCCAAAIIIIAAAggggIA7BUgQJXHcmndvlaqHR5srZBQdISWTViXxatE1veeFmdKw8VlzsBbL1qLZBAIIIIAAAggggAACCCCAAAII+FuABFESx1/r/WjdH43cfsMl/4Kbkni16Jpu2rFBqhddZw7W2Uw6q4lAAAEEEEAAAQQQQAABBBBAAAF/C5AgSuL4V84dKi1lu80VnLJr2N7mRqnQXdUaa02/Ot/8inTIL0miAk0jgAACCCCAAAIIIIAAAggggIDTBUgQJWmErAWhNQHT+cY1IhmZSbpabM3WLLtRGt/7uzmp09Cp0rHPsNga4GgEEEAAAQQQQAABBBBAAAEEEPCUAAmiJA1n3doHRX9paAJGEzFOiYYtf5E9y6eZ7uT0HCgFI+5xStfoBwIIIIAAAggggAACCCCAAAIIpEGABFGS0HU7eZ1FpFE4ap5kdz8jSVeKvdm9tRVSPmuQSGuLdMjJlxJdZpaVE3tDnIEAAggggAACCCCAAAIIIIAAAp4QIEGUhGHUukNaf0jDqQmYqgVXSfOutx2ZwErCkNAkAggggAACCCCAAAIIIIAAAggcRIAEURIeD925THcw08jpfb4UXDIjCVdJrMn61xZK7Zo/m0actgQusTvjbAQQQAABBBBAAAEEEEAAAQQQiFWABFGsYlEcX/XwaGnevdUcqfV9tM6P06Llq0+k8t6LTbcyio6QkkmrnNZF+oMAAggggAACCCCAAAIIIIAAAikSIEFkM3Rr1RdSMXuIaVXr+pRMftWx9X10GZwuh9MoGvuEZB19os0aNIcAAggggAACCCCAAAIIIIAAAm4QIEFk8yjVv7lEalfNNq06fYew2tVzpf71x01f8waONb8IBBBAAAEEEEAAAQQQQAABBBDwnwAJIpvH3Fr8WWsPaQ0ip0bTzk1SvfBa073MI3tI8bilTu0q/UIAAQQQQAABBBBAAAEEEEAAgSQKkCCyEddsH3/XOaZFs7xMt4/PybfxCjY31dpi+ru3vto0rHWItB4RgQACCCCAAAIIIIAAAggggAAC/hIgQWTjeDdsXi57Vkw3LWZ3P0MKR82zsfXkNFXz3BRpfOdF03iniyZLx76XJudCtIoAAiKtLdLy5cfS/On70vL5R9L8n62yt6VFOp56keT+YCRCCCCAAAIIIIAAAggggEDaBEgQ2Uhfveg6adqxIZBsGTrVbB/v9GjculpqnrnFVUktp5vSPwSMQIRkUMsXH8ve5saIQPkX3CS5/YaDhwACCCCAAAIIIIAAAgikRYAEkU3sZnnZrEHmQ6FkZErnG9dIh/wSm1pPXjN7G2ulfObZpt+uWBaXPApaRsA2gfoNy6Ru9R/bTAZFvFBGphRds4jdBG0bBRpCAAEEEEAAAQQQQACBWARIEMWidZBjdZmWLtfSyO7WTwpH329Ty8lvxjrzqWD4LMk56UfJvyhXQMCjAtbi75FuMbO0i2R+q4dkfftkyTz8ONHdBHXZmYbWANNi8W5ILnt0+LgtBBBAAAEEEEAAAQR8K0CCyKahr1n6W2n8YK1pzW1LRerfXCK1q2abvnc89SfSadg0m1RoBgF/CeiMvMp5P5XWis9CCZ+sLr0CyaAje5jZQR1yC/dDafnqE6l64HLRczVM/bKf/8nMRCQQQAABBBBAAAEEEEAAgVQJkCCySbp8Rv/QBzy37QamH2Yr5lxoJHTmQuebX7FJhWYQ8JdA7cq7RZeXBV9LJTc8H9VsIGstMD03b+BY84tAAAEEEEAAAQQQQAABBFIlQILIJumyW08LfCjMypHOt/7TplZT14zOeggucym6+lHJOuaU1F2cKyHgAYHwpWWxLtfUWXw6m89ERqaZRaSziQgEEEAAAQQQQAABBBBAIBUCJIhsUDaFnmf0D3yuKzlKSib+1YZWU9tE3cvzpW7dI+aiuQPGSP6gX6W2A1wNARcLhC8t0zpemiCKKVpbpGrBVdK8e6s5TWfzaT0irUtEIIAAAggggAACCCCAAALJFiBBZIOwdYmWFqAtnrDChlZT20TzrrfNh1ONzEOPleIbnk9tB7gaAi4WiHdpWfgtt1Z9IZXzR4juiqihNYt0ZzPqEbn44aDrCCCAAAIIIIAAAgi4RIAEkQ0DpUVmK++92LSU3fV0KRzzkA2tpr6JilmDpLXma3NhTXJpsotAAIGDCyS6tCy89aYdG6R68XiR1hbzV7n9hpvC9wQCCCCAAAIIIIAAAgggkEwBEkQ26Fo/ILo5QbRnxXRp2LzciOQPmSS5Pxhpgw5NIOBdAVuWlkXgqVv7oOivYBRcdqfk9BrsXUjuDAEEEEAAAQQQQAABBNIuQILIhiEw3/gvus605OZt4hs/WCs1S39r7sPNiS4bhpQmEIhKwK6lZZEuprOImra/Yf6qQ06+FF37mGQeflxU/eIgBBBAAAEEEEAAAQQQQCBWARJEsYpFOL5hy19kz/Jprk8Q6WyIirvOkb3NjabmiW533yG30AYhmkDAewJ2Ly0LF9I6RJUPXC5a40xDk0OaJNJkEYEAAggggAACCCCAAAII2C1AgsgGUWuCKO/sX0jeueNsaDU9TVQ9eLk0f/q+uXjBiHskp+fA9HSEqyLgYIFkLS0Lv2V9LVY9PDpUjyin9/lScMkMB8vQNQQQQAABBBBAAAEEEHCrAAkiG0bOWi8kb+BY0U6YtX0AACAASURBVF9ujdpVs6X+zSWm+2x379ZRpN/JFkjm0rLwvjdsfFb2vDAz8McZmWaHQQrIJ3uEaR8BBBBAAAEEEEAAAf8JkCCyYcytCaJOF02Wjn0vtaHV9DTR+N7fpWbZjebiWV16BbbYJhBAICSQ7KVlkaj1NamvTQ12NeNhRAABBBBAAAEEEEAAgWQIkCCyQdW6+1enYdNMoWq3hm5zr9vda3TIypGSya+a/xIIICCSqqVl4dYtn2+Tyvkj9r0uJ/1NOuSXMCQIIIAAAggggAACCCCAgG0CJIhsoNQC1VqHSMMLdXsq5w6VlrLd5n6Krn5Uso45xQYlmkDA/QKpXFoWrqU7JeqOiRpuX8rq/ieBO0AAAQQQQAABBBBAwHsCJIhsGNPqJ38tTdteMy0VjnnIbBHv5rAmvPIH/crUIiIQ8LvAfrv8aTJ4+CzJOelHKWPRLe+rF48318soOESKJ65kdl/K9LkQAggggAACCCCAAALeFyBBZMMYVy+8VrQuiUbR2Cck6+gTbWg1fU1Yi+LqLmY6K4pAwO8Cje+8KDXPTTEM6arPpcvMdLmZhtvrnfn9eeL+EUAAAQQQQAABBBBwmgAJIhtGxPqhrWTiXyWj5CgbWk1fEy1ffiyV835qOtAht1A6T16Xvs5wZQQcImBd4pV/wU2mWHSqQ5ey6gw/Dd3JrHjCilR3geshgAACCCCAAAIIIICARwVIENkwsBVzLpTWis9MSyU3rjHLP9we5TPPlr311eY2isc/LZmHH+f2W6L/CMQtsLe2Qsq1eHtri9lqvvONa9JTJLq1RSpm/1i0mLyGF2qexT0onIgAAggggAACCCCAAAK2CpAgsoGz/K5zRD9AapTe8ZYNLaa/iZqlv5XGD9aajrCUJf3jQQ/SK9CwebnoboUa2d36SeHo+9PWofrXH5fa1XPN9bWAvBaSJxBAAAEEEEAAAQQQQACBRAVIECUqKCJlt54WaCUjU0qnbbShxfQ3Uf/aQqld82fTkY6n/kQ6DQssayEQ8KOAtc5Yp6FTpWOfYWlj0Jl9OmsxOMOv6JpFpiYSgQACCCCAAAIIIIAAAggkIkCCKBE9Ednb3Cjld3w/kB8qOUq0BpEXonnX21K14CpzK9Q68cKIcg/xCrRWfSEVs4eY0ztk5ZhlpFqbK51Ru2q21L+5xHSBQvLpHAmujQACCCCAAAIIIICAdwRIECU4llp7SL/N91qCSBNfFTPPMgkwDa/UVkpwuDndhwKaiNGEjJOSMSZppf/ufFMTqfiG500il0AAAQQQQAABBBBAAAEE4hUgQRSv3DfntZTtlsq5Q83vsrueLoVjHkqwReecXvXwaGnevdV0qGD4LMk56UfO6Rw9QSBFAjqTTmfUmdfBJTMkp/f5KbrywS9T89wUaXznRXOQ7qimO6sRCCCAAAIIIIAAAggggEC8AiSI4pX75rymnZtE65N4MUGkNYi0FpH5APqDkZI/ZFKCWpyOgLsErAlgs7zs5lekQ06+I26i5fNtUjl/hOmL6dukv6VnZzVHaNAJBBBAAAEEEEAAAQQQSFSABFGCgtYEUU6vwVJw2Z0Jtuic03UXM93NTCPr6BOlaOwTzukcPUEgBQJ16x6RupfnmyvpzCGdQeSkqF50nTTt2GC6lDdwrPlFIIAAAggggAACCCCAAALxCJAgikfNco4u8dClHhpe2+1Ld0kqn3l24G4zMqXz5HWOmT2R4LBxOgJRCegMHZ2po1Ew4h5TENpJ0bT9DalePD7wEi04RIonrjSziQgEEEAAAQQQQAABBBBAIFYBEkSxioUd37DlL7JneWAL+Nwzr5D8wRMSbNFZp1fee7G0fPWJ6ZTWV9I6SwQCfhDQ516ffw1dVmaWlzkw+WJNYnW6aLJ07HupH4aHe0QAAQQQQAABBBBAAAGbBUgQJQiqNXq0Vo+GF5d47FkxXRo2L/fs/SU4/JzuYQFdWqZLzDScPDvQmqTWncyKJ6zw8KhwawgggAACCCCAAAIIIJAsARJECcrWrX1Q9JeGFnHWYs5eCuuHz+zuZ0jhqHleuj3uBYE2BXR3Qi1SrVE4+n7J7tbPmVqtLVIx+8fSWvO16Z8Tl8I5E45eIYAAAggggAACCCCAgFWABFGCz0PtyrulfsMy00qnYdPMTAMvxX67OOXkS+cp6710e9wLAhEF9tshLL9EOt+4xtThcmrUv/641K6ea7qXdcwpUnT1o07tKv1CAAEEEEAAAQQQQAABhwqQIEpwYLT+kM6y0SgYPktyTvpRgi067/SKWYNCsxOKxy2VzCN7OK+T9AgBGwU02aJJF42OfYZJp6FTbWzd/qa0oHzFnAtF/6tRdM0iyerSy/4L0SICCCCAAAIIIIAAAgh4VoAEUYJDq9vA63bwGl4t4my9x/wLbpLcfsMTVON0BJwtUDF7iLRWfRFItlz9qJmV4/SoXTVb6t9cYrqpu63pUjMCAQQQQAABBBBAAAEEEIhWgARRtFJtHFe98Fpp2rkp8EHSo9/a64dO/fBpPnj2GiwFl92ZoBqnI+BcgeZdb0vVgqtMBzOKjpCSSauc21lLzzShpbOIpLXFLIfrrLuu5Ra6ou90EgEEEEAAAQQQQAABBNIvQIIowTGoevByaf70fdNKycS/SkbJUQm26LzTm3dvlaqHR7vuA7PzJOmRGwSsM3G06LwWn3dLVD/5a2na9prpbsElMySn9/lu6Tr9RAABBBBAAAEEEEAAgTQLkCBKcAD0G/vWis88nSDSGQnlM8+WvY213r7PBJ8FTveAgD7rswbJ3toKczNumxXYsHm57Fkx3fRdk0OaJCIQQAABBBBAAAEEEEAAgWgESBBFo3SQY6y1SkrveCvB1px7unUpnS4x06VmBAJeE2jasUGqF11nbiuztIsUT1jhqls0y8xmDzF97qC7Dk5e5+jd11yFS2cRQAABBBBAAAEEEPC4AAmiBAe47NbTQi14OUFU9/J8qVv3iLlXLVKtxaoJBLwmoLNvdBaORt7Zv5C8c8e57haty14LR98v2d36ue4e6DACCCCAAAIIIIAAAgikXoAEUYLmwQSRm4rZxnPLTdvfkOrF482pus29bndPIOAlgb3NjVIx+8eh5WX6jOuz7rbQRK4mdE0y12U1lNxmTX8RQAABBBBAAAEEEPCSAAmiBEZTaw+ZXYN0t6OSo0yRaq/G3vpqU4coGLp0hR2SvDra/ryvxg/WSs3S3waSoIcfJ8Xjn3YlRMvn26Ry/ojAfbhwmZwr0em0rwRaa76Wpm2vStNH66Xlvzsl65hTzWzDjIJDfOXAzSKAAAIIIICA9wRIECUwptYEUVaXXqagrZdDP3Tqh0+NwlHzJLv7GV6+Xe7NZwI1z02RxndeNHetH/Z0iZlbw1obTRNdmvAiEEAgfgH92de47TVp+ug10Z09w0O/MMkbONYswZaMzPgvxJkIIIAAAggggEAaBUgQJYDfvOttqVpwlWkhu+vpUjjmoQRac/6ptSvvlvoNywIfoF1an8Upys/841N5aeOX0tjcKocVd5RDS3KktDBHOhdmm//q7/XP9fd5HfmwkexxM8vL7jontFOfFqfW2TdujT0vzJSGjc96Itnl1jGg3+4W0H8TmnduksYP/yFN214TLQAfTWgyttNFkyXrmFOiOZxjEEAAAQQQQAABRwmQIEpgOJp2bhLd3Usj56QfScHwWQm05vxTG7eulppnbvFNQixZI/LUK/+RBSt3Rd18QV6WDD/naPnZOd+O+hwOjE3A+mx7ocaWdTc2/aBadPWjsYFwNAI+FtAvQurW/DmUMA6n0B0Cs3sMkJzjB5il1rWr/ygtX32y32E5vc+X/MG/YdmZj58jbh0BBBBAAAE3CpAgSmDUrB8qO576E+k0bFoCrTn/VOuSOrbQjm+8Vm34QuY8/XFcJ1981lFy3dCucZ3LSQcX0NpDWoNII3/IJFPc2c0RPiOq882vSIf8EjffEn1HICUC1g0ZrBfUGYWaFMo+foCZMbzfMrLWFql//XGpW7dgv6QSy85SMmRcBAEEEEAAAQRsFHBdguj666+X8vJyQzBu3Djp37//ARwjR+77cHf77bdL9+7dbSTb11TDlr/InuWBpJBfdguy1jbRmktae4mITuDVf30tMxdvk5bWveaEk7sWyc0jj5ey6kbzq7yqyfz3i/IGKa8O/H/wz4JXIEkUnXUsR+1trA0UYG9tMaeVTFoluiuh26Nm2Y3S+N7fzW10GjpVOvYZ5vZbov8IJFVgb22FVM67TLQItYbOJuzY6zzJ7jlQMg89tt1r6zK02tVzRb88sgbLztql4wAEEEAAAQQQcIiAqxJEjz32mJSVlcnEiRNl/fr1snTpUrnvvvv2o9RjjjvuOJM40v/fsWOHTJ8+PSnc+o2hvhnU0OKU+svroUvMgm9+vTDTIlXj9e7OKpn88PtS1xBIQnQ7upP88fpeUdUXun/FTnn+1c9CXSVJZO+oaRJFkynmA+Ghx0rxDc/be4E0tWZNYOf0HCgFI+5JU0+4LALuEKh+8tem3pCG7kxaPG5pXLt16hJPrdkXvuwsd8AYyR/0K3dg0EsEEEAAAQQQ8KWAqxJEOntoxIgRoVlD+vsJEya0OUNIk0irV69OWoKobu2Dor809E2fvvnzemhtBn3jq8GHzuhGe/eXdXL93HdCyaEuh+fJ7HEnm2LU0QZJomilYj/OWtDZSzMBdTZE+axBZmaULgkt0WVmWdE/c7FLcgYC7hWw/mzT5WNFYx5OrNB0G8vO2AHUvc8IPUcAAQQQQMAPAq5LEFkTQlOnTpXBgwdHXGamgzdnzhwpLS2VK6+8MiljqbOHdBaRhtYf0jpEXg/d6le3u9fIKDhESm5c4/VbTuj+vihrkBvu/ZdZLqahSSFNDmmSKNYgSRSrWHTHV8y5ULS+lobXPrzpLou626IX7y260eUoBNoXaPnyY6l64HLR2l0adu7SqcvOdCm6zioyPzd1ZtINz5OsbX9YOAIBBBBAAAEE0iDg2QRRW0vQ7DTWN326jEOj4JIZoruW+CHKZ/T3zHbgyRwvTQpNmv+u6Awi86GjY6ZZVqbLy+INkkTxykU+T5eAVN57sflLnV1TMvlVT31wq39todSu+bO5P61BpLWICAQQ2CegSaGqh0aLfvmhoXX1zK5/GZm2Melsvoq5Q2VvfbVpk6VmttHSEAIIIIAAAgjYLOC6BFE0S8y2b98ut912myxZsiRmrsdX/1sWv7Q7qvNu6PiYnJm12Rx7e90N8n5rcophR9WZFB50S+58OSXzA3PF+Q0/l3XN30/h1bkUAvYJDM5+Va7KecY0uLWlh8yoH29f4w5o6aiML+SPeTNMT77e21nG1d7hgF7RBQScIzA65zk5P/sfpkP1ezvKpPpb5L+th9jewXOy3pCxHZeadlskQ26qu0l2tx5l+3VoEAEEEEAAAa8JjDqvi1wx+Dteuy3H3o+rEkS6ZEzjYEWqg8mhZO5eFhzN6oXXStPOTea3hWMeCmx964Ow1l5iVsKBA667lGlB6rc+qjB/mZnRQSaP6iFnfde+Dx3MJLLnhVa9eLzottYa+YMnSO6ZV9jTsINaqZw7VFrKAknvorFPSNbRJzqod3QFgfQJhG9pn+yZwNYln2am0jWL0nfzXBkBBBBAAAEEEIgg4KoEkfY/0hb21t3KtC6R7lxmjWQli6xv9kom/tXUFvBDaFJMk2Mm+eGhXZ/sGrvpiz4U3dI+GOOH/Y8M7f8tu5oPtUOSKDFSXVpScdc5+5ZLjn9adDtqr4W1Vppfdlv02hhyP/YLhG9pn9NrsBRcdqf9F7K0aJa0zrvMFI7X6HTRZOnY99KkXpPGEUAAAQQQQACBWARclyCK5eaSfay1uK2fEkR7G2ulfObZoTe5nSevi2sr4GSPTzraf+xv/5Yn1+xbopjsKZHhSaLLfni0XHvRsem4ddddU4vGVi+6zvQ7o+gIKZm0ynX3EE2H90voHtnDbN1NIOB3Abu2tI/Vse7l+VK37hFzWofcQlOwWjd8IBBAAAEEEEAAAScIkCBKYBSsCaLSaRttLWqZQLdScmrVg5dL86fvm2sVjr5fsrv1S8l1nXwRLUo9asZmaWxuNd3UWUM6eyjZEZ4kemDiKQkVwk52f53SvhZv1iLOGroDoe5E6MlobZFynSn1TYFcTYRpQoxAwK8Ctm9pHwOkKYo977LQss9UzFyKoXscigACCCCAAAI+FyBBlMADUHbraaGzS+94K4GW3Hdq7cq7Rd9ka3i1dkuso7Jg5S556pX/mNNOO75EZl5zoqk/lIqYuuAD+ef7ZeZSZ558iEwbc0IqLuvqa1TO+6no9tYaurREP6h5NWqemyKN77xobo9lLV4dZe4rGoFkbmkfzfX1GOvsRf194ah5kt39jGhP5zgEEEAAAQQQQCBpAiSIEqANJoh0enjJjWsSaMl9pzZsXi57Vkw3Hc856UdSMHyW+27Cxh7XNbTIyOmbpKau2bQ6e9zJ0rtbsY1XOHhTOz7dI7+c83boIGYRHdyrteZrqZg1KHSQ15dJNm5dLTXP3GLuVz+I6gdSAgG/CaRiS/toTa1JW61fqEvNOmTlRHs6xyGAAAIIIIAAAkkRIEEUJ2tr1RdSMXuIOVvf3GkNIj9Fy+fbpHL+CHPLmaVdpHjCCj/d/gH3+vyrn4ku9dI4vkuB3Dehd8o9pi38UF5/N1Acm1lEB+dv2PIX2bM8sKTMD7sJWeuG6YfQkptfkQ45+Sl/RrkgAukUqF01W+rfXGK6oM9/8fin07a5hBbJrpg7NLT0M3fAGMkf9Kt08nBtBBBAAAEEEEBASBDF+RC0VnwmWoPIJEj8WPhV65rMOFP0G1kNr8/AONhjotvaj75zs3xR1mAOmzr6BFu3tI/2EWUWUbRSYmbT6KwaDb/s7KUFuXVpi4bO+NOZfwQCfhEwP7PnDg1trpDsLe2jcbXOxJWMTFNA3os7KUZjwTEIIIAAAggg4AwBEkRxjoMWaNZCzRrZXU+XwjEPxdmSe0/br1C1j2sorN3ylcx8YpsZyKMOzZVHbzotZbWHwp8eZhFF93oyRZtrK8zBRVc/KlnHnBLdiS4+SmdO6AwKDU8X5XbxGNH15AlYZw85adZg1YKrpHlXYHmwk/qVvJGgZQQQQAABBBBwsgAJojhHx7p1dHaPAVL48z/F2ZJ7T7O+4c47d5zknf0L995MAj3X2j86e0fjuqFd5eKzjkqgtcROZRZR+37Nu7dK1cOjzYG6zXTnm1/xxQ6E1lmPHfJLAvdNIOADAV1iqUvCgzv5OWkGXctXn0jlvMtCM5soIu+DB5JbRAABBBBAwMECJIjiHJzGD9ZKzdLfmrP9+m287oqkhTY1cnoOlIIR98Sp6d7T3tlRKZPmv2tuoCAvS5ZN6ys5WRlpvSFmER2cv27dI1L38vzAc+uzAuvWndv8MnMqrS9GLu4IAeu29hlFRwRqBmZkOqJv2gn990j/XdLQpLUWrNbNLwgEEEAAAQQQQCDVAiSI4hS3Frnt2PdSs3W030K3C9YPnBrmTfekVX4jEOv28j8f1EWu/PF30m7ALKKDD4F1SUenoVOlY59haR+zVHXA+kGUoripUuc66RaonDtUWsp2m25oIWh99p0UZne1eZeF+pjTa7AUXHank7pIXxBAAAEEEEDAJwIkiOIcaOs3kn4pchuJqnxGf9Hp+xq6ZEWXrvglPvm8Vq75wxZzuzpraPGUPlJa6IxtiplFFPkptO7mpUfoTALdhdAvobVONEGmkXnosWamAoGAlwWatr0m1U/+2tyi2cHvxjVmlo7TQgvIayH5YJiC1Uf2cFo36Q8CCCCAAAIIeFyABFGcA1y39kHRXxp+rr9jnY2hdZi0HpNf4g9PbZeXNn5pbndIvyNk4k+Pc8ytM4so8lA0vvd3qVl2o68TJBWzBklrzdfGoHjCCsks7eKY55aOIGC3QPXi8dK0/Q3TrNNn+2oiSxNapq99honOcCQQQAABBBBAAIFUCpAgilO7ds2fpf61hebsTsOmmTpEfoz9ClUPHGu2DPdDlFU3yqgZm6WxudXcru5c1uXwPEfdOrOIDhyOPS/MlIaNz5q/yP3BSMkfMslRY5aKzuxZMV10e20NvX91IBDwooB1GbTeX/H4px29jbwmsjShpWFmO036m69m5XrxGeSeEEAAAQQQcJsACaI4R2zP8mmidYj8niBq3Lpaap65xTj4aTe3BSt3yVOv/Mfc95knHyLTxpwQ55OUvNOYRXSgbcWcC0V389IoHDVPsrufkbwBcGjL1gL72V1Pl8IxDzm0p3QLgcQErAlhfa3ra97pUXnvxaI7m2n4eXay08eJ/iGAAAIIIOBVARJEcY6s7t6lu3iZD5pjHhL9oOXH0MKfWgBUwy9bZ9c1tMjI6Zukpq7Z3PfscSdL727Fjhx+ZhHtGxaznfS9FweeVf12fvKr5r9+i/3qMGVkmlkK7Jjkt6fA+/erW9rrckotAG1+TrtkCbTOcNTEloa+LvX16aQd17z/5HCHCCCAAAII+FuABFGc41+98Fpp2rnJ9wkiBSifebbom3EN3clMdzTzcjz/6mdy/4qd5haP71Ig903o7djbZRbRvqGxFpbP7tZPCkff79hxS3bHqh4eLc27t5rLFFwyQ3J6n5/sS9I+AikV0CXguhRcQ+tsab0tN4QmtExi65ufqbqbme5qRiCAAAIIIIAAAqkQIEEUp7I1QaQ7AemOQH4N3XlFd2AxHzZH3CM5PQd6lqKlda+MvnOzfFHWYO5x6ugT5KzvHuLo+2UWUWB4rMVq8wdPkNwzr3D0uCWzc9Yaalo/TeuoEQh4RqC1Rcxy0qovzC3lX3CT5PYb7prbq109V+pff9z0N+voE6Vo7BOu6TsdRQABBBBAAAF3C5AginP8dFmVLq/S8NtW2eFk1jezeWf/wtRN8Gqs3fKVzHxim7m9ow7NNcWpMzM6OPp2mUUkZplJxV3niC6v0nB6sdpkP1DWLbUzSo4y/4YRCHhFwLpboW5przNbO+Tku+b2NLGlCS5pbTF9LrpmkWR16eWa/tNRBBBAAAEEEHCvAAmiOMfOWuy285T1rnrzGectt3ma9c24WwqBxmvwyzlviyZcNK4b2lUuPuuoeJtK6Xl+n0W0X0Kk6AjzgdHPYRJmM88K1Wfx+yxIPz8LXrx36xJKt+5WWLPsRtGfrRq6xEyXmhEIIIAAAggggECyBUgQxSlcfsf3Qx+uSu94K85WvHGa7gplvu3U4r+5hdJ58jpv3FjYXbyzo1ImzX/X/GlBXpYsm9ZXcrIyXHGvfp9FxJKqAx9T6zLZThdNlo59L3XFs0wnETiYQPOn70vVg5cHDtEi7BNWiM6Sc1s073pbqhZcte8+Jv7V8/X93DZG9BcBBBBAAAEvCpAginNUy249zfMJkVhoynX5Tm2FOUWLgWpRUK/F1AUfyD/fLzO39fNBXeTKH3/HVbfo51lElfN+Ki1ffhxI7lH01ThYi/jmnPQjKRg+y1XPs5M7W1bdKBveLze//v1lrZzctUiuHPIdKS303655qR4n6w6jWg9P6+K5NTTRpQkvjdwBYyR/0K/ceiv0GwEEEEAAAQRcIkCCKI6B0kSIJkQ0qN8RAKx+8tfStO21wAfw4bNEP3B6KT75vFau+cMWc0s6a2jxlD6u+7BnnUWkdZMWTzldDiv2/gfW1pqvza5AwdAZbjrTze+hu5jpUhwNL8/8S9U46+tLE8gbPiiXD3YFdnW0hs46HHVeFxna/1uOr1uWKjO7r2Ne67N/HKrdUzjmIcnuerrdl0lZe43vvCia8DKv0fwSs+V9hyzv/5udMmAuhAACCCCAAAIHCJAgiuOhsC6pyjz8OFPw1u9R9/J8qVv3iGHQ3aF0lygvxR+e2i4vbfzS3NKQfkfIxJ8e58rbs84iclMNpUSwG7b8RfYsD+zSpYVeteArIeZDtJn598122rpTku6YREQn0NjcKu98XClvvFcmG94rk/9WNkZ14rFH5suvL+1mZhUR9gpYfw5lHtlDiscttfcCKW5Na4VVzrlANPGlwVLQFA8Al0MAAQQQQMCHAiSI4hj0ls+3SeX8EeZM/XZSv6X0ezR+sFZqlv42YNKtnxSOvt8zJHUNLXLprf9X9AOhhu5c1uXwPFfe38ub/yt3LfnI9F0/oP5xvPd3xql55hZp3Lra3HPewLHmFxEQ0NesvnY1dPmKLmMh2hd4fPW/5dl1n4n+2xAp8jpmyvdP7Cz9epZKp7xMeeiFT2T3l3X7HXpun8Pk2ouOdd1MxPZ10nPEAcmUoVOlY59h6emMjVfVL1408aXBF1I2wtIUAggggAACCEQUIEEUx4PRtHOTaIFXDa/v2hUtj9mWd/YQc7jXlqt4KakSnuxacmtfzy8zs9bHKrr6Uck65pRoH2vPH1e/YZnUrrybf8tiGOmnXvmPLFi564Azjjo0V75/Yqn069lZeh9XvN8yspbWvfLMPz6VJX//z35JJZadxQDfzqENm5fLnhXTzVEZBYdI8cSVnliOpbOHdBaRJsA09MsX/RKGQAABBBBAAAEEkiFAgigOVa21ozV3NDqe+hPpNCywfMXvoXVeglPhddmdftvphdAZN5ok0vDCsqzpiz6UV/8VWLKghba14LZX44A6Oze/YnY2IgICLV99IpX3Xmz+X2ublEx+1RMfqpM1vqs2fCFzng4UO9c4vkuBDPjuIXLmyYdENatQl6E9/MJOWbvlq/26yLKzxEdMZ/Xq7F6NvLN/IXnnjku8UYe0oEtkdamsRnaPAVL48z85pGd0AwEEEEAAAQS8JkCCKI4RtdY0IUG0D9C6XKXgkhmS0/v8OHSddYouK9PlZcGlJItu6SM6U8DN8fq7X4vWItLodnQneWCid2fUWJdnsFNX5KfWmth1e1HfZL4uNak6c/E20dlAnYxUrQAAIABJREFUGrpEc/a4k+MqOP3WRxUyb/n/e8Cys5+d8225+oJjknkbnmzbOqvXbG0/6W9mFpFXwrqsXe/JqzuFemW8uA8EEEAAAQTcLECCKI7Rs05lp6bJPkDrh/HcH4yU/CGT4tB11ileTKZ4MenV1lNTteAqad71tvnrTh6pSWL3K8Q6O8FrMy/ssnp3Z5VMfvj9UKJYE6t/vL6XaK2heKOtZWfTr+5plqoR0QtYv5zQLyb0CwqvhfXfMq/8fPXaGHE/CCCAAAIIeEGABFEco1i39kHRXxokiPYBWpfeaZ0Xrffi9rAuL/PScizrfenW21cM/o7bh+qA/mvNjvIZZ4a2vC6Z+FfJKDnKc/eZ6A2xy9vBBbW49PVz3wklh7RAvc4cKi20Z7txXXb2x6c/lo0flpuOHFacIw/97lTR+kRE+wJ7G2ulQnfj+6ZGj1d347NuBNEhJ19KJq0y9f4IBBBAAAEEEEDATgESRHFoWhNEzErYB7i3tsJsm62hb2A7T1kfh65zTtFv+IdP2yiVe5pMp7ywvCyoqx9GdUaEhi6Z03vzWliXnWQeeqwU3/C8127RlvuxFpjX5TmdJ68zr19C5IuyBrnh3n9JWXWgQLAmhTQ5ZPcuhjV1zXLtH7aIJos0zut7uPzuZ90ZgigEGt95UWqem2KOzOrSS4quWRTFWS48pLVFKuYOldaKz0zndYauziQiEEAAAQQQQAABOwVIEMWhaV2SoQWqtQ4RERDQncz0A6eG2wtVa52Qmx58z9yL15Io4ckvrUOky2a8FPWvLZTaNX82t0StsIOPrBaq1oLVGgUj7pGcngO99CjEdS+aFJo0/91QnSBdTqbLypL1Ovnn+2UydcEHob6y1Cy6YbMuL/N60qT+9celdvVcA5NZ2iWQ9KbofnQPCkch8I2AbqbStO1VafpovTT/f9sk84huknv6pWZXYl5PPCYIIICACAmiOJ4Ca4KocNS8wA8VwghY36y7fXaV7lakuxZp6E5fusTMS+H1+9OdBnXZo4bbn8VkP3d7XpgpDRufNZehvomY5WSaHP5gV3Xgw3hGBzNzSAtTJzP+8NR2eWnjl+YSLDVrXzp8eZkuu8ooOqL9E116xN76avMljN63Bslclw4k3U65gBZ6b9z2mjR99Jro7qaRQv/t6Njn/zG/vPzvSMrxuSACCLhOgARRHENWveg6adqxwZzJrj/7A1q/4cztN1zyL7gpDmFnnKK7lwWXl3lxho11hpR+GF1ya19nwNvUi/KZZ4t+oNLQb9p1mRkRWcBa38Tvy/F0dp0uv9TXh4YmhyaP6iFnfTf5u2Kx1Cy2V+h+y8s8UveuPYHalXdL/YZl5rDsbv2kcPT97Z3C3yPgOwGtSda8c5M0fvgP80VRcGZ7VBAZmeaLX2YVRaXFQQgg4EEBEkRxDGr1wmtF65uYD57jn5bMw4+LoxVvnqKJM02gaWQdfaJowVA3hu5a9Jt5gW+ZvLa8zDoeI+/YGKp78sfxvZI+QyJVz4J1W2gt5Kp1dYi2BTSRpgm1YJTcuMZT24THMvbTF30ouqV9MMYP+x8Z2v9bsTSR0LEsNYuez0/Ly4IquhRUl4SGXqsenzUV/dPAkQgEBHRH3frXHgvNtAt30Rp72T0GSM7xAyTj0GOl8d2XRDdr0Dqa4cGsIp4qBBDwowAJojhG3Vqvg52R9ge0ftDskJUjnae87so13fev2CnPvxooBnrxWUfJdUO7xvGkOP8Ur96nLpfSZVMaWk9Hl2IQBxeoenh0aOq9bhOu24X7LR564RN55h+fhm47XTv8sdSs/SfPb8vLrCLWWcx5546TvLN/0T4YRyDgA4HaVbOl/s0lB9yp1uzSpFD28QMku+vpB7wv1RlHTR+slYZNz4W+AN6vkYxMyRswRvT1RiCAAAJeFyBBFMcIV8y5MLSTiNnxh61m91OsnDtUWsp2mz8rHrdUMo/sEYdyek/x6syacFXrTCldZrZ4yulmSY3bQ3c10uUnGvmDJ0jumVe4/ZaS3n8t6K2FvTX8WNR7x6d75Jdz3g4566whnT2UjmCpWfvqflxeFlSx3rvOYNaZzAQCfhcITw7proY5J/xQsnsOjGmJuc7Sa9j8vxFnFVGjz+9PGfePgD8ESBDFMc7lM/qHpq6W3vFWHC14+5SaZTdK43t/NzfpxuLAWphWt7bW8GJtnvCn7/LfbzLbeWvcPfYkOe34Etc/oNYkrm57rW8UiYMLWJeHZpQcJTo70k8xbeGH8vq7gaVlWoxai1KnM1nKUrODP31+XF4WFAmfPeXWL2L89O8L95pcgfDkkB2JnOCsovr/u0yad+378sCOtpOrQesIIIBAYgIkiOLwK7v1NHOWWUJ16z/jaMHbp1gLVXfsM8wkidwUj/3t3/LkmsAMqHTOIkiVmfV+h/Q7Qib+1N01tXQL24pZg0Kv0ZLJr5rXKnFwAX0zXDHzLNH/avipsPc7OyrNlvbBuPeG70rPYwrT/siw1CzyEPh5eVlQxDpLUmdI6kxJAgE/CiQjORTumIpr+HHsuGcEEHCmAAmiGMdF35jqDCINP37LHg2XftNSteAqc6guL9NvN90Uo+/cLJ99VW+67JUZNQfzty6tKe6ULcum9U3rzIlEn5XGraul5plbTDNZPtnZKFGz4PnWAvydLposHftealfTjm5Hk0OaJNI48+RDZNqYExzRX5aaRR4GPy8vC4rozkzVT/468F6k6AgpmbTKEc8snUAglQKpTNyk8lqpNORaCCCAQLgACaIYn4nWis9El6+Y5EdpFymesCLGFrx/uDWJJhmZplC1W2ZweC1ZEu3TZk2KTb+6p3z/xNJoT3XccdY3cbkDxkj+oF85ro9O7ZDWINJaRBo5J/1ICobPcmpXbevXxg/Lzbb25t/0jA5y34Te0u3oTra1n2hDLDU7UNDPy8tCGq0tUj5rUGjnJd3uXre9JxDwi0A6EjbpuKZfxpP7RAAB5wiQIIpxLKxbzOpOCIVjHoqxBX8cXjnvp9Ly5cfmZnWre93y3g3x+Op/y+KXAsvLvLDcKlpzXVKnS800zu1zmNw88vhoT3XccZXzR4huc69R+PM/mZ1LiOgEmndvFd3NTEOL72sRfq+HFqbWxLDGeX0Pl9/9rLvjbpmlZvuGhOVl+yxqV94t9RuWmT9w43Jux73Q6JBrBNKZqEnntV0zQHQUAQRcLUCCKMbha9q5SXQZhgYJorbx9ttF6oKbJLff8Bil03O49cPizGtOlL4ndE5PR1J8VV1Sp7OINPI6Zsqzd3xPcrIyUtyLxC9nZq/NPFuktcU0xi6DMZrqrIS7zpG99dXmRDcld2O8U3P4q//6WqYv+tD8v84eevSm0+SoQ3PjaSqp54QvNfNT8jocluVl+0Ssy7k75ORLyc2vuGa2blJfMDTuaQEnJGic0AdPDzI3hwACaRUgQRQjv3WnHz9uBR0tV/2bS0R/gGq45ZtNryRJoh2j8OOsyTGtwaK1WNwW1tcn2z/HN3r7Ld8Z9CvRZXpejJbWvXLV3W+F6o05vSC9damZk5NZyX5WWF62v3Dl3KHSUhaY9apLQnVpKIGAVwWclJhxUl+8Ot7cFwIIpEeABFGM7g1b/iJ7lk8LJD5O/Yl0Ghb4f2J/gf0KVR9+nBSPf9rxRF5aZhUP9lOv/EcWrNxlTnVSod5Y7qVu7YOiv8zrs++looWWidgEdMmKLl3RyO5+hhSOmhdbAy45+qWNX4ou3dLQ2XKLp/SR0kJn73Y384ltsnbLV6bPTk9oJeMxYHnZgap1L8+XunWPBJ7jngOlYMQ9yaCnTQTSLqD18bROXjCcsN08SaK0PxZ0AAEEkiBAgihGVGuCKO/sX0jeueNibMEfh+tW2eUzzty31GfKetEp8E6OG+79l3ywK7C0xq0zaBLx/W9lo4y8Y2PoA7MuM9PlZm6K6kXXic4i0tDkrSZxidgErHXWtLh8yeRXPbdspbG5Va6cuVn0mdf42TnflqsvOCY2qDQcbS2ir0mtJbeeLrrzoF+C5WUHjrTOHtJZRBrm9Trpb9Ihv8QvjwT36ROB5k/fD9TH+2b5uBOSQ0H6A5JEZ14h+YMn+GRkuE0EEPCiAAmiGEfVOkMhb+BY0V9EZAFrseCiqx81W447NcKTI8t/38+VNXgS9f3NvK3y7s4q04wWqtaC1a4JrZ8z82zRWQYaJRP/KhklR7mm+07qaMWsQdJa87Xpkhbi13prXornX/1M7l+x09xSQV6WLP4/fcx/3RA3PfievPVRhenqqPO6yBWDv+OGbtvSR5aXRWasevBy0Q/QGp2GTjXLugkEvCSgySHdREFDN57QDSicFOFJIpZ7Oml06AsCCMQqQIIoRjFrgkiXr+gyFiKywJ4V06Vh83Lzl/lDJol+4+PUsH5gdOvyKjtsrQ661b1uee+W0J3LNCmpkVFwiJTcuMYtXXdcP3UZrc6W1PDaTEkt+Hz13VukrDowe8htSZaNH5bL5IcDyQBdEqdL49xYUD7Wh57lZW2LWWv+6Rcx+oUMgYBXBKwzB3WWXNH4ZySztIvjbs/6nld3AdXSChlFRziun3QIAQQQaE+ABFF7QmF/b/0BwBKWg+NZa5nk9D5fCi6ZEaN26g539cwZG5n0Q/PIOzaJFvDVQrjLpvV1zRIW64ckLdSq3+AR8QlYl9JmdeklRdcsiq8hB571+Op/y+KXAkV93ZpgsRaU//Ul3eTCM450oLS9XWJ5WdueOtuvYvaPQ8tvSiat4oOpvY8fraVJQHfUrLz34tCMVid/YaFJ7KoHLhddpq1hdjoefb9IhruW6qdpqLksAgg4SIAEUYyDYf1mXYtBalFIIrKAWTP+4OXmL528o1Tlnia59Nb/a/qp38S7sfaOnc+gdQnLxJ8eJ7qlthui5plbpHHratNVp89Yc7pna9UXUjF7SKCbGZnSefI6x9cQi8ZUZw+N+v1m0f9qXDe0q1x8lvuWIVoLbB91aK4suqVPNLfv6mNYXnbw4bPWX9PaiPpBmkDA7QLWwtQ6G6f4hucc/bPIzGR+4PJQsjbfwzuBuv3Zov8IINC2AAmiGJ+O6id/LU3bXjNnebE2R4wcBz3cLYWqV234QuY8/bG5l74ndJaZ15xoJ4Pr2rJ6nHZ8idw99iRX3IO1bk7R2Cck62h/j2Oig6bf2ga/CfVKMlzrDukySg1NrDz8u1NduTxLZ/jpTL/gMjmvF9VneVn7r2brDCsnfyHT/p1wBAIBAbNhwrzLQsmWgsvulJxegx3PU//641K7em6gnxmZZgYu70ccP2x0EAEELAIkiGJ8HKoXXitNOzeZs/gQ2j6eGwpVu3XGTPv68R1hnVGly8wWTzldDit29vbfrRWfScWcC80N6255OuOFad3xjX/wrD0vzJSGjc+a3zppx5h470qTKaNmbBbdwUzjdz/rLuf1PTze5tJ+3jP/+FQeeiGwlOHkrkXyx/G90t6nZHWA5WXty4Yn0YrHLZXMI3u0fyJHIOBQgerF46Vp+xumd26rrWWd0af1korGLXX0zCeHPgJ0CwEE0iRAgihGeGvCg12S2sdzeqFqTYYMn7bRlTV32teP/4gb7v2XfLCr2jTghmVm1g+Q2d36Bdb9EwkJNH6wVnRZj0bmocdK8Q3PJ9Reuk/WWYI6O06jy+F5ZvaQJkDdGuHL5e694bvS85hCt97OQfvN8rLohrXmuSmi/xZq5LLVdnRoHOVIAevPH/2yxyQ8Dz/OkX2N1Cldpq2fF/bWBnac1J0FdYdBAgEEEHCDAAmiGEdJZynobAUN3SVJd0si2hZweqHqlzf/V+5a8pG5ATctp0r2M2ct5HvWdw+RqaNPSPYlE2rfOtslb+BY0V9EYgJaHLT8rnNC0/tNHaJcdyYgPvuqXq66+y2TCNbwypIs65I5r+6+yPKy6F/Huvxdl8FraL0WLVZNIOA2AS1PUDXvMmkpC2wmoLsF667Bbov9klwiZuMM3UCDQAABBJwuQIIoxhHSD0zBbwRK73grxrP9d7jTC1VPW/ihvP7u12Zgxg/7Hxna/1v+G6QId6yzh3QWkUZex0xZPqOfo2dbWGf2FY6aJ9ndz2AcbRCoeni0NO/ealpycx0iTQJrMlij29Gd5IGJp9igk/4m/lupy+b27Tr46E2nmdpKXgqWl8Uwmq0tUj5rUOg9is6k1BmVRGwCuhx1w/vl5tfHn9VI1yM7yRknl8rpJ3R2/HLr2O7UmUfXrXtE6l6ebzrXIb9ESiascO2XE9Yvr/QLluLxT7PDoDMfO3qFAAIWARJEMT4OZbeeFjgjI1NKp22M8Wz/He7kQtV1DS0ybMqG0KyCJbf25c2f5RHVnd10CZ7G7HEnS+9uxY58gM1Ml5lnh/rWecp61vrbNFLWHWTcWofIuozU6c9yPMNmTX5pglsT3V4KlpfFNpq1K+8WnbmrwbKW6O12fLpH/vl+mWz4oDy0vDrS2cd3KZB+PTvL908sFf1/wl4BszRr7lDR944aOnNIZxC5NXQGZNUDl4c2fMjuenpgCXxGpltviX4jgIAPBEgQxTDIJtlxx/cD+aGSo0RrEBHtCzi1UPXGD8tl8sPvmxvQmiT67TuxT8D6wfNn53xbrr7gGEfyWJdVaFFWrVVA2COwXx0il9r+9Y3P5U/P7TAgWqNHa/V4KfSD7S/nvG1uKScrQ5bceroUd8r2xC2yvCz2YWze9bZULbjKnKgF+0tufkU6ZDl7k4HY7zLxM7RY/TsfV8ob75XJhvfKRGfjxRq6eYPOKtLZRbpEXV9/RGICNc/cIo1bV5tGdOcv3QHM7cmUls+3SeUDl4eWa+cP+pXkDhiTGBRnI4AAAkkUIEEUA651pyQSRNHDObVQ9YKVu+SpV/5jbuTCM46UX1/SLfqb8sGR1vpMxx6Zb4r6OjG8MMvFia7apwNmZ7mwDtFv5m2Vd3dWGWKvLiO17sQ46rwucsXg7zj1kYqpXywvi4krdLDOwAjWb6HuyYGGT67ZLcvWfio6izhS6LLq75/YWfr1LDVJZV1yvXFbYMmZFoePFJocGn7O0Z557cX35CV2lu4QrDsFB6Po6kfN7mVeiPrXH5fa1XMDt5KRaRJfmgAjEEAAAScKkCCKYVT0DZe+8dIw00THPBTD2f491KmFqq07dWkRZi3GTOwTsG53r3/q1CV4+oZS31hqFFx2p+T0Gsww2iiwX32nn/9JsnsMsLH15Db1RVmDXP77wLOhO5Ytm9bXM7NrrHLW2ZClhTmyeEofT8xmYHlZfK8Prd+idVw0cnoONPXDiICAtbC71URrd+myMV0+1vu44og197TIvSabNVGktQu1+H14XPbDo+Xai46FO1aB1haz61fLlx8Hntve50vBJTNibcXRx1cvuk6admwI/Dwq7SJF45ayHN7RI0bnEPCvAAmiGMbe+u0GCaLo4ZxYqDq8/pAWYS7Iy4r+pnxypOO3u9eirDPODNUr0F17dPcewj6B2lWzpf7NJaZBnRav0+PdEjpT4LG//dt0Vz/8Tb+6p1u6HnM/dZmZLjfT0NmQOivSzaFLuit0U4jGWnMbvLajH03rl1m6vKxk0t9MsV+/R3hySGcH6fIw3QFQl5nHGpog0kTRP97+Sj7aXRM6/bqhXeXis46KtTlfH2/9IlGXRhZPWOG5XYJNfaX5I0JF5Due+hPpNGyar8edm0cAAWcKkCCKYVysCSKdpaCzFYj2BZxYqFrf1OkOZhpe2tWo/dGI7Qinb3evO2zpTlsaLPuMbWyjPdpahyirS69ATQiXhG5tv/vLOtPbm0ceL+f2OcwlPY+9my9t/FL+8NR2c6LOhlh0S5/YG3HQGU3b35DqxeNNj3SZiS43IaIXqHrwctEvZzQ6DZ1qClb7OcKTQ5rA0USOHaEzi6Yv2hbaEVXbnHx5Dxl46qF2NO/5NnRn4AotTF1fbe7VyzV6rD9P9V51JYJ+4UwggAACThIgQRTDaFjrIZD5jwFOJDB1+PNt5iQnrCu3vlm0841ibCrOP9rp291b1/WTtE3O86Rv3svvOifQeEamdNY6RDn5ybmYja1aizdrTZFn7/ieJ5ZdtUWkH1JH3rFJdItujWljTjAzI9wa+9Wuo6hrzMOos/509p+G3xNsyUwOBQdGZyXrphfBeme6pFVnLPY9oXPMY+e3E6yvdV16VXzD864vTH2wMbQunWU1gt+edu4XAXcIkCCKYZwatvxF9iwPTAfNPfMKyR88IYaz/X2o0wpVW5djuP2DVLKfLCdvd299o+X27XCTPY6JtF9578WhbXoLR82T7O5nJNJcSs61fijUmUM6g8jr8cw/PpWHXvjE3ObJXYvkj+N7ufaWK2YPEV2SoaEfGDMPpa5LLIPZWvO1VMz+cWDnJE3s3rjGl8vMUpEcCo6LFrDWZdnBWYuamJ55zYnmtUhEFtDntHLOBaFl4m75+ZLIeGqdJf3S1Lw2dRaRy2r7JXLvnIsAAu4QIEEUwzjVv7ZQdMckjbyBY80vIjoBJxWq1jdxw6Z8Uygwo4No/SF9I0dEFnDydvc6s0VnuJgPkeOWim5zT9gvsOeFmdKw8dnAv31n/0Lyzh1n/0VsbFFn04yasSm0dfXdY08y21B7PfTftlG/3xzaaeneG75rdmFyW+xXt05nFExY4bZbcER/rUVx/bjMLJXJoeCA6wy+8X98J/RvjxaNnz3u5LhqHDniIUpyJ6y7kOoGCJos8UPol836pbOGvm/R9y8EAggg4BQBEkQxjETd2gdFf2nkD5kkuT8YGcPZ/j7USYWqX/3X1zJ9UaD+kH540g9RRNsCTt3uvuWrT0Rntmh0yC00S5+I5Ag0bl0tNc/cYhp3w5T4tz6qEN36XUM/oC259fSIuxIlRyu9rVo/FOsSM50h6baw/qxltm78o9ewebno7F3zuu3WTwpH3x9/Yy47Mx3JoSCRziCaNP/d0HLPw4pzZN5vept/i4h9AlqAXmcKBmsP+akejykkr+9fvplFxA6svDIQQMBJAq5LEF1//fVSXl5uDMeNGyf9+/c/wHP79u1y2223yXnnnSdXXnmlbd61K+8WnQmjoTsPaB0iIjoBJxWq/tNzO+Svb3xuOv6zc74tV19wTHQ34dOjnLrdvXXJpy550qnpRHIEzHKVWYNM42ZXpMmvmv86NbRYsxZt1vBbjbH/Vjaa2VM6i0rjif9zuhxR2tGpQxWxX9aadX760Gj3IJn6Yfq69dkys3Qmh4JjqLWItCaR1ibS0F3S9Msodkvd95TvVyfr6BOlaOwTdr8EHN2edYdQP9RecvRg0DkEENhPwFUJoscee0zKyspk4sSJsn79elm6dKncd999+91Q8M/79u1r/tzOBJF1SmjB8FmSc9KPeJxiEHBKoWrrzkZaH4Aiku0PohO3u7e+HnXJky59IpInUDl3qOi3nhpO/tDe2NwqWjcr+MHsvgm95fguBcmDcWDL+sF044eBL1Ku/PF35OeDujiwl5G7pHWHdFaBhpkZePMrni5Ym+yB8dsyMyckh4Jjqq/BqQs+CCVrtRaRvudgSbuYpKXuXNZa8Znh8uN76vD6S3zxnOx/DWkfAQSiFXBVgkhnD40YMSI0a0h/P2HCBOnevfsB96vJJLsTRNaCuE7+gBTt4Kf6OCcUqtb6AMOnbTS3rruMUH8ouqfAidvd71c4ma1ioxvIBI7aLyHn4Bpsa7d8JTOfCOyY6IXt3uMZMjcbaK0rrXmlkdP7fCm4ZEY8BJzzjYCflpktWLlLnnrlP6Gxd8LsQetrUTumyz6nju7hmyWvbb0QrcuW/Tx7pu7l+VK37hHDlFFwiBRPXOno2bn8w4oAAv4QcF2CyJoQmjp1qgwePDjiMrNkJIiqF14rTTs3mSej6JpFktXFvTvEpOPxdkKhauubtd7dik3xSKJ9Aadtd3/A1utTXudNVfvDmNAR+y3pc3A9k2kLP5TX3/3a3KvbZs8kNECWk3UWlSbCtWi1hu5m5padlKoXj5em7W+YflOXI/Enwi/LzKw/o1TNCcmh4Og9/+pnojObgjGk3xEy8afHJT64Lm7BOqPczzU9tf5SxZwLQ3WY/Gzh4seZriPgOQESRDEMadWDl4sWW9YomfhXySg5KoazOdQJharnPP2xrNoQ2Dp51Hld5IrB32FgohRw0nb3jR+sFZ3Rp6GJWk3YEskV0KUA+kZWo0NOfqAoeIazdv/TelmaGAnW31l0Sx8zi8iPYf23zi0fSE3RWt2ZsLkxsDX75HXmWSMSE/D6MjN9vf/ynrflk89rDZQTi7M/9MIn8sw/Pg0N5PSre8r3TyxNbGBderZ+0apfuJqfJbmFUnLjGl9/waMziHQmkfHIL5GSCSuMC4EAAgikS8B1CaJkLzGzLqUJH5R5edPksIzAN9Pj66bJf1sPSde4ufK62dIsizr9VjKl1fR/dO1sqd/rruKproT3YKcvz/lfuSj7ZXNnLzb9UBY1XuLBu3TeLVn/DZxS91vZ3nqs8zpJj1wr8P3MLfKb3EdN/7e29JAZ9eNdey9O6vg5WW/I2I6BbbRxddLI+LMvN+Y+IH0yA7tMPt84WJY1Bb548Gvoe+N5+bdKSYdqQ/Bs0/nyTGOgDhuBAAIBAb7UT+2T4KoE0Zw5c4zOwYpUB/mSscRMC2dqAU2N0jveSu1IeeRq6SxU/UVZg1z++8ASwZysDFn++37mv0R0Ak7a7r7q4dHSvHur6XjBiHskp+fA6G6CoxISqHluijS+86JpI3/QryR3wJiE2rP75N/M2yq6e5DG+GH/I0P7f8vuS7iqvdF3bpbPvqo3fZ58eQ8ZeOqhju6/tc4VSy3sGyovLzPTn+u68YQuq9S4bmhXs7zMiaFLPq/9wxbRnQY1zut7uPzuZwfW0HRi3+3qU8uXH0vlvJ+a5nQnTK25o7V3/B7WHd3MrCqdRZRf4ncW7t9nAroRSv3ZZhpTAAAgAElEQVS6BaacS+4PRppfRHoEXJUgUqKRI/c9LLfffrspUK3JoB07dsj06dNlxYoVsmxZYCv6YCxZssQW3bJbTwu1Q4IoPtJ0FqrWba91+2sN6g/FPn5O2e5el5+UzzgzsHWzLve8cQ1vMGMfzrjOsBYQzu5+hhSOmhdXO8k4yZoA1gL0y6b1leJO2cm4lGvafHLNbnnsb/82/dXdGnUHJSdHuS4vq60IvK5Zxm3rUHl1mZl1xz7drVC3ktfXv1Pjn++XmZ3NguG3pWbWJHDHPsOk09CpTh2q1PartUXMxhvf7BSqH4w1SU4g4AeBYGKo4Z2Voff2WsZF3wcQ6RFwXYIoPUyBqwYTRBlFR0jJpFXp7Iprr53OQtWaHNIkkcbVFxwjPzvn2651TFfHnbDdvbV+Qeahx0rxDc+ni8N312356hPzJlbD1CGast4xBtZkiNb20A9efo/wpNmSW0+X0sIcR7I073pbqhZcZfqWefhxUjz+aUf2062d8uJuZtZNJzQppMkhTRI5PazvRQ4rzpGHfneqFORlOb3bCfcvfFt3/dmtP8OJgIB1IwhmV/FU+EEgUmIoeN95546TvLN/4QcGR94jCaIoh8VaoJWsZpRoEQ5LZ6HqkXdsDE3t1jeSPY+hCGCsI+mE7e7rX1sotWv+bLre8dSfSKdh02K9DY5PQKBi1iDRN/oaxeOWSuaRPRJozb5TdZnJ7i/rTIM3jzxezu1zmH2Nu7ilSfPflXd2VJo7uPaiY+WyHx7tyLvR17S+tjX0TaG+OSTsE/DaMjNdrnX13VukrDqwXMtJu5a1N2p+XWpmfY3rsnBdHk5YBHQW0fwRosvweH/Dk+FlgYMlhvTfhryB1zrmvaWXx+Fg90aCKMqRtyaI2DUpSrQIh4UvD9IZCKnYpUY/OOoHSPPho2OmLJ/Rz9HT0OMXTu6ZTtjuvvrJX0vTttfMjer0dJ2mTqROoOaZW6Rx62pzQafUidnx6R755Zy3Q6/vZ+/4HvXFvnkkrEtrjz0yXx7+3ampe1hiuJJZXvHVJ+aMoqsflaxjTonhbA6NRsBLy8z+9NwO+esbn5vb1lk4C246zfxsd0v4bamZ2aFw9pDQdu6FYx6S7K6nu2W4UtZP6w6tupOjmWVV2iVl1+dCCCRTgMRQMnXtbZsEUZSe1unv+kNNf7gR8Qmko1C1vpHUN5QabqjFEZ9sas5K93b35TPPDr3JZIp6asbcepX9lok65Fvg+1fslOdf/cx0U2cO6QwiIiBQ19Ai+poNFvF9YOIp0u3oTo7i0TeNlXOHmj5pwVqtK0bYL+CVZWbWLypUadqYE8zW9m4LPy01sxZhzjr6RCka+4Tbhitl/a168HLR2fYaOb0GS8Fld6bs2lwIgWQJ1K19UOrWPRKqMRS8DjOGkiWeWLskiKL0s9Y9yTnpR1IwfFaUZ3JYuEA6ClXPfGKbaL0CDeoPJfZM3rXkI9EdzTS0jpN6pipaPt9mpmBr6E4fnSevS9Wluc43Ak4bg5bWvTJqxqbQ8tG7x54kpx3P7i/WB9b6mnXiUhzrh0cK1ybvnxovLDPT1/sv73lbPvm81kBpYkgTRG4M3yw1a22RirlDRWfia+j7Z30fTUQWsH7e0COctJSbMUMgHoHaVbNFf85bg8RQPJKpO4cEUZTWuqRCl1ZoUPckSrQ2DktHoerh0zaGahU48Rv0xERTe3Y6t7u37qJFDYPUjrv1avvN4kpzHaK3PqqQmx58z3RPCzBrIWYn72KUjlGzGunObrrDm5OMqhdea7a1NR8eR9wj+tomkiPg9mVmT73yH1mwcpfB0SVlurRMl5i5Nfyw1Mz6/lmXS5mNJTLcsxwwHc+W9d9E3uukYwS4pl0C4cmh7B4DJP/ccdQYsgs4Se2QIIoS1rq7ANtPRonWxmGpLlSt3zRe84ctgQ8feVmm/hARv0A6t7uveW6KNL7zoul8/uAJknvmFfHfCGfGLVCz9LeitRI0Ol00WTr2vTTuthI90bpMw4mzYxK9P7vOtxbpd9KSnL311aLb20tri+jOPSU3v5KSunR2ubqtHTcvM9Nd+bSWYHC55HVDu5ri1G4Pry81s5YVcErdOqc/M9b3ydpXZhE5fcToXySB8OQQn5/d85yQIIpyrOpff1xqV881R+cNHGt+EfEJpLpQtdYm0RolGm6ejh6fdnLOStd29xVzLgxNUy+6ZpFowXgi9QLWJUHprJGgHxS1vo7W2dG4b0JvV2xznfoREzPrQmdfaJz13UNk6mhnLMvRhK8mfjX0m8XCn/8pHTy+uaabl5lNfvh92fhhuRkr3c5edyN10ky4eB8iLy81sy6X0mXhWl9ME8FE+wLWL2KYRdS+F0c4S4DkkLPGI9bekCCKUswU11r7oDk6f9CvJHfAmCjP5LBIAqksVD1t4Yfy+ruBbbm98o1jup+qdGx3r1ur6xbrGv8/e1cCblPV/t87z6MxQ+Yxyhh/pKSiKKGICGmUyidFREKkJJWUSiWiCfka0fBJihAikimumXvdeR7+z2/t9mndc8+w9jl777PPuet9nvvce89Z47vW2nut33rf38ssDSb/KDeaPpoIPA+RL0mFwSsGfjFIraqRtPTJ9j7SiPWr5SM5hocGM1c8uJv5WnirQBmV0JzR8Ec3M36tAxQCOASQKFAkUF3N+KijUVffQ1E9xwTKkBneD/49i8qkFZHhKpcV6KQBCQ7ppEgfFiMBIkHlw3oIVkSQmP7TGQ+RFM81YCZRdf+nthJu6CAI8YxQz1K804Avwt3zPAYIgY1Q2FJ8pIHSEmI8RIUKUayvosnx4O/I3pfSndfLcMCuZgRv+Te2f0Pq1+0SH02gf6q1m0eJE76m4Pgavm1TJajd39zM8P4ePXenjUcwUF1JA83VrOTcIcpYOIitKFzqJIz/kkUplCKuAWlFJK4rmdIaGpDgkDXGwdtWSIBIUIM5a6YTeIggsQNnUfgVNwnmlMkcacAsourDJ3Pogfm7WBNAYAtyVin6aMDscPf8SwcWfLDkk+I7DWQtG0tFB39mDfAFD5F9+HZYD8GKSIpzDaz96TQtXHOEJWhRL45ZYfhSig5vJVizQGToa/NGwt/czF5edZi++PkMUxAIqUFMDYLqQBN7V7Oe7avRpKFN/bab/L5ZRif0bBilFZFnepO5fKMBCQ75Ru9G1CoBIkGtIoIZLBggcaPepLAGHQRzymSONGAWUTUf8aRH26o0eVgzOSA6acDscPe8WyJ4SsBXIsV3Gsjf9C7lbniVNcAXkR1//D2VZi79k9XfqkE8vTRW8lG5mw0gmB86Y7uN5Pedie2obvUod9kM+57fTML1BC4oUszRgL+4maVlFdLwWTtsc9ZKBOtGjJS9q9m8Ma3oikYJRlRlaJkIaY/Q9iCfh/jKytTQTppUuLQiMknRshqvNCDBIa/UZ7nMEiASHBI+5KQEiASV5iKZWUTVPKnlowMbUd8uNb1vvCyBacDMcPdwZYJLk7rZTJq8kUB4KcV3GihO2UOZb41gDQhOrEWJ478wtTE8QCndy8RVD1AN4Brkjmvr0Og+9cQz65wyY0E/KklLUQ6QY1bKsLc669dVcf7iZsaTq3dumUwzR7cwUUu+qYp3nQU4BJDI3wSXB7hEgEiXcO9GT1oReac/mdt4DUhwyHgdm12DBIgENZ655G4qPqa4KuEghAORFO80YDRRdUlpGYF/SI1w5Ovbcu+0Zb3csEYYPH0bQc+QNbM6UWxUqCEN5V1RQqo3poSxHxtSjyxUgwbs+WNMfC5izsHFUeUWk+5l4uMGwn4cQCFw11kxzTdutzw/CXiHwD8kxTwN+IObGd7dQ2dut61zf7Wm0Tqqf5/JpQde3GV7twIUAzjmL4ILwPR5vQlzDCJpGbwfOWlF5L0OZQnGaIDn6EUNMpS9MXo2u1QJEAlqnA+vLQEiQaW5SWY0UTVPpOzLg5A+2rJmKTzprZGm/3wUwYiOtzHOGym+1wBvWWkmef9vf6XTxMV/MAXI6GXa5gHANQC7AHghc++/jNo1TdRWiA6p8za+TXnfLWIlyTWtg0I9KMLqbmarfzxFr689ynqGiGWvjbvCg176ZxaesLpR7Rh6Y3wbv+lI4e6vCNEJIUHRiZQ44RsZcdTL0ZNWRF4qUGY3RAPg5gXXmCoSHDJEzT4pVAJEgmrnAaLk6duIggOPIFFQFbolM5qomucfuqFjdXr8jia6tV0WpGiAN/83MrJMuYOMjCJomelXDrhrewuL8GiGgGgZhMsQRC6Di5kUcQ3g0I3DN8RXRLi8VW7ciNcprFEn8Q7IlLpowMpuZgAyR8zZQWfTClhfp45oTt0vrzwRsE5dyKe75/5msyICfyJ4FP1B4HoMF2SIDCih34hJKyL9dClL8l4DsALOfHOkLZpt+GXXUezg570vWJZgCQ1IgEhwGNKmtbOlTJ7xm2AumcyVBowmqp6waC/tPpzBmgBwCCCRFH01sO3PiwSeJ4hht5w+dGXSV1uBV1rR0e0EKyJISNX6jIjUDBk6YxudzyhkVYGcGiTVUsQ1wEd3DA8Npk9nXGlqVCjm3vTctazBQeHRlDjpe2lhID58uqW0spvZDzsv0OzlB1hfYSUIF/GQ4CDd+u4PBfFArr/ogN/X4SI1cdxaScmg02STVkTlFQkX1ItZRXQ+o4AupBcSCO3xP37jf3yeX1BKkRHBVC0hgqomhrNoxklxYew3/sfn+D8QoyLqNO0cFgNe0MxFQ2wcgqBdAY+g5AY1Uuvmli0BIkF9qwBRcGwVSnxig2AumcyVBowkqi4sLqX+U7baIp8sn9KBaiRHyAHRWQN4QYPnyUgeIn5TJNefzgPoZXGMa2J2d8JvCJ6NGCMj5a+UbHpowW5WhXQd9VzT976wk8B1AjEbQOctV+Sto+djqEdOq7qZPTB/FwHIhDzYrwHBQrWyiX0EN7PXqSf65qkDEGkUEUel6KeBym5FhL39e18fpy9+OWPjF9VDuwCIbuxUg1kjS7DIvUazP3qCCv/4liUMCg2n+PuWyiAT7tXmVykkQCQwXKWZZyl93o0spS+i9Qg00W+TGEVUDcshWBBBAAwBIJJijAaM5iHK/2UFIUICRB4mjRlDb0rleYhib59D4a17eVOc27zvfXOcPtigRL7Chm78oMZu88gEFTXwyf9O0puf/82+MDtSEn/IMZO7Ss6DihqwopsZ//5G4IOPpnckWLpVRuGfd7B6WPZUe8vqoiw/i9Kfv952YRA3fCGFNelSGYfNsD5XZisiAMaIXqpebBihZFjqTRralFrUk1FynemX35MjTUy/qRTRvr8RwyHL9KEGJEAkoPzS9FMEDiJISM1mzIxOij4aMIqo+v11x2nZenmI1GeUXJdiNA9R9idPUuGedawR0TdOYBESpFhHA3w4YzPIhnnLF18RLFtH+563BNYJQ2dsZ9Z/cN3BITwhJszzAgVz4hDJ3MtKS1iOJLiXRZtPki3Y3IBPZkU3s6lL9tOWfWlM95WdYwyRGoc/u8MWyc3K1lT5m98nRDRie+XkupQwbm3Arx9fdLCyWRHhHQXOPOw1VWt16J25i8Ur7mJwE6uRFFHuM3yOC2LwmOF9x1zQMhUXtLMXC2zuaOpn6ljifTj0ujrs2VPZ3FrdzWdE8858917b+zvCRO5Jd22T3+urAQkQCeiT96kOa9CB4ka9KZBLJhHRgFFE1Tz/kD+RO4rozGppjOYhwo1kaXYq63b8/csptHZLq6mgUren6ODPlLVsrHIoMJiHCMStIK6FwAwc3DmV1bJAj0mHSHCICAeBJRYssowWgL0Afc2YL0b3JVDKt5KbGawDAAJDsLZhMYODXmUWWEzCkggCEPe9J9sRLKusJhkL+tk4SaJ7jaPIrndZrYkB0Z7KZEUEcAcR/VQ+UQwg5v7Y/g1ZgAW95MffU+mVTw/bonuiXFgRwZoIVkVSiO3DM98YRvCqYe/vms0o/p4ljEdQSuBpQAJEAmPKE7FKn2oBhWlIYgRRNXyUb3lyi+2mATfjlX2DqWFINCc1koeIt97DSyhp8kYZQVDzCBmbAWSFF2d1s1ViJA8R7xblq+hbxmrT3NK/3nqW5n98iFWKUPewyDJaEP4aYbAhMsKR0doWK99KbmZ8eHfpQqqMH/Y0w2ftYJYPkOE31KW7elkrciN/UQBOErwHJGGt2PrzJFVlsCL6bsd5QsRSWNGpAndocHEZwSmKwBcvfXyIcOmpCi6i7utbn/p2qenJMAVOntISdhFYdHgr6xP24/FjVjJLQSmBqQEJEAmMa+H+HwgPY4g0pxNQmIYkRhBV8/wFdatHsegnUozVgFE8RDhI4kAJQRhshMOWYj0N8GGNjeSU+c/CPbT3aCZTAG729LxBtJ5WjW9RRk4RDZ6+zeZmBossoy0T4F4GtyYIrHFhlSvFtxqwipuZPSkz3t14h0sh5mKDqGYQrFFYEZnhEiqq+6wPHqWiA5uUfXL7/oyXRIpxGghkKyIAQgBqYNWjCly9Rvepx8jqjXb7WvvTacbPB2BWlc4tk2nCHY0tteaMm10VS877bhHlbXzb9kXskBcpvEUPM5sg6zJZAxIgElB4wc7/Us6a6cqLr+NtFHPzZIFcMomoBvQmqpb8Q6Ka1y+dUTxEOZ/PpoJtn7KGRvW4n/1IsZ4G+M1D+BU3UezAWbo3EmDGbdN+ZeX6IjS77h2ySIG8m5nRoBvjL1hyN+s5rAvAP4RQ2FJ8rwEruJnx75GurarQ9FHNfa8Yi7QA3Ct3z/2N4GYLwUEZfERWEGbpu6CfjZdEuoKbMyqBaEUEl+d5Hx4kWPOoUr9mNLsQalQ7xhzFElHKuTx6dvkBWyRFVAxAFiARwKLKJLx1IPoN11G4kEoJbA1IgEhgfHmeHKMOqWVlZZSenk5paWl08eJFunDhAmVkZFBJiULk6UpCQkIoISGBqlatSklJSZScnEyJiYkUFBTkLqslvtebqHryW/tsJqL+EBbWEoPgZSOM4iHiwUMZEcXLQTIwO++GizD3cC/QW3zhDqV3H6xYHm+ZYPShvByQ2LoXIeqdFGtowNduZnBVHjpzu82dZN6YViy6npR/NbB+2znGxwKxEj8TH6ggtG5rir93qRw2EzQQaFZEPECsqg9AKCyHfME1CFD2va+PE1zbeXLs26+pTffdXN+EEfZ9FQB/sQ9HcAlIaL02FD/qLXmx4/uhMbwFEiASUHHeD4sJP5ConmMo6up7BHI5T+INGCRasT+BRnoSVeMh3v+prYTNJgTh7Y3wVRYdh8qSzggeIhbtaPbVNhUmPfWTJMOz6oQqLWFjBT4iCCI9gsBQT+EjG5lFqKxn+61aFm5qh87YZjt0ws0MvAtGCA/4wsoM1mZSrKEBX7uZ8UBl07qx9Nq4K6yhGAu1AvubB17cZQvzfUPH6oyPxZcCmoD0eb1tbqNyXZs7GoFiRfTh9ydYlDJVqiWE04Q7mjBuPF8L3NqfW/EXi4amipUs+IzSD9Z21pK7CVyxEFz+xY/5kP2WEvgakACRwBjztyPe8GtkZWXRH3/8QceOHROyDBJomqYkAI1q1qxJjRs3plq1alnGwkhPouq/UrLpoQW7mV5ATA2CainmaEBvHiLwGYDXAAKwAaCDFOtqgBEYHvyZNVDvCDYAIOFepnICrJjWkbCBlKKPBnhuJ6OiPiLySfq8G20NluHt9Rk7PUvxlZsZgA9EJ1QPYFNHNKful8tDiKOx3bw3laa/+6fyXgwOYhyLvoyyxPMEBkUnUuKEbwgk1VLM0UA5K6LgEEp4ZLXfEQfz1sHQGly4Jg5tYjgfnpYRwh7k5VWHCcTZqgQ6SJT75VzCBT6T4BBiVvyNOmlRm0zrxxqQAJHA4IF/CDxEEE8AIhUYOnr0KMF6yJnExcUxF7EqVarYXMXCw92/aAsLC22uaampqcxFDXW6kujoaGrUqBH7wd++lApE1ZM3ehz9gr+F7NG2KuGwI8UcDejNQ8QDs5H/N5Sib5xgTkdkLR5pIP+XFZT79TyWN6xJF7aZ0EtAVjlzqXIoatUgnl4a21qvomU5RMyEHqScEKOiw/EuTMxMffQ7UvcW04Cv3Mx+2HmBZi8/wLQBsAOgh9FEtBZTvabm4BIMl2EQX+9z+AAFMiqhpmHULXG5yJCdBlN0n4m6lW10QXi3z152wObChfc73Eutuv5BFI9zhiqBChLxtAHoa/T1D7Ooo1IqjwYkQCQw1vzDV0vUFVfAkKdgkEBzWRJR0Ag8RbAm8rVVUTmumTtfprBmV4l2tVw63Kzhhg0ytn9D6tftEo/KkZm0a0BvHqKsd+8jvKQg4CoJb91Le6NkDtM0UHLhb8p4ZQCrj4U5nvyjbjfJMO9Wb+5G9r6U7rxehlbVc2BBfAsLDgjcy+BmpjfnAx/lSA9XbT37L8tSNOArN7MH5u+ykcGCeBmHLinONcBHakWqN8a3MZXAV20Zb/0NC4PEcWspOFGOndlzl7ciYu9eWHFF+941y50e4LoFzlCVEgIk1C891NowF2d37RH9PtBBIlAFZCwcROAfguA8Fnfny6LqkekCRAMSIBIYSP6gKgIQuQKG6tSpQ61bt2YWQmZLZmYmHT58mI4cOUIFBf/60qrt8KVVEW/K6A0RONxQEO3Il5sms8fVKvXpykMETptZXQnWZZDECV9TcHwNq3RVtsOJBuBCBFciSNyI13UxR4b7CdY1Qt9Clj7Z3qcuFYE6+PwhHdGjQFitlzCeEoS3N5CjSq+2VvZyzHYz48EOhG+HW7je4GQgjumERXsJuoMYTS7vTH98gBF5iPTtLOPXrTd7aLN6gShhsIRTwaG61aOY5RCoIfxBAhkk4s9jzG30kdV+ATj6w7zxpzZKgEhgtHiAiPn3VnXMXm9VYMi+i4iMduLECTp06BCdPasc5niBVVGDBg3osssuI1g6mSG8H7un7il44SAMLAQbzTWzpK+sGWPH16EXD1Fxyh6C6ToEN5KJ478wuyuyPg80wLvj6uVugLC3CMUOgfsJACIp+mvggw0p9N43x1nBepPf8mFyAfQC8JViTQ2Y7WbGk8/DMhAWglLca4DnW/QFFxGCSKQ/f73tEkdGGXU/ZkamKPeMja1CCeO/1M2CV+92g2sMe8W0LOUCEKAQwCGARP4kgQgS2buWxQ5+nsIvu86fhkW2VScNSIBIQJEZC/pRSVoKS4mDqiMT2uPHj9PmzZsrcAz50mJIoGvkyqrITKConHtKZBwlTd4o0vxyab74+QwjkYOA5G7m6Baay5AZvNOAXjxE+Zvfp9x1C1hj4Fomw2F7Ny5m5eaB3tDaLSn+/uVeV71wzRFa+9NpVo48QHqtTqcF8AB7QkwYs+TQiweCv5GMaN+fYvpNNa4jsmSvNGCmm9nfZ3Lp3hd2Ks/50GBa9lR7v7Eg8ErJOmUGbxP4myBwp4dbvVnCv6NDkutSwri1ZlUt63GiAZ6qIebmyRTR8TbL6QqgEKzf8L6BwKUZbmVwL/NHCSSQyN61DMAQACIplVMDEiASGPf0+X1tvpjOQm2vWrWqnNuW1YEh+267sioyCyhiYbLzFXJtV5ZazobshQ8P0vpt59jXo/vUozuurSMwujKJnhrQi4eID91q1Y2OnnoLlLJKs1PZrbIqekSqQgh2hGKHgJwaJJZSjNEAeIjARwSZe/9luoUY5t+h4DLwlGPOmF7LUu01YJabGf/OvrFTDRo/qLEcDA0aOHwyh+AaCgHAtmJaBwK4a4bwF6d6R600o/2BWAeC6cCKF2JF0A7uZLAG3n9M2efjAgKWQ/7+Tg8UkEi6lgXiU8HzPkmASEB3F2d0tpnRJs9QXJjsZcWKFcpLOjycevbs6ROOIYGuCCVBFLQ9e/YwNzRejAaKeBJTT6LFDXt2uy1M7iuPXE4t6pnjHiek1EqSSC8eoovgK8lNZ1pDeHuEuZfiHxrgbzG9JRfn3SgQ1h7h7aUYpwG4mMHVDKLXgb0Cefmk7yko3LeRM43TYGCUbIabGSwJhs7YbotehMhl/uZiYoXRxoEbbriQ4TfUpbt6Ge+ix7szMVLkJzZ4HHnWCjoMmDaUllD6vN6EixpI7JAXKbxFD0t0D1yCIKRW5yrAocnDm1H3y/XjuvNlR/0dJJKuZb6cPdasWwJEAuOSNq0dSxXkxPUpNzeXPvvsM5YmJiaG+vXrJ1Cq9ZOYDRTl/bCY8AOJ1BiqExYGsDSA4CZtzbOdJNGlj6aYtzxEergb+qjrsloiyt3wKuVvepfpIqLtLQSw11MxArDwtC2VIR9vkQBeCLiZeSuYC5gTEE/55bxtg8yvTQNmuJl9+P0Jgksy5IpGCcySQIp2DfBWu1izcNMzmuSbv8yTLqPax8zIHLzrX2i9NhQ/+h0jqxMue+bSPwkh7VUJxCjD/goSSdcy4WlcqRJKgMjNcLON0nPXslTOyHLB4/PFFwqJbrVq1ej66/91sQiE2WQWUMTfSsFiBJYjogI/fPjjy82mqMaMS+ctDxFvJi0PlMaNk1EllyPL9JJgHPwk4CmB6OnyZFTfA6Fc3hJTD5c+PshDdJ+JDPyXYn0NGO1mxs+zycOaUY+2Va2vFIu2kI9A+OjARtS3S03DWorQ1+kL+hGVlrA6wDMHvjkp1tAAIw+f39dG1xB/71IKrdvap43j94RoiFmWbr7otD1I5A9AmHQt88VMsX6dEiByM0bsZTi/L0sVUr0xJYz9uEIORAL77rvv2OeXXHIJ9ehhDZNOvaef0UARXmzgIWISHMKIqkVdEUBODZJqiCSy1XvktZXnLQ8RHwkrqucYirr6Hm0NsFDq4uJiysvLI1gZ4jd+8vPzbX/j88LCQmZ5WLVqVeaampycTImJiQSXTn8UFtJ8dnebW64nfGLoN7hwwIkDAZHlpzOuNPxm3B/1rXeb+Q3ugO616MF+DTyugj3TccHyz2HSWZAHj/73fCYAACAASURBVCuQGQ3TgJFuZvw7Apw54M4x2urFMEVZoGBwL4LPCWJ0pEfeQhTAAwAIKdbSQO7X8yj/l39oL1r0YK5mvpLdhzMYKbUqZpOp+6Lfz634i77bcZ5VDVc6UF40rRvri6a4rVO6lrlVUaVNIAEiN0NfcuYAgVMDEtagA8WNerNCDkQw++mnn9jnDRs2pM6dOwf0hDISKMp4ZQDBxQgC01iYyIoIf4M2+96W1LF5kkg2mcYADXjLQ8TPAaw3rDuriQjwAzAI6TyRkJAQSkhI8FvQiLc+8NRq5JP/naQ3P1eeBT3bV6NJQ5t6okqZR6MG9h7NpP8s3MNyecv7VLhnHWV/8qSyUa5anwUfkOIfGjDSzYx3N7n9mtp03831/UMpFm0l+F3A56SGDZ8+qjl1baU/twsD/+f1tvEDxg6cReFX3GRRrVTeZpVmnlUutgHMB4coQV+S65quEOwF752308YNiujCmJt6Rcc0vUOCFaLfoFpQrZ/xHn39sTamEcgLNpOka5mopipnOgkQuRl3Hl115u5y5MgR2rJlCyupefPm1K6dwlkU6GIEUMRbj4hGxsjOK6b+T21VDiHBQbRmVidmcSDFdxrwlIeId+lkVmRPbSaQYPpaYPVz8uRJ9nPmzBmPgR9v+uFPoFE53plmVxEiV2kVgBQAKyAAhwASSTFHA3zkuNfGXeHx7Wf2qqeocPdXrNGRV42i6OsfNqcDshZdNGCEm5kkp9ZlaCoUwgPqiAoF91C9BWsZaxoSFJ1IiRO+scT7We9+BkJ55Z69Gjk99er/wjVHaO1Pp1lxsBRcMrGt5UASvfpqX07KuTx6aMFuAlgEwaX1zNEtLAWOSdcyo0Y/MMqVAJGbcSw6sIlAyAdxRri6d+9e+v3331ma1q1bs5/KJHoCRflbPyI8tCCIviBiGrt5bypNf/dPlqdR7Rh6Y7yY1VFlGiOz++opD1Hh/h8IIe4hvjZfx7wGIHTq1Cm6cOGCRyqMjIykqKgoUn/Dlcz+s7CwMEpLSyPUl5qayn5nZSlhYN2JVUEj3vISbqJwFwXgJyoZOUV027RfledAaDBzL5Ogr6j2vE+nl8suH43QqtaA3msrcEswws1MklMbM19wUTb82R2E3xAjIrlmvjWCilMU60IJ+BozjnqVWu4djEhzAPOiE/Uq3m059q5lU0c0D5iIZW47/08CnhsVH1mJe0m6lomOom/TrV27lj766CNbIwYPHmwLhDV16lQ6fPiw7btnnnmGmjRpQvaf83m09EYCRG60xRPmOgOIdu3aRfv27WMlderUiRo1aqRlDAImrSugqFatWtS4cWPCb1fcKvxLLTi+BiVO+NqtfjwFI9wWLBN4rAFPeYhy1y0gROFgG9D/G0rRN07wuA1aM5aUlNC5c+foxIkTDBgCP5AzEQF+AAZ5KuAl8gY0qlmzptB687R9Ivl4cECLuyjK/nrrWZr/8SFWTbumiYygWop5GkAoYoTPhnjKaVJ8bBdlLrmblcEigE76XhNIaF5vZU3ONGCEm5kkpzZuvvH8YXAxgzuPXlJ8ch9lLh6mFBccQonj1rLALVKsqwHeAjCqx/2EHzPE3rUMoewBEFVG4dckPBxgReRrCgzpWuYfM/G9996jbdu20WuvvWZr8EMPPWT7H0BQr169qFu3bgQgafv27TRz5kwGEKmfe9NTCRC50R5/g+bsAQv3MriZQbp27Ur16tXzZkz8Pq8zoAgdi46OZgAafvB3BSktYUTVeIBBABABKHIlnrozGaloPTlqQkNDmRUK9IXfvEUK/znSWUU85SHibyhhPQYrMiNF1HUMuq1duzb7ARF9RESEkc1yWLYnoJHb9WZgL8A9Aw4aiNbN6dQl+2nLvjSWd/ygxnRjJ9fPAAO7USmLBqfJ4OnbCJZcEFhlwjpTi+R9t4jyNr7NsoS37kWxt8/Rkl2mtYgG9HQzk+TUxg7q+YxCGj5rO2H94jD6zsR2DODVQ3LWziTshyFhHroN69EOWYa4BspFFI2tQgnjvzTFJbAyu5bZjw7WItzl9x9TrMLhagc+IvAS+Uqka5mvNK+t3qFDh5JqFeQoJw8EHTx4kBYsWMDAIwkQadOzx6nzflhM+IE4O+Rs3LiRWRxAevbsSTVqyMMMdOEKKIIVkTOrItw64/YZEjv4eQq/7Dqn41dYXEq3PLmFbYggH03vSMlx5j14y8rKKD093WbtAVekjIwMgjWK2WI1dyOtwB0IMC/O6vpvxKMnNlBwrP5Em6KuY3FxcQwQwjzFmrZiVDFR0MjVejNqnvLWl1rcBeEiAfcydU2vmNbRp5spo/Rj9XJhwQVLLsjI3pey6JBaBMEdYBHKnuOSzFaL6iyVVk83M0lObfzQ8hGU9IoYxUKnP3+9LTJl3PCFBE5OKdbXAP8cjrl5MkV0vM3QRkvXsorqBXD74Iu7bBcuiGgGF1BfkHXDRRQXsaq4O2MZOllk4U41wAM+zhLxQBCsjeBuploQ8a5nK1YoEQ21irQgcqMxHiCK6TeVItr3r5ADIe4R6h5y0003sRDVUv7VQGZmJpu4sLIqKCiooBp7K4dybkZd7yKQVTsT/mVUt3oUuzEzSqwEBon20ZegkVbXP94nWs+IR6KuYwBREGoeoFCdOnUoPj5eVM2WSqd1vRnVeBZJZd6NSvEgHJ/0PXM1cie8377Ra9pdWyrz97DggiUXRCu3W7mxJ1LG3kT+i8o8bnr3XS83M0lOrffIOC7v8MkcQlRXCPjbVkzr4DUxMNy+sS+DIBpWwri15nRG1uK1BviLGqPHTrqWOR8uuG1Pfmuf7eJLL/BW0wQpLWFRuUvOKe77ojyvmuoIsMRf/HyGlq1PsUWINLJ7MG4AT1XfLjXJHiCCNZEqKuDDcw0lJSU5dD3zpr0SIHKjPT6qVkz/6Yyo2l4+//xzG6lsv379yBvuEW8G0+p5cVAHv8uhQ4dsgBrfZhzQMcmTQvIpas9nFJ93hpIuqU0Jdy9x2rX31x1nixcCNxS4o3giIi5h4KQRtQzSm6MmJyeHEDYdLlHqb0efifTdLNBIKw8RD8bilgu3XZ6KP7mOedpHd/lE1husowCGwW3Oocunu0rcfJ/xygAquaCEqhd1GXzhw4O0fts5lkeGwPZyALzIDutMWHKpUViWPtle2F2FtzoJrdeGwEElxX81oIebmSSnNm/8wR+GAylED2LcjAX9qCRN2WeJRpc1r7eyJpcaKC2h9Hm9qTQ7VdN72BOtStcy11rjzytIOXlYM+rRtqonqvYoDx9dFsFDEh5Z5ZbCw6OKAigTXO1xuWGWACSCJwzEkYsZPuMBIkdcQ9LFzKTR4gEiZ2a1q1evZgd3yJAhQyzpimKSuoSrUa0cTv39G1UN2kK1o3ZRUtgxKi0LptySZMorrUJ5JQlUUBxHwdF1KCK+MUUlNqH4qk0pIbm2TcdA5AFEQB6/ownd0LF6uTaIAD8AXJDOU4ErEoCtKlWqsN/JyckUHm6em5vablF3I0f9NAI00spDlPXufQQrIognLimB5Drm6Vx0ls+dVRHyYd6qPEv4Ww/hfd1FQT/+hQxyapBUS/GNBnh3FS1uZoj8iQigkKieYyjq6nt80wFZqy4a0MPNTJJT6zIUQoXwlzM4cCx7qj2zJvJEeB6bIETDemKDkCWoJ3XJPMZogLcAMwqwl65lYmPHn1kQmRWuZvVrOuBjFStOOFVp+inChR2oHCAIAINAMFJcawCg3kffnyRcmBkteEYPvrY23dXrUlaVI5JqCRAZPQoayudvzpyF6VXRPByyEU5OihsNZO8iSv2CKO1LoswtmtVVXBZJZwta0Im89nS64AoGKJklVgGDRPvra9BIlIcIL6302d1tL6/E8V+4jZBS2VzHRMfcVTreqggR2+A26UhgTQSrIlgXISIanm2eCEACgAUQEfP2v1Ky6aEFu1l6bJ4Q3t7Tg40n7ZV5ymtg895Umv7un+zDVg3i6aWxrd2qiK3l5661BRpIGLOSQmo2c5tPJrCuBrx1M5Pk1OaPLdzM4G4GeXRgI+a24InwYC8oFkC1IMW/NMA4pOb3JfyGxN+7lMALqJdI1zJxTSLwA/Y4Z9MUug2AQwCJsN8xUrKWjSWAvZDQ2i3ZHIDrvxRrawAg0fr1622NRIAn8AxBnFkK2Ye5v+GGG2jkyJGaOypdzNyojLdqSBj7MYVUL+/CBE6dVatWsVLgWgYXMyl2GijNJ0r/H1HqWgUYKjihq4rSihrSybw2dDK/LeFvT0RvlzBP2mBWHjNBI1EeIj4kNkLnxj7yGXOlg1sffvPudfznziy/rBB1zKzx9LQezINTp07ZfvC/IwE4BJCocePGjLBbC1k3ohEiKiGVKqTt7oC/Dzak0HvfHGdpO7dMZiFhpfhOA9j4w81MvT0TIQwvFzknvgaLRGk10dOy1B+jTHoyHt64mUlyak807l0euOnCXReCSGZwEdUqsDpIX9DP9vyOv385O1xK8T8N5H49j/J/Uchq9Y5CJ13LtM0HXITh8lQNxNGzfTWaNLSptkI0pEY0WUSVZRIcogCEch1r0GDlTCoBIjfjznNoODrcgAdm7VqFsA9uGb17966cM8lRr9O+ITqzhAi/S7Id6yUklqhKX6LkPkTJvZV0hWeo6PeVVPjHGqKIMiq7pDpRfDQFFZ2l0NILFBGkuJQ5ElgTwaoI1kVnClpRWERcubDwAPEcgUGVfdC8BY1gcYKfqKiocvo+dr6YXl5zgvKLQ+nSmrG08JFWDoGf7GN7KefCKcoPi6OCsHgqIe3m8P4Qdcyq8wyWRLAoAmAEnrCsLOWm0V7sCeVF+sOD7O6iqCAc7N6jmaxYb269Rdol04hpABZEsCSCPNivAQ3oXstlxnJuhT62OLBSYAF/B5I8dTOT5NRi60zvVDh8Dp2x3cafMX1Uc+raSltU0NwNrxJ4SyBaIlHq3RdZnvcaYIED5ve1gX3OPCK01iRdy7RqTEkP8uOXVx22ZZ46ojl1v1zb+hSpGVZjOMeqHFRwK4N7mRSpAXcakACRGw3hgYpbFEjS5I0VfK8RvQxRzCAIhY0w95VaCs8QnXmP6PRionyFnLaCRDX+FxRKvIYoKLRCEt6ipEJEq+J0Zon0+/ZPqGHE9xQb5gR8Co4kqn4H0aVTiFCnFE0a8AY0CqISSgw7QclhRygp/DhVDT9ECaEpFBJU5LYNJWVhlFFcly4UNqaLhZcyq7D0ojpURuXNYQMl6phbhfggAQAiAEUAjNQIjXwzoHtYE4lYFfHk4+Gte1Hs7XMc9sg+vP3yKR2oRnKED3ovq+Q18N2O8wQuIoiImxn/zoy782V2W22GWAkM8qa/AJKwlzCSPN6T9tm7mbELs/gabouS5NRuVWRYgk/+d5Le/FzZh4msXb4hzFV0Xm/CuEM84QU0rGOyYI80kL3yMSrc/wPLG9agAwEk8kaka5k32iOa//Eh+nqrEgE7NiqU3ny8LVVL0Je/NOfz2VSw7VNWB57XIKYGQbUUqQF3GjAFINq5cyft3r2bunbtSk2aNHHXJkt9r0ZvADlf0rSKfDmnT5+mH35QHrj169enLl26WKr9pjVGtRa68BlRmQPC54RuipVQ1VuJopu7bRY2JxdndbXddjgC5+D6kJ2bT62Sf6en+h6ixPwvifKU8I3lBABUjWESKHKrdfcJHIFG2VnpHoNB7mtUUpQFRVBBaBMqju5AFHMFhSR2oqiqHR2Ci6JlynRiGnBHcO3Oqqg4ZQ9lvjWCVYYw91jLjkSGtxcbD7NT8W5mIcFBLMJGQkyYw2YgYh1uK9lYg9AW4e0N2Ix6Cwbp7VKsZ5RJe8UaQR7v6RziD5iiJKeSnNpTbXufD6D78Gd3EH5DwHXSol6cUMGFu7+i7FVPKWs5OpESJ3zD1rQU/9UAwpsjzLnq8u0tgC9dy7ybC3i3go8o5VweK+iKRgk094HLCO9ZPYTfe6E80UiyetQty/B/DZgCEB08eJAQCn7v3r0sylP37t0ZkFKtWjXLazB/60eEG/Coq0ZSZNe7KrT3yJEjtGWLAhwB/OrYUQlPVynEnbVQWFWimiOJao4WAoXsdYYXWcmZA+xj+xcZHqh3z/2NfQfkfc2sTkp2AEQAqUCADd4jXiRQpO+0hK6PP0t07kMi8EyZLbAQS7qO6JL7FfdEB5ZoZjcpkOvjCa6dWRXh+V61alVbNL/ExEQKKiuliyAtdkOQaaXw9npy1IjOCSu7IPFhs8cPakw3dnJsOcKH0Q1r0oUQ+dNb8RYMslJgAW+BJL3I4z0dEx40EImGJMmpPdW0fvleX3uUVv+oWMHDxQyuZiICUB8HTEjkVaMo+vqHRbLJNBbXAB+ZGcEDEETAEzl1IZ/twVUeHaNcpDxpmz/lAZE8QCJVj6P71KM7rq3jfRdKSxgYCFAQEt6iBwOIpEgNiGrAFICIbwzYuAEU4adVq1Z05ZVXUrdu3UTba7l0+/fvJ1hIQVq3bs1+Al6KLhAdfVJxJXNkLQS3MRzaYS2EQ7yHwnNZRPW4n/CjCu+/65TMFtHSjj2jAEa8SKDIwxH5J5sKDJ1d7nj81dLh1hfbhlLyLqeFG+Lpr/TmVKN6DXpjfJty9fMhWJkLUv+JRFnbiTB+WVuV344sw/hSIuooQOQl9xDhbymGasCdVZFaOQiuExISKOHiXxRz+jeKzztD1bvdTtFXj67QPm/C2/sC0DFUwS4KV3VaAYgL0ufW0VHVMIOHOTzE1SGT55uK7jORIjtpi+oZSGCQp/NDC3k81paZ8wCk8yxC3T+hkkFA7srNTJJTezoL9Mt3PqOQhs/abjuAirjuFp/cR5mLhymNCA6hxHFr3UYV1a/FsiQjNVCSlqJYef4TOAIu39h3aRWem04L8Ki1nsqQnncFhfUQLP2a1o31quv8ZQ2seOFaJuIS7FWlMnNAacB0gOinn36iX3/9lQFECNcGjgtwWUyZMsUvFbtnzx7CD6RDhw7UtKlxTPQ+VxDAoNNvK+AQeIB48dJayFHf+NtK+9to3trALeIugSJ9po4rYOgfMIjiOjFQiOI6EIUmsnphRtv/qa22DSqsvWD1pQrvtuCUxBjzTQQ0AvgHayJpVaTPmDsrBc+CnL1UmvEr5Zz7mcoyfqEYOirEMVVcFkl5JQkEQvm80irs7/ySBPYb/7PPSxII6aSIacBo0AiHzKEztrHGhIcG06czrqwQlrcCeACOmkTnhNYSDHI/tqLk8WpJRs8D1JP90RNU+Me3rMqonmMo6up7HHZEklO7H1+zUkxdsp+27Etj1cE6AXsmV5KzdiaBlByid8Qrs/os63GuAT6iWUhyXUp4ZLWmkOc8MTUAjXcmtmOR8qR4rgHeShe6xEVqVIRnYejBmwsQUAXyRd2BPW+9zBmIGjAFIDp//jx9+umnDBSCwGIIYIrKRwQLnLZt2/qlfuFeBjczSOfOnalhQ8/CrFu+85lbiA49rBzSeQG3UK2HvLYWctT/cnwWdtwlPK+BsF+9BIo8m2augCFYidV7WgGFXAhCeu4/pkTGso+mgjDoqvsRNiogJReS3D+VKHmwZINVm71IqyIhNbpN9A8YxNZ+zm4iPAty9hruVgiA6GxBCxaREJEJARyZJXpz1Ii221sXJL4egAXOogsi2qAadRCubSLCR5hzFBEJoAHAA0hQ/fYUevt8ys3NZVEL8ZOfn2/7G5/jB26LImIlNzGR9hqVhiePR9RBAEjuRG/QCCS3APUhrlxUJDm1u5Ex73uAQwCJIMlx4bRiWgenPCd4F6c/f73tcAk3UVzQSQkcDSCiVcb8PrYxjuk/nSLa3iLcQbhEIVQ7BFEtEd1SincawCXMgy/uoowcJZAL3Ljhzu2JZC0bS0UHf2ZZEc4eYe1hCShFakCLBkwBiAAAgci5R48efgsEOVPq5s2b6dixY+zra6+9lmrWrKlF/9ZPq7qTwXKIF1iMNH5VsdYwUByBB/a32Wue7cRutYVFAkViqtIBGFIrWvLlMcKBwX5DAY4pRpr4DxFm0qTvxdrGpwL/EdwIETnPnneKFSxJyjUrFfxiqV8oXF4goPcFx5RdoxHN7mReGzqZ35ZFtuPFV4COZr3qkMGb6ILeVh8alE9RIRkUHZJGUcGp7O/IkAz2G//j8/DgXMopqeY2CqGztkgwSGyUvJkH3oBGLLoV3MwKc1lDE8atJVgh2IskpxYbRzNSgd8EbmbYO0Fc8cXwLt/MumTcWjOaKOswWQN53y2ivI3Kvj44tgoljP9SiIScj2oJS/BlU9qXswg3uRsBVd3mvakE1z1VPOF1KtyzjrI/eVIpIjiEgUMAiaRIDWjVgCkAEUiq9+3bR/369SvXPvARpaam0pAhygHRknJiAdHJl4liWjl0W0GIe5Ww9YYbbmB8AAEhztzJwCmEsPF1J3jFLySqo6wPHqWiA5tYcvWWg492BNb/eWNaiRZXPp0EihzrzVVEOkGLIfuC+Rdfo9oxNh6i/F9WEMydIbqQ6LmyKpJAket1gvWggkKwEnInLtwKHWXlw61GdbmRorrcTFR4hgpyTtEn63dQ9agzlBSRSm3r5VNoyVn2nVOBdRjA6Sr9FKJyL7jO3HXTH773BixA/0SAH4BASOeJlJSFUUZx3QqgUWxcIiM0r1Klio3YPDxcRkryRMfI48080AIaIboVXMAh9vyA+EySU3s6gsble3/dcVq2PoVV0LF5Es2+1/GhUY3ci3TRvcY5DM5iXCvFSvYF55yVgwiIaa18KmYpNr+vzXpbxA2psLiUEVOfTStghd13c326/ZranlQv8zjRwMurDhM4ViEA4N58vC1VSxB7J2JM4VoGCzFI5P8NJYyrFKkBTzRgCkAE3qF33nmHtQ+bwWHDhlGdOnXo0UcfpUsuuYS5m1kWJNragCj/7391a+e28tVXX1F6usLHAwAsJibGk3GwVh5n7mQABxq9RBQp6AKkQ68QQQ4/7GHXaTCB+JR/gN55fV0a2ftS72qSQJFyGIerFqxw+PmuatZDYEjNjjC74CFSReUh8iRsstBgu7IqkkCRokLoCBZXqWsVYKhAsfByKBrBIEdl8C5IcCNkvAdE5DS8PXin0K6L65Tf9rxnaiUymp3TYXPmslaSd5ISijdRMv1C1cN+9xj4EVqLzhJh3HDxEt+ZKOYKhbcM/8tohF6p1T6zEaBR8aFfCG4MEEdWJpKcWtch1KUwEbJquKWo44qQ9olPbKCgyDhd6hcpxBfAj0i7tKTxJyAJFkSwJIIERScyMnJX4827jYIn563H22qz3teiyEqaFpydcOFDpGYILsHnPnCZU5dQXk38JRwIqUFMDYJqKVIDnmjANIBo5cqVNG7cOIJLVlpaGotetm7dOurVqxf7PXPmTE/ab3weWBAd/k/Fev4hw916vA0dSW9KZRRCgwYNIlE+B+Mb7kENqksRgAJeTHInc9RifsOi8h08MH8XITQkBLdguA3TRSojUOTKWghK9RIY4seFH7eZo1sQos+B60C97UC4VYyx7lIZx9WVEtUxx+8ShUeggoTEElXpS5TcR7HUAQm9l4LbLbiMqqJGQBIKbw+LxoyfFJc3uBM6i2oneaecj5JWCzEHJeWVVaNTmYmUVpBMcYl1qXmTy4jCa1LBnp+pYO9WKi0Io8hOoyiy3RXaohCqdUnQyMtVJpa9sCCXss78QoWpPzNesaii3RQXfEyYZL6gLIkKCqOpqCCKSooiKOSSKykkoSmFRNejorBL6aHXL1J6fhRrDAhs61ZX/pbiWw24I6vmLbYj2venmH5TdWlwIAA/uiiCK0SLxZ7edavlwV0UXETqHsyRNaCaFtw4I+f8Rrjsg0we1ox6tPV+X2BU3/y5XJxvABLBNRTiNhAPERWn7KHMt0bYuo2Q9rDKlyI14KkGTAOIVBAI1kQ8MGR5gAiadUOGC/LUwznXUOsbXvbPENvOuGZMdidzNInLHSqDQyj8P99R/xlK1DhET4AliqdM/04XTaADCu6shQyISAddv772KK3+8RRTOyKpjOxUpoRbxe2VHQm5pw80l/kCfVxddd7dmCMvgGAVFEq8xhBLDmxgsJGB4PCBQ4hH4e3xzAJQBMDIGe9UZY9mp8VCLLwmA3psPxH1yv+P7yLr096jmQSyagjM3ldM68j+Tp93I5VmnmV/x49+h0Lr2ZHWi0YhdDSHVQsxuBNiTAECShHXgI9I5p25FeIyrTKLLy1MXJFVAyRIn9fbFv48/v7lbrlLfAX8+IpzTs8gAo7WgC9AI97NH/swZkUUrUSg5WXhmiO09qfT7KMW9eJYKHYpxmngk/+dpDc/V7xXcNaBvpvWjXVcYWkJ4/IsOXeIfa8LXYNxXZMl+4kGTAGIEMVs4sSJ1LFjRzp06BAlJydT7dq1adu2bewzWBSNHz/e+ioTIcP1p0OJKxLiarcRNXzBVHcyZxMAIAIimkGO9XiJnvhCibrDc9kYMnkCDVBwZy0EUADh4WE1ZACnC89DhA3GC//3F8Ek1vQXmqtx9af1KzLp3Y05ohDCSghjHt1cpESv0vAuo+GXXUenukxjN2UQAL0In66JcB4ZZTS7f8eEJxe/+K0hFmIId6+S3SIUbz06RpmLh7E2wKwdlmFC4iloBFc0zFmAmfhbyr8a8BEYJDoEEjQS1RQxa3Q+2iD+VoERT6IQomZXZNX5m96l3A2vsgaKRCFEZEIARHqKr4AfPfuAsvQEkvSORlmhrwAXsMdOU/ipHPHWnLqQz7iHVIuWl8a2plYN4vVWmyzPTgMTF/9Bv/2lUJjApQ/vW0cX4uXWbng0cy3Du1iK1IA3GjAFIEIDQVQN9zJwECG8LQTcPadOnaIBAwb4X3Sz3D+pKOUNKj31DkUEK+G7y4mVXR10jE7lzeQTzZuzZjoV7PwvS7730hE0c79yKDAtvKY/A0XuLEcMshZyNLYwUb5ty/7ItwAAIABJREFU2q/sK9yIfNThv1Tyx3r2f/T1D1PkVaNEp4Q+6ZyNK0q38vp113sLjbl9U3kzaPjGf33lcnp33UmWDC6HcD30WEQB/ECzRBF1HdPJQmz+x4fo662KtRA44AaHfWGLhuO1W4pW0Kgyk5V7CwZ5wSuWm7aPCrOPU87/5lMZZVNQRDGFVU+gYMogKjpPMaHpFBWiHGzciQSN3GnI/fdGk8w7akFxWSTllSQQLOjzSquwv/NLEthv/M8+L0kgpAsU4Mf9SIin8IYbzFEt3gCK2F9jnw0B9xQimiGymSqIrIULPkj3y6uwKHhSjNcALmIefHEXYe8MubFTDRo/qHG5ikvTTzGAD+6CEBGyceNbLmsIBA2YAhCp4NDIkSMDQWe2PsDyacO6z6lO5HZqmbSJkoKUm/By8g9XEbPMgHWCLwk4/QwYUvWYv/Ujyv1yLvv3z/D29PRFZR5NH9Wcurb69yVm+OTyJ6DIneWIwdZCzsYCt1Aq+d6KKtMoJP8iS8pCcdZtbfgQOqzAFVBkpfXrSju85QgInXF4tBcfjbl9My4iRHaucnh8P3ESfXlSiYLy6MBG1LdLTX3mgDurItTir5Yooq5jmLsggNbZQgw3mrjZhMCKc274bJtpe9yI1ymsUSd9xlAtRStZeaABgNCDD8EgV4OJCJRwUYHA8mBN6GB675vj7P9rWoXRlFszJReVAwV6amESRCWUGHaCksOOUFL4caoafogSQlOEuKP0XZQaSpO8YsLK0hs0clSxQyApIpzKNr9D4amHKLIoi+JbXUPx/aex7LsPZ9CERXvZ37jYA6cYrFmkmKMB3vIeNdrzroJUHlytEISzx14a4e19IXq6nAJUbt26NTVp0sQXXbFEne+99x4h2jsEUdJVDGXq1Kl0+PBhWxufeeYZpif7zwcPHlwheryWjpkCEO3cuZOWL19OL774opa2eZyWV5K3CnLVCIS3R5h7yKWXXkrd2lUlOrNEiQZVdKFiVl9YJbg7OOpIQuzxgLnJWHLmAPOvhaSVJdGDuTPY3x9N70jJcWLhH3Vtm1WBIgtbjqj6VyPQVQtOpYVR/9xYhUdT0uSNPnup2eaGO1DBF+vX1cQVsRwx0UJMdI3xIbLXFt9AKwpuZlmXT+lANZIjRIsRS8dbFYHk2hFwhpKsboliguuYmEKJEOoYloCItlIj+Dy9EqU8j2ERljjpe3YDbZiIkpWjAf4KAFoUDHI0psXHdlHmkrvZV3BpmFAyk46dU0JgTxralHq2r1Y+m1YLMT53ZQMayoop78I2KknfyojEQ3O3U0TxQQoqU/Tr11LZxtLLwcrNOkcFWceoOOdvKsk9RmUFp4mKzlJw8TkKKz1L4WXnKDI4XddolLD8Ahl9RmEVSs2vQumFyRQZXYsa1G/MyOjD4xpSRFw9Co2oyFfkZXdldjsNPLfiL/pux3n2KfZIAOngil+4Zx1lf/Kkkjo4RLlord1SWH96AjrClWpICJAIHkaVUWBY8/TTT9OKFcoFzPz5821UPMA4wN/crVs3Wrt2LW3fvp0F+uI/10NnpgBE4CB67rnnGO8QopepgpDwbdu21aMftjJ4ZdkrWNeKiOjIkSO0ZcsWVmzDhg2pc+fOShW+dnUQOTj6ATBkG6/SEhb9qKxQcU0ckzuDIqpcQkufbK/3kGorzx2XjRk32e4AQPTIIpYjaIoa0vzq0C00JuIDpu+wJl0obvhCbbo3MrWv16+zvmmxHAG3kIF8Ut6ov3D3VwSQCJJSWosm5D3Johxh02OoaLFEsUL4dZHnOBSmk+uYFt2rG9abw76jYeGfsazhV9xEsQNnaSnG+7Q8Wbk/AoB+BAY5G6z0+X0Jbg6QWfljaU9JM218YpURNEL0SLy7C04oP/i76Gz5z/A5nvkiIkgyrxbFk1XXj8unuTTJRk6d8MhqCqlaX6RWovy/lTbzPwXHKn4mUlplBI1E5gF06yzaqIheDU6jxdXQ4Kb4bfF6uogGyniAe6tly5bMiqgyiiv8ggeCkG7BggX02muv+SdABAui1atXVxjjWrVq0YMPPqjr2ENxHTp0sJlV6Y2o8Y0FugbkDoJJ7HAiu7NKQGZvbzq1HBxB7FnvaaJYuygzuo6C/oXhlhK3lZCX8u+m+Ha96PE7LGJ66MpFSY/xtVenyMHRgpYj6EZaViGLWgVwCCARxCf8Q6JT1Iz166gtjg6OaIuJYelFVaQ1HdzL4GamCgDfa69uRffdLHgo0VqhM/0CUEAUNERDA9DgSsw4vGh5jhvgOqZFrbjNBEj0TNRL1Dz4CMsKcAggkc9ECwAIizH1B4frsBpK1Db+sxAnEWM87WAAgEGOup733SIbB9X3xV1occEQZjkECyKPxVvQyBfji86aceD3gjtKHQ+erPrWsA00JFzheAxr0IHiRr3p8bA5zOjtWFoBrNeqETPmgdY2+Th9oAAXWtSoJ/CjpV4902oZN8k1pqfmiVQXM969DDXwuAbSwN1MtSDiXc9U6yNPW2WKBZGnjfMknz0gBLOsRo0aeeWH56wde/bsIfxA2rRpw9BOp+KpqwM2le5umlzdMGCTq4auBgcSgAM/lNx1Cyh/8/us5Z8X9aQqNz+mH1+JXvpQgSJnHDCoxxNXFi0HRwtbjqhqHjFnB03OmURwM4NgQ4qNqaXF0/UrEg3O04OjDyxH9BojPtw9DpS9Rt9L7Zr60FRd1BKFVwDGVvQg6u2BwWLPcbiXjXr6e1oUPpFpBG5lzL0sPFqvKeJdOVpc0ZzVBJ3bg0bOgCSR8dViEaIDCOCdAsVz8y7gmWUx9EDubJp9f2v917M3QIOj7ug9vkZYehg4D95fd5yWrU9hrt7quzj29jkU3rqX+OB7mtKbsdTy3PW0fc7yiaxzI+aBRgsxb7qd9e59VHRUufj+PaYlfR/amRpVyaBeVxRTcNFZCio8TiEl5ym09AKFUxpzbdNTtAASetaLsgIB0NFbJ7qXp+W5q3vl2gss2PYpIfpuabZyXjFSQAwf1eN+iuh4W7lqVNocFfDhaXQQ+AvWQxC9DWJMBYh++uknMsKtjNekmQARrIegQAjcy+BmJiSiN51ChTlI5McHR2ddLtz/A2WvfIx9/WdpQ6rx4FJGkGpJMXp8+U5b7OAoMh5vLPuZBh0cy5KWBodRlac2GctbItIoLWnMHF++XQaRDmvpul5pT6x9laJ3vMuK21bWjno8/ab28PZ6Nca+HG8OL3q2yeLP8RXzX6Pe6UtYjzOrtqX6jyh/W1I8AQDN6oiBIIBZXTj3ws0UmqVEI1wUNJaefHoUI7Q1XKyyVrV21MQDv7OmIULSvNnv08SIRSxJWVQCJT++znfvYn8dS61jz6e3wDyo8Po7uY8yFw+zffxM3iN069C+1KOti8tlPV0NvdGnv+YVnAcI8PLACztodsRzVDdYcesNb9GDYofY8fsGwniEJhLVn0lUWzkr+ErSn7/eFHBI7R9AosQnNlToLu8d5QwI8luACA1H1K/k5GRmCgWwaN26dexvPcVbF7MTJ05Qbq7CdeNO/v77b7pwQSGjbty4MSUmar8BR1SKqMIdFFPwP4rN/5bCio+5q7bC92UUQvnhbSgn4hrKjryOCkMFgSrNNfkuQ9qZc9T020dYA4oolDLvfJ/KgoJ91yDBmvUYX/uqikLrUXbENWy88yI6Ecbfn+T4Lxup3eHXWZP/DmtGsYOf8afml2urEeOrVoBxzg9tTvlhV1BBWAvKD2tFpcHxfqsrvuHbftpDN/79LPuoMCiSsoa+Y+n1HFyaSZFFeymiaD9FFu2myOI/PXpWuxo8f3uOF38xh2qmK5E7v4obTlf26+M3czOs5KTtFly9DQ8rPVXhM707FKhr+q/PP6QuGQoX1V+xnSn51nF6q05Teb4a3+LgqlQSUo3U30XBtWx/2z4LUaI2WkHOf/ICtSjYwZqyJ6k3XdLHWpGGzXjuGjEO/jYP7HWQ+tkCapatUACcCa5NYUNe0OX97Kt1acQYi5RpxDw4vu5Tanf+U1Z9AUXQ2ZvmUXSyXTAAkcZpSOOrcYP+jtTYbGtplSpVCD9mCqyH8je9S2XFhYZXC0vsyKtGMSsiYCSHDh2yRS576KGHaMiQIYyYOqAAIjWKWf/+/W2gkFEAEe+P5wlJNSyCmjYV851HBDNEMoP07NmTatSo4f0Esr/phEsYjy5H1Cv/P76LNJG7w/seelTC+m3nqMF/h1CVICUsesKYlRRSs5lHZfk0kyc32QFkOQLdX/h0JgX/voYNw2elfWjEjBnm3DabMfCejC/aFQBWBFrU+5+Fe+jRs2MoPiiHZfMLN0NHHRS9qRO8IdSiQ1+mRcAAxiP1z6bp0cJZ9OYzvRg5cUBJJR1fLWOIqHZjnv6Sng95mmUrC4ui5Cd/8J0lipbGV+LxhcvExRd6U1BZCdPYM8HP0Pxpff3jXSw6blrmgkjaAHuOO+ry4ZM5NOmlTfRy1DMUGaREzIvuM5EiOw0W0ZA+aeT4OtQjggFkvDLABlYsLRxIea1uo8nD/OwsJDK+cOe8dArRpZP0mVN+WArvSmYf5l6NYsZ3yz7MvT13kVYVmOJipoJB6JBqNbR+/XratGmT7hZEUACQtosXFSBhzJgxDHETFS0A0TfffMOsoiD9+vVj7nNSjNEAwqM3+W02dQ7Z6ZsXljHdqpSl4gVXcuFvZVOa9wg9MHYgtagXVyl1URk7nZ1XzMKkPxi2lK4K3cZUgFsTkJVL8Q8NFP7xLWV/9ARrLFx+n877D00f1Zy6tjL3ds8/tBXYrVQjU86NnEv1Q06wzsLlAa4PUqyrAdyK5254lTVwX2kT9i6eOqI5db9crmHrjprxLZv+7p+0eW8q8eTlQZFxlDhuLQVFa/eSML7FlaeGrGVjqejgz6zDR0ovpafyHqMSCqbZ97akjs2TKo8iZE9N0YApABF6AtCmY8eOjNRZBYoQbQwmU1YSLQDR2rVrKSdHuQEfMGAAgcFdijEauPeFndQ69XPfhlQ2pmuVqlTcWsKnF4IX2925z9OdNzWlO66tU6n0UJk7qx4oAQ6NjVCI50OqN6aEsR9XZrX4Vd+zVz1Fhbu/Ym3+qKgvrS7s5X3kKr/SgGysqgFHB0qHvBhSZZbSQPr8vgSLBMgrBSNpc3F7dsjEYVNK5dTA7sMZNGHRXuWdTKW07JLnKSRT4RaLaN+fYvpNrZyKsUCvC/eso+xPnlRaEhxCq+vOpI/2KRerNZIj6J2J7azD42gBfckmeK8B0wAiuJl99dVXlJ+fz1qNyGIjR1rL3xntSk1NFfZx/Pjjj6m4uJj1Z+jQod6PhizBoQZgcdD/qa0snDLCKrOXV9X6lPDIaqkxP9MA/5I7WFqf3YDITamfDaKXzX3hw4MEl1G4l70V/a/5cOKEryk4Xgc3XS/bJ7O70UBpCXMvK8vPYgkfyZtGZ0urUUJMGH00vaN/uKjIQdZFAxk5RTR4+jZC2HS4fy+KnsbKtVxUO116GziFwAoB1giQsqhEGpk2nfJLFffQ5VM6sAOnlMqnAYBDAIkgsAad0i3NNk8ASsTfu5RCa0sA0eyZgXctLO/VSFqR/zeUiro/SiPn/EY4H0FwyTq6Tz2zmybrC2ANmAYQBaIO1ZBzERERNHDgwEDsoiX6tO3PizT5rX0URsX0fsxjFEylrF1JkzcSTF+l+I8Gcr+eR/m/rGAN/qzoelpZeAvjLfnv7M7+0wnZUq80gANlWpZC+Pd+/UUUcX4/+xu3k7illGJtDRQd3kpZSx9kjQxJrssAolMXlIufufdfpn94c2uro1K37oufzxDcvyGtGsSzC5ziY7vY/7EDZ1H4FTdVav1YtfNwD4WbKCSy610050Qv2rJPoUuQB02rjpqx7VL32ey5HhxEr427gkUKzvrgUSo6sIlVHlq3NQOJpJirgZy1M6lgh8LbiUu0hEdWUVB4NH299SzN//iQ8i4ODqI3HmtD9WtGm9s4WVvAasA0gOj8+fN04MABSklJoYIChfisVq1aBBIlfxS4lsHFDALuIXAQSTFGA+99c5w+2JDCCn+t+qtUNecv9rfkOTBG30aWmrFoCJWcOcCqWBj0CG3KbsL+fmN8G7YZkRLYGvgrJZseWqBEvgIwuKLnLirc+Cb7P/yy6yh28POBrYAA6F3ul3Mpf+tHyhhefQ9zMVOfzwO616IH+zUIgF7KLohoAGTze49msqRj+zekXiE/EC4BIGHNrqK4O18WKUamMVEDzM17Xm+iUoWcGpbY287F09QlClCfHBdOK6Z1kJaAJo6JFap6YP4uAkE15IaO1enxO5S9WUlaCmUuvN1GjCyBX3NHq2DnfylnzXRbpfbnHv4ZDC7PVx653NwGytoCVgOmAEQAh6ZPn844eqKj/0U3ARA9+KByE+lvkp6ezlzmIIhehihmUozRwMTFf9Bvf6Wzwl9u8xPVPKgcTmBmGX3jBGMqlaXqrgGYyV6cfbVSbnAILWn4Nq3fnc3+xaESh0spga0BAAkAfCGdWybT0zcUU+ZbI9j/uBGDVSDmhhTraiB93o1UmqlE74wf/Q4jqcYmFVItAYfLjtZtvGyZbho4m1ZAw57dzsrD7TXcC+PKMv8FH4JDKOmJDZLYVjeN61MQT04d1qADiyAJF8Hhs7bT+QzFslOSVeuja38p5cffU2nm0j9taxl8NrWq/supmvfdIsrb+LaydYutwkBFab1v/OiWnDtEmW+OJEQNhTi6REs5l0fgaMUahjw6sBH17VLT+MbJGgJeA6YARIhitmbNGnrxxRcDRqEIb48w95DatWvT1Vf/c/ANmB5aoyN46IF/KK9Aue364M5iCv3sP8qLrGYzFu5ein9ooHD/D5S98jHb2P3v8vm0cM0R9j/83REFSUpga4C/7VI3MozPJlcBgP023H1gD5utd8Un91Hm4mHKQSG+BoE3CjJ0xjbb4VJaA1aOyWAP9s4c3YJ1HO6HcEOESLdR680Fnpw69vY5FN66F2vk++uO07L1iqW25AW03rgZ1SLsse+e+5vNTbhft0uYNSAvACgyXhlouxiQUUeNGo1/y4XOM2Fxn6asyeDEWuy84wiY470sYqNCacnEtswSUIrUgDcaMAUgggXRc889R5MmTaJq1ap5017L5D1+/DgB+II0bNiQOneWHCpGDA5MXmH6CsED78PJlylWKP+YR0seIiO0bkyZPP8QrL9OX/6gbWzxUlszq5MxFctSLaEBgLwAe9WbLpUMlY+IJTeelhgqp43gb5L5qDbgQQAfAuTO6+vSyN6XWrsjsnVeawCHStxeQyYNbcqi2EHAlQHODEhYo04UN+J1r+uSBeijAZ6cGiHLEyd8wwjFIbAeghWR+nyWQK8+Ord6KQgYgcARkPDQYFr2VHuH4IJ9FK2EsZ+wYDFSjNEAzxOGNRp/31J2Ke5ICotLmRWRygXYo21VmjzMcVpjWitLDUQNmAIQHTx4kN544w2mv9atW9v0mJSU5LfcPUeOHKEtW7awvrRo0YLatm0biPPD531a+9PpClYmcEkpTlFcGiQPkc+HSLgBsDyABQI/bgAM1CgMckMqrEq/TMibsdetHsXCskIQLh0gEUSGu7f20GYsHEQwe4fg4A8AAAIXYLgCQ8AlhrUsJXA1wF/cgEvs0xlX2kIswxrw4vPX/8txM2al04NN4GrImj2zJ6eO7jWuXEPBQ6SSVd/YqQaNH9TYmh2RrdJFAwAWRs7eYbP+dEdQnrnkbhsJfViTLhQ3fKEu7ZCFlNcAArmoXG74RsQSk38HI8/se1syS0ApUgOeasA0gGjz5s0V2mgkQLRy5Urat28f4z266aabKgA4sGp68803KS0tjfLz8xlZNoimQTy9fft2OnxYicyBz0eOHFmh7Xv27CH8QAB68cCXo8Fw1x7VDe/06dMEvdxzzz2aQCfR8tE29FctX7S/WieYu/aI1jt7+QH6YecFVr3KU5O74VX6aM0X9FdeNEUlVaebhz/gUFeo48cff2S8V5gHU6ZMER5fvfuL+fbKK6+wYjHn1PkmWo87fQKEff/9923lGz2+6M+nn37KiOadEbTv3LmTli9fztbGiKGDHFp+TX/3T9q8N5W1m/eddle+s/UiOq9E9a6mc9ceNd369evpvffeozFjxlC3bt2Eq3FXvrN++aq/r7/+Op06dYpOnjzJnieQZ555hpo0UYgtHQmiHSHqEeSm9lEUmbGVzZ9brr+ahU1XBW5LqQXBDteLUf11N1AYn2+//dblO8VZGVibyAt94dk+fPhwh5a0/HpR3zlG9FekPer64t8Xl9erShkLlGAM4ItKnPS9zfoAB43bpv3KXIHDis5Qz4anKT31rMv+ohz79eKr/qItjt4X7uYFvhfRp7P1gj2KyH5DpB1qGpH2OHtfiNSDvK+9+xmdPHmKSkOi6You/WjaPVeWy/r3W2PpvS0nKL04hApDY6jXLQM17a9E2qGlv97sr0T06Wi94NLQV/PZUb133XZzBXJqewsQRLJ6etH3FJmzl8JK0qndZbXp7pEjHD6vzNpfiejfm/2VSPlm768wt/E+WL16NQ0YMMDh/tbR+0LLukH+JUs/pL+Lr6CCiHoEK+5lU9qz387Wy5oV79Cv335Bx/IVfqKeHS+j0f+ZoqVap2nd9dfR+0JLxa7KN3t/5Wp8EQVy4Zyn6GxBGJ0pDKeCMoWT0d3+CmmeW/EXfbfjPEtfI/wk1Q/ZQwMHVpw/ztaLEc8rkTHCfDt06JDt3N2hQwe/NR4R6a+/pDEFIDJbGZjke/fupfvuu49+/vlntgl97bXXyjUDhzgINuJ4cLz66qs0d+5clv7ixYsOQSG+AOTZv1+J+gD3MriZOROR9mCBgOwaB6xnn32WFQVAQ0REykd769Spw1702Kzm5eXR+PHj2QZGpL8i7VDTiLRHtF6QYIIMEwJ2frD0r37nVfp983d0Z/XT9FtQI/oxI6nC+OKFvmDBAkaOzrs1itard38x36BzkLKjbXPmzKF33nlHqBoRfWLOYA4OGTKEvdwBKGHOG9Ff1SIQwFujRo0crhX1ZYwDcXJyMt3ZtSllLRvL+stzR63+8RS9vvYo+1w1ixUp39l68VV/0X7VlRZ/9+/fXxggEumvs375sr/q5FXXmv0z1n5yq2sZAEKDsk2UnBhnmz+8VSBuy1buyXC4Xozor8gixHzevXs3NW7cmH799Ve2kXHXX/55iL+rVKnCuPjAWYdnr/37BIcBdb3wAJERz2eR9ti/L8Z0qkq56xawZiN8OaLZ8KJuTqOzd1CnlknUvX0Dp/11tl6MGF812qgr/Tt7X4jMDZHy+XL49eKr/jp7X4j095t16+j9b45Talkdis/4gdo0r01TJj5aLus7C56jwgM/0qBqZ+iPgiR699ylNPf554X3VyLtUNNgfwcBIINLP7xv7IOfeLO/EinfzP2VSHsczStH5NSO9Dzi8SV0MbuIgQZNQ36mlo0rBpMxc38l0l9v9lci5Zu5v1LHZOrUqewyEXs6+8sm+/2Vo0tsd2to8pSn6O+Uc5QZ25kKoprR8Bvq0l29FNdgV/urczu/pYGlyoV/SHJdih/7ie2iwF2drr531V9v9lci+jRzf+WqPYgwmPnGMBvXE/bKZ6+ZTC+/9obQfiMjp4hGzvmNWeUnXviUYkPzaPSoYRXmj7P1YsT7SGRO4LwC44grr1QuGtSzsEhemcY4DRgKEOElghsyWBjg8HTixAkbEo4HHFy0jIhihgdNr169bIvioYceqvCQtU/z2GOPsUMdBEimuwcu2g43Mwge3pde6pxzQaQ9/BBj8eJmXhQg0lo+ACIIdK8it+76q2UKirRHpN60rEIaPH0bqxq+0Wue7cR+T31qCnXN/YWujFWIbade6ExDhg4t9xCEDiMiIti48yJSr5a+svoF5hsegJgvGFO0Yd26dTRzpsLT4E5EyrdPM3ToUFqxYoUh44u1DPnyyy/Zb1dzRwViB9XOImxQIZGdBlN0n4nsb3uOKUTC0VI+yuDXixHjK9oedc7hmcc/f9yNr0j5zvrly/6q/Zo/fz5dcsklFdYa329wlYCzhI0/ZdPix9vQ+m8UgmPMn7wfFrMfttYvu44+L23rcL0Y0V9342P/PdqwaNEitr60CuYIwCVna5+/uEDZRvfXXXvQBvV9cWf4Npt7gaNQx7i5BEgEadUgnl4a25qtTWf9dbRefNVfZ+8LvccX5fHrxVf9dfa+EOkv78pQNW8zdWgUSo89Vh7wRPlXBf1JHUixxJ51vh0NuFOxxBbZX4m0w1EajCMO1fYALJ9W6/7KPq+78o3eX4m0x9G8ckZOba9HWHnC2hPibHzN3F+J9Neb/ZVI+Wbur9AeHNRhcYofV3sJ+/eF6LpB+Zu2H6Rjx09SXkxriqnemnEPYX9tLxX2Vwf2U7/zK22BJaJ6jqGoq+8RrdphOpH+erq/EtGnmfsrp+0pLWGXqCrBP6x048espJff+8Tt/opXKrgA33jnIwopvkihJek09Pab6dY+/1poI62z9WL0+8jZJPFVvV5N2kqQ2VCAiD8I2x+KtR6StYyFPSBk/3BHWXfffTf7UZF5NQ2+g2UH3CZw6MHDGe5A9vLDDz8wxBOCEPdAPJ2JSHv4vGiLFhM70fLVzRM27KplDcZBpL9661+kXp6zRD1woB3o7601M6l9kcJ5MT/3Kup96+3lACLoEG5lqgthq1atbICYL/oLEGDZsmUM+INoIWwXGV/ccMEyQbWIe+GFF5ibk+h81jK+alqRzYmaZkDRD//yRnGRU+yj1IGXBvw0EJHykY5fLyLzypO+umuPagWESI2Onjcidbrqr7N++aq/an8wrydOnMisL10FIOC5xNo1TaS5919WbnzBKcaHuy++91Na9sGKCuvFyP6KjBHSqBZ9ogA+X647MM0RQKT380q0Pfz74umJ4ykEgH0lAAAgAElEQVT07dtZVhBmMvey8OhyKoN7GdzM4G6mhj1fsvhVh5tbZ+vF6PF1pn9n7wvROaGmcze+9uvFV/119r4QcYsFoe3GHzdRSEk2VaVDNPaBURVcYLC3uuuaVnT5oeVMNfNONaKbRjxMFBSs+34D5UOPqampzKV82LBhLt3zte6vRMs3a38l0h77eXVdu6bU6YACwNuTU9vPcazfoROWUVFeBkXk/kl9bh1MIwaWj9Jr5v5KpL/e7K9Eyjdzf8UH9QEtgd4AEcqfPWcOHQu/kUJOf8UAorvv6E0Dutdy+Lhztr+qHlZA1ySm09VVcihh3FoW1dITEemvN/srkfLN3F85aw8fAAJ6BL9qRtVWQvsrXu8of/zEZ+hcfB+Kv7iekutdSYtnlL8od7ZejH4fOZsfqBfW1fBKAO3Adddd55KuwJN5JvNo10BAAkTOwB9+8yNy6Ibp6YcffujQFQgh7hHqHgKOo8TERKfaF2mPmlnlmhG1LkE+0fKxCCEbN25kv+0POK76q2VqibZHLdNZvXA9ggsS5PZratN9NysRE1D+sCvrUJtTX7D/X0xvRzcOGlkBIOJBNkdWZGb2V/UXx8t+27ZtDIAUHWMRfeIF+vnnnzN3QTxg4WJp716nV3/VcRMBcFiakmK6JWWxjbQ08YkNFBxbxTalJr+1j8B9AOF5iETKd7VezOwvDoYwj8UzBjfI4F0SOWzx60qkv0jvrF9m9ldtN8ASAM6ubuyRlh9jrGOsZ/v+8uHuD3eZRB9u2Mo2x87Wi979FXnGqQf8hx9+WBNHHMrG8xfz1X5dis4Bvfvrrj38+6I06zw9FP4ja6qryFQgqoaFCeTWy9Np369fOeyvyHoxs7/2oIGj94W7+eFOn8jvar2Y2V+R94Wj/qpcU6Hnf2BfVwtJoWuuvqqC9SD0d8eg26nV5qepLD+LXkipR71uuIGuGfKgrVg9+6s+S/CswHPX3nJYrdST/RXyipRv1v5KtD38/mrl8qX0Yn2FEiGy611kT05tP9aPT3+VDp/MpvD8IxRVvRW9+2J5F0KR9WLm+HqzvxLRp8h60au/vHUW/5x0tB5F9wz275h9x/NpZ0Zrir/4FUVXa05Lnr3TofWQ0/VSWkL/feYuWnOomF5sdJDCW/ei2NvnuHtEOvxepL8i7wtnlYuUz+c1en/lqD2dagTbKBj4NSq6v7If34KSEFrzZyOKSf2SCiIb0QPDbqK+XWrakomsF73ms8ikwL7qwIEDLCm4fXF+EXXhFylfpvFMA4YDREAF4bqVkpLCyBhVNy78D1cM0UOylu7Z3+A7utFnJtBXXWWzDlJdzOwPdaqrjn39WLg5OTnsY7jQxcTEOG2iSHuQWSX902Jdgnyi5asNxGJ89NFHHbpIOOuv3vq3L89RvY+88jvtP5bFkk4f1Zy6tlJABfT3uisaUuvfX2X/zzvbnG4aXp4UGId0gHbqRtGZVYdZ/cUNVMeOHd3ON0d69mR8YdXhiONIj/6qbRTZnCBNycWT1P/iKpYNpJgJj6wu180Pvz9BS748xj67oWN1evwOhejYXfki68Ws/qIe8DHBYg0gHWTw4MGaiPbc9ZdXmrN+mdVftS0iB2mewBj53nq8LdWvGV1hfPlw9wtzOlHnXv3drhc9++vuGafe/HXv3l3TuKJcbMjefvttt8EH3M0Bvfor2h60XX1fLGz8J1ORq4gqMG9HyPuIgmOUnLOR/vOI4wACouvFrP6Kvi+czRFRfbpbL2b1l++HCnqKcOIhYAQCR0BqVY2kp26Lp6effrrCXkLdX3Ur20f5m9+nGccaUJ9GkXT9tA/KqVCv/qqF4iDvqD34XuR94e4Z4Kp8Na/R+yu+jSLtKUlLoeFjJ5K6fvH+dReeXA15H1xwmhIvrKKpcxYz/kdVRNeLWePrzf5Kqz5drRc9+osLQbxjsJfA5Qss4Z15Mrh7Xziaz6NG3U1Z4U2prCiLworOUWJ8DA3od1MFTwl36wVkync9+bxtXsXd+TKFNbvK3RKq8L1If0XfF44qFynfPp+R+6sK7QkPpatCDlH3aMUjJbReG4of9RZRcAjzlnDEQeVKyWr5u/afpDOn/qZSCqOypDa0+NmRlBwXzrKKrhc95rPmCUFEvqrXk7YalQegKDATewG1Ad6vaiAtfK/1rCHaZkMBIpX8WY1yY98oWHi4u3kW7QifjvcB5026kUblQVJ9MEFkDeRSJfXFLVCzZs2YuwQevs74E1atWkUFBQp5MiazKxFpj6qrO+64g5nZQUQtEETKx8O+ZcuWzGwP/cJNGxBa0f5qGQeR9rirF4fKW57cQnBBgiCMbkJMGPublV9aTIPPv8+iHc0+Xp+5uARFxNjGF+g3eH4AtmHMcTjDzT3GWmR89e4vb6KsEjyOGzdOyIxSRJ8oE2Ormo6CqBPuZu70rKWf9mntNyf2PGNIjzTn922h1kV/0pVxmeX4h9TyAAICDITUSI6g5VM6sL9dle9svfi6v47aLapjV/111i9f9le1mHB308NzllRLCKcV0zo6HN9TP35Mh/67kFpFZ9Or55tRvU692Bzm1wusNvVev6Lj44lrCsrGusCzxz4ypbP1goOBao1mxPiKtKfc+2LJ27R14wZ6tv5BpipEmXPmToCD5bCnv6Ok1NWUn3wtrXx+ECEMuqoHnodQ1Ts/733VX2fvC1duk2r7RfSJtI7Wi6/66+x94W4tIOrk9h2/MQLjkb0vpXpRx9hFBH74+azur+4ZOoB2vvoQrb1QlZ6tf4j2tH+cWna5zu3+yl07+O/xLgBBtapjR+3xZn8lUr6Z+yuR9vDz6q1pY+hIyml6vO4xCm/Rg7muuBK1/JlL/6StW3+m2IyNdPmNk+neXsk+2V+J9Neb/ZVI+Wbur1RLNIwRAiJAEPkSYv/8VN0a1feFyLqZ8uIq2n04Q3mWl/1NbRsn0l13lS9fdH91cPuP9FjyLlYW3gkJYz+moMh/gUSR9mjpryf7K5HyzdxflWvP1i1UfGwn9Y85xFR1NqQadZm0lFnYi+6v7HWsll9cUkZvrdxA+YUllB3fjf7vsmTq1yGcPSudrRdf7a/w7lDftZ72W2Su+WMaR1ZkntJYaO2/oQCR1sbolR6TDb67ubm55ULYq36O4AlRHzQqQg83MSwcbBQ3bdrEvncVklglKA0NDaVBgwa5bLpIezAJ7NHCu+66SwhAECkf/VJdNdCvm2++mZUt2l8tYyPaHld63ns0k/6zcA+rFjeVS59sb2uCWn726cOUX1hMVyek04AxT9KvqWHMj1WP8dW7vypwo1qX8NZr7urSqk8+spgR46tG0OCtZRCCEy8XVf9qGvSt5OxBKisqoNuqnaPWo2axTSov9jxEk/uF0fcbPi9njWNfvrP1cvToUaH1607n/Pci/eXTo21RUVEOucsc1StSvrNx9NX4qs9PuDM64mjj+wnrMFiJQWAhdl2zbBa+137+nEk5SquWLqZp9Y5SalEY/TfpVkrPymX51PViRH9F5gLeHSCm5kX01gabeDVSjprf1XpR0+D5b8R8FmkP/75ICC6kHnk/UYPIPOV2c7Tr6Iv3PPYi5Z7eUU5X9v11tl6MGF+R/jrbD4jMDS3l268XX/WXr9dZJEr7viNCDoJGRKdvpND8FGpQJ4myM9OZNR2eAc72V2EZJ+ia8MMM+N0c04V+zU5yu78S0buaBvqHWwIu1vBMcdQeb/ZXIuWbub8SbQ/2V2XFhRSbup8GVjlLVcKKKGHMShZF1JWo5QeFRNCJ0+cpN7Y9FcZeTo9eX0jfrvvc9P2VSH+92V+JlO9svRixfvmx4d2R+PXF76/49wX29K7k1IV8FixCvXi9tvYeqn9Jgi36rbp/E91fDRs0gMI/fNAWdSui7S0U03+6luVbLq2z/nqzvxLRp5n7K749b01/mELP/UX9qp6nX7MTaX1xC5r/ihJxG7oQ2V+5UvYLCxbT5j8yKSe+C0XkHaB6Ib/Ta68usF0k259HjJ7PztpqvwbtL9M8nlABkFECRH42iLCIwgEHAtcybEik6KsBZ25HfC25G179NzLW/w2l6Bsn6NsIWZrXGihNP0WInsIkOISSJm+sQG6LryYs2mu71YKLGYAEKYGhgXtf2El/n1GAnsnDmlGPtlWddsw+3H1EeyWypBTfaSBr6YO2yCqIPogohK7kgw0p9N43x1mSnu2r0aShTX3XeFmzbhrgo1vxQSPcVQBXlMwld9veAYnjv/CY0NZdXfL78hrIWTOdCnb+l30oYj1kr7+HFuymv1Ky2cd3XFuHRvepJ1XsxxpAlElEm4Q0qh1Db4xv43Vvig5soqwP/uWo8tTVzOuG+FkBWJdYn6pEX/8wRV41Svde8GMOC30EgnEUrU73imWBumjAGUDEu5h5ElFXpHEBaUEk0nFv0oB7CIMGgStP7969vSlO5nWgAZiyb96byr7hiYv5pEUHf7YRu+FWDLdjUqylgYIdayhn7UzWKFfWB++vO07L1qewdDwPkbV6I1ujVQNpWYXM6kCVNbM6UWxUqNNi7MPdxw5+XmuVMr2OGijLTaeLz1+vEMwD4H1iA4uC5EpwSz1ijmJBBLfgj6Z3ZFHNpPi3BmDRC8teyNj+Dalft0uEO5S5eBgVn9zH0uMQhMOQFGM1AO6hjFcG2IJDiFgP2bcIYAIOmOpaXjGtgzxcGjtshpVubz00b0wruqJRgi718UCkp65mujTETwopOXeIMt8cSWWFysUZuJsArBkhsPwcOec3ys4rZsVLoFebluFeCgtVZ1Q52kpznRp8Ywhww1sCSgsiPTVsQllwpUEUMwjC2yPMvRR9NYBwyXiwQXDLgdsOe8HD9eLsq20bIGadotH/Wd9Wy9LsNZD9yZNUuGcd+ziqx/3sx5HAJx5WRBCEuccthxT/18D6becIYbEhIDl95ZHLXXbKPtw91jSACSm+0QAP8LqKXmbfOgBEOJBA5t5/GbVr6hpU8k3vZK2iGjibVkDDnlUIMwH2AfRTOQFFyijc/RWBhB7iLsy6SHkyjXsNeGs9hBrABTl81g4C0A9xdlnnvjUyha81gPcw3seQzi2TaeboFro1CZEKMxYO0s3VTLeGWbAgnFsyFw0hALiQ4MRa7HLbyLOLGjxCfX6/8VgbFihEinsNwFvIDHBIbQlAogEDBtgaJgEi92NkqRQnT560hYpv2LAhde7c2VLt8/fGpJzLY37SEFgbwOrAmfAuKSBftOe38Xdd+Hv7AeBh8wCJv3cphdZt7bBL2Ij2n7KVbUghOICoERf8XQeVuf2IeITIR5DhN9Slu3pd6lYdfLj7uFFvUlgDhbRcivkayHr3Pio6qgADrqKX2bcMLmZwNYMM6F6LHuzXwPzGyxp10wDvNujJ4RJcOBnz+1BptmIVHHPzZIroeJtu7ZMFldeAHtZDaon82ONQiSiUUvxLA/bWQ84uXb3plXQ1E9Ne9kdPUOEf37LEQaHhFH/fUre8YGIlu07FW4CKXNbpUWcglAHrIURcLykpMbw7ISEhLJgUrIhUkQCR4WrXt4IjR47Qli1bWKFNmzYlRGOTop8GeKuDjs2TaPa9LZ0WLnmI9NO73iXBpQCuBexFGB7N+IdcWYPwPETuuGr0bqsszxgN8JaAL41tTeAucSd8uHvpjuJOW8Z9X5p5ltLn3WjbyCbCvUzQQpMPMsBHrjOutbJkIzWACxtc3EDAKQVuKa2St/FtyvtOIXoPqd6YRTySYowG9LAeUlsG6yFYEamXN9Ii0JgxM7JU3nqoa6sqNH1Uc0Oqk65mrtWa/8sKyv16ni2RlksXbwcMz2/wQaoE5dIa0FuNmpNfhIMIQSIQ8VdvkRxEHmgUaOKuXUpoRyB9PNrnQXEyi50GXl51mECICXFndSB5iKw7ffI3vUsA8CAiBJl8tKu+XWoyc3Yp/quB/cey6JFXfmcdgCXgpzOu/H/2zgXMpnr9468ZxlzNkFs0UeOe++VQqXNwkFPOHJVkIuTogiM5OiJKiJSQv6j8FdGILs4cdZSO6u+ow3FLJJfGJREljLkYw4z/8/3t9raMYdbee62111r7+z6Pp5jf9fNbe/Za73rf76tLi0abjsIHydCdv/ZmVs/nt/hK0yZsEJS9h5nxxjp0ZMJr5sxDufLwdM/9Tkz5SPU5DkTkFNFDiCJCNBEsod9cQdoizVgCRkYPeVdmZnqSsbvnaMUJWBE95J2TqWaXv/6UWP8bg3ySGMFWfAvkStdG9uKebP6oFozUDwRkmPShgyiAg0bIGf7A2rRpo6sUfQDThG0XbdWj0t5WUYfIvpfJRekpOlIKNuw8IWPmeYRMqUNk33PVuzJtasKtTa+Scf30vbVUwsjPdfRNkzRyJase6YVuYDtUnsJNLSz+rkkS1ewPfo0+fdl3Au0D2H2dk6X/baWnF/o1ARtbQmBuxj55f81hNVewVem0EQZmCrNaAsamkxgZPeTdotZJiH9bOLqV1KgcbVMCXJaWgFXRQ945mWp26fUH5/ipV/r4NJpQVKfCn+eXWNHXzKsXUYB4vvLqA/pzX2bmuji2PQnQQRTAuSC9DGlmMOgPQYeIZgwBKO33GLveN9g/JrdTby2vZNQhMoa9kaPAcXfyuY6+t8WJwzMkslLyFac4faZQnb03BJY6REaeiPVjaXPeR9xTR7q1raZ7ETlL/ioF336m2sd2GynRN6bp7suGwRNQUQgzU9VA0ElIeuJTv29mN+8+KaNe/UaNYVRJ5eB3xhH8IYDfxX0nbfRFgpX2wqa0sQuP7JKsOb19zfR8L5Q2Jn9+gYAZ0UPe0bW/z6kr5oyrzsroIS0RppppaBQVqmrLZzM9zzWQW6gweEmp98NmXWHa72XM4W9FSrPWxXHtR4AOogDOZO3atfL999+rnqhghkpmNGMIaKNI9D5UUIfIGPZGjqJN/UOVhqQRH+gaHilJSE2CUYdIFzJbNiru7Fv8ZGupVqm87rVq08zK1mouFQa+rrsvGwZPQKsXg8ghRBD5a3hbCQ0qXAswRh34SzD07bUPEygagDLnqGIWjGkj0+D4hQOYZgwBM6KHvCv7YvsvMv6NneqveGmXPq61Sh2m2ZeA1dFDXhJMNbtwTUB3Dd+nXrNDMR3tdYHf56guWy853r4XMlcWEgJ0EAWAHSXuUeoedtttt0mlSpUCGIVdSiKgzZFNbX+18m6XZtQhKo2Q9T/P+3im5H/xppq4fKseqgKSHqMOkR5K9m+z5utfZOJCz8NEIOmCxSPQmGZm7ZkjygPRHrBgbmifS98tqzf9rMZBJTNEHtCcQ0D7IGFU1AgiAxEhCMPbdHy29YqfO4ec9Ss1M3oIu0E0Wb8pm+To8TP8PFt/vH7PGKroIe9CmWomon02AZfom++X2K7D/T5LozvgpQ1exu4/kqeGRiGJuX9tLolx5YyeiuM5mAAdRAEc3gcffCCnTp1SPVNTUyUuLi6AUdilJAJIScBbS5jeainUIbLftZQ1+x4p/Ok7tbD4nlMkqklXXYvUvrEOxLGgaxI2Mp2AVmg+0AdLbTnYmE6DJea3fzZ93ZxApPDYfsmadadCoR7gkV5WNiogNHAOwUkEQwU7VLKjOYNA8Qiwl4c3M+Ytc1GhnJyZKkUnPbpGTCE15nowM3rIu8J3Pj8kr63Yr/4KDaLXR7UMOqLMmN1zlOIEQhU9pF1HOKea4fcbXrQgmgqmIqEHzLtiJV8rr2JUNRsyc6svwhcVoycObMjPs5WHYPO56CAK4ID+/ve/S16ex/Paq1cviYy8skZOAFOEZRe8oYIGjTclwZ+0FOoQ2eeSgSDfyec7+xaE8vZ63xDjoaTHk+t9JXWpQ2Sfc/VnJX2e3eh70zx5UCPBzYe/po00gKhj4uAl/g7B9gEQ0IbEB1tpBb/LkWaGzzVC2fF55lvKAA4lBF0+23JMJi/2RJHBGYAUQaMM0aWIMoVBmy5x2Pu2eXAyao9WjmN29JB3L9CITJu40XePhnLpKJtOsxeBUEcPeWkUTzVT1TB7Pe/6zzoqNWajyMMhT9GViPirpMLgt9V/7WTa3/FYV2lVo+20dq7FfAJ0EAXAOD093dcrLY3iqQEgLLGLtlIG9A7wMKHXqEOkl5T57c5s+YfgzRGsbHITqTBooV+TjpyzXbZmZqk+j99bV7q0qepXfzYOLQG8mXpg6ma1CJTDXv5s24DKYuMmSwmdF3ic8RS0teZcIU6NB06YEaXItVGh/oqVW7NjzlISAejNQHcGhgp0qERnlOHB8eS0br7PdjBpjEatycnjWBE95OUze/leyVj7o/pry3pJAuFymr0I2CF6yEukeKoZnERxd030u+iBvQhfeTW5GRPlzKblnkYRkZLQd7aUS2lryy1oq1TiJQ6iiAJ5oWfLzXFRQRGgg8hPfOfOnZNly5apXkgtQ4oZzRgCuOnAzQcMb6XwdkqvUYdILynz22lvVqNvGSCxnf/i16Rvfvy9LFrleUCFcwhOIppzCGg/x8E+QOS8N1YgWA2L6fCQ+kMzj4C2ylSZ2CSp+LdPgn7bi1L3KHkfyO9183bKka9EICv3rPQav8FXUdIMgfG8D6dK/vqlahl4eIIzkuY/Aauih7wr074AwAMl0sxY8t7/czOrh12ih7T702pS4t+RbpXQe7rgO8ZVVlQoOe+MloJv/uXbFu5/cR9sV0PmBioUeovDIMIXekTQJaKFNwE6iPw8/9zcXMnIyFC9kpKS5A9/+IOfI7D55QggnB0hjzB/BU2pQ2Sf6wrpZUgzgyUMeE3KXdfar8UheghRRDBUvkKqIc05BMbM2yGoRgh7sHtt6fm7mgEv/iLHL1JRhnt+99LMIRCouPyVVvNzVoGkTdigmiCi7N0Jv1FVkGj2JfDBl0cEOmIws7SjtFpXmAcppEglpflHwMroIe/KtOLzeouJ+Lcrtg6UgJ2ih7R70Eb5498jK9eWhP5zJaKCO6pA4xkk563hcnbfRt+2o274vSelzuaG7+hHXvxK8GIAhopmqGwWbMVKm2+byyuFAB1Efl4ix44dk1WrVqleKG+PMvc0YwhodUvwy6lhrQS/BqYOkV+4TGkMYWoIVMMCFbgtLo7qjxaVKZvioLoJFD+7eY+3kNrVY3X3v6RhUaGceL6znM/zCNfzITJwlHp6Iu2n6JSnQmeFga+rN71GGN5Qbt/nKexA3RIjiJo7hva8UEkUTgAzDNXMoDUGU/okvV80YxrXjml19JAXpFYOAE7f9KdaU1vMBleZHaOHtFjy/5MueR/PECkqVP8MTZ6EB+YpZ5GTDS9Es98c6qv8ib1E35gmsV0fCzoC1youKBCDl3uIKILR8WsVefvOQweRn2dz5MgR+fTTT1WvWrVqyc033+znCGxeEoHj2QUqpF3dKAaoW0IdotBfW1rx0XJ1b1K514GYNgqFOkSBEAxNH20VOoQopz+lX0fscivW5vOjkhkqmtGMJ3DuwFdyav4Dnhv3CtVU+XGj7K1PDsqCj75Xw3VqVUVVqKTZkwDKmONlDcxsYXFtSiPmowPYv2siFNFD3hVqtcUobuvfuZnV2q7RQ9r9Iv0KaVheJxFeJOI+0aiXEWaxvdy4iITMWfyoT7cP7eyeVna5vWjlHdBmTJ/60qFFZauRcj6bEKCDyM+D2Lt3r6xbt071uv7666Vdu3Z+jsDmJRFY8/UvMnHhTvWjQEPaqUMU+msre9FQwTmoL8luI9VblEDs7U9/kPkfHlBd8QWFLyqa/QngzHB2MKP0o85mrpfshY+oMY12XNifqHUrzFs5TfCGF6befnYbadjkeLPdb8omNR40DlCAgOHrhuE1dCCtM69do0pKtNRMYxRRYHRRIQlR094Hbauda0gjxoscGIqKLBrbKqBiBIHtnr2KE7B79JB2vXgZgXtFbwGKMmWjJO6uSYKULCfZuYPbJGfJCJ+kAgSp41LHCap/OtW0L2eRCo5sjqCiwJ0KgusWOoj8vAgAbONGz9u1Jk2aqD+04AlolfShWQLtEn+NOkT+EjO2/SVVp4Yuk8iqdQKaBIJ5w2Z97bv59KeiXUATspMhBAa9sEX2H/FUHTPy7ZNZqU+GbNoNgxRL5UPlQVQgNNLgIMJDDAyVjyBgTrMfAVQghBAxDJFeiPgy0xhFFBhdbUp9qNLzHp7+lSDdDPboXSlyx03VA9sMewVNwAnRQ9pNQo4ge8EjFzlX1EvFtr2CZmHFAHgRmrP0bxecXFGxEt9zipSrf4sV05s2B3SIhszcKogkhcE5BCcRdQNNQ27bgekg8vNotm3bJvgDa9GihTRsaO7bNT+X59jmcAZ4VfSD0aigDlHoLgGI82W/8aBaAHLLk1ABKUBDHnSPsevl9BlPrjoqpSRXjQlwNHazgoA2TRTzLZ/UVuJjyhoytZnRLYYs0OGDaKO0Ik0SA0eKGaJTYHfeWkMVIqDZi4BWWwYPBBAUR8q32cYoIv8Io7IjKjzCEH1RYeg7gs+t1bZqw08CxwQMlcxQ7Y5mPQEnRQ9p6RSdPOzR7jm23/fPTkgjV5+/5U9fpKUU3+sFx6bJFb9idx/MUS9ovXpEjOK3/jNthxnpIPLzFDZs2CB79ni+EJFehjQzWnAEIGz7x9HrfL+McFOKNIRAjDpEgVAzpo+WPUJs43qMD2rgcfO/lXU7jqsx+HYyKJSWdNY+LEBgHm+djLJL9HFGfOAY8UejGJg5jhU6TxCphvgxzCh9KjOZhOPY2kheK7WiGEWk/2o7n58tWbPu9EVehPKBGg+QaRM2Cl4OwIJ5uaefAFsWJ+C06CHt+iHwnLP0ccF3vNfKt+ohsd3+qgqd2M20OptYW0RSDUm4f7bjhbaLc9ZWssTPBt5eS+7teI3djsPV6xk3bpx07dpV2rdvL2vXrpUlS5bIyy+/LPj3zExPlVFYr169JDU11XAWdBD5ifTLL7+U/fs93u4OHTrI1f3UkK0AACAASURBVFebU93Dz2U5urn2wSHYt1DUIQrdpXDq1T4CXQRYPPLJm/0hqMW8v+aw4IFFfdaoQxQUSys6T168Sz7bckxNZYZo6cnpdwjeOMIS+s2VciltrdiW6+dQqaHTbrOkUhzK3aOkLuyVEc0lpWac6/k6ZYN42O87aaPvfKxOA2QUkb4rRfsiBppsicPeC+mD9DufH5LXVnjuiQPVj9S3c7YqiYBTo4e0e1El4t8ZLWd3/dv3z4iIgy6R0anOgV5FqKSau3KaIHrIa5BQSOg/V0XMu9GeS98tqzf9rLYGzUA4gKFLR7OGgNdBhIrpTz/9tDzzzDNSt25d5SDyOo7MXAkdRH7SXb16tRw96ikD3LlzZ6lSxdz8fD+X58jmWkHiYIVtqUMUmksAbzVPTP6tb3KklwX7palNd0CqElKWaPYlcPdT/xXkr8NmDG2iHhaMtNOr58jp//tfNSTeMEIMkhY8AZQZx8O5ugmsWkcShy4LftDLjDB92Xeycr3n+/O+zsnS/7ZrTZuLA/tHQFuBEKLDKF1upZA4o4hKPy+k4mTN7ulLbYHmSVSTrqV3NLFFzulz0vfZTYL/whA5ighSmjUExr+xU77Y/oua7NamV8m4fg2smdjoWYoKJXfFZDmzafmFkSMiRUXI/fbPoYsYLipUa4JjFve5XkPVNVRfs2OUk1FHg5cGI+dsF7zEh1G02iiy+sbxOoIQOdS7d28VSQSjg0gfP8tbffTRR3L8uCftBSFdcXF8AxrsIWi/4IxIJaIOUbAn4n//gm0fe0qXGvyQCR0i740nIw78PxeremhFxeHMQ5qo0Q+X2gfIMrFJUhEaVxGRVm3RtfNAy8T7VjSm02DPzbhJpnVCIHoIn2maPQho01RCpRHFKKIrXwvaKqF4QK0w8HVbXDza1MSbG1+lIg1o5hPYmpmlHuDVfVdEGaXViCh8J1vBN/9SjiJE7HgNUUSIJrJaZwtVyvL+OdUXGe9dD6Lj43s8Exb3H0gfhR6RV7S6WqXyygmMlwg0cwl4U8m6dOki/fv3901WPMUsPd1TfdZoYwSRn0QzMjIkN9dTteGuu+6S8uXL+zkCmxcnoI08MMIJQB0i668xrYZJ9M33S2zX4YYsQus8hKgtHlxo9iOgLY1t5lvMrJmpUnjcI3SccN9Ljq8YEuqTvKTy4PAMU2/CoTeH3/de8XmI2jr9gSbUZ2jE/MXP5eXhzaRecrwRQ/s1BqOILo9LG+kHx7gqax9glVC/DkVHY6SNIj0REQducVTo2HbIm6DaFASFYaFy6poBoejUUcE9JSQjvIZIHdxXlm9ztxlTXjQmnFN4jrgomglOuErJEnv7KClX9ybT12CnCVCZFk4i7/c2osOnDW5s+EtAO+3Zt5bDr4gceEak4Ij5y4uqLlLraZEaD6u54AhKSUkRaB9De8hrjCAy/ygCmmHp0qVSWOiprJSWlhbQGOx0gQDK6aKsLsyoNCLqEFl/hV2kD9N3tmFfoFqhPL6ZtP5c9c4I8WFvGPKIe+pIt7bV9Hb1qx1SzJBqBlNv8e6a5Fd/Nr6YwEWRf9Xrq4dOs02ra0Cnr9m09Y0P7TBoiMGC1QHUN+PlWzGK6FI2cOSemt3T5xzHQ3Jc9zHBoja0v/Zzndr+ahnagwVcDAVcbDBow4C599550ZOtDKsaaua6/Rk7f/1SOf3xDMH17zWUkUf0DqKIDbfLpJOhUmD0b/8sePmJ/w9HQ8EYvLD1VjYLVg7EMQz/c7U1ziEvEDiJbvxR/c3rCPrvf/+r/j5ixIiL/t2bcmYWS0YQ+UH2/PnzSkUcFh0dLXfeeacfvdm0JALaykdtGlSUyYMaBQ3qEh2iJz4158sk6JW6YwClizDL81nAl2fSmDWGfYkWdyCakbrkjlMI3S6QAoioEO+Nw+InWwvCkM0wRA8hikhda1GxkoTPdpjesBnBV/swHtttpETfaP5LD+2DDUVtjTjF4MfQRmpCFwr6UKEyRhFdSl7rGMeDcdLwDCkTbS+dH61mYFTZCKVhFWg12lBde06ZFxF/eLHqTft5sHtt6fm7mk5Zvl/rxP1lzrLRgt8LXsNnAE4iOIuMssumkzXsoCqqoVpZuJtWLxYswqKy2f7xIgenihTlm3/8EdEiyaNEansqQGsjhYYMGSJINYO0DSOIzD8Kv2dAahlSzGAJCQnSvXt3v8dgh4sJvPRepiBKBGZk5aPshY/I2cz1alyI2ULUlmYOgTMb3lU547By17WWhAGvGTpRr/EbfGV0KYBpKFpDBtNGHyRXjVE6CGZa1pzevpvF+N4vSlTDDmZO59qxURHuJJxtRZ6I2KSRKwVVkcw2hKnDoYiHHKSjLBrbWpW9p4WGAITl8TvW6+C1Q9ofo4guXAtIt4FT3BtFgcghK9JsArkaR736jUBnzOj7uUDW4uY+2gd1RPzNe7yFwCnnWisqlLzVcwQl5r3fV9grUr4iEqtJmQpVJSK+skTEV1L/VX9PrKYKpeBFEl4aF+X8IkVZR+X8qZ+kKOeYFOUcV/9Vf8866ovO8zIM13Sy0q4hrVYdK5uVRiu4n2sdQXv27FGVzKA3VFyDqLhGUXCzXujNCCI/SJ44cUJWrlypeqDsXKdOnfzozaYlERj0whZBfivMyLK6yB1GDjMMD5B4kKSZQ+CiKITOf5HoWwYYOpG2fHpYvLEwlJ75g2lvGPAWE28zzbT8f7+h9AH42Q6Oct7KaZL/H4+4odWCt9QWC+7sjOz9/prDApFhmF0iuhhFdOGEUfwBqaDqc1qzkVQYtNC24rgbdp6QMfN2qLVCxHbR2FbudlwY+UHUORYcuv2nbPYV7xjTp750aFFZZ29nNzt34CtBUQW83DDLmE52ZbKsbGbWlWe/cekg8uNMUN4eZe5hNWvWlN/+9kJZbz+GYdNfCSA1BVWqvPaPye1UGUUjDG/dTk7rpoZSaU9IRYmKNWJojqElUFSoytvjDQ2swkOL1U2skabVITIqDdHI9YX7WNoILyOdvJfjys928FccPq/4/egt2xvf63mJuuH3wQ+scwSmmekEZUEzrdCtEVVEjVoyo4hEzu7bKNlvPOhDiqplcOba2R6e/pUg3Qxmp+vJzsz8Wdvs5XslY61Ho6RhrQRVUSqcDN9deStflIKtH16kTRQ0g4hI9TIZQthMJ7syTVY2C/pqc8QAdBD5cUwHDhyQL774QvW4/vrrpV27dn70ZtPiBLRvm8woeXxq/gOCNw4wpqKYc/2BLzjDVOnxJz41fCLk2fd5dqMaFw7E5ZPahkf1BMNJGj8gKqjgAdN7NtCIsiLU/aLP9l2TlGA1TT8BiH/mfThVdUBaWdKIDyyNStCmmWEN6U+1YZqZ/uMzrCWidxHFC8Pndun4NrYRug37KKKiQlHptD995zkfh4jya3UlQy14btgHxSYDHT6Wr7SHvOmgM4Y2UVF/4WqIJCrK/sWTKoYUMvw5+aMnhSz7FzmvUsl+8aSaIQUt4SpPKlrS1b/+269/x79TY8ivyyisK5v5Rcq5jekg8uPsMjMzZf16T8RLo0aNpHlze7/J8WNrIWm64KPvBeWxYWZUvWDFI/OP9fRnrwr+qBvYJl0lvucUUyaFg8gryBjuN0WmAA5wUG15+3aNKsnEgQ0DHMm/bkiNQooUDEKVKHlP008AmiYQ/IbFmpAWqmclExfulDVf/6KahloYWc963djmtRX75Z3PD6mtIU0F6Sp2snCOItI6cRH9nDg8Qz3U2t3gvEibsNGnGzh+QANBBVJa8AS0qbm3Nr1KxvVrEPygHIEEAiRQvLIZrskxfevzBW6APO3WjQ4iP05k27Ztgj+wpk2bSuPGjf3ozabFCWgFDZ9IqyedWlUxFNJFFY8Q3fK3Tyx9S27oZmw6mDaSw0wxcK3OjZFi5jbF6phlacvbW5lOgLeCJ6fd5hGsjIhUn21Tyt465iT0L/Tsrn9L9luPqg4q/RbsQlAR6Yvtv6iyuTAzIkj1EwnPlniQ7ztpo/yc5SkhDecunLx2snCNIjqfd1IJyHtTQEPlxA30WoDTEc5HmF10rQLdi136bc3MkpFztqvlQBwYxSAQoUUjgVASKF7ZDM7gUWl1DZMLCeXewn1uOoj8uAI2b94sO3d6bmiRXoY0M1pgBHBzCv0hpBrAzCqNrX1TntBvrpRLaRvYgtnrEgJKx+S5jr48cKSpmBWmqw1bb5aSKNMG0zkb6kvSyvL2Je2VlQoDuwKyFw2Vs3u+VJ1RDQlVkUJhqGKGambe7wA7VM8KBYdQzVlcUBhlyfHgaTcLxyii3OXj5cyWf3icAZWSJXHY+456uYXvhr7PbvIJKbP6aPCfKq1W2J231pBHUq8LflCOQAIGENDqYmE4OIUROZgYV86A0TlEqAjQQeQH+XXr1snevXtVj/bt28u1117rR2821RKAiCHEDGGodgHtAzPs9Oo5glQzWPSNaRLbbaQZ04TlmAVb/6kqSsDMroKk1SGCVsbyZ9taonUTlgerc9NWl7cvvixtpUI4fuEApl2ZAPRMsmbf42uUOHSZRFatEzJsz6XvFghWwxgZaO0xaKtDWlF9MNDdFY8islpQPdB1B9oPjiE4iLyW0He2lKt7U6DDhawfKuOhQh7MyvTjkG3YxIm1ov7xMWVl0ZOtbKMVZuK2ObSDCMz/8IAgmshryVVjZOrDjakt6KAzLL5UOoj8OLzPPvtMfvzRUz0AJe5R6p4WGAFUYYDXGYaQRHibzTCtiLISYx250oxpwnJMbQRH7O2jJLptL1M5QJzx4E+n1RyIIEIkES10BKwub198p0jDOPF8Z0+amYgkDl4ikdXtpaESutMpeebcFZPlzIZ31Q/x0ImHz1CaNoqFgrbWnURxkfBXRjRXaX52Ne11i3RIODbxfe42gwP31Gv9fVVBUVkQDjEnGlIXkcLoFVTmd3Zgp4hIS9z7eDUYH+xeW+DQpZGA3QjAIYzUUu9nHi//8bmHs4jmPAJ0EPlxZp988on8/LPnbecdd9whFSqEb/UAP7CV2FT79hKhsgiZNctQzhmlsfkQaRzhix7OLdKAeem9TEHJe9h9nZOVsC0tdASsLm9f0k6hpQNNHVj5Vj0EOli0kglAz+Tk8519KaEQ9obAdygNN5K4jrJyz6pl2N1REUpWRs69cv1Rmb7MUx3LCfpPSGc+9UofKTzm0bUpd11rT8RgRKSRWEI6ltojqpb9Kh6PdG04vUOhD2YUCK2oMlPDA6Oq1XiBE33e4y0YPR0YSvaygAAKT0xetMvnJELl4cmDGoV1tT0LsJsyBR1EfmDNyMiQ3Nxc1eNPf/qTxMbG+tGbTbUEtFWpzM5Pz82YKEhHgcX89s8S02kwDyNIAqFI79GmNDWslSC4bmihIRCq8vbFdwstHWjqwJTg8siPKFZ9mUsi/99vSN4n/6N+qnRNhmeE5uIpNiscFXBYwOj4teZItOLyZr+gMWpHKtXslT6+iEGnCTeXxiFn6d+k4Jt/+X6XVXhwoeMjIlEK++EXv/I9LNpRCL20cwnlz+E47z9ls0/LCVUGUW2QRgJ2JrB93ykZM2+HT18QshCj7qsnqHJGcw4BOoj8OKt3331XCgo8FT/S0tL86MmmWgLHswvUW2OYFXoyZzPXC9Kh1INR9frqrRwtOALZbzwoZ/dtVIOYWb3sctcNxFSXT2rLSgnBHWPAvUNV3r6kBWfNutMXWQDnL5zAtGIEigrl5PQ7fJGUVqSE6j2DzbtPCipawqokRkn6U+bo0eldj9vbHT6WL/2mbPJ8H0aUUfp/ThETzf/iTcn7eKbniCIipcKghVK2ZiPHH1n+f9Ilb+U03z6s+k61Apw2FdkJ0WpWMNE7h1b8ly/F9FJjOzsQgHN41CvfCJ73vN81eBmR2v5qOyyPa9BBgA4iHZC8TdLT09X/RkVFyd133+1HTzbVEkAI4sSFnmpwVpRAPX+uwFNtqyBPzYk353iDTguMANL1kLYHs7pMtlaHCGGrbRpUDGwT7BUUgVCVty9p0dDUgUYJLCL+KhVF5KbUk6AO6tfOiExAhIL6zEYnKC22MlH2iYBNm7DBV259xtAmDEc34tAvM8abH38vi1YdVD91oniwVvsO3+MVkIZlo2vZ36NTOolvDPJFRpVv8UeJ63FBpNrf8ezWHg5JfG97dUkYBaPvhBClO2zW1z5u/L2ojxtb2YcAdLNGz/vGpx2KlTFK2D7nU9pK6CAqjdCvP8/Pz5f3339f/S0uLk5SU1N19mSz4gS01S2sqp6CaluougVDJTNUNKMFRkD7tjOqYQeJ7/1iYAMF0Et77dzb8RoZeHutAEZhl2AIhLq8ffG1KwcwtHXys9WP4ntOkagmXYPZouv6nprXT84d3Kb2ZcdqjtrPNUs4m3v5adO7x/Vr4Liwf7ygyJrTW6CDB3Oy9lhRzi9KW8mrkYgI5wp/nu9oh1dJV6/28w0dnddHtVTRa7TLE4Bz6NsDnu80Mwu58AxIwEwCiCCauHCXIO3Ma3ix+8ebq6sXvPw9YCb94Mamg0gnv+zsbFmxYoVqXblyZenSpYvOnmxWnID2iw/Vy/DlZ7ZZWZLd7L2EevxT8x8QvPVUD+N3TZKoZn+wbElfbP9FIHwJq5ccLy8Pb2bZ3JzIQyDU5e1LOgeknSD9BIaUkwoPLeZx/Urg3KEdcurVPp6/RURK0vAMgQCunQw3j4hKgyHNbNHY1rxxNOGAtmZmycg529XISCtLf6q1IwVvC779THKW/NVHCJW+UPHLUVZUqPTTkAIPQxQUoqHcGN2Mh8S+kzYJKnLBHr+3rnRpU9VRx2XlYrVl7SHDAGFqONZoJOBEAqiaOXnxblm34/hFy8d3/W1tq0m3dtXV9z7NXgToINJ5HkePHpXVq1er1tWrV5eOHTvq7MlmWgK4Qfjj6HW+sNl3J/zGEv0DpJepNLNzBeohqeLfPqGYbQCXJiqsZM30RM+p9LInPrX0bSeiV3qM9dxQw6BDFB9TNoCdsEugBEJd3r6kdau0x+l3+NI0lDZJcpNAt+iqftroSasj/vwBqY1smfrQDdKyXpI/3dlWBwGtIPgdN1WXR+9K0dHLnk2QVor0UvVdFJ0giUOXSUSFavZcbAmrOr16jpz+v//1/QSRuPh8utUWfPS9QLsOhvLXi8a2cqRz0uzzwT3OwKlbfNotTMkxmzjHt4IAUkxfejfTV5BCOyeiiBBNdPuN1RhVZMVh6JyDDiKdoH744QdZs2aNan399ddLu3btdPZkMy0B7ZtivBFZOLqVZYC02gVuEoG0DKCIuqHFjS0MkUOIILLaHp7+lWQe8lQTtCoCzeo92nk+O5S3L4mPtgoQUsyQahbuhhSWk9Nu8znOEga8pkqE29G0D5Dd2laTEffUseMyHbsmvJy5+6n/+irLmF091GxQqiz8K318AvW4rhP6zXWE/pi2+iI4Rd98v8R2HW42spCOD8dH32c3+SpyOaV6ntXQ5n94QFDaHoaoivmjWrIYh9WHwPlMI3Dwp9PKSbRqw0+CKn3FjVFFpqH3e2A6iHQi27t3r6xbt061btCggbRs2VJnTzbTEsAXH74AYQgxRqixVaYtzW7nN+lW8QhkHmg/oNwwLFRvPF9bsV/e+fyQWgP1SgI5xcD72KW8fUk7UGKv8x/w/AipVCM+cFREQeCncvme2igFu1dwhNMXzl8Y0p9QXYv6BMZdFdq0leSqMUoHxumG76KsV/r4HKCxnf8i0bcMsPW2ik4e9mgo/aqZVrZWc6kwYJ4jHFvBgtVWv8RnfMHolowA1kDFw/OgF7ZQ0DvYC439bU8ALyy+2HZcPvzPEUHqc3HDd/+D3Wure3xaaAjQQaST+/bt2+Xrr79WrZs0aaL+0PwnAP0Y6MjAEN6OMHer7JLqWxanR1m1T7PmKTy2X1BSHAa9BJVeVtb6vOENO0/ImHk71DpYNtes0y55XDuVty9phdDageYODA+KeGAMV0M6bdb02wVRRDAnRE2i/DqqHsEmDmyoqmzRjCEw6tVvZPNuj7Bz/9uuVdVk3GDQHoMGmbKISFHppTUb2XJr+ExmQ8Pv199RqLpYYfDbqvpiOBgeCqFF5C193bdLstzf9dpw2LquPeK+Bvc3MCsq/OpaFBuRgMkELhdVVK1SeVn8pD0jnk1GYovh6SDSeQxwDsFJBGvTpo3UrWtd5IvOJTqiGULcvWGFr4xorh7wrbSLBJZdnvNvNFdtNEIoS/FC8O6PYzzRfLD0p9pQ4M7ow77MeHYqb1/SErVi9GVik1TJ+1A4MS06jitOo42YxANo4ogPbc9C64Ds1KqKPJFWzw4oHb+Gn7MgErzRF5ngtt+Z2vRxiDxD7BkvMexmuRkTBZ9LZRGRktB3tpRLaWu3ZZq6nvfXHBZUNYNBPxBRRIgmCnfTFuBA9MQrf20utavb7xoO93Pi/s0joI0qOnIiXzo0r8JKxebhLnVkxzmIFixYIKtWrVIba926tYwYMaLETY4bN06OHz8uL7/8cqkQ9DRAehnSzGA33XST1K5dW083ttEQgJf4gambfTcGEBi22uygoWP1no2aD+LUEKmGQeshlDe22kp40CqBZgnNXAJ2K29f0m4viZrpPkbKt7nbXDA2HV2bDhrz2z9LTKfBNl3phWUheghRRLCY8pGCIgao4kMLjoA2tRvi3xABd5MhOlilbeV5IqSUBhn08SIi7bHNokLJeWe0FHzzL996nJAOZwY8iNXiPtAbKcg0cVHV3ZBa5mXidAF5M64bjkkCJGAtAUc5iPbs2SNPP/20pKenK0pDhgyR3r17S/v27S+ihn9HGXo4koxyEEGgGkLVsE6dOkm1anwg9fdShSgZKiDBoFg/eZD1YeAXVeGKTVLVzGxzE+kvUAvbK62HOb3VjIjMCDW3Nz/+Xhat8jirbm16lYzr18BCGuE5lR3L25d0EloncGTVOqq6UbjZ2X0bJfuNBz3bhh7TyI8ck8ZCEXrjr1Y8kOMFDQxRWYjOcpsVfPuZ5Cz5q29bEK2O6zkl5Nc9xLRz3hou+Ex6LeqG30t8r+fddgS696O9F4QDGBXNUNksXI3aTOF68tw3CdiXgKMcRIgeQlSQN2oIf4f179//EsJwJs2cOdMwBxFK3KPUPaxbt25SsWJF+56qTVf20nuZ8sGXR9TqQpl7bqdIGJse1SXLgsYDtB5g5Vv1UHomobRvD2QLoohgiDRANBoFbc09ETuWty9px9DcgfYOoolgoY52M/dUSh4dD8p4YIaFqtpgoPvWRrvc3PgqVamQFjiB4sLyS59u49qqSNrvKRBD2XsUUwiVJhF+F2W/OdRX2AFrir4xTWK7PhbWL6YQRfTwi1/J/iN56sK2umBJ4J8m43si/bP/5E0qighmtTan8TviiCRAAm4g4DgHEaB7HUIZGRmSmZlZYpqZ0Q6iFStWSHZ2tjrz1NRUiYuzVjvHDRcbQmi9NwQIcUeoeyhMq6Wjbta6jQzFMhw158lp3QRh/LAKA18XVF4JtWn1rKYNbizNUhJDvSRXz2/X8vYlQc9dPl7ObPmH+lG5+rdIwn0vufpstJtTUZIQky8q9HxeH1ocsgfkQKDjgSltwgbVFdEFSDODE5gWGIHZy/dKxtofVedweBBX2lsrJvuuf2iQxSLVtMUfAwMYYC8UdchZ/KgvLRvDhGtaWUkIi2vuoKpejcrRAdJ2brfJi3cJonNh9ZLjZdawpnzZ5dzj5MpJwDUEbO0gmj59umzc6AnL7dWrl5w44VH3D4WD6O9//7vk5XnedmAtkZG8YfXnUwD9kh5j1/u6/GNyu5Dd9GvLYeMNY9LIlf5sJeza2pXXc+m7BaWbYfd2vIZidiZemXYub1/StrUpkfh54vAMgXhtONhF0UMNO6gICqeZVgzdrSlRVpwJohLSJmz0FYYIF0f6uYPbJGfJCF8FP7CObtvL8zLIAl2iS+aPiPRUEbTYSWXFNRbMHENmbhV8t8A6tKgsY/rUD2Y4x/VFee+RczzFb2AzhjZR1ctoJEACJBBqArZ2EBWHY0WKmVbbRDv/gFYH1F+Lzoss3Fwr1OfG+YMkMCf2KbmqjMfhOCp/lOwvvCbIEd3bvV/Ue/KHcp+rDf7z7O9kYcFd7t0sd+YaAs/EzJAGEZ7CAuFy3TaK2CNPx8xSey6UCHns9Fg5WuQ+vRnXXKTciGkEkspky8jo16RuxH7fHDuK6spL+QPk5PkE0+ZtHvmtPFZ+vkSXOaPmyD9fXmadGSCbCt0lDG4aQA5MAiRAAiUQCKU0STgeiKMcRGvXrpU5c+aUKlKNgzQyxaygoEDeffdddX0gtQwpZjT/CCz46HuBEB8stf3VMrTH9f4NYHBrbblZp1T4MRiBvuGKCuXE85191WEqDFooZZOb6Otrcqus3LOCNDOvua10s8n4/Bre7uXtS9qMVrQWJa8RKVgm2rwHQ7+AmtT41Kt95NyhHWp0J6fPHs9GmpmnLDu0xZaOb8NS2AFcM+Pf2ClI5YHd1zlZ+t92bQCjOLhLUaFKN/OVljdZl6hg6z8lZ/nTvvS2iPirJL7XC7ZIybbrKSKCBpE0sHDSHEPaJ9I/YUihXTC6ZVgLddv1+uS6SCBcCTjKQYRD0qadoVIZ0s281c2eeeYZqVu3rqSlpV10nkgJC8apk5ubK9A7gkGcGiLVNP8IjHr1G9m821OC1g4pA2cz10v2wkfUeiKr15fEwUv821CYtL6IU6VklapjJ2O5e/NPwwnl7UukUFQoJ2emStHJw+rHSC+B08Stph5O3xurtgdHWNKIDxztENN+Z4y4p450a8vKof5cu0ePn5F+UzYpJxts4ehWYanxgr1boUuEIg4QyfZaRFINSbh/tkRWru3PsYVdW236MjY/cWBDadeokqs54OVW/ymbBd+tsIG311Jp8jQSIAESsAsBxzmIQgHu559/lk8++URNjfL2KHNPNUAM1gAAIABJREFU008AN6jQHzp9xiOauvjJ1lKtUnn9A5jQEhWOTj7XUVCCFhZOGiX+4LR7pBXL3ftzmoG1dUp5+5J2p31ogwZR4rD3LdEgCYx04L3w+wzC1D5nWNfhEn3z/YEPaIOeK9cflenLvlMrQUEDFDag6ScwN2OfvL/G4xyFrgn0TcLZStIlQnWzstc0kcjq9ZSQe2TVOvp+PxQVSuFP36lovcIju+Xsga8uqlSGcRL6zxVEENFKJ6CtkFklMUpee7yFxMeULb2jQ1to9RMhzA2BblZhdehhctkk4FICdBDpONgjR47Ip59+qlrWrl1bbrrpJh292MRLIPNQrjw8/Sv110oJUSpdwA6Gt+146w5ze3RBILyVE23abb70MkRZIdrKTsZy9+afhlPK25dE4nx+tqACn9cRDMHmqIYdzIdm8Qz5/35D8j75HzUrHGEVhr4jqN7kZMNbdlTO80bA2OHFglN44mVM2sSNvgiFcf0ayK1N6axA2XmIV8NZVJLhMxNZrc5FTqOIytdJ0bF9PmfQuR+2SeHR7wTfjyUZKnwm9J0tSGul6SOASJoHX9giqGAIc3O1vQ++PCIvvZfpAzN5UCNp06CiPlBsRQIkQAIWEaCDSAfovXv3yrp161TLlJQUadu2rY5ebOIloM21tlOOuTYlAzd1KN9Ou0BAq+GCN6KJQ5fZEg/L3Zt7LE4qb18SibwPp0r++qXqR+VS2kpCv7nmArN49PN5J1UqHZxhsPieUySqSVeLV2HOdOPmfyvrdhxXg7NSoX7G2u9cRGQsGtuaEQpefEWFkrdymuRveNenFaSf7BVaRkRK+VY9JO72UfqikAyZ1D2D4HOOz7vX3JhqBpmFMfN2+Jze4Vi5zT1XLHdCAu4mQAeRjvPduXOnbN68WbVs0qSJ+kPTT2Dy4l2CNBXYI6nXyZ231tDf2cSWiCpQaWa/vgmEA0SFmNMUAW2EVUynwQIxbzsay92bdypOK29fEonCY/tV+pXXEu57ScrVv8U8aBaPrHWAQUAeQvJuMe1DI6JP05+io0PP2UJ76PCxfNWU+iYlE4ND1ZMitkvO/bBdCn/cJYXHPYU09Bgi9SKvri9lr2msImuRouZ2EXw9XIJp4+ZUs4M/nRZoJnp1h1JqxsmMIU2UQDWNBEiABOxGgA4iHSeybds2wR9Yy5YtpUGDBjp6sYmXQJ9nNwoEM2GzhjWVhrXsU0koe9FQObvnS7W26La9JBZv/2jKaeYUjabVm34WOIlgtavHyrzHW/AEDSKAyoOoQAiDcCje6jrRcpePlzNb/qGWHlGhmoqGc8PDHB5olfOryKPvhihIREO6xZBe1nfSRl/qCVOlSj9ZrVMtqmyESul2s55L6UT0t7ic04jOIP0Mg2np1lQz7AvOITiJYHB2z36smSC6j0YCJEACdiRAB5GOU1m/fr1kZnpyhtu1ayfXXx/aEu06lmybJihXjBQVGG5Wlz/bVv3XLnZ2178l+61H1XJUKey/raJ2gIgUbPtYct4ZrbjYvcoby92b92lyYnn7kmjgwS9r9j1SdOqo+nH5Fn+UuB7jzQNn0cg5S/4qSAVVv19v+L3E93reopmtm0YrRA+tDmh20C5PACksG3aeUA3uuKm6PHpXCnGRgGMIuC3VDE5ufCa9VXxx/zttcGNbvSh1zMXBhZIACVhGgA4iHai/+OILOXDggGrZsWNHqV69uo5ebAICa77+RSYu3Klg2LKSSvFS2LePUpFE4W7aB08nCHiz3L3xVyyEbqHvVHCuSA3udJFgrTMY+3F6qtnZfRsl+40HPQcfEakqtCHSwW0G4VpEEVGsuvST3X8kTwa9sMXXENGUiKqkkYCTCLgp1QyC1BCm9toTafWkU6sqTjoOrpUESCAMCdBBpOPQV69eLUePet48d+7cWapU4S93HdhUE22p3Z6/qykPdq+tt6tl7S6qAGRjMWargBRPW0kauVKl5djZWO7e+NOxvXM3gC27KdXs1Kt9lIYKLPrGNFWJ0a1GsWp9J6t9GGW0lT5mbGU/Am5JNStesey+zsnS/7Zr7QecKyIBEiCBYgToINJxSaxcuVJOnPCEbKempkpcXJyOXmwCAtrIjvEDGgiqmNnNVBUglHP/Vaw6YcBrUu661nZbpmXrcWLVJ5a7N/7y0Ip/46YWN7dON7ekmmkrMEJLKWnEB67QVLrc9UWx6tI/eXioRjq3N+LPjVWgSqfAFm4h4PRUs+IVy+xUwdct1wj3QQIkYB4BOoh0sM3IyJDc3FzV8u6775aoKArL6cAmSFHpMXa9LzXg3Qm/kcS4cnq6Wt5GW7HLrVoeeqAW5fwiWdNvd6SzjOXu9ZywvjZI5wFPb8WVhaNbSY3K0fo627yV01PN4MiGMHXRycOKdGzX4RJ98/02px7c8ihWXTq/tz/9QeZ/6EmFx2cVn1kaCTiZgFNTzVixzMlXHddOAiQAAnQQ6bgOlixZIufPn1ct09LSdPRgExCAUCbE+WDJVWPk9VEtbQvm3MFtcmpeP8/6IiIlaeRHEhFvv2gnswHmrZwm+f9JV9OgGhKqIjnFWO7euJPC289Rr37j2odNJ6eaXZQSWylZKgx9R8qUdf9LC4pVX/7zXdyBNrTH9ZLa/mrjfiFwJBIIAQEnppqxYlkILhROSQIkYDgBOohKQVpYWChLly5VrWJjY+VPf/qT4Yfg1gHxNhNvNWFOqKai1fSI6fCQ4E84GdJvTk6/Q/BfWHzvFyWqYQfHIGC5e+OOavbyvZKx9kc1oBt1E5yaaqbSYWemXviM9pwiUU26GnfwNh6JYtWXPxytXhhK2qePay0x5SNtfJpcGgnoI+CkVDNWLNN3pmxFAiRgfwJ0EJVyRkgtQ4oZLCEhQbp3727/U7XJCrX6Q+P6NZBbm9o7IufMpuWSmzFR0UP0EKKIEE0ULnb6s1cFf2B2L21f0pmw3L1xV2rahA2CB3LYjKFNVAVCt5kTU820kU9lk5tIhUEL3XYsV9wPxapLxqP9rr3z1hrySOp1YXVdcLPuJuCEVDM4h/BihRXL3H0tcnckEC4E6CAq5aQhTg2Rali1atWkU6dO4XJtBLXP4vpDyye1FbzZtLNB2+Pk850vvJ3v9bxAjygc7JK9OzQygeXug79adx/MkSEzt6qBqiRGSfpTbYIf1KYjOCnVTJtaBpxI/0QaaDgZxaovPW3t5zUyoozSHqpWqXw4XRbcq8sJFE81g+DzqLS6tomSw/omL96tZBW85sbIW5dfZtweCZCAhgAdRKVcDihvjzL3sGuuuUZuvfVWXkA6CHyx/RcZ/8ZO1TKlZpy8MsIZDzJ5H8+U/C/eVOtGJTNUNAsHg+4Q9IdgkZWSJXHY+46MnmK5++Cv1gUffS9vfXJQDdStbTUZcU+d4Ae16QhOSTXTRjcCZfkWf5S4HuNtStW8ZVGs+lK2Wu01Vkoy79rjyKElUDzVDELsT6TVk4a1EkK6sP1H8uTpN76Vw8fyfevo0qaqPH5v3ZCui5OTAAmQQDAE6CAqhd7+/fvlyy+/VK2uv/56adeuXTC8w6bv3Ix98v4aT5UdJ4W8Fx4/KFkzU33nlDh0mURWde8DMjaqqiJNv11QwQyGB088gDrRWO4++FMb9MIWwU0vbOpDN0jLeknBD2rjEeyealbwzb8k553RIkWFiqISjx8wz5EOXCMuA4pVX6B4PLtA0iZs9FUKnTa4sTRLSTQCM8cgAdsR0OpaYnGImEv7/TVKJw//b7VB+2va23tUxV7vepDeSYF4q0+C85EACRhNgA6iUoju2bNHNmzYoFo1btxYmjZtavQZuHK8h6d/JZmHctXexg9oIHiz6RTLXjRUzu7xOAWj2/aS2NtHOWXpAa2zuPZS4ogPHV0VieXuA7oMVCe8Be03ZZP6f4jcvjvhNxJVNiLwAR3S066pZucOfCX4fXS+wOOwgzZYhT/PlzJRsQ4ha/wyKVZ9gak22s9JkbrGXxUcMVwIwCkz691Mgeag1xBFhGgiRBVZYYhkXLTqoC/SFnNWSoiSMX3r0UFrxQFwDhIgAdMJ0EFUCuJt27YJ/sCaN28ujRo1Mv1QnD4B8rF7jF3veaCJKCPQH3JSRRVtRAEexJL+tsq9D2RFhZI1605B5BQstttIib4xzdGXIMvdB35873x+SF5bsV8N0KlVFXXTHQ5WPNUM1fviez0f0iidwmP75dQrfS44hyrXloQH5ikB/XA3ilWLFJwrkr6TNgmiiGBIBUVKKI0E3E4ATuIZy767SPMH95gP3lFbVcw100rSG6qXHC/jBzRUmn00EiABEnADATqISjnFzZs3y86dHi0dpJchzYx2ZQLakrt4szNrmMOirooKVSnpopOeFDlEECGSyI1WsPWfkvPeWLW1MrFJqnJbmbLOvslhufvAr9THZm+T7ftOqQHgHIKTKFyseKoZnERxd00MiXMYv3tOvdbPl/YJpxCcQ5GVa4fLcVxxnxSrFlm5/qhMX/ad4oTohUVjW4VFtB8/ACTgJZCx9kf1QgPOUq+1a1RJRt5bRxLjyhkO6nJ6Q4/encLPnuG0OSAJkEAoCdBBVAr9devWyd69e1UrCFRDqJp2ZQIvvZfpK/V5b8drZODttRyHTFsxCBpE0CJyo2XN6S2FR3aprcV0eEj9cbqx3H1gJ6jlhrQypJc5KfIvsF1f3EsrUo+fQO8nofd05Ty1yqAFlv36IEEEEQxRjEgrQ3oZzUOAYtUi2jRuVkziJyNcCRz86bQ8u3iXT9IAHOAcgpMIziKjjHpDRpHkOCRAAk4gQAdRKaf06aefypEjR1QrlLhHqXvalQk8MHWz4EsbNnlQI2nToKLjkJ3POyknp92mBJxhqGaGqmZusoJvP5OcJX/1PIRGJ0jSiA/Uf91gLHfv/ylqIxIgTA2B6nC0vE/+R+Ag9hqidhL6z5WICub/7ofWUPbCR+TcQU9as0REKkHqcCtnr+e6C2ex6q2ZWTJyznaFCWnc6U+1VlFENBIIRwJwGC9Y+b0gRRr/7zXce97S9Cpp3aBiQOlfSN9cv+OE+oPKvF6j3lA4XmXcMwmEFwE6iEo571WrVsmxY8dUq+7du0tCgjseoM26zPGF2mu8R9TbifpDWi5IvUIKFizqht97NElcZKfm9fM9iEbffL/Edh3umt2x3L3/R6nVdQl3PZP8/6RL3sczfJXDLEnxKipUgtRnMz36bXAOxfecon730C4lEM5i1ePf2Ol7YA0nrTB+DkjgSgSQHg0NwqPHz1zSDDpBbRtWVFFF+P/LGYqrIIV1/bcnBFVRixv1hngNkgAJhAMBOohKOeWMjAzJzfVU47rzzjslOtqaKglOvfg+23JMJi/2pCyh3C7K7jrV8BYfThTvwxr0edwiEHt230bJfuNBtTVoDqFymVv2hj2x3L1/nzqU6UX1N6+WQ/pTbQJ64+rfrPZuXby8PFK9EvrONi2aJ2fp3wRzes3N2mdGnXw4ilXjARbpZV57eXizKz7wGsWa45CAEwjgu2xuxj5ZteGni6KJtGuHmDSiim5qXEkaX1dB3S98+c1xWf/NcYHjuSTDC89u7aoJytiHQ2VPJ5w110gCJGAeATqISmHrdRBFRkZKr17uFCo28vKCaCZSVWB9uyTL/V2vNXJ4y8c69WofOXdoh5rXLRo92AucQ3ASwVC1DNXL3GYsd6//RLXC8rhhnjG0if7OLm5ZvMw8nKlxd00yNKoHFQRPr54jBds+9pF00+8aMy+PcBSr1kYPOf0ljJnXBscObwKoNobUsA27PCli+Lu/Bg2+do0qStuGlaR1gyRThK/9XRPbkwAJkIAVBOggKoUyKph98803Ur9+fWnc2LnRMFZcTJijz7MbfeG9iB7CDayT7cym5ZKbMVFtARE2iCJC6oeTDaLUEKf2bCpSEoe9L5GVkp28pRLXznL3+o9Uy6r/bdcKRG9pHgKFP30n2Qse8VUUw2cGDtVgKxvCMZT/f/PlzNYPfalsmA/jInqIVjqBcBOr1moPgQ4qhKJSKI0ESODyBPB7AulnXi2hw8fyL9u4RuVolYaGdLRmdRKVVAKNBEiABMKNAB1E4XbiJu4Xed9wEMEQgrv82baOD8WFSPXJ5zvL+XxPLjp0iJyuCQJhaghUw8q3+KPE9Rhv4lURuqFZ7l4fe9w8I9rK+4Z14ehWgptk2gUCKDuf/eZQX2Ux/CTmt3+WmE6D/cZ0OceQ7/OYOs7xTmi/oQTRQas35nZxdQhTw0kEu7nxVTJ+QIMgyLErCYQnATiIIDoNh9GRE/lSJbG8tG1UUX2mkqvGhCcU7poESIAENAToIOLlYBgB5Hy/8PYeNZ6bQt+1pa9RyQwVzZxqiIbImn2Pb/kqeqhybadu54rrZrl7fce6efdJGfXqN6oxHENwENEuJYDy8zlLHxeknXkNpefL1WoukdXrSdmajSSyap3LOneu5BiKathBYjo8yFL2AVx4xcWq3RC5WhKGDTtPyJh5nnRnRDVAeyilZlwAxNiFBEiABEiABEiABC5PgA4iXh2GEYBzCE4i2MDba8m9Ha8xbOxQDoQHu6yZqb4lQKi2XN2bQrmkgOfOXT5ezmz5h+qPh9L43i8GPJYTOmr1OiAueeetNZywbEvXOHv5XslY+6OaE6llSDGjlUwAZehz3hktZ3f9u8QG0CiKrFZHyl7TxOc0krLlJf/fCy5JJfN+BukYCv5qCwddHghTQ6Aa1qVNVXn83rrBg+MIJEACJEACJEACJFCMAB1EvCQMI5A2YYOvAoTbtBG0Je8jkmoo3R48DDrJtJXLsO7EwUtcH7GgTTOj+HLJV6v2cwtxanCiXYFAUaHkfjhVoE8mRYUBoWLEUEDYLttp/5E8efjFr3xViyYObKh0RNxiWhF5RA+9Pqol00DdcrjcBwmQAAmQAAnYjAAdRDY7EKcu5+BPp+WBqZvV8lH5Yfmktq4S9zufd1JOzkz1aRFF3zJAYjv/xTHHhcgHpJZBSwUW1aSrxPec4pj1B7pQlm+/MrndB3NkyMytqhFK/6K8PU0fAeiSocIhRN/P/bBdCn/cJYg2vJLRMaSPbSCttBGsSL16ZUTzQIaxXR9ohOG71Susm9r+ahna43rbrZMLIgESIAESIAEScAcBOojccY4h38UHXx6Rl97LVOto06CiTB7UKORrMnoB2opmqvoXInCgOeIAy/twquSvX6pWWiY2SZIQARWb5ICVB7/EiQt3Ct7Aw1ih62KeCz76Xt76xOPU6Na2moy4xxnXc/BXhTkjlOQ0Kjp1VMrVvZkaQ+Yg940KBwocKXCowMb0qS8dWlQ2eVbzh9dq+6H4w6KxraRSgrOiV82nxBlIgARIgARIgASMIkAHkVEkw3ycyYt3yWdbjikKbtIfKn6sp+Y/4BOpLZvcRCoMWmj7ky+eWuaGSmz+QEe1EmiUwNwUWeAPg8u1HfTCFkF6DmzqQzcIqkDRSMCpBOZm7JP313iiJCG4jlQsJ5epLjhXJP0nb/KlbkPXD9+vNBIgARIgARIgARIwiwAdRGaRDbNxe43fIMezC9SuEdrv1uoqhcf2S9bsnj7tkbjuY6R8m7tte9qXpJbd8HuBgyicDA9ZKOOOdDMYy7h7Th8RF/2mbFL/j7TQdyf8RhChQCMBpxLAd1DfSZsEn3kYhJwh6OxUg7MLTi9YfExZWfRkK/VfGgmQAAmQAAmQAAmYRYAOIrPIhtG4iEBAJIL3Jhb6Q26206vnyOn/+1+1xTLRCUqwOiL+KltuOZxTy7QH8lz6boFgNaxvl2S5vysrdb3z+SF5bcV+xaRTqyryRFo9W17DXBQJ+ENAmzaJVCykZDnR8Zlz+pwMnLrF9+KFv7f8uQrYlgRIgARIgARIIFACdBAFSo79fAS0bzlvbnyVjB/QwNV0zp8rkFOze/oEae0q+BzuqWXai3DDzhMyZt4O9U9IPUEUUbjbY7O3yfZ9pxQGOIfgJKKRgNMJwLHS99lNgv/CHkm9Tu68tYbjtvXmx9/LolUefTAnO7ocB54LJgESIAESIIEwJ0AHUZhfAEZsH/ou0Hlx8s24vxzOZq6X7IWP+Lol9J0t5ere5O8wprVnatnFaCFcizTIrNyz6gduToPUc1GBA9LuYIiuQHoZ0sxoJOAGAhBeRyQRLDGunCwY3dJRqVlucXK54VriHkiABEiABEgg3AjQQRRuJ27CfnuMXe97Wzvv8RZSu3qsCbPYb8ic98ZKwdZ/qoVFJNVQqWZlytqjugxTyy69XqYv+05Wrj+qfnBf52RV0SxcDRzAAwZhaghU00jALQSgQQQtIq8untPSs4qLbeN71Ylpcm65nrgPEiABEiABEggnAnQQhdNpm7DXzEO58vD0r9TICINfOr6NCbPYc8jzeSfl5MxUQWlrWPQtAyS2819CvlimlpV8BJt3n5RRr36jflglMUrSnwqfa7U4kXHzv5V1O46rf0Zpe5S4p5GAmwgUF3hGFBGiiexubhPatjtvro8ESIAESIAESOBiAnQQ8YoIisDbn/4g8z88oMbo0KKyjOlTP6jxnNb5zKblkpsx0bPsiEhJHLxEIqvWCdk2mFp2ZfRpEzb4SkbPGNpEGl9XIWRnFaqJ8QCaNmGjIO0OBkcZHGY0EnATAVzfD0zdrKr1waBDBD0iu5s20jG5aowgeigyoozdl831kQAJkAAJkAAJuIQAHUQuOchQbQPCvxAAhj16V4rccVP1UC0lZPOemv+AnDvgiaIqm9xEKgxaGLK1MLXsyui1qRtOeWA0+mLSOnWbpSTKtMGNjZ6C45GALQis2vCTvPD2HrUWpGihohkiXe1qcGbBqeV13qLgAwo/0EiABEiABEiABEjAKgJ0EFlF2oXz4CYW+kOnzxSq3b0+qqXgjWe4WeGx/ZI1u6dIkYdDXPcxUr7N3ZZjYGpZ6chRtQvVu2CImlk0tnXYvZ3v8+xGOXr8jGKAiD9E/tFIwI0E8B318Itfyf4jeWp7XdpUlcfvrWvbrU5evEs+23JMrS+lZpwS06eRAAmQAAmQAAmQgJUE6CCykrbL5vr2QLYMm/W172E7nDVdTq+eI6f/738VizLRCUqwOiLeuje/TC3T/+HSOkggzgyR5nAxRPsh6g8GPZb0p1pT/DZcDj9M94kKm6i0CUOqFl5k1KgcbTsaH3x5RF56L9O3LkT2IcKPRgIkQAIkQAIkQAJWEqCDyEraLptLm6pi9zezZqM/f65ATs3uKYXHD6qpytW/ReJ7TpEyUeZXdMPcuRkTfBXVysQmSRIqqsWGj+PDn/NF+WuUwYZBnBkizeFiExfulDVf/6K22/N3NeXB7rXDZevcZxgTGDJzq+w+mKMI2FErDwL6cNx6U8tubXqVjOvXIIxPjFsnARIgARIgARIIFQE6iEJF3gXzjpyzXbZmZqmdIGwfTqJwtrOZ6yV74SM+BJGVkiXurklKl8gsKzyyS3LeHSeFP3lKlsPiez0vUTf83qwpHT+utvIeomhQeS8cRGCLi1OHa0qo4y9gbsBvAviewveV15C6hRQuO9jBn06rSNyc0+fUcrCuGUOaSEz5SDssj2sgARIgARIgARIIMwJ0EIXZgRu13YJzRdLjyfWC/8IWP9laqlUqb9Twjh0n75P/kfx/v3Fh/RGREvPbP6s/qHJmmBUVSv5/3hLM59U+wtjRN6ZJbLeRhk3j1oH6Tdnkq240cWBDadeoklu36tsXxaldf8Tc4BUIaF9o4POOz32oDU4hOIfgJIJBQHv2Y81YVTDUB8P5SYAESIAESCCMCdBBFMaHH8zWtW9k4RiCg4jmIVDwzb8kd8VkOZ930ocEUUSIJkJUUbBWdPKw5C4fLxCl9hp0j+JuHyVRzf4Q7PBh0R8pZkg1g3VqVUWeSKvn+n1TnNr1R8wNXoEAUsyQaua1UKdYIp0MaWVIL4Ohyhp0hxrWSuA5kgAJkAAJkAAJkEDICNBBFDL0zp74zY+/l0WrwlPHRc/JFZ06KrkZE+Xsni8vOHGiYiW26/CgKpwVbP2n5H44Vc7nZ/vGLXdda4nrMV4ikmroWRrbiKjoIUQRwZDK8e6E37harJni1LzsSUBk+rLvZOX6oz4Uj6ReJ3feGprfmxCkhjC11+CkhrOaRgIkQAIkQAIkQAKhJEAHUSjpO3hubbg+S2Vf/iDz1y+V0x/PEAhJe00JWPd4xi8RaTiE4HBCdJLPIiIltvNfJPrG+4xNX3PwdenP0h+e/pVAjwg2fkADubmxdVXn/FmnEW0pTm0ERY7hdAKI2pm4cJegspnXQvH9Vbxi2X2dk6X/bdc6HS/XTwIkQAIkQAIk4AICdBC54BCt3gJ0E+5+6r++iisQ+YV2Aq1kAoXH9kvOstECQWmvocIYnERwFpVmEL9GShmikrwWWbWOxN89USKr1y+tO39+GQJaTR44h+AkcqNRnNqNp8o9BUrg9JlCldq1fd8pNQQE6qFH1KZBxUCH9Ktf8Yplbv7d4xcYNiYBEiABEiABErAFATqIbHEMzlrEZ1uOyeTFHmdHctUYQTUkWikEigolb/Ucyf/izYtEpQPhBiHqmM7DpExZOuUC4eft83NWgaRN2KD+Cv0PpJm5sXIQxamDuUrY140EiotD43M/eVAjaXxdBVO3y4plpuLl4CRAAiRAAiRAAgYQoIPIAIjhNsRz6btl9aaf1bbv7XiNDLy9VrghCHi/5w58JTnvjRUITftrERWqKa2hcilt/e3K9pch8Njsbb5IArdqgFCcmpc/CVxKAJF1Q2dsFTiKYYiChUg0XnqYYaxYZgZVjkkCJEACJEACJGA0ATqISiEKQUu8gb/zlhqS2v5qo/k7cjykl2XlnlVrxw11s5RER+4jVIs+X5AneStflIKtH16kTXTZ9UREStQNv5e47mME1cpoxhF4f81hmZuxTw1ol9LXxu1OhOLURtLkWG4jgIge6OnBWQRD10wWAAAgAElEQVSrkugpM290yjQrlrntyuF+SIAESIAESMC9BOggKuVstW/f059qo24gw9mg24CoC1h8TFmVlgMNBxoJOJGAVp8H1zH0tBLjyjlxKyWumeLUrjlKbsQkAvhOgyYRtIlgiCCaNayp+n4zwlAx8bUV+y8SxnZrtKIRvDgGCZAACZAACZBAaAnQQVQKf20Kyoh76ki3ttVCe2Ihnn3BR9/LW594ytt3aFFZUAGGRgJOJjDq1W8EwrEwN33GKU7t5KuSa7eSACLtxs3/1ld4AVpE0CQKRpMMjqG3/nVQpWMjgshrrFhm5clyLhIgARIgARIgAX8J0EFUCjE4Q+AUgbkxBcXfC0ZbGpxvQf2lx/Z2JIA00unLvlNLa1kvSaY+dIMdl+n3mihO7TcydghjAtriC8CA6mLj+tX3O0L2co4hjIkXTHBC00iABEiABEiABEjArgToICrlZDIP5QqcIjC8TURKFSoehaNpqz5h/2DhpnSccDxT7lmUnlav8RvUW36kmaEqX43K0Y5HQ3Fqxx8hN2AxAa0mGaauXT1WmtVJlJQacVLvmnipfXXsZR1GV3IMwdnUt0uypNSMs3hHnI4ESIAESIAESIAE/CNAB5EOXiiF7a10grDzNg0q6ujlvibaSAuE4M8Y2sR9m+SOwpKAtjIfxOiH9rje0RwoTu3o4+PiQ0gAekHvfH6oxBXg5RCcRA1rJficRlHlIlQhi+KpZBiAjqEQHiSnJgESIAESIAESCIgAHUQ6sCH9BM4RmBseHnVsucQm0GhYt+O4+ln/264VaCnQSMANBLSRgngITH+qtaOj4yhO7YarknsIFQE4iRBNpNUO8mctdAz5Q4ttSYAESIAESIAE7ESADiIdpwGnCJwjsGqVysviJ1vr6OWuJgXnigTl7b2VXl4Z0Zzh8u464rDfjVasGukg93e91pFMKE7tyGPjom1GIOf0Odl9MEcyD+fKzgPZ8t3hXEEa2ZWMjiGbHSKXQwIkQAIkQAIk4DcBOoh0IINTBM4ROElg0ChBKdxwMm3KSpXEKEl/qk04bZ97DQMC2mu8UkKULBrbypF6YxSnDoOLlVsMCYGSnEbHThaotHNqDIXkSDgpCZAACZAACZCAwQToINIJdMy8HYIHSNjA22vJvR2v0dnTHc1mL98rGWt/VJthJRZ3nCl3cSkBbZW+R+9KkTtuqu44TBSndtyRccEkQAIkQAIkQAIkQAIkYAsCdBDpPAY4R+AkgTVLSZRpgxvr7OmOZtqHzokDG0q7RpXcsTHuggQ0BFZt+EleeHuP+hdUMls4upWj+FCc2lHHxcWSAAmQAAmQAAmQAAmQgK0I0EGk8ziOHj8jcJLAUAobJd7jY8rq7O3sZgd/Oi0PTN2sNgEBX+w9pnykszfF1ZNACQQgSps2YaNAxwc2fkADVYnIKUZxaqecFNdJAiRAAiRAAiRAAiRAAvYjQAeRH2cCJwmcJbAxfepLhxaV/ejt3KZaTRNoLUwe1Mi5m+HKSaAUAihxjSpGsMbXVZAZQ5s4ghkEdYfN+tpXeSkctdIccVBcJAmQAAmQAAmQAAmQAAnYlIDjHEQLFiyQVatWKZytW7eWESNGXIJ2+vTpsnGjJ9qnS5cu0r9/f0Pwz//wgMBZAuvUqoo8kVbPkHHtPsjIOdtla2aWWubQHtdLavur7b5kro8EAiYAIdq+z24S/Bc2a1hTaVgrIeDxrOoI59C3B7LVdIh6QvQTjQRIgARIgARIgARIgARIgAT0EnCUg2jPnj3y9NNPS3p6utrfkCFDpHfv3tK+fXvfftFmxYoVynHkbf/MM89I3bp19TK5bDs4SeAsgSXGlVOpVm43PCSjghtSb2CLn2wt1SqVd/u2ub8wJzA3Y5+8v+awY5wtqzf9LM+l71brRRrovMdbKA0lGgmQAAmQAAmQAAmQAAmQAAnoJeAoBxGih44fP+6LGsLfYVeKEIITafjw4YY4iOAkgbPEG1mA1BOkoLjZPttyTCYv3qW2mFw1RpC2QiMBtxP4OatA+k7aqByj0BzDdW9Xhwt+Hw2cusWnm3Rf52Tpf9u1bj8i7o8ESIAESIAESIAESIAESMBgAo5zEGkdQhkZGZKZmVlimhnarV27VpYsWSIvv/yyYdjgLIHTBBYOD2KISkB0AuzejtfIwNtrGcaSA5GAnQlor32kVSK90o6mTX2tkhgl80e1pIi8HQ+KayIBEiABEiABEiABEiABmxOwtYNIqyXUq1cvOXHihMLpjRgqzUFUUgpasOehTeVIqRknr4xoHuyQtu6PiKms3LNqjdMGN5ZmKYm2Xi8XRwJGEcg8lCsPT/9KDYe0rfSnWqvUUjsZRPMHvbDFlwIaTuL5djoHroUESIAESIAESIAESIAE3EDA1g6i4oD9STEbN26cErFOTU3165ze/Ph7WbTqoF992JgESIAESIAESIAESIAESIAESIAESMBYAn27JMv9XSmfYCzVy4/mKAcRUsbmzJlzRZFqbBXOoZSUFMOqlxXH99jsbbJ93yn1zyPuqSPd2laz6rwsnWfBR9/LW594nGUdWlQWRCfQSCCcCGzYeULGzNuhtlwpIUoWjW2loonsYF9s/0XGv7FTLQU6Sa/8tbnUrh5rh6VxDSRAAiRAAiRAAiRAAiRAAg4k4CgHEfiWVMJeW61sx44dsnTp0ouOwshS9xgYThM4T2DtGlWSiQMbOvDoS18y0muQZgN7Iq2edGpVpfRObEECLiOg/Rw8eleK3HFT9ZDvsOBckUotO3wsX60Fa8LaaCRAAiRAAiRAAiRAAiRAAiQQKAHHOYgC3aiR/bTaJDHlI1W5e7tEFRi1T1RxSpuwwTcc9mg3/RWj9spxSOBKBFZt+EleeHuPaoJKZgtHtwo5MK2TGp/LBaNbSnxM2ZCviwsgARIgARIgARIgARIgARJwLgE6iAI8OzhP4ESBTR7USNo0qBjgSPbstnL9UZm+7Du1uMbXVZAZQ5vYc6FcFQmYTACl7tMmbPSVkR8/oIHc3Pgqk2e9/PD4vdN/8iZBFBHMLlFNIQPCiUmABEiABEiABEiABEiABAwhQAdRgBjhPIETBWbnEtgBbk/Gzf9W1u04rrr3v+1aua9zcqBDsR8JOJ7AO58fktdW7Ff7CLXDdPLiXfLZlmNqLfWS42XWsKZKg4hGAiRAAiRAAiRAAiRAAiRAAsEQoIMoQHpwnsCJAqtWqbwsfrJ1gCPZrxsiE1De/vSZQrW4V0Y0l5SacfZbKFdEAhYRyDl9Tvo+u0nwXxicMg1rJVg0+4VptmZmycg5233/gMg+OKxoJEACJEACJEACJEACJEACJBAsATqIAiQI5wmcKN40j9dHtZTkqjEBjmavbtrKTVUSoyT9qTb2WiBXQwIhIDA3Y5+8v+awmjkU4vRIdXv4xa9k/5E8tQaIxkM8nkYCJEACJEACJEACJEACJEACRhCggygIiih/DWcKbODtteTejtcEMZp9us5evlcy1v6oFtStbTUZcU8d+yyOKyGBEBGA9k/fSRsFjhpYz9/VlAe717ZsNfhM4rMJgzg+hKkrJURZNj8nIgESIAESIAESIAESIAEScDcBOoiCOF/tA1uzlESZNrhxEKPZp2ufZzfK0eNn1IImDmyooiVoJEACIi+9lykffHnEh+KR1OvkzltrmI4mK/es9J+y2Zfi5iaHtOnwOAEJkAAJkAAJkAAJkAAJkIAuAnQQ6cJUciM4UeBMgUEkFqXgnV5q+uBPp+WBqZvVnqLKRqg9IVqBRgIkICp6aOLCXfLF9l98OMb0qS8dWlQ2Fc9z6btl9aaf1Rw1KkcLUlopTG0qcg5OAiRAAiRAAiRAAiRAAmFHgA6iII8czhQ4VWBWPCgGudxSu7/96Q8y/8MDql2bBhVl8qBGpfZhAxIIJwLQH0N66fZ9p9S24ahBpB0+L0YbHFKTF+2SNV9fcEjhM2nGXEavneORAAmQAAmQAAmQAAmQAAk4iwAdREGeF5wpcKrA3CAaiwpJqJQEG9rjekltf3WQhNidBNxHANXMhs362uccRpQdHDdGVhSDIwqVEr2fR7f8jnHf1cAdkQAJkAAJkAAJkAAJkIA7CNBBFOQ5astOJ8aVUylZTjWkzPWbssknwrv4ydZSrVJ5p26H6yYBUwkczy6QoTO2CsSrYRCMhg6ZEdUMMTailDIP5fr2AK0jiGIztczUY+XgJEACJEACJEACJEACJBC2BOggCvLokQKCcveIKIDNGNrE0CiCIJfnV3dtNFTDWgkya1hTv/qzMQmEGwGklyLqDg4dWJXEKJn9WLOgqothzLHzd8jhY/k+nBSlDrcri/slARIgARIgARIgARIgAesJ0EFkAPPJi3fJZ1uOqZHu65ws/W+71oBRrR2i4FyRpE3YKKiWBHsirZ5KmaORAAlcmQC0iBDtg5QwGCKI4FwNRLD+2wPZMv6NnT6HE6KFRtxTR7q0qcpjIAESIAESIAESIAESIAESIAFTCdBBZABeVBdClSFYSs04eWVEcwNGtXYI7R6QKpf+VGtVxYxGAiRQOoENO08ovSBEFMKgRQRNIn8qAGKMiW/u8jma0HdMn3rSrlGl0hfAFiRAAiRAAiRAAiRAAiRAAiQQJAE6iIIEiO6IukGamdfgIIKjyEkGwV1EL8Du7XiNIKWFRgIkoJ8AoggRTei1mxtfJeP61delGQQH7Qtv7/E5mKBnhL5Gil7r3wlbkgAJkAAJkAAJkAAJkAAJhCMBOogMOnVED6zbcVyN1q1tNZUW4hTbfTBHhszcqpaLlJaFo1tRnNoph8d12orA+2sOy9yMfb41QZOoRuUYqZwUpXSJKiaUU//F36sklld//+A/R+S1Fft9fSAMP2XQDYaIXdsKDhdDAiRAAiRAAiRAAiRAAiRgawJ0EBl0PEgPgQ4JDKlZSNFCqpYTbPqy72Tl+qNqqUhnmTiwoROWzTWSgC0JwNnzzueHAlpb7eqxMvXhG4ISuQ5oYnYiARIgARIgARIgARIgARIIewJ0EBl4CTwwdbOgAhEMQtUQrLa7ofpar/EbBCLVMOimtGlQ0e7L5vpIwNYEFnz0vbzz2SHf50rPYgPRLdIzLtuQAAmQAAmQAAmQAAmQAAmQgB4CdBDpoaSzzQdfHpGX3stUrZFGgigipGzZ2RDp4E1vqVE5WqWX0UiABIwhcPT4GVWRDH9OnDqr/nv0xBk5ke35f/zb6YJCVaXskdTrbP/7whgqHIUESIAESIAESIAESIAESMCOBOggMvBUEIWDaBxE5cDG9KkvHVpUNnAG44fqN2WTHD6WrwZ+sHtt6fm7msZPwhFJgARIgARIgARIgARIgARIgARIgARsTYAOIoOPR6s/Ui85Xl4e3szgGYwbrrhu0tLxbSQ+pqxxE3AkEiABEiABEiABEiABEiABEiABEiABRxCgg8jgY/o5q0D6TtroK1c9a1hTaVgrweBZjBnOyZXXjCHAUUiABEiABEiABEiABEiABEiABEiABECADiITroOJC3fKmq9/USMjxQypZnYzaKMgvayw6LxaGiKdEPFEIwESIAESIAESIAESIAESIAESIAESCD8CdBCZcObb952Sx2ZvUyNDpHrR2NZSJTHKhJkCH3L+hwfk7U9/UAMgwgmRTjQSIAESIAESIAESIAESIAESIAESIIHwJEAHkUnnPmTmVtl9MEeNfm/Ha2Tg7bVMmsn/YSGmnTZho2TlnlWdn0irJ51aVfF/IPYgARIgARIgARIgARIgARIgARIgARJwBQE6iEw6xtWbfpbn0ner0RPjyqmS91FlI0yazb9h7bw2/3bC1iRAAiRAAiRAAiRAAiRAAiRAAiRAAkYQoIPICIoljIEonb6TNsnx7AL100fvSpE7bqpu0mz+DTts1tfy7YFs1clu0U3+7YStSYAESIAESIAESIAESIAESIAESIAEjCBAB5ERFC8zxlufHJQFH32vflq7eqzMe7yFibPpGxppb0h/g0EfaeHoVlKtUnl9ndmKBEiABEiABEiABEiABEiABEiABEjAlQToIDLxWBE9hCgiRBPBpj50g7Ssl2TijKUPPX3Zd7Jy/VHVsF2jSjJxYMPSO7EFCZAACZAACZAACZAACZAACZAACZCAqwnQQWTy8b7w9h5ZteEnWzhkck6fk17jN/gcVpMHNZI2DSqaTIDDkwAJkAAJkAAJkAAJkAAJkAAJkAAJ2J0AHUQmn1DmoVx5ePpXvlmQ0lWjcrTJs5Y8/DufH5LXVuxXP8QasBYaCZAACZAACZAACZAACZAACZAACZAACdBBZME18NjsbbJ93yk105231pBHUq+zYNZLp+g3ZZMcPpavfvBg99rS83c1Q7IOTkoCJEACJEACJEACJEACJEACJEACJGAvAnQQWXAeX2z/Rca/sVPNFFM+UtLHtZb4mLIWzHxhig07T8iYeTvUP0SVjZCl49tYvgZLN8zJSIAESIAESIAESIAESIAESIAESIAEdBOgg0g3qsAbFhadF0TvHD1+Rg2CCCJEEllp4+Z/K+t2HFdTdmtbTUbcU8fK6TkXCZAACZAACZAACZAACZAACZAACZCAjQnQQWTR4RTX/3l9VEtVZt4Kg0g2xLK99vLwZlIvOd6KqTkHCZAACZAACZAACZAACZAACZAACZCAAwjQQWTRIaGCWNrEjXL6TKGacfyABnJz46tMn33/kTwZNutr37yYE3PTSIAESIAESIAESIAESIAESIAESIAESMBLgA4iC6+F2cv3SsbaH9WMzVISZdrgxqbODmcUKqh5hamrVSovr4xoTu0hU6lzcBIgARIgARIgARIgARIgARIgARJwHgE6iCw8s4M/nZYHpm72zYgqYqgmZpZNXLhT1nz9ixoewtSzhjWVlJpxZk3HcUmABEiABEiABEiABEiABEiABEiABBxKgA4iiw9u+rLvZOX6o75ZzRKsfn/NYZmbsc83D0SpIU5NIwESIAESIAESIAESIAESIAESIAESIIHiBOggsviaQEWziQt3yRfbPZE9sDF96kuHFpUNW8n2fadk5JztgrlgXdpUlcfvrWvY+ByIBEiABEiABEiABEiABEiABEiABEjAXQToIArBeUIbaMy8HQJHDgzVzCYObChtGlQMejXHswtk6Iyt8nNWgRoLKWUzhjSRmPKRQY/NAUiABEiABEiABEiABEiABEiABEiABNxJgA6iEJ0rqpqhuhh0iWBw4Ewe1EgaX1ch4BUhYgiOp827T/rGhCh1jcrRAY/JjiRAAiRAAiRAAiRAAiRAAiRAAiRAAu4nQAdRCM+4eLRPpYQoVdksuWpMQKta8NH38tYnB319Uc4eZe1pJEACJEACJEACJEACJEACJEACJEACJHAlAnQQhfj6QAQR9ILgLIJVSYyS2Y81EziL/LENO0+o6CGvmV0hzZ+1sS0JkAAJkAAJkAAJkAAJkAAJkAAJkIC9CdBBZIPzgRYRnDvQJoIhgggl6eNjyupa3dHjZ+Th6V8J0tZgSFNDJBK0jWgkQAIkQAIkQAIkQAIkQAIkQAIkQAIkUBoBOohKI2TRzxEBNG7+t77KY3DyQJOoNHHpgnNF8tjsbbL7YI5aKSKP5v7V/wgki7bJaUiABEiABEiABEiABEiABEiABEiABGxIgA4iGx3KZ1uOyeTFu3wrgn7QyHvryKncc/Jz1hk5drJApaKdyD6r/ou/Hz522lexDBFDcCq1rJdko11xKSRAAiRAAiRAAiRAAiRAAiRAAiRAAnYnQAeRzU7o/TWHZW7GvoBWNfD2WnJvx2sC6stOJEACJEACJEACJEACJEACJEACJEAC4UuADiIbnv1rK/bLO58f0r2yqLIRktr+anmwe23dfdiQBEiABEiABEiABEiABEiABEiABEiABLwE6CCy6bWAkvUffHlECU1XrFBOaQtVTCgn1SqW9/z/r/+G/69WqbxNd8FlkQAJkAAJkAAJkAAJkAAJkAAJkAAJOIEAHUROOCWukQRIgARIgARIgARIgARIgARIgARIgARMJEAHkYlwOTQJkAAJkAAJkAAJkAAJkAAJkAAJkAAJOIEAHUROOCWukQRIgARIgARIgARIgARIgARIgARIgARMJEAHkYlwOTQJkAAJkAAJkAAJkAAJkAAJkAAJkAAJOIEAHUROOCWukQRIgARIgARIgARIgARIgARIgARIgARMJEAHkYlwOTQJkAAJkAAJkAAJkAAJkAAJkAAJkAAJOIEAHUROOCWukQRIgARIgARIgARIgARIgARIgARIgARMJEAHkYlwOTQJkAAJkAAJkAAJkAAJkAAJkAAJkAAJOIEAHUROOCWukQRIgARIgARIgARIgARIgARIgARIgARMJEAHkYlwOTQJkAAJkAAJkAAJkAAJkAAJkAAJkAAJOIEAHUROOCWukQRIgARIgARIgARIgARIgARIgARIgARMJEAHkYlwOTQJkAAJkAAJkAAJkAAJkAAJkAAJkAAJOIEAHUROOCWukQRIgARIgARIgARIgARIgARIgARIgARMJOA4B9GCBQtk1apVCknr1q1lxIgRl+CZPn26bNy4Uf17ly5dpH///iYi5NAkQAIkQAIkQAIkQAIkQAIkQAIkQAIk4GwCjnIQ7dmzR55++mlJT09X1IcMGSK9e/eW9u3b+04BbVasWKEcR8XbO/uouHoSIAESIAESIAESIAESIAESIAESIAESMIeAoxxEiB46fvy4L2oIf4ddLkJo7dq1smTJEnn55ZfNocdRSYAESIAESIAESIAESIAESIAESIAESMAFBBznINI6hDIyMiQzM/OSNDNtitkzzzwjdevWdcFRcQskQAIkQAIkQAIkQAIkQAIkQAIkQAIkYA4BWzuItI6eXr16yYkTJxQFb8TQ5RxEXlTeFDM6icy5eDgqCZAACZAACZAACZAACZAACZAACZCAOwjY2kFUHLG/KWboDydTSkqKpKam6jqxNz/+XhatOqirLRuRAAmQAAmQAAmQAAmQAAmQAAmQAAmYQ6Bvl2S5v+u15gzOUS8h4CgHETSF5syZc0WRakQVwbwOobS0NBk8ePBFQta8DkiABEiABEiABEiABEiABEiABEiABEiABC4QcJSDCMsuqYR98VQyOIW8htQ0vdFDvDBIgARIgARIgARIgARIgARIgARIgARIIBwJOM5BFI6HxD2TAAmQAAmQAAmQAAmQAAmQAAmQAAmQgJkE6CAyky7HJgESIAESIAESIAESIAESIAESIAESIAEHEKCDyAGHxCWSAAmQAAmQAAmQAAmQAAmQAAmQAAmQgJkE6CAyky7HJgESIAESIAESIAESIAESIIH/b++Oddo8ozgOv7fA1g7tgqLcACOzOzIikIqYw4LYEULsbGFGreTMGfHMhJhZIpZ2aCe4heqzZEQINFb0nsR/87CUNORw/Bymnz4nBAgQIBAgIBAFHMmKBAgQIECAAAECBAgQIECAAIFKAYGoUtdsAgQIECBAgAABAgQIECBAgECAgEAUcCQrEiBAgAABAgQIECBAgAABAgQqBQSiSl2zCRAgQIAAAQIECBAgQIAAAQIBAgJRwJGsSIAAAQIECBAgQIAAAQIECBCoFBCIKnXNJkCAAAECBAgQIECAAAECBAgECAhEAUeyIgECBAgQIECAAAECBAgQIECgUkAgqtQ1mwABAgQIECBAgAABAgQIECAQICAQBRzJigQIECBAgAABAgQIECBAgACBSgGBqFLXbAIECBAgQIAAAQIECBAgQIBAgIBAFHAkKxIgQIAAAQIECBAgQIAAAQIEKgUEokpdswkQIECAAAECBAgQIECAAAECAQICUcCRrEiAAAECBAgQIECAAAECBAgQqBQQiCp1zSZAgAABAgQIECBAgAABAgQIBAgIRAFHsiIBAgQIECBAgAABAgQIECBAoFJAIKrUNZsAAQIECBAgQIAAAQIECBAgECAgEAUcyYoECBAgQIAAAQIECBAgQIAAgUoBgahS12wCBAgQIECAAAECBAgQIECAQICAQBRwJCsSIECAAAECBAgQIECAAAECBCoFBKJKXbMJECBAgAABAgQIECBAgAABAgECAlHAkaxIgAABAgQIECBAgAABAgQIEKgUEIgqdc0mQIAAAQIECBAgQIAAAQIECAQICEQBR7IiAQIECBAgQIAAAQIECBAgQKBSQCCq1DWbAAECBAgQIECAAAECBAgQIBAgIBAFHMmKBAgQIECAAAECBAgQIECAAIFKAYGoUtdsAgQIECBAgAABAgQIECBAgECAgEAUcCQrEiBAgAABAgQIECBAgAABAgQqBQSiSl2zCRAgQIAAAQIECBAgQIAAAQIBAgJRwJGsSIAAAQIECBAgQIAAAQIECBCoFBCIKnXNJkCAAAECBAgQIECAAAECBAgECAhEAUeyIgECBAgQIECAAAECBAgQIECgUkAgqtQ1mwABAgQIECBAgAABAgQIECAQICAQBRzJigQIECBAgAABAgQIECBAgACBSgGBqFLXbAIECBAgQIAAAQIECBAgQIBAgIBAFHAkKxIgQIAAAQIECBAgQIAAAQIEKgUEokpdswkQIECAAAECBAgQIECAAAECAQICUcCRrEiAAAECBAgQIECAAAECBAgQqBQQiCp1zSZAgAABAgQIECBAgAABAgQIBAgIRAFHsiIBAgQIECBAgAABAgQIECBAoFJAIKrUNZsAAQIECBAgQIAAAQIECBAgECAgEAUcyYoECBAgQIAAAQIECBAgQIAAgUoBgahS12wCBAgQIECAAAECBAgQIECAQICAQBRwJCsSIECAAAECBAgQIECAAAECBCoFBKJKXbMJECBAgAABAgQIECBAgAABAgECAlHAkaxIgAABAgQIECBAgAABAgQIEKgUEIgqdc0mQIAAAQIECBAgQIAAAQIECAQICEQBR7IiAVdb9RcAAAcOSURBVAIECBAgQIAAAQIECBAgQKBSQCCq1DWbAAECBAgQIECAAAECBAgQIBAgIBAFHMmKBAgQIECAAAECBAgQIECAAIFKAYGoUtdsAgQIECBAgAABAgQIECBAgECAgEAUcCQrEiBAgAABAgQIECBAgAABAgQqBQSiSl2zCRAgQIAAAQIECBAgQIAAAQIBAgJRwJGsSIAAAQIECBAgQIAAAQIECBCoFBCIKnXNJkCAAAECBAgQIECAAAECBAgECAhEAUeyIgECBAgQIECAAAECBAgQIECgUkAgqtQ1mwABAgQIECBAgAABAgQIECAQICAQBRzJigQIECBAgAABAgQIECBAgACBSgGBqFLXbAIECBAgQIAAAQIECBAgQIBAgIBAFHAkKxIgQIAAAQIECBAgQIAAAQIEKgXiAtH5+XmbTCZTk7W1tXZwcPCsz6dPn9rR0dH/fk0lrNkECBAgQIAAAQIECBAgQIAAgRSBqEA0iz7j8Xjqu7e317a2ttr6+voX3qenpw//76WIlHIkexIgQIAAAQIECBAgQIAAAQIEKgWiAtHw9NDd3d3DU0PDr4eP3d3dz4wuLy/b1dVVW11dbbe3ty8+ZVQJazYBAgQIECBAgAABAgQIECBAIEUgLhA9DkIfP358NgANTxbt7++3m5sbgSjlJ9GeBAgQIECAAAECBAgQIECAwA8TWOhANLxN7Pr6eoqzubnZ7u/vp5/Pnhh6LhA9fqropYD0w7R9YwIECBAgQIAAAQIECBAgQIDAAgosdCB66jXPW8wODw+nTw09/hjeanZycjIX/x8Xf7U/J3/P9bW+iAABAgQIECBAgAABAgQIEKgR+H30S9v57dea4aZ+IRAViIa/W+js7KzN85dUD6/UE0R+4gkQIECAAAECBAgQIECAAAECXxeICkTDy3n8trPRaDR9u9nsXzc7Pj5ub968eXjVAtHXfwB8BQECBAgQIECAAAECBAgQIEAgLhA5GQECBAgQIECAAAECBAgQIECAQF8Bgaivp2kECBAgQIAAAQIECBAgQIAAgTgBgSjuZBYmQIAAAQIECBAgQIAAAQIECPQVEIj6eppGgAABAgQIECBAgAABAgQIEIgTEIjiTmZhAgQIECBAgAABAgQIECBAgEBfAYGor6dpBAgQIECAQGeB8/PzNplMvpi6urradnZ22tHRUXv6L5l2XsE4AgQIECBAgMDSCwhES39iL5AAAQIECCyPwN7eXtva2mrr6+vL86K8EgIECBAgQIDAAggIRAtwBCsQIECAAAEC8wk8F4i2t7fbeDyeDhg+H41GD08cvXv3rn348KHd39+3lZWV9v79+4dvdHp62q6vr6e/XltbawcHB/Mt4asIECBAgAABAksoIBAt4VG9JAIECBAgsKwC8wSiWeyZvTVtc3OzbWxstMPDw2kIGj4ffm/42N3dnf53iEXDW9aG3/NBgAABAgQIEHiNAgLRa7y610yAAAECBEIF5glEs6eJLi8v28XFRTs5OZm+2sdRaIhFt7e3nykMTx7NglEoj7UJECBAgAABAt8sIBB9M50/SIAAAQIECHxvgZ6BaPY00fd+Db4fAQIECBAgQGARBQSiRbyKnQgQIECAAIFnBXoFouFpouEJotnTRbgJECBAgAABAq9dQCB67T8BXj8BAgQIEAgS6BWIhpf89G1mw19o7V9HC/phsCoBAgQIECDQVUAg6sppGAECBAgQIECAAAECBAgQIEAgT0AgyruZjQkQIECAAAECBAgQIECAAAECXQUEoq6chhEgQIAAAQIECBAgQIAAAQIE8gQEoryb2ZgAAQIECBAgQIAAAQIECBAg0FVAIOrKaRgBAgQIECBAgAABAgQIECBAIE9AIMq7mY0JECBAgAABAgQIECBAgAABAl0FBKKunIYRIECAAAECBAgQIECAAAECBPIEBKK8m9mYAAECBAgQIECAAAECBAgQINBVQCDqymkYAQIECBAgQIAAAQIECBAgQCBPQCDKu5mNCRAgQIAAAQIECBAgQIAAAQJdBQSirpyGESBAgAABAgQIECBAgAABAgTyBASivJvZmAABAgQIECBAgAABAgQIECDQVUAg6sppGAECBAgQIECAAAECBAgQIEAgT0AgyruZjQkQIECAAAECBAgQIECAAAECXQUEoq6chhEgQIAAAQIECBAgQIAAAQIE8gQEoryb2ZgAAQIECBAgQIAAAQIECBAg0FVAIOrKaRgBAgQIECBAgAABAgQIECBAIE9AIMq7mY0JECBAgAABAgQIECBAgAABAl0FBKKunIYRIECAAAECBAgQIECAAAECBPIEBKK8m9mYAAECBAgQIECAAAECBAgQINBV4HEg+qe19lPX6YYRIECAAAECBAgQIECAAAECBAgkCPz79u3bn/8Dg0OQpXirgjA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0467975" y="46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304800</xdr:colOff>
      <xdr:row>22</xdr:row>
      <xdr:rowOff>123825</xdr:rowOff>
    </xdr:to>
    <xdr:sp macro="" textlink="">
      <xdr:nvSpPr>
        <xdr:cNvPr id="1026" name="AutoShape 2" descr="data:image/png;base64,iVBORw0KGgoAAAANSUhEUgAABIgAAAKQCAYAAAD0eUEPAAAgAElEQVR4XuzdCZRU1dXw/U1PdDc90Y7REOVBRFSCioREQYMGCQ7hwyEEIiIaJSIxhBAHXlAUgkqQEIM4IiIK4sRDDBIkSlDU8AKiwQmRDwnRT432TM/dfGufsopLUU3XcKvqDv+9FkuBe88993du0VW7ztmnw86dO/c2NjYKgQACCCCAAAIIIIAAAggggAACCCDgO4EPe/To0bPDtm3b9h5//PG+u3tuGAEEEEAAAQQQQAABBBBAAAEEEPC7wEcffSQ9evToQILI708C948AAggggAACCCCAAAIIIIAAAr4VIEHk26HnxhFAAAEEEEAAAQQQQAABBBBAAIGAAAkingQEEEAAAQQQQAABBBBAAAEEEEDA5wIkiHz+AHD7CCCAAAIIIIAAAggggAACCCCAAAkingEEEEAAAQQQQAABBBBAAAEEEEDA5wIkiHz+AHD7CCCAAAIIIIAAAggggAACCCCAAAkingEEEEAAAQQQQAABBBBAAAEEEEDA5wIkiHz+AHD7CCCAAAIIIIAAAggggAACCCCAAAkingEEEEAAAQQQQAABBBBAAAEEEEDA5wIkiHz+AHD7CCCAAAIIIIAAAggggAACCCCAAAkingEEEEAAAQQQQAABBBBAAAEEEEDA5wIkiHz+AHD7CCCAAAIIIIAAAggggAACCCCAAAkingEEEEAAAQQQQAABBBBAAAEEEEDA5wIkiHz+AHD7CCCAAAIIOFFgxYoVsmzZMhk3bpz079/fiV10bZ+2b98ut912m5x++ukyceJE194HHUcAAQQQQAABewVIENnrSWsIIIAAAgikTGD9+vUyf/780PU6d+4s9913X+j3jz32mLz00ksH9Cc86XL99ddLeXn5Acd169ZNpk+fnrL7sV4olgRRMOER3tHhw4fL0KFDQ388cuTIdu8xeN1IN+2VZBUJorQ80lwUAQQQQAABxwuQIHL8ENFBBBBAAAEEDhQIJjKsSRBNCJWVlYVmhQQTRLfffrt0797dNDJnzhzZtGmTWM/TBFFpaWnakkGRxjfaBFGk+wm2pwkha1JHf2+dNRNMlFgTa9Fe1y3PpBPH1i129BMBBBBAAAG/CZAg8tuIc78IIIAAAp4QmDp1qkkGWWcMhd9YpASRHhOeNHBiEiGaRE3w/qKd2ROeIFKL8OtEc103PUBOHFs3+dFXBBBAAAEE/CRAgshPo829IoAAAgh4RkATRDt27JAlS5a0eU9tJYjCk0vxJhGCfQh24LzzzpMrr7wy1B9tV5ep6S+tJxQM64ym4J9Z29LjdaZPezWIIiV8DjbAkY4PLtMLzqhKJEEU7mFdotfWWIRfX/sf3k54AkzvQ601QaizwTTCn4O2lsoF2wq30GtqDB48eL9li8HjrX0KH2c9L3y5YzqXJ3rmRc6NIIAAAgggkGIBEkQpBudyCCCAAAII2CEQTACE1x2ytt1WUkKTA9YP8PEkiDRhoEmcYI2fSEvegrWNrH2MlNgK/zNr7aS2ZgfFk8iJlCAKn4UUT7tqrveqYZ3RZXUOLmcLT64Erx9M8IS3E6k/wVpK0RSZbmtsIyWINOEYaaz0vsITaNYlim2NvdOWLdrxuqMNBBBAAAEEvCxAgsjLo8u9IYAAAgh4WiC8CHX4LJJICaJgMsaaeGmrSPXBZidFgg1POkRKmgRnmgSvH2kGjbYdrC3UVoIo0r1FKsp9sBpEwWtbk2VtzbyJNGsmaNBWIi48uROcpWMt/G39s+Dx4TOsws8LJoiiGZ9YE0TWNiMlfvSeI42zGlp3RAsfZ0+/ELk5BBBAAAEEPCJAgsgjA8ltIIAAAgj4VyCYTFEBayKjrV3MwhML8cwgiqQdXFIWTBREajc4kyZ8Rkp4UqS9mTxtJWWC/TrYzBtr38MTP+1dN9J9t1UPKnzWUHgCKNxCx1Fn8YTXlQr/81iW1sWSIAqvadVWksfaZvg9BH3a+nP/vkq5cwQQQAABBJwvQILI+WNEDxFAAAEEEIhKIDgTKJhsaS+JEmw03gRRpJlH1mVP0SSIop19Ew7QXiKnrQRRe8uy2mu3rQSR/rl1ZlDwuGC9IK3N1FZyLJiwC689ZL2WdemXkxJE4bWHwn2sS9Gieog5CAEEEEAAAQTSJkCCKG30XBgBBBBAAAF7BcKTG8lMEIXXMdI7iWcGUbwJomCypa2ET6oTRJF2lItUd8i6XEz/XxM/wRlX0exMp85OTBCRCLL3tUxrCCCAAAIIpEOABFE61LkmAggggAACSRBIVYKorbpB8SSI4q1BpHwHq1OUygRRLEmuYL901pAmeqw1ksILVrf1iMSSIIpU9yhSkilSciqaJWbBtg5WoykJjzpNIoAAAggggEASBEgQJQGVJhFAAAEEEEi2QHhyIThbJZqt1cP7FusSs0izd4LLo2JdYqZ9CS9mba2p1FaR6uA9BJe5hc9giZQ8iiaxEs8Ss2CSxGp/sBlOwdlXkWYdRZqZpfeiO4LpMrVIyZ2DPWtBh/C6U5F2MYunBpFeO3wnOP2z4P1HU0g72a8V2kcAAQQQQACB6ARIEEXnxFEIIIAAAgg4SiBS7Ze2tlAPLwAdKUFUXl5+wP1Z696E/2X49fXawW3SYylSHZ7o0d9rkul73/uezJ8/f78ZNm0NQFt1cMLvO5YEUaRrtbeMKri7WPDctmbVBJM2bf19eG2n8OOiuQ9r/639CprYmSDSa0Xa/Y3kkKP+yaAzCCCAAAIItCtAgqhdIg5AAAEEEEAAAQQQQAABBBBAAAEEvC1Agsjb48vdIYAAAggggAACCCCAAAIIIIAAAu0KkCBql4gDEEAAAQQQQAABBBBAAAEEEEAAAW8LkCDy9vhydwgggAACCCCAAAIIIIAAAggggEC7AiSI2iXiAAQQQAABBBBAAAEEEEAAAQQQQMDbAiSIvD2+3B0CCCCAAAIIIIAAAggggAACCCDQrgAJonaJOAABBBBAAAEEEEAAAQQQQAABBBDwtgAJIm+PL3eHAAIIIIAAAggggAACCCCAAAIItCtAgqhdIg5AAAEEEEAAAQQQQAABBBBAAAEEvC1Agsjb48vdIYAAAggggAACCCCAAAIIIIAAAu0KkCBql4gDEEAAAQQQQAABBBBAAAEEEEAAAW8LkCDy9vhydwgggAACCCCAAAIIIIAAAggggEC7AiSI2iXiAAQQQAABBBBAAAEEEEAAAQQQQMDbAiSIvD2+3B0CCCCAAAIIIIAAAggggAACCCDQrgAJonaJOAABBBBAAAEEEEAAAQQQQAABBBDwtgAJIm+PL3eHAAIIIIAAAggggAACCCCAAAIItCvgugTR9ddfL+Xl5ebGxo0bJ/379494k4899pi89NJLBz2mXR0OQAABBBBAAAEEEEAAAQQQQAABBHwg4KoEkSZ9ysrKZOLEibJ+/XpZunSp3HfffRGHSRNJpaWlMnjw4DaTSD4YX24RAQQQQAABBBBAAAEEEEAAAQQQaFfAVQkiTfqMGDEilPDR30+YMEG6d+++343OmTNHvve978nq1atJELX7CHAAAggggAACCCCAAAIIIIAAAgj4XcB1CSJrQmjq1KkHJIB0ZpEmhqZPny6R/t7vA879I4AAAggggAACCCCAAAIIIIAAAuECnksQWWcVkSDigUcAAQQQQAABBBBAAAEEEEAAAQTaF3BdguhgS8y2b98ut9122wF3PXz4cBk6dGj7GiLy+Op/y+KXdkd1LAchgAACCCCAAAIIIIAAAggggEByBEad10WuGPyd5DROqwcIuCpBpLWFNKIpUq3HMYOIJx4BBBBAAAEEEEAAAQQQQAABBBBoX8BVCSK9nZEjR4bu6vbbbzcFqnV3sx07dpi6Q9YgQdT+A8ARCCCAAAIIIIAAAggggAACCCCAgOsSRAwZAggggAACCCCAAAIIIIAAAggggIC9AiSI7PWkNQQQQAABBBBAAAEEEEAAAQQQQMB1AiSIXDdkdBgBBBBAAAEEEEAAAQQQQAABBBCwV4AEkb2etIYAAggggAACCCCAAAIIIIAAAgi4ToAEkeuGjA4jgAACCCCAAAIIIIAAAggggAAC9gqQILLXk9YQQAABBBBAAAEEEEAAAQQQQAAB1wmQIHLdkNFhBBBAAAEEEEAAAQQQQAABBBBAwF4BEkT2etIaAggggAACCCCAAAIIIIAAAggg4DoBEkSuGzI6jAACCCCAAAIIIIAAAggggAACCNgrQILIXk9aQwABBBBAAAEEEEAAAQQQQAABBFwnQILIdUNGhxFAAAEEEEAAAQQQQAABBBBAAAF7BUgQ2etJawgggAACCCCAAAIIIIAAAggggIDrBEgQuW7I6DACCCCAAAIIIIAAAggggAACCCBgrwAJIns9aQ0BBBBAAAEEEEAAAQQQQAABBBBwnQAJItcNGR1GAAEEEEAAAQQQQAABBBBAAAEE7BUgQWSvJ60hgAACCCCAAAIIIIAAAggggAACrhMgQeS6IaPDCCCAAAIIIIAAAggggAACCCCAgL0CJIjs9aQ1BBBAAAEEEEAAAQQQQAABBBBAwHUCJIhcN2R0GAEEEEAAAQQQQAABBBBAAAEEELBXgASRvZ60hgACCCCAAAIIIIAAAggggAACCLhOgASR64aMDiOAAAIIIIAAAggggAACCCCAAAL2CpAgsteT1hBAAAEEEEAAAQQQQAABBBBAAAHXCZAgct2Q0WEEEEAAAQQQQAABBBBAAAEEEEDAXgESRPZ60hoCCCCAAAIIIIAAAggggAACCCDgOgESRK4bMjqMAAIIIIAAAggggAACCCCAAAII2CtAgsheT1pDAAEEEEAAAQQQQAABBBBAAAEEXCdAgsh1Q0aHEUAAAQQQQAABBBBAAAEEEEAAAXsFSBDZ60lrCCCAAAIIIIAAAggggAACCCCAgOsESBC5bsjoMAIIIIAAAggggAACCCCAAAIIIGCvAAkiez1pDQEEEEAAAQQQQAABBBBAAAEEEHCdAAki1w0ZHUYAAQQQQAABBBBAAAEEEEAAAQTsFSBBZK8nrSGAAAIIIIAAAggggAACCCCAAAKuEyBB5Loho8MIIIAAAggggAACCCCAAAIIIICAvQIkiOz1pDUEEEAAAQQQQAABBBBAAAEEEEDAdQIkiFw3ZHQYAQQQQAABBBBAAAEEEEAAAQQQsFeABJG9nrSGAAIIIIAAAggggAACCCCAAAIIuE6ABJHrhowOI4AAAggggAACCCCAAAIIIIAAAvYKkCCy15PWEEAAAQQQQAABBBBAAAEEEEAAAdcJkCBy3ZDRYQQQQAABBBBAAAEEEEAAAQQQQMBeARJE9nrSGgIIIIAAAggggAACCCCAAAIIIOA6ARJErhsyOowAAggggAACCCCAAAIIIIAAAgjYK0CCyF5PWkMAAQQQQAABBBBAAAEEEEAAAQRcJ0CCyHVDRocRQAABBBBAAAEEEEAAAQQQQAABewVIENnraVtr9W8uEf2VeUQ3yTnhh5Ld/QzJKDrCtvZpCAEEEEAAAQQQQAABBBBAAAEEEAgKkCBy4LPQ/On7UvXwaJHWlv16l3X0iZJ9/ADzS/+fQAABBBBAAAEEEEAAAQQQQAABBOwQIEFkh6LNbWhyqHn31oO2qrOJdFaRzi7K6tZPOmTl2NwLmkMAAQQQQAABBBBAAAEEEEAAAb8IkCBy2Eg3vvOi1Dw3xfRKkz55g38jzf/ZKk3bXpO99dURe2uOGzhWcgeMcdjd0B0EEEAAAQQQQAABBBBAAAEEEHCDAAkiB42SJoAq771YWmu+Nr3KO/sXknfuuEAPW1ukadcWafpovTR9sFZaynYf0PPCMQ9JdtfTHXRHdAUBBBBAAAEEEEAAAQQQQAABBNwgQILIQaNUu+bPUv/aQtMjXUJWfMNz0iEnP2IPNUGkiaKGzf8rLV99Yo7R5JAmiQgEEEAAAQQQQAABBBBAAAEEEEAgFgESRLFoJfFYTfJUzrssVJi64LI7JafX4Hav2PLlx1I5f0TovMKf/0myewxo9zwOQAABBBBAAAEEEEAAAQQQQAABBIICJIgc8ixULx4vTdvfML3JOuYUKbr60ah7tmf5NGnY8hdzfOaRPaR43NKoz+VABBBAAAEEEEAAAQQQQAABBBBAgASRA56Bxg/WSs3S3wZ6kpFpEjyZhx8Xdc90uZnWLtI6RRrRzj6K+gIciAACCCCAAAIIIIAAAggggAACnhYgQZTm4d3b3ChV8y4LFZ3u2PdS6XTR5Jh7VbtqttS/ucScl1naRYpveN4kmwgEEEAAAQQQQAABBBBAAAEEEECgPQESRO0JJfnv69Y9InUvzzdX6ZBfIiUTVkiH3MKYr6o7n1XOuUA04aTRadg06XjqT2JuhxMQQAABBBBAAAEEEEAAAQQQQMB/AiSI0jjmrVVfSOXcofuSOhdNFp1BFG9ookkTThoZBYdI8cSV0iErJ97mOA8BBBBAAAEEEEAAAQQQQAABBHwiQIIojQNd88wt0rh1telB1tEnStE1ixJaFra3vloq5lwo+l+N/CGTJPcHI9N4h1waAQQQQAABBBBAAAEEEEAAAQTcIECCKE2j1LRzk1QvvDZ0dd21THcvSzTsWrKWaD84HwEEEEAAAQQQQAABBBBAAAEE3CNAgigdY9XaIpXzR0jLlx+bq+f0Pl8KLplhS0+0BpHWItKaRBp5A8eaXwQCCCCAAAIIIIAAAggggAACCCDQlgAJojQ8G/UblkntyrvNlTvk5EvxhBWmZpBdobuZ6a5mpv3cwkDh6/wSu5qnHQQQQAABBBBAAAEEEEAAAQQQ8JgACaIUD+je2gqp0MLUwTpBg34luQPG2NsLnaF078XSUrbbtKt1iLQeEYEAAggggAACCCCAAAIIIIAAAghEEiBBlOLnYs+K6dKwebm5amZpFym+4fmEClO31f2GLX+RPcunmb/Wncx0RzM7ZymlmI3LIYAAAggggAACCCCAAAIIIIBAEgVIECURN7zpvY21UnHXOaFt7QtHzZPs7mckpwdhdY46nvoT6TQskDAiEEAAAQQQQAABBBBAAAEEEEAAAasACaIUPg+N77woNc9NMVfM6tIrsK19EqPxg7VSs/S3gStkZJrZSjpriUAAAQQQQAABBBBAAAEEEEAAAQRcnSC6/vrrpby83NzDuHHjpH///geM6MiRI0N/dvvtt0v37t0dMeqaHNIkkYbWBNLaQMmOqgcvl+ZP3zeXyek1WAouuzPZl6R9BBBAAAEEEEAAAQQQQAABBBBwmYCrZhA99thjUlZWJhMnTpT169fL0qVL5b777tuPXI857rjjTOLIeny6x0W3nzfLyxprTVd057JUzOZp2rlJqhdeG7r94nFLJfPIHunm4PoIIIAAAggggAACCCCAAAIIIOAgAVcliHT20IgRI0KzhvT3EyZMaHOG0Jw5c6S0tFSuvPLKtJNbl3tpgkYTNakKTRBpokgjp+dAKRhxT6ouzXUQQAABBBBAAAEEEEAAAQQQQMAFAq5LEFkTQlOnTpXBgwcfsMwsuMSsW7duMn36dEcMg3V5Wd654yTv7F+krF+6xEyXmpnIyJTON78iHXILU3Z9LoQAAggggAACCCCAAAIIIIAAAs4W8GSCKEiuS8x27NiR/iRRa4uUzxoke2srTNdStbzM+uhVLx4vTdvfMH9UcMkMyel9vrOfTHqHAAIIIIAAAggggAACCCCAAAIpE3BdgiiWJWaqqLOJlixZEjXo46v/LYtf2h318dEc2Ctzm0zJnWcO/aL1MLmh7tZoTrP1mHOy3pCxHQPL2l5r7ivzGq6wtX0aQwABBBBAAAEEEEAAAQQQQMBOgVHndZErBn/HziZp6yACrkoQaU0hjYMVqdZlZ8FlZStWrJCXXnrpgELWqX4i9qyYLg2bl5vL6tIyXWKW6mit+kIqZg8xl+2Qky+dJ68zy80IBBBAAAEEEEAAAQQQQAABBBBAwFUJIh2uSFvYW5eSaVJo2bJloZGNZfZQsh6Hct29LLi8LI27iFm3vC8cfb9kd+uXrFumXQQQQAABBBBAAAEEEEAAAQQQcJGA6xJELrI1XW3e9bZULbjK/L9ua6/1h9IVdesekbqX55vL5/5gpOQPmZSurnBdBBBAAAEEEEAAAQQQQAABBBBwkAAJoiQPRu2q2VL/ZqAGUrqTMi2fb5PK+SMckaxKMjvNI4AAAggggAACCCCAAAIIIIBADAIkiGLAiudQrfuj9X80iq5+VLKOOSWeZmw7x9qf4vFPS+bhx9nWNg0hgAACCCCAAAIIIIAAAggggIA7BUgQJXHcmndvlaqHR5srZBQdISWTViXxatE1veeFmdKw8VlzsBbL1qLZBAIIIIAAAggggAACCCCAAAII+FuABFESx1/r/WjdH43cfsMl/4Kbkni16Jpu2rFBqhddZw7W2Uw6q4lAAAEEEEAAAQQQQAABBBBAAAF/C5AgSuL4V84dKi1lu80VnLJr2N7mRqnQXdUaa02/Ot/8inTIL0miAk0jgAACCCCAAAIIIIAAAggggIDTBUgQJWmErAWhNQHT+cY1IhmZSbpabM3WLLtRGt/7uzmp09Cp0rHPsNga4GgEEEAAAQQQQAABBBBAAAEEEPCUAAmiJA1n3doHRX9paAJGEzFOiYYtf5E9y6eZ7uT0HCgFI+5xStfoBwIIIIAAAggggAACCCCAAAIIpEGABFGS0HU7eZ1FpFE4ap5kdz8jSVeKvdm9tRVSPmuQSGuLdMjJlxJdZpaVE3tDnIEAAggggAACCCCAAAIIIIAAAp4QIEGUhGHUukNaf0jDqQmYqgVXSfOutx2ZwErCkNAkAggggAACCCCAAAIIIIAAAggcRIAEURIeD925THcw08jpfb4UXDIjCVdJrMn61xZK7Zo/m0actgQusTvjbAQQQAABBBBAAAEEEEAAAQQQiFWABFGsYlEcX/XwaGnevdUcqfV9tM6P06Llq0+k8t6LTbcyio6QkkmrnNZF+oMAAggggAACCCCAAAIIIIAAAikSIEFkM3Rr1RdSMXuIaVXr+pRMftWx9X10GZwuh9MoGvuEZB19os0aNIcAAggggAACCCCAAAIIIIAAAm4QIEFk8yjVv7lEalfNNq06fYew2tVzpf71x01f8waONb8IBBBAAAEEEEAAAQQQQAABBBDwnwAJIpvH3Fr8WWsPaQ0ip0bTzk1SvfBa073MI3tI8bilTu0q/UIAAQQQQAABBBBAAAEEEEAAgSQKkCCyEddsH3/XOaZFs7xMt4/PybfxCjY31dpi+ru3vto0rHWItB4RgQACCCCAAAIIIIAAAggggAAC/hIgQWTjeDdsXi57Vkw3LWZ3P0MKR82zsfXkNFXz3BRpfOdF03iniyZLx76XJudCtIoAAiKtLdLy5cfS/On70vL5R9L8n62yt6VFOp56keT+YCRCCCCAAAIIIIAAAggggEDaBEgQ2Uhfveg6adqxIZBsGTrVbB/v9GjculpqnrnFVUktp5vSPwSMQIRkUMsXH8ve5saIQPkX3CS5/YaDhwACCCCAAAIIIIAAAgikRYAEkU3sZnnZrEHmQ6FkZErnG9dIh/wSm1pPXjN7G2ulfObZpt+uWBaXPApaRsA2gfoNy6Ru9R/bTAZFvFBGphRds4jdBG0bBRpCAAEEEEAAAQQQQACBWARIEMWidZBjdZmWLtfSyO7WTwpH329Ty8lvxjrzqWD4LMk56UfJvyhXQMCjAtbi75FuMbO0i2R+q4dkfftkyTz8ONHdBHXZmYbWANNi8W5ILnt0+LgtBBBAAAEEEEAAAQR8K0CCyKahr1n6W2n8YK1pzW1LRerfXCK1q2abvnc89SfSadg0m1RoBgF/CeiMvMp5P5XWis9CCZ+sLr0CyaAje5jZQR1yC/dDafnqE6l64HLRczVM/bKf/8nMRCQQQAABBBBAAAEEEEAAgVQJkCCySbp8Rv/QBzy37QamH2Yr5lxoJHTmQuebX7FJhWYQ8JdA7cq7RZeXBV9LJTc8H9VsIGstMD03b+BY84tAAAEEEEAAAQQQQAABBFIlQILIJumyW08LfCjMypHOt/7TplZT14zOeggucym6+lHJOuaU1F2cKyHgAYHwpWWxLtfUWXw6m89ERqaZRaSziQgEEEAAAQQQQAABBBBAIBUCJIhsUDaFnmf0D3yuKzlKSib+1YZWU9tE3cvzpW7dI+aiuQPGSP6gX6W2A1wNARcLhC8t0zpemiCKKVpbpGrBVdK8e6s5TWfzaT0irUtEIIAAAggggAACCCCAAALJFiBBZIOwdYmWFqAtnrDChlZT20TzrrfNh1ONzEOPleIbnk9tB7gaAi4WiHdpWfgtt1Z9IZXzR4juiqihNYt0ZzPqEbn44aDrCCCAAAIIIIAAAgi4RIAEkQ0DpUVmK++92LSU3fV0KRzzkA2tpr6JilmDpLXma3NhTXJpsotAAIGDCyS6tCy89aYdG6R68XiR1hbzV7n9hpvC9wQCCCCAAAIIIIAAAgggkEwBEkQ26Fo/ILo5QbRnxXRp2LzciOQPmSS5Pxhpgw5NIOBdAVuWlkXgqVv7oOivYBRcdqfk9BrsXUjuDAEEEEAAAQQQQAABBNIuQILIhiEw3/gvus605OZt4hs/WCs1S39r7sPNiS4bhpQmEIhKwK6lZZEuprOImra/Yf6qQ06+FF37mGQeflxU/eIgBBBAAAEEEEAAAQQQQCBWARJEsYpFOL5hy19kz/Jprk8Q6WyIirvOkb3NjabmiW533yG30AYhmkDAewJ2Ly0LF9I6RJUPXC5a40xDk0OaJNJkEYEAAggggAACCCCAAAII2C1AgsgGUWuCKO/sX0jeueNsaDU9TVQ9eLk0f/q+uXjBiHskp+fA9HSEqyLgYIFkLS0Lv2V9LVY9PDpUjyin9/lScMkMB8vQNQQQQAABBBBAAAEEEHCrAAkiG0bOWi8kb+BY0U6YtX0AACAASURBVF9ujdpVs6X+zSWm+2x379ZRpN/JFkjm0rLwvjdsfFb2vDAz8McZmWaHQQrIJ3uEaR8BBBBAAAEEEEAAAf8JkCCyYcytCaJOF02Wjn0vtaHV9DTR+N7fpWbZjebiWV16BbbYJhBAICSQ7KVlkaj1NamvTQ12NeNhRAABBBBAAAEEEEAAgWQIkCCyQdW6+1enYdNMoWq3hm5zr9vda3TIypGSya+a/xIIICCSqqVl4dYtn2+Tyvkj9r0uJ/1NOuSXMCQIIIAAAggggAACCCCAgG0CJIhsoNQC1VqHSMMLdXsq5w6VlrLd5n6Krn5Uso45xQYlmkDA/QKpXFoWrqU7JeqOiRpuX8rq/ieBO0AAAQQQQAABBBBAwHsCJIhsGNPqJ38tTdteMy0VjnnIbBHv5rAmvPIH/crUIiIQ8LvAfrv8aTJ4+CzJOelHKWPRLe+rF48318soOESKJ65kdl/K9LkQAggggAACCCCAAALeFyBBZMMYVy+8VrQuiUbR2Cck6+gTbWg1fU1Yi+LqLmY6K4pAwO8Cje+8KDXPTTEM6arPpcvMdLmZhtvrnfn9eeL+EUAAAQQQQAABBBBwmgAJIhtGxPqhrWTiXyWj5CgbWk1fEy1ffiyV835qOtAht1A6T16Xvs5wZQQcImBd4pV/wU2mWHSqQ5ey6gw/Dd3JrHjCilR3geshgAACCCCAAAIIIICARwVIENkwsBVzLpTWis9MSyU3rjHLP9we5TPPlr311eY2isc/LZmHH+f2W6L/CMQtsLe2Qsq1eHtri9lqvvONa9JTJLq1RSpm/1i0mLyGF2qexT0onIgAAggggAACCCCAAAK2CpAgsoGz/K5zRD9AapTe8ZYNLaa/iZqlv5XGD9aajrCUJf3jQQ/SK9CwebnoboUa2d36SeHo+9PWofrXH5fa1XPN9bWAvBaSJxBAAAEEEEAAAQQQQACBRAVIECUqKCJlt54WaCUjU0qnbbShxfQ3Uf/aQqld82fTkY6n/kQ6DQssayEQ8KOAtc5Yp6FTpWOfYWlj0Jl9OmsxOMOv6JpFpiYSgQACCCCAAAIIIIAAAggkIkCCKBE9Ednb3Cjld3w/kB8qOUq0BpEXonnX21K14CpzK9Q68cKIcg/xCrRWfSEVs4eY0ztk5ZhlpFqbK51Ru2q21L+5xHSBQvLpHAmujQACCCCAAAIIIICAdwRIECU4llp7SL/N91qCSBNfFTPPMgkwDa/UVkpwuDndhwKaiNGEjJOSMSZppf/ufFMTqfiG500il0AAAQQQQAABBBBAAAEE4hUgQRSv3DfntZTtlsq5Q83vsrueLoVjHkqwReecXvXwaGnevdV0qGD4LMk56UfO6Rw9QSBFAjqTTmfUmdfBJTMkp/f5KbrywS9T89wUaXznRXOQ7qimO6sRCCCAAAIIIIAAAggggEC8AiSI4pX75rymnZtE65N4MUGkNYi0FpH5APqDkZI/ZFKCWpyOgLsErAlgs7zs5lekQ06+I26i5fNtUjl/hOmL6dukv6VnZzVHaNAJBBBAAAEEEEAAAQQQSFSABFGCgtYEUU6vwVJw2Z0Jtuic03UXM93NTCPr6BOlaOwTzukcPUEgBQJ16x6RupfnmyvpzCGdQeSkqF50nTTt2GC6lDdwrPlFIIAAAggggAACCCCAAALxCJAgikfNco4u8dClHhpe2+1Ld0kqn3l24G4zMqXz5HWOmT2R4LBxOgJRCegMHZ2po1Ew4h5TENpJ0bT9DalePD7wEi04RIonrjSziQgEEEAAAQQQQAABBBBAIFYBEkSxioUd37DlL7JneWAL+Nwzr5D8wRMSbNFZp1fee7G0fPWJ6ZTWV9I6SwQCfhDQ516ffw1dVmaWlzkw+WJNYnW6aLJ07HupH4aHe0QAAQQQQAABBBBAAAGbBUgQJQiqNXq0Vo+GF5d47FkxXRo2L/fs/SU4/JzuYQFdWqZLzDScPDvQmqTWncyKJ6zw8KhwawgggAACCCCAAAIIIJAsARJECcrWrX1Q9JeGFnHWYs5eCuuHz+zuZ0jhqHleuj3uBYE2BXR3Qi1SrVE4+n7J7tbPmVqtLVIx+8fSWvO16Z8Tl8I5E45eIYAAAggggAACCCCAgFWABFGCz0PtyrulfsMy00qnYdPMTAMvxX67OOXkS+cp6710e9wLAhEF9tshLL9EOt+4xtThcmrUv/641K6ea7qXdcwpUnT1o07tKv1CAAEEEEAAAQQQQAABhwqQIEpwYLT+kM6y0SgYPktyTvpRgi067/SKWYNCsxOKxy2VzCN7OK+T9AgBGwU02aJJF42OfYZJp6FTbWzd/qa0oHzFnAtF/6tRdM0iyerSy/4L0SICCCCAAAIIIIAAAgh4VoAEUYJDq9vA63bwGl4t4my9x/wLbpLcfsMTVON0BJwtUDF7iLRWfRFItlz9qJmV4/SoXTVb6t9cYrqpu63pUjMCAQQQQAABBBBAAAEEEIhWgARRtFJtHFe98Fpp2rkp8EHSo9/a64dO/fBpPnj2GiwFl92ZoBqnI+BcgeZdb0vVgqtMBzOKjpCSSauc21lLzzShpbOIpLXFLIfrrLuu5Ra6ou90EgEEEEAAAQQQQAABBNIvQIIowTGoevByaf70fdNKycS/SkbJUQm26LzTm3dvlaqHR7vuA7PzJOmRGwSsM3G06LwWn3dLVD/5a2na9prpbsElMySn9/lu6Tr9RAABBBBAAAEEEEAAgTQLkCBKcAD0G/vWis88nSDSGQnlM8+WvY213r7PBJ8FTveAgD7rswbJ3toKczNumxXYsHm57Fkx3fRdk0OaJCIQQAABBBBAAAEEEEAAgWgESBBFo3SQY6y1SkrveCvB1px7unUpnS4x06VmBAJeE2jasUGqF11nbiuztIsUT1jhqls0y8xmDzF97qC7Dk5e5+jd11yFS2cRQAABBBBAAAEEEPC4AAmiBAe47NbTQi14OUFU9/J8qVv3iLlXLVKtxaoJBLwmoLNvdBaORt7Zv5C8c8e57haty14LR98v2d36ue4e6DACCCCAAAIIIIAAAgikXoAEUYLmwQSRm4rZxnPLTdvfkOrF482pus29bndPIOAlgb3NjVIx+8eh5WX6jOuz7rbQRK4mdE0y12U1lNxmTX8RQAABBBBAAAEEEPCSAAmiBEZTaw+ZXYN0t6OSo0yRaq/G3vpqU4coGLp0hR2SvDra/ryvxg/WSs3S3waSoIcfJ8Xjn3YlRMvn26Ry/ojAfbhwmZwr0em0rwRaa76Wpm2vStNH66Xlvzsl65hTzWzDjIJDfOXAzSKAAAIIIICA9wRIECUwptYEUVaXXqagrZdDP3Tqh0+NwlHzJLv7GV6+Xe7NZwI1z02RxndeNHetH/Z0iZlbw1obTRNdmvAiEEAgfgH92de47TVp+ug10Z09w0O/MMkbONYswZaMzPgvxJkIIIAAAggggEAaBUgQJYDfvOttqVpwlWkhu+vpUjjmoQRac/6ptSvvlvoNywIfoF1an8Upys/841N5aeOX0tjcKocVd5RDS3KktDBHOhdmm//q7/XP9fd5HfmwkexxM8vL7jontFOfFqfW2TdujT0vzJSGjc96Itnl1jGg3+4W0H8TmnduksYP/yFN214TLQAfTWgyttNFkyXrmFOiOZxjEEAAAQQQQAABRwmQIEpgOJp2bhLd3Usj56QfScHwWQm05vxTG7eulppnbvFNQixZI/LUK/+RBSt3Rd18QV6WDD/naPnZOd+O+hwOjE3A+mx7ocaWdTc2/aBadPWjsYFwNAI+FtAvQurW/DmUMA6n0B0Cs3sMkJzjB5il1rWr/ygtX32y32E5vc+X/MG/YdmZj58jbh0BBBBAAAE3CpAgSmDUrB8qO576E+k0bFoCrTn/VOuSOrbQjm+8Vm34QuY8/XFcJ1981lFy3dCucZ3LSQcX0NpDWoNII3/IJFPc2c0RPiOq882vSIf8EjffEn1HICUC1g0ZrBfUGYWaFMo+foCZMbzfMrLWFql//XGpW7dgv6QSy85SMmRcBAEEEEAAAQRsFHBdguj666+X8vJyQzBu3Djp37//ARwjR+77cHf77bdL9+7dbSTb11TDlr/InuWBpJBfdguy1jbRmktae4mITuDVf30tMxdvk5bWveaEk7sWyc0jj5ey6kbzq7yqyfz3i/IGKa8O/H/wz4JXIEkUnXUsR+1trA0UYG9tMaeVTFoluiuh26Nm2Y3S+N7fzW10GjpVOvYZ5vZbov8IJFVgb22FVM67TLQItYbOJuzY6zzJ7jlQMg89tt1r6zK02tVzRb88sgbLztql4wAEEEAAAQQQcIiAqxJEjz32mJSVlcnEiRNl/fr1snTpUrnvvvv2o9RjjjvuOJM40v/fsWOHTJ8+PSnc+o2hvhnU0OKU+svroUvMgm9+vTDTIlXj9e7OKpn88PtS1xBIQnQ7upP88fpeUdUXun/FTnn+1c9CXSVJZO+oaRJFkynmA+Ghx0rxDc/be4E0tWZNYOf0HCgFI+5JU0+4LALuEKh+8tem3pCG7kxaPG5pXLt16hJPrdkXvuwsd8AYyR/0K3dg0EsEEEAAAQQQ8KWAqxJEOntoxIgRoVlD+vsJEya0OUNIk0irV69OWoKobu2Dor809E2fvvnzemhtBn3jq8GHzuhGe/eXdXL93HdCyaEuh+fJ7HEnm2LU0QZJomilYj/OWtDZSzMBdTZE+axBZmaULgkt0WVmWdE/c7FLcgYC7hWw/mzT5WNFYx5OrNB0G8vO2AHUvc8IPUcAAQQQQMAPAq5LEFkTQlOnTpXBgwdHXGamgzdnzhwpLS2VK6+8MiljqbOHdBaRhtYf0jpEXg/d6le3u9fIKDhESm5c4/VbTuj+vihrkBvu/ZdZLqahSSFNDmmSKNYgSRSrWHTHV8y5ULS+lobXPrzpLou626IX7y260eUoBNoXaPnyY6l64HLR2l0adu7SqcvOdCm6zioyPzd1ZtINz5OsbX9YOAIBBBBAAAEE0iDg2QRRW0vQ7DTWN326jEOj4JIZoruW+CHKZ/T3zHbgyRwvTQpNmv+u6Awi86GjY6ZZVqbLy+INkkTxykU+T5eAVN57sflLnV1TMvlVT31wq39todSu+bO5P61BpLWICAQQ2CegSaGqh0aLfvmhoXX1zK5/GZm2Melsvoq5Q2VvfbVpk6VmttHSEAIIIIAAAgjYLOC6BFE0S8y2b98ut912myxZsiRmrsdX/1sWv7Q7qvNu6PiYnJm12Rx7e90N8n5rcophR9WZFB50S+58OSXzA3PF+Q0/l3XN30/h1bkUAvYJDM5+Va7KecY0uLWlh8yoH29f4w5o6aiML+SPeTNMT77e21nG1d7hgF7RBQScIzA65zk5P/sfpkP1ezvKpPpb5L+th9jewXOy3pCxHZeadlskQ26qu0l2tx5l+3VoEAEEEEAAAa8JjDqvi1wx+Dteuy3H3o+rEkS6ZEzjYEWqg8mhZO5eFhzN6oXXStPOTea3hWMeCmx964Ow1l5iVsKBA667lGlB6rc+qjB/mZnRQSaP6iFnfde+Dx3MJLLnhVa9eLzottYa+YMnSO6ZV9jTsINaqZw7VFrKAknvorFPSNbRJzqod3QFgfQJhG9pn+yZwNYln2am0jWL0nfzXBkBBBBAAAEEEIgg4KoEkfY/0hb21t3KtC6R7lxmjWQli6xv9kom/tXUFvBDaFJMk2Mm+eGhXZ/sGrvpiz4U3dI+GOOH/Y8M7f8tu5oPtUOSKDFSXVpScdc5+5ZLjn9adDtqr4W1Vppfdlv02hhyP/YLhG9pn9NrsBRcdqf9F7K0aJa0zrvMFI7X6HTRZOnY99KkXpPGEUAAAQQQQACBWARclyCK5eaSfay1uK2fEkR7G2ulfObZoTe5nSevi2sr4GSPTzraf+xv/5Yn1+xbopjsKZHhSaLLfni0XHvRsem4ddddU4vGVi+6zvQ7o+gIKZm0ynX3EE2H90voHtnDbN1NIOB3Abu2tI/Vse7l+VK37hFzWofcQlOwWjd8IBBAAAEEEEAAAScIkCBKYBSsCaLSaRttLWqZQLdScmrVg5dL86fvm2sVjr5fsrv1S8l1nXwRLUo9asZmaWxuNd3UWUM6eyjZEZ4kemDiKQkVwk52f53SvhZv1iLOGroDoe5E6MlobZFynSn1TYFcTYRpQoxAwK8Ctm9pHwOkKYo977LQss9UzFyKoXscigACCCCAAAI+FyBBlMADUHbraaGzS+94K4GW3Hdq7cq7Rd9ka3i1dkuso7Jg5S556pX/mNNOO75EZl5zoqk/lIqYuuAD+ef7ZeZSZ558iEwbc0IqLuvqa1TO+6no9tYaurREP6h5NWqemyKN77xobo9lLV4dZe4rGoFkbmkfzfX1GOvsRf194ah5kt39jGhP5zgEEEAAAQQQQCBpAiSIEqANJoh0enjJjWsSaMl9pzZsXi57Vkw3Hc856UdSMHyW+27Cxh7XNbTIyOmbpKau2bQ6e9zJ0rtbsY1XOHhTOz7dI7+c83boIGYRHdyrteZrqZg1KHSQ15dJNm5dLTXP3GLuVz+I6gdSAgG/CaRiS/toTa1JW61fqEvNOmTlRHs6xyGAAAIIIIAAAkkRIEEUJ2tr1RdSMXuIOVvf3GkNIj9Fy+fbpHL+CHPLmaVdpHjCCj/d/gH3+vyrn4ku9dI4vkuB3Dehd8o9pi38UF5/N1Acm1lEB+dv2PIX2bM8sKTMD7sJWeuG6YfQkptfkQ45+Sl/RrkgAukUqF01W+rfXGK6oM9/8fin07a5hBbJrpg7NLT0M3fAGMkf9Kt08nBtBBBAAAEEEEBASBDF+RC0VnwmWoPIJEj8WPhV65rMOFP0G1kNr8/AONhjotvaj75zs3xR1mAOmzr6BFu3tI/2EWUWUbRSYmbT6KwaDb/s7KUFuXVpi4bO+NOZfwQCfhEwP7PnDg1trpDsLe2jcbXOxJWMTFNA3os7KUZjwTEIIIAAAggg4AwBEkRxjoMWaNZCzRrZXU+XwjEPxdmSe0/br1C1j2sorN3ylcx8YpsZyKMOzZVHbzotZbWHwp8eZhFF93oyRZtrK8zBRVc/KlnHnBLdiS4+SmdO6AwKDU8X5XbxGNH15AlYZw85adZg1YKrpHlXYHmwk/qVvJGgZQQQQAABBBBwsgAJojhHx7p1dHaPAVL48z/F2ZJ7T7O+4c47d5zknf0L995MAj3X2j86e0fjuqFd5eKzjkqgtcROZRZR+37Nu7dK1cOjzYG6zXTnm1/xxQ6E1lmPHfJLAvdNIOADAV1iqUvCgzv5OWkGXctXn0jlvMtCM5soIu+DB5JbRAABBBBAwMECJIjiHJzGD9ZKzdLfmrP9+m287oqkhTY1cnoOlIIR98Sp6d7T3tlRKZPmv2tuoCAvS5ZN6ys5WRlpvSFmER2cv27dI1L38vzAc+uzAuvWndv8MnMqrS9GLu4IAeu29hlFRwRqBmZkOqJv2gn990j/XdLQpLUWrNbNLwgEEEAAAQQQQCDVAiSI4hS3Frnt2PdSs3W030K3C9YPnBrmTfekVX4jEOv28j8f1EWu/PF30m7ALKKDD4F1SUenoVOlY59haR+zVHXA+kGUoripUuc66RaonDtUWsp2m25oIWh99p0UZne1eZeF+pjTa7AUXHank7pIXxBAAAEEEEDAJwIkiOIcaOs3kn4pchuJqnxGf9Hp+xq6ZEWXrvglPvm8Vq75wxZzuzpraPGUPlJa6IxtiplFFPkptO7mpUfoTALdhdAvobVONEGmkXnosWamAoGAlwWatr0m1U/+2tyi2cHvxjVmlo7TQgvIayH5YJiC1Uf2cFo36Q8CCCCAAAIIeFyABFGcA1y39kHRXxp+rr9jnY2hdZi0HpNf4g9PbZeXNn5pbndIvyNk4k+Pc8ytM4so8lA0vvd3qVl2o68TJBWzBklrzdfGoHjCCsks7eKY55aOIGC3QPXi8dK0/Q3TrNNn+2oiSxNapq99honOcCQQQAABBBBAAIFUCpAgilO7ds2fpf61hebsTsOmmTpEfoz9ClUPHGu2DPdDlFU3yqgZm6WxudXcru5c1uXwPEfdOrOIDhyOPS/MlIaNz5q/yP3BSMkfMslRY5aKzuxZMV10e20NvX91IBDwooB1GbTeX/H4px29jbwmsjShpWFmO036m69m5XrxGeSeEEAAAQQQcJsACaI4R2zP8mmidYj8niBq3Lpaap65xTj4aTe3BSt3yVOv/Mfc95knHyLTxpwQ55OUvNOYRXSgbcWcC0V389IoHDVPsrufkbwBcGjL1gL72V1Pl8IxDzm0p3QLgcQErAlhfa3ra97pUXnvxaI7m2n4eXay08eJ/iGAAAIIIOBVARJEcY6s7t6lu3iZD5pjHhL9oOXH0MKfWgBUwy9bZ9c1tMjI6Zukpq7Z3PfscSdL727Fjhx+ZhHtGxaznfS9FweeVf12fvKr5r9+i/3qMGVkmlkK7Jjkt6fA+/erW9rrckotAG1+TrtkCbTOcNTEloa+LvX16aQd17z/5HCHCCCAAAII+FuABFGc41+98Fpp2rnJ9wkiBSifebbom3EN3clMdzTzcjz/6mdy/4qd5haP71Ig903o7djbZRbRvqGxFpbP7tZPCkff79hxS3bHqh4eLc27t5rLFFwyQ3J6n5/sS9I+AikV0CXguhRcQ+tsab0tN4QmtExi65ufqbqbme5qRiCAAAIIIIAAAqkQIEEUp7I1QaQ7AemOQH4N3XlFd2AxHzZH3CM5PQd6lqKlda+MvnOzfFHWYO5x6ugT5KzvHuLo+2UWUWB4rMVq8wdPkNwzr3D0uCWzc9Yaalo/TeuoEQh4RqC1Rcxy0qovzC3lX3CT5PYb7prbq109V+pff9z0N+voE6Vo7BOu6TsdRQABBBBAAAF3C5AginP8dFmVLq/S8NtW2eFk1jezeWf/wtRN8Gqs3fKVzHxim7m9ow7NNcWpMzM6OPp2mUUkZplJxV3niC6v0nB6sdpkP1DWLbUzSo4y/4YRCHhFwLpboW5przNbO+Tku+b2NLGlCS5pbTF9LrpmkWR16eWa/tNRBBBAAAEEEHCvAAmiOMfOWuy285T1rnrzGectt3ma9c24WwqBxmvwyzlviyZcNK4b2lUuPuuoeJtK6Xl+n0W0X0Kk6AjzgdHPYRJmM88K1Wfx+yxIPz8LXrx36xJKt+5WWLPsRtGfrRq6xEyXmhEIIIAAAggggECyBUgQxSlcfsf3Qx+uSu94K85WvHGa7gplvu3U4r+5hdJ58jpv3FjYXbyzo1ImzX/X/GlBXpYsm9ZXcrIyXHGvfp9FxJKqAx9T6zLZThdNlo59L3XFs0wnETiYQPOn70vVg5cHDtEi7BNWiM6Sc1s073pbqhZcte8+Jv7V8/X93DZG9BcBBBBAAAEvCpAginNUy249zfMJkVhoynX5Tm2FOUWLgWpRUK/F1AUfyD/fLzO39fNBXeTKH3/HVbfo51lElfN+Ki1ffhxI7lH01ThYi/jmnPQjKRg+y1XPs5M7W1bdKBveLze//v1lrZzctUiuHPIdKS303655qR4n6w6jWg9P6+K5NTTRpQkvjdwBYyR/0K/ceiv0GwEEEEAAAQRcIkCCKI6B0kSIJkQ0qN8RAKx+8tfStO21wAfw4bNEP3B6KT75vFau+cMWc0s6a2jxlD6u+7BnnUWkdZMWTzldDiv2/gfW1pqvza5AwdAZbjrTze+hu5jpUhwNL8/8S9U46+tLE8gbPiiXD3YFdnW0hs46HHVeFxna/1uOr1uWKjO7r2Ne67N/HKrdUzjmIcnuerrdl0lZe43vvCia8DKv0fwSs+V9hyzv/5udMmAuhAACCCCAAAIHCJAgiuOhsC6pyjz8OFPw1u9R9/J8qVv3iGHQ3aF0lygvxR+e2i4vbfzS3NKQfkfIxJ8e58rbs84iclMNpUSwG7b8RfYsD+zSpYVeteArIeZDtJn598122rpTku6YREQn0NjcKu98XClvvFcmG94rk/9WNkZ14rFH5suvL+1mZhUR9gpYfw5lHtlDiscttfcCKW5Na4VVzrlANPGlwVLQFA8Al0MAAQQQQMCHAiSI4hj0ls+3SeX8EeZM/XZSv6X0ezR+sFZqlv42YNKtnxSOvt8zJHUNLXLprf9X9AOhhu5c1uXwPFfe38ub/yt3LfnI9F0/oP5xvPd3xql55hZp3Lra3HPewLHmFxEQ0NesvnY1dPmKLmMh2hd4fPW/5dl1n4n+2xAp8jpmyvdP7Cz9epZKp7xMeeiFT2T3l3X7HXpun8Pk2ouOdd1MxPZ10nPEAcmUoVOlY59h6emMjVfVL1408aXBF1I2wtIUAggggAACCEQUIEEUx4PRtHOTaIFXDa/v2hUtj9mWd/YQc7jXlqt4KakSnuxacmtfzy8zs9bHKrr6Uck65pRoH2vPH1e/YZnUrrybf8tiGOmnXvmPLFi564Azjjo0V75/Yqn069lZeh9XvN8yspbWvfLMPz6VJX//z35JJZadxQDfzqENm5fLnhXTzVEZBYdI8cSVnliOpbOHdBaRJsA09MsX/RKGQAABBBBAAAEEkiFAgigOVa21ozV3NDqe+hPpNCywfMXvoXVeglPhddmdftvphdAZN5ok0vDCsqzpiz6UV/8VWLKghba14LZX44A6Oze/YnY2IgICLV99IpX3Xmz+X2ublEx+1RMfqpM1vqs2fCFzng4UO9c4vkuBDPjuIXLmyYdENatQl6E9/MJOWbvlq/26yLKzxEdMZ/Xq7F6NvLN/IXnnjku8UYe0oEtkdamsRnaPAVL48z85pGd0AwEEEEAAAQS8JkCCKI4RtdY0IUG0D9C6XKXgkhmS0/v8OHSddYouK9PlZcGlJItu6SM6U8DN8fq7X4vWItLodnQneWCid2fUWJdnsFNX5KfWmth1e1HfZL4uNak6c/E20dlAnYxUrQAAIABJREFUGrpEc/a4k+MqOP3WRxUyb/n/e8Cys5+d8225+oJjknkbnmzbOqvXbG0/6W9mFpFXwrqsXe/JqzuFemW8uA8EEEAAAQTcLECCKI7Rs05lp6bJPkDrh/HcH4yU/CGT4tB11ileTKZ4MenV1lNTteAqad71tvnrTh6pSWL3K8Q6O8FrMy/ssnp3Z5VMfvj9UKJYE6t/vL6XaK2heKOtZWfTr+5plqoR0QtYv5zQLyb0CwqvhfXfMq/8fPXaGHE/CCCAAAIIeEGABFEco1i39kHRXxokiPYBWpfeaZ0Xrffi9rAuL/PScizrfenW21cM/o7bh+qA/mvNjvIZZ4a2vC6Z+FfJKDnKc/eZ6A2xy9vBBbW49PVz3wklh7RAvc4cKi20Z7txXXb2x6c/lo0flpuOHFacIw/97lTR+kRE+wJ7G2ulQnfj+6ZGj1d347NuBNEhJ19KJq0y9f4IBBBAAAEEEEDATgESRHFoWhNEzErYB7i3tsJsm62hb2A7T1kfh65zTtFv+IdP2yiVe5pMp7ywvCyoqx9GdUaEhi6Z03vzWliXnWQeeqwU3/C8127RlvuxFpjX5TmdJ68zr19C5IuyBrnh3n9JWXWgQLAmhTQ5ZPcuhjV1zXLtH7aIJos0zut7uPzuZ90ZgigEGt95UWqem2KOzOrSS4quWRTFWS48pLVFKuYOldaKz0zndYauziQiEEAAAQQQQAABOwVIEMWhaV2SoQWqtQ4RERDQncz0A6eG2wtVa52Qmx58z9yL15Io4ckvrUOky2a8FPWvLZTaNX82t0StsIOPrBaq1oLVGgUj7pGcngO99CjEdS+aFJo0/91QnSBdTqbLypL1Ovnn+2UydcEHob6y1Cy6YbMuL/N60qT+9celdvVcA5NZ2iWQ9KbofnQPCkch8I2AbqbStO1VafpovTT/f9sk84huknv6pWZXYl5PPCYIIICACAmiOJ4Ca4KocNS8wA8VwghY36y7fXaV7lakuxZp6E5fusTMS+H1+9OdBnXZo4bbn8VkP3d7XpgpDRufNZehvomY5WSaHP5gV3Xgw3hGBzNzSAtTJzP+8NR2eWnjl+YSLDVrXzp8eZkuu8ooOqL9E116xN76avMljN63Bslclw4k3U65gBZ6b9z2mjR99Jro7qaRQv/t6Njn/zG/vPzvSMrxuSACCLhOgARRHENWveg6adqxwZzJrj/7A1q/4cztN1zyL7gpDmFnnKK7lwWXl3lxho11hpR+GF1ya19nwNvUi/KZZ4t+oNLQb9p1mRkRWcBa38Tvy/F0dp0uv9TXh4YmhyaP6iFnfTf5u2Kx1Cy2V+h+y8s8UveuPYHalXdL/YZl5rDsbv2kcPT97Z3C3yPgOwGtSda8c5M0fvgP80VRcGZ7VBAZmeaLX2YVRaXFQQgg4EEBEkRxDGr1wmtF65uYD57jn5bMw4+LoxVvnqKJM02gaWQdfaJowVA3hu5a9Jt5gW+ZvLa8zDoeI+/YGKp78sfxvZI+QyJVz4J1W2gt5Kp1dYi2BTSRpgm1YJTcuMZT24THMvbTF30ouqV9MMYP+x8Z2v9bsTSR0LEsNYuez0/Ly4IquhRUl4SGXqsenzUV/dPAkQgEBHRH3frXHgvNtAt30Rp72T0GSM7xAyTj0GOl8d2XRDdr0Dqa4cGsIp4qBBDwowAJojhG3Vqvg52R9ge0ftDskJUjnae87so13fev2CnPvxooBnrxWUfJdUO7xvGkOP8Ur96nLpfSZVMaWk9Hl2IQBxeoenh0aOq9bhOu24X7LR564RN55h+fhm47XTv8sdSs/SfPb8vLrCLWWcx5546TvLN/0T4YRyDgA4HaVbOl/s0lB9yp1uzSpFD28QMku+vpB7wv1RlHTR+slYZNz4W+AN6vkYxMyRswRvT1RiCAAAJeFyBBFMcIV8y5MLSTiNnxh61m91OsnDtUWsp2mz8rHrdUMo/sEYdyek/x6syacFXrTCldZrZ4yulmSY3bQ3c10uUnGvmDJ0jumVe4/ZaS3n8t6K2FvTX8WNR7x6d75Jdz3g4566whnT2UjmCpWfvqflxeFlSx3rvOYNaZzAQCfhcITw7proY5J/xQsnsOjGmJuc7Sa9j8vxFnFVGjz+9PGfePgD8ESBDFMc7lM/qHpq6W3vFWHC14+5SaZTdK43t/NzfpxuLAWphWt7bW8GJtnvCn7/LfbzLbeWvcPfYkOe34Etc/oNYkrm57rW8UiYMLWJeHZpQcJTo70k8xbeGH8vq7gaVlWoxai1KnM1nKUrODP31+XF4WFAmfPeXWL2L89O8L95pcgfDkkB2JnOCsovr/u0yad+378sCOtpOrQesIIIBAYgIkiOLwK7v1NHOWWUJ16z/jaMHbp1gLVXfsM8wkidwUj/3t3/LkmsAMqHTOIkiVmfV+h/Q7Qib+1N01tXQL24pZg0Kv0ZLJr5rXKnFwAX0zXDHzLNH/avipsPc7OyrNlvbBuPeG70rPYwrT/siw1CzyEPh5eVlQxDpLUmdI6kxJAgE/CiQjORTumIpr+HHsuGcEEHCmAAmiGMdF35jqDCINP37LHg2XftNSteAqc6guL9NvN90Uo+/cLJ99VW+67JUZNQfzty6tKe6ULcum9U3rzIlEn5XGraul5plbTDNZPtnZKFGz4PnWAvydLposHftealfTjm5Hk0OaJNI48+RDZNqYExzRX5aaRR4GPy8vC4rozkzVT/468F6k6AgpmbTKEc8snUAglQKpTNyk8lqpNORaCCCAQLgACaIYn4nWis9El6+Y5EdpFymesCLGFrx/uDWJJhmZplC1W2ZweC1ZEu3TZk2KTb+6p3z/xNJoT3XccdY3cbkDxkj+oF85ro9O7ZDWINJaRBo5J/1ICobPcmpXbevXxg/Lzbb25t/0jA5y34Te0u3oTra1n2hDLDU7UNDPy8tCGq0tUj5rUGjnJd3uXre9JxDwi0A6EjbpuKZfxpP7RAAB5wiQIIpxLKxbzOpOCIVjHoqxBX8cXjnvp9Ly5cfmZnWre93y3g3x+Op/y+KXAsvLvLDcKlpzXVKnS800zu1zmNw88vhoT3XccZXzR4huc69R+PM/mZ1LiOgEmndvFd3NTEOL72sRfq+HFqbWxLDGeX0Pl9/9rLvjbpmlZvuGhOVl+yxqV94t9RuWmT9w43Jux73Q6JBrBNKZqEnntV0zQHQUAQRcLUCCKMbha9q5SXQZhgYJorbx9ttF6oKbJLff8Bil03O49cPizGtOlL4ndE5PR1J8VV1Sp7OINPI6Zsqzd3xPcrIyUtyLxC9nZq/NPFuktcU0xi6DMZrqrIS7zpG99dXmRDcld2O8U3P4q//6WqYv+tD8v84eevSm0+SoQ3PjaSqp54QvNfNT8jocluVl+0Ssy7k75ORLyc2vuGa2blJfMDTuaQEnJGic0AdPDzI3hwACaRUgQRQjv3WnHz9uBR0tV/2bS0R/gGq45ZtNryRJoh2j8OOsyTGtwaK1WNwW1tcn2z/HN3r7Ld8Z9CvRZXpejJbWvXLV3W+F6o05vSC9damZk5NZyX5WWF62v3Dl3KHSUhaY9apLQnVpKIGAVwWclJhxUl+8Ot7cFwIIpEeABFGM7g1b/iJ7lk8LJD5O/Yl0Ghb4f2J/gf0KVR9+nBSPf9rxRF5aZhUP9lOv/EcWrNxlTnVSod5Y7qVu7YOiv8zrs++looWWidgEdMmKLl3RyO5+hhSOmhdbAy45+qWNX4ou3dLQ2XKLp/SR0kJn73Y384ltsnbLV6bPTk9oJeMxYHnZgap1L8+XunWPBJ7jngOlYMQ9yaCnTQTSLqD18bROXjCcsN08SaK0PxZ0AAEEkiBAgihGVGuCKO/sX0jeueNibMEfh+tW2eUzzty31GfKetEp8E6OG+79l3ywK7C0xq0zaBLx/W9lo4y8Y2PoA7MuM9PlZm6K6kXXic4i0tDkrSZxidgErHXWtLh8yeRXPbdspbG5Va6cuVn0mdf42TnflqsvOCY2qDQcbS2ir0mtJbeeLrrzoF+C5WUHjrTOHtJZRBrm9Trpb9Ihv8QvjwT36ROB5k/fD9TH+2b5uBOSQ0H6A5JEZ14h+YMn+GRkuE0EEPCiAAmiGEfVOkMhb+BY0V9EZAFrseCiqx81W447NcKTI8t/38+VNXgS9f3NvK3y7s4q04wWqtaC1a4JrZ8z82zRWQYaJRP/KhklR7mm+07qaMWsQdJa87Xpkhbi13prXornX/1M7l+x09xSQV6WLP4/fcx/3RA3PfievPVRhenqqPO6yBWDv+OGbtvSR5aXRWasevBy0Q/QGp2GTjXLugkEvCSgySHdREFDN57QDSicFOFJIpZ7Oml06AsCCMQqQIIoRjFrgkiXr+gyFiKywJ4V06Vh83Lzl/lDJol+4+PUsH5gdOvyKjtsrQ661b1uee+W0J3LNCmpkVFwiJTcuMYtXXdcP3UZrc6W1PDaTEkt+Hz13VukrDowe8htSZaNH5bL5IcDyQBdEqdL49xYUD7Wh57lZW2LWWv+6Rcx+oUMgYBXBKwzB3WWXNH4ZySztIvjbs/6nld3AdXSChlFRziun3QIAQQQaE+ABFF7QmF/b/0BwBKWg+NZa5nk9D5fCi6ZEaN26g539cwZG5n0Q/PIOzaJFvDVQrjLpvV1zRIW64ckLdSq3+AR8QlYl9JmdeklRdcsiq8hB571+Op/y+KXAkV93ZpgsRaU//Ul3eTCM450oLS9XWJ5WdueOtuvYvaPQ8tvSiat4oOpvY8fraVJQHfUrLz34tCMVid/YaFJ7KoHLhddpq1hdjoefb9IhruW6qdpqLksAgg4SIAEUYyDYf1mXYtBalFIIrKAWTP+4OXmL528o1Tlnia59Nb/a/qp38S7sfaOnc+gdQnLxJ8eJ7qlthui5plbpHHratNVp89Yc7pna9UXUjF7SKCbGZnSefI6x9cQi8ZUZw+N+v1m0f9qXDe0q1x8lvuWIVoLbB91aK4suqVPNLfv6mNYXnbw4bPWX9PaiPpBmkDA7QLWwtQ6G6f4hucc/bPIzGR+4PJQsjbfwzuBuv3Zov8IINC2AAmiGJ+O6id/LU3bXjNnebE2R4wcBz3cLYWqV234QuY8/bG5l74ndJaZ15xoJ4Pr2rJ6nHZ8idw99iRX3IO1bk7R2Cck62h/j2Oig6bf2ga/CfVKMlzrDukySg1NrDz8u1NduTxLZ/jpTL/gMjmvF9VneVn7r2brDCsnfyHT/p1wBAIBAbNhwrzLQsmWgsvulJxegx3PU//641K7em6gnxmZZgYu70ccP2x0EAEELAIkiGJ8HKoXXitNOzeZs/gQ2j6eGwpVu3XGTPv68R1hnVGly8wWTzldDit29vbfrRWfScWcC80N6255OuOFad3xjX/wrD0vzJSGjc+a3zppx5h470qTKaNmbBbdwUzjdz/rLuf1PTze5tJ+3jP/+FQeeiGwlOHkrkXyx/G90t6nZHWA5WXty4Yn0YrHLZXMI3u0fyJHIOBQgerF46Vp+xumd26rrWWd0af1korGLXX0zCeHPgJ0CwEE0iRAgihGeGvCg12S2sdzeqFqTYYMn7bRlTV32teP/4gb7v2XfLCr2jTghmVm1g+Q2d36Bdb9EwkJNH6wVnRZj0bmocdK8Q3PJ9Reuk/WWYI6O06jy+F5ZvaQJkDdGuHL5e694bvS85hCt97OQfvN8rLohrXmuSmi/xZq5LLVdnRoHOVIAevPH/2yxyQ8Dz/OkX2N1Cldpq2fF/bWBnac1J0FdYdBAgEEEHCDAAmiGEdJZynobAUN3SVJd0si2hZweqHqlzf/V+5a8pG5ATctp0r2M2ct5HvWdw+RqaNPSPYlE2rfOtslb+BY0V9EYgJaHLT8rnNC0/tNHaJcdyYgPvuqXq66+y2TCNbwypIs65I5r+6+yPKy6F/Huvxdl8FraL0WLVZNIOA2AS1PUDXvMmkpC2wmoLsF667Bbov9klwiZuMM3UCDQAABBJwuQIIoxhHSD0zBbwRK73grxrP9d7jTC1VPW/ihvP7u12Zgxg/7Hxna/1v+G6QId6yzh3QWkUZex0xZPqOfo2dbWGf2FY6aJ9ndz2AcbRCoeni0NO/ealpycx0iTQJrMlij29Gd5IGJp9igk/4m/lupy+b27Tr46E2nmdpKXgqWl8Uwmq0tUj5rUOg9is6k1BmVRGwCuhx1w/vl5tfHn9VI1yM7yRknl8rpJ3R2/HLr2O7UmUfXrXtE6l6ebzrXIb9ESiascO2XE9Yvr/QLluLxT7PDoDMfO3qFAAIWARJEMT4OZbeeFjgjI1NKp22M8Wz/He7kQtV1DS0ybMqG0KyCJbf25c2f5RHVnd10CZ7G7HEnS+9uxY58gM1Ml5lnh/rWecp61vrbNFLWHWTcWofIuozU6c9yPMNmTX5pglsT3V4KlpfFNpq1K+8WnbmrwbKW6O12fLpH/vl+mWz4oDy0vDrS2cd3KZB+PTvL908sFf1/wl4BszRr7lDR944aOnNIZxC5NXQGZNUDl4c2fMjuenpgCXxGpltviX4jgIAPBEgQxTDIJtlxx/cD+aGSo0RrEBHtCzi1UPXGD8tl8sPvmxvQmiT67TuxT8D6wfNn53xbrr7gGEfyWJdVaFFWrVVA2COwXx0il9r+9Y3P5U/P7TAgWqNHa/V4KfSD7S/nvG1uKScrQ5bceroUd8r2xC2yvCz2YWze9bZULbjKnKgF+0tufkU6ZDl7k4HY7zLxM7RY/TsfV8ob75XJhvfKRGfjxRq6eYPOKtLZRbpEXV9/RGICNc/cIo1bV5tGdOcv3QHM7cmUls+3SeUDl4eWa+cP+pXkDhiTGBRnI4AAAkkUIEEUA651pyQSRNHDObVQ9YKVu+SpV/5jbuTCM46UX1/SLfqb8sGR1vpMxx6Zb4r6OjG8MMvFia7apwNmZ7mwDtFv5m2Vd3dWGWKvLiO17sQ46rwucsXg7zj1kYqpXywvi4krdLDOwAjWb6HuyYGGT67ZLcvWfio6izhS6LLq75/YWfr1LDVJZV1yvXFbYMmZFoePFJocGn7O0Z557cX35CV2lu4QrDsFB6Po6kfN7mVeiPrXH5fa1XMDt5KRaRJfmgAjEEAAAScKkCCKYVT0DZe+8dIw00THPBTD2f491KmFqq07dWkRZi3GTOwTsG53r3/q1CV4+oZS31hqFFx2p+T0Gsww2iiwX32nn/9JsnsMsLH15Db1RVmDXP77wLOhO5Ytm9bXM7NrrHLW2ZClhTmyeEofT8xmYHlZfK8Prd+idVw0cnoONPXDiICAtbC71URrd+myMV0+1vu44og197TIvSabNVGktQu1+H14XPbDo+Xai46FO1aB1haz61fLlx8Hntve50vBJTNibcXRx1cvuk6admwI/Dwq7SJF45ayHN7RI0bnEPCvAAmiGMbe+u0GCaLo4ZxYqDq8/pAWYS7Iy4r+pnxypOO3u9eirDPODNUr0F17dPcewj6B2lWzpf7NJaZBnRav0+PdEjpT4LG//dt0Vz/8Tb+6p1u6HnM/dZmZLjfT0NmQOivSzaFLuit0U4jGWnMbvLajH03rl1m6vKxk0t9MsV+/R3hySGcH6fIw3QFQl5nHGpog0kTRP97+Sj7aXRM6/bqhXeXis46KtTlfH2/9IlGXRhZPWOG5XYJNfaX5I0JF5Due+hPpNGyar8edm0cAAWcKkCCKYVysCSKdpaCzFYj2BZxYqFrf1OkOZhpe2tWo/dGI7Qinb3evO2zpTlsaLPuMbWyjPdpahyirS69ATQiXhG5tv/vLOtPbm0ceL+f2OcwlPY+9my9t/FL+8NR2c6LOhlh0S5/YG3HQGU3b35DqxeNNj3SZiS43IaIXqHrwctEvZzQ6DZ1qClb7OcKTQ5rA0USOHaEzi6Yv2hbaEVXbnHx5Dxl46qF2NO/5NnRn4AotTF1fbe7VyzV6rD9P9V51JYJ+4UwggAACThIgQRTDaFjrIZD5jwFOJDB1+PNt5iQnrCu3vlm0841ibCrOP9rp291b1/WTtE3O86Rv3svvOifQeEamdNY6RDn5ybmYja1aizdrTZFn7/ieJ5ZdtUWkH1JH3rFJdItujWljTjAzI9wa+9Wuo6hrzMOos/509p+G3xNsyUwOBQdGZyXrphfBeme6pFVnLPY9oXPMY+e3E6yvdV16VXzD864vTH2wMbQunWU1gt+edu4XAXcIkCCKYZwatvxF9iwPTAfNPfMKyR88IYaz/X2o0wpVW5djuP2DVLKfLCdvd299o+X27XCTPY6JtF9578WhbXoLR82T7O5nJNJcSs61fijUmUM6g8jr8cw/PpWHXvjE3ObJXYvkj+N7ufaWK2YPEV2SoaEfGDMPpa5LLIPZWvO1VMz+cWDnJE3s3rjGl8vMUpEcCo6LFrDWZdnBWYuamJ55zYnmtUhEFtDntHLOBaFl4m75+ZLIeGqdJf3S1Lw2dRaRy2r7JXLvnIsAAu4QIEEUwzjVv7ZQdMckjbyBY80vIjoBJxWq1jdxw6Z8Uygwo4No/SF9I0dEFnDydvc6s0VnuJgPkeOWim5zT9gvsOeFmdKw8dnAv31n/0Lyzh1n/0VsbFFn04yasSm0dfXdY08y21B7PfTftlG/3xzaaeneG75rdmFyW+xXt05nFExY4bZbcER/rUVx/bjMLJXJoeCA6wy+8X98J/RvjxaNnz3u5LhqHDniIUpyJ6y7kOoGCJos8UPol836pbOGvm/R9y8EAggg4BQBEkQxjETd2gdFf2nkD5kkuT8YGcPZ/j7USYWqX/3X1zJ9UaD+kH540g9RRNsCTt3uvuWrT0Rntmh0yC00S5+I5Ag0bl0tNc/cYhp3w5T4tz6qEN36XUM/oC259fSIuxIlRyu9rVo/FOsSM50h6baw/qxltm78o9ewebno7F3zuu3WTwpH3x9/Yy47Mx3JoSCRziCaNP/d0HLPw4pzZN5vept/i4h9AlqAXmcKBmsP+akejykkr+9fvplFxA6svDIQQMBJAq5LEF1//fVSXl5uDMeNGyf9+/c/wHP79u1y2223yXnnnSdXXnmlbd61K+8WnQmjoTsPaB0iIjoBJxWq/tNzO+Svb3xuOv6zc74tV19wTHQ34dOjnLrdvXXJpy550qnpRHIEzHKVWYNM42ZXpMmvmv86NbRYsxZt1vBbjbH/Vjaa2VM6i0rjif9zuhxR2tGpQxWxX9aadX760Gj3IJn6Yfq69dkys3Qmh4JjqLWItCaR1ibS0F3S9Msodkvd95TvVyfr6BOlaOwTdr8EHN2edYdQP9RecvRg0DkEENhPwFUJoscee0zKyspk4sSJsn79elm6dKncd999+91Q8M/79u1r/tzOBJF1SmjB8FmSc9KPeJxiEHBKoWrrzkZaH4Aiku0PohO3u7e+HnXJky59IpInUDl3qOi3nhpO/tDe2NwqWjcr+MHsvgm95fguBcmDcWDL+sF044eBL1Ku/PF35OeDujiwl5G7pHWHdFaBhpkZePMrni5Ym+yB8dsyMyckh4Jjqq/BqQs+CCVrtRaRvudgSbuYpKXuXNZa8Znh8uN76vD6S3zxnOx/DWkfAQSiFXBVgkhnD40YMSI0a0h/P2HCBOnevfsB96vJJLsTRNaCuE7+gBTt4Kf6OCcUqtb6AMOnbTS3rruMUH8ouqfAidvd71c4ma1ioxvIBI7aLyHn4Bpsa7d8JTOfCOyY6IXt3uMZMjcbaK0rrXmlkdP7fCm4ZEY8BJzzjYCflpktWLlLnnrlP6Gxd8LsQetrUTumyz6nju7hmyWvbb0QrcuW/Tx7pu7l+VK37hHDlFFwiBRPXOno2bn8w4oAAv4QcF2CyJoQmjp1qgwePDjiMrNkJIiqF14rTTs3mSej6JpFktXFvTvEpOPxdkKhauubtd7dik3xSKJ9Aadtd3/A1utTXudNVfvDmNAR+y3pc3A9k2kLP5TX3/3a3KvbZs8kNECWk3UWlSbCtWi1hu5m5padlKoXj5em7W+YflOXI/Enwi/LzKw/o1TNCcmh4Og9/+pnojObgjGk3xEy8afHJT64Lm7BOqPczzU9tf5SxZwLQ3WY/Gzh4seZriPgOQESRDEMadWDl4sWW9YomfhXySg5KoazOdQJharnPP2xrNoQ2Dp51Hld5IrB32FgohRw0nb3jR+sFZ3Rp6GJWk3YEskV0KUA+kZWo0NOfqAoeIazdv/TelmaGAnW31l0Sx8zi8iPYf23zi0fSE3RWt2ZsLkxsDX75HXmWSMSE/D6MjN9vf/ynrflk89rDZQTi7M/9MIn8sw/Pg0N5PSre8r3TyxNbGBderZ+0apfuJqfJbmFUnLjGl9/waMziHQmkfHIL5GSCSuMC4EAAgikS8B1CaJkLzGzLqUJH5R5edPksIzAN9Pj66bJf1sPSde4ufK62dIsizr9VjKl1fR/dO1sqd/rruKproT3YKcvz/lfuSj7ZXNnLzb9UBY1XuLBu3TeLVn/DZxS91vZ3nqs8zpJj1wr8P3MLfKb3EdN/7e29JAZ9eNdey9O6vg5WW/I2I6BbbRxddLI+LMvN+Y+IH0yA7tMPt84WJY1Bb548Gvoe+N5+bdKSYdqQ/Bs0/nyTGOgDhuBAAIBAb7UT+2T4KoE0Zw5c4zOwYpUB/mSscRMC2dqAU2N0jveSu1IeeRq6SxU/UVZg1z++8ASwZysDFn++37mv0R0Ak7a7r7q4dHSvHur6XjBiHskp+fA6G6CoxISqHluijS+86JpI3/QryR3wJiE2rP75N/M2yq6e5DG+GH/I0P7f8vuS7iqvdF3bpbPvqo3fZ58eQ8ZeOqhju6/tc4VSy3sGyovLzPTn+u68YQuq9S4bmhXs7zMiaFLPq/9wxbRnQY1zut7uPzuZwfW0HRi3+3qU8uXH0vlvJ+a5nQnTK25o7V3/B7WHd3MrCqdRZRf4ncW7t9nAroRSv3ZZhpTAAAgAElEQVS6BaacS+4PRppfRHoEXJUgUqKRI/c9LLfffrspUK3JoB07dsj06dNlxYoVsmxZYCv6YCxZssQW3bJbTwu1Q4IoPtJ0FqrWba91+2sN6g/FPn5O2e5el5+UzzgzsHWzLve8cQ1vMGMfzrjOsBYQzu5+hhSOmhdXO8k4yZoA1gL0y6b1leJO2cm4lGvafHLNbnnsb/82/dXdGnUHJSdHuS4vq60IvK5Zxm3rUHl1mZl1xz7drVC3ktfXv1Pjn++XmZ3NguG3pWbWJHDHPsOk09CpTh2q1PartUXMxhvf7BSqH4w1SU4g4AeBYGKo4Z2Voff2WsZF3wcQ6RFwXYIoPUyBqwYTRBlFR0jJpFXp7Iprr53OQtWaHNIkkcbVFxwjPzvn2651TFfHnbDdvbV+Qeahx0rxDc+ni8N312356hPzJlbD1CGast4xBtZkiNb20A9efo/wpNmSW0+X0sIcR7I073pbqhZcZfqWefhxUjz+aUf2062d8uJuZtZNJzQppMkhTRI5PazvRQ4rzpGHfneqFORlOb3bCfcvfFt3/dmtP8OJgIB1IwhmV/FU+EEgUmIoeN95546TvLN/4QcGR94jCaIoh8VaoJWsZpRoEQ5LZ6HqkXdsDE3t1jeSPY+hCGCsI+mE7e7rX1sotWv+bLre8dSfSKdh02K9DY5PQKBi1iDRN/oaxeOWSuaRPRJozb5TdZnJ7i/rTIM3jzxezu1zmH2Nu7ilSfPflXd2VJo7uPaiY+WyHx7tyLvR17S+tjX0TaG+OSTsE/DaMjNdrnX13VukrDqwXMtJu5a1N2p+XWpmfY3rsnBdHk5YBHQW0fwRosvweH/Dk+FlgYMlhvTfhryB1zrmvaWXx+Fg90aCKMqRtyaI2DUpSrQIh4UvD9IZCKnYpUY/OOoHSPPho2OmLJ/Rz9HT0OMXTu6ZTtjuvvrJX0vTttfMjer0dJ2mTqROoOaZW6Rx62pzQafUidnx6R755Zy3Q6/vZ+/4HvXFvnkkrEtrjz0yXx7+3ampe1hiuJJZXvHVJ+aMoqsflaxjTonhbA6NRsBLy8z+9NwO+esbn5vb1lk4C246zfxsd0v4bamZ2aFw9pDQdu6FYx6S7K6nu2W4UtZP6w6tupOjmWVV2iVl1+dCCCRTgMRQMnXtbZsEUZSe1unv+kNNf7gR8Qmko1C1vpHUN5QabqjFEZ9sas5K93b35TPPDr3JZIp6asbcepX9lok65Fvg+1fslOdf/cx0U2cO6QwiIiBQ19Ai+poNFvF9YOIp0u3oTo7i0TeNlXOHmj5pwVqtK0bYL+CVZWbWLypUadqYE8zW9m4LPy01sxZhzjr6RCka+4Tbhitl/a168HLR2fYaOb0GS8Fld6bs2lwIgWQJ1K19UOrWPRKqMRS8DjOGkiWeWLskiKL0s9Y9yTnpR1IwfFaUZ3JYuEA6ClXPfGKbaL0CDeoPJfZM3rXkI9EdzTS0jpN6pipaPt9mpmBr6E4fnSevS9Wluc43Ak4bg5bWvTJqxqbQ8tG7x54kpx3P7i/WB9b6mnXiUhzrh0cK1ybvnxovLDPT1/sv73lbPvm81kBpYkgTRG4M3yw1a22RirlDRWfia+j7Z30fTUQWsH7e0COctJSbMUMgHoHaVbNFf85bg8RQPJKpO4cEUZTWuqRCl1ZoUPckSrQ2DktHoerh0zaGahU48Rv0xERTe3Y6t7u37qJFDYPUjrv1avvN4kpzHaK3PqqQmx58z3RPCzBrIWYn72KUjlGzGunObrrDm5OMqhdea7a1NR8eR9wj+tomkiPg9mVmT73yH1mwcpfB0SVlurRMl5i5Nfyw1Mz6/lmXS5mNJTLcsxwwHc+W9d9E3uukYwS4pl0C4cmh7B4DJP/ccdQYsgs4Se2QIIoS1rq7ANtPRonWxmGpLlSt3zRe84ctgQ8feVmm/hARv0A6t7uveW6KNL7zoul8/uAJknvmFfHfCGfGLVCz9LeitRI0Ol00WTr2vTTuthI90bpMw4mzYxK9P7vOtxbpd9KSnL311aLb20tri+jOPSU3v5KSunR2ubqtHTcvM9Nd+bSWYHC55HVDu5ri1G4Pry81s5YVcErdOqc/M9b3ydpXZhE5fcToXySB8OQQn5/d85yQIIpyrOpff1xqV881R+cNHGt+EfEJpLpQtdYm0RolGm6ejh6fdnLOStd29xVzLgxNUy+6ZpFowXgi9QLWJUHprJGgHxS1vo7W2dG4b0JvV2xznfoREzPrQmdfaJz13UNk6mhnLMvRhK8mfjX0m8XCn/8pHTy+uaabl5lNfvh92fhhuRkr3c5edyN10ky4eB8iLy81sy6X0mXhWl9ME8FE+wLWL2KYRdS+F0c4S4DkkLPGI9bekCCKUswU11r7oDk6f9CvJHfAmCjP5LBIAqksVD1t4Yfy+ruBbbm98o1jup+qdGx3r1ur6xbrGv8/e1cCblPV/t87z6MxQ+Yxyhh/pKSiKKGICGmUyidFREKkJJWUSiWiCfka0fBJihAikimumXvdeR7+z2/t9mndc8+w9jl777PPuet9nvvce89Z47vW2nut33rf38ssDSb/KDeaPpoIPA+RL0mFwSsGfjFIraqRtPTJ9j7SiPWr5SM5hocGM1c8uJv5WnirQBmV0JzR8Ec3M36tAxQCOASQKFAkUF3N+KijUVffQ1E9xwTKkBneD/49i8qkFZHhKpcV6KQBCQ7ppEgfFiMBIkHlw3oIVkSQmP7TGQ+RFM81YCZRdf+nthJu6CAI8YxQz1K804Avwt3zPAYIgY1Q2FJ8pIHSEmI8RIUKUayvosnx4O/I3pfSndfLcMCuZgRv+Te2f0Pq1+0SH02gf6q1m0eJE76m4Pgavm1TJajd39zM8P4ePXenjUcwUF1JA83VrOTcIcpYOIitKFzqJIz/kkUplCKuAWlFJK4rmdIaGpDgkDXGwdtWSIBIUIM5a6YTeIggsQNnUfgVNwnmlMkcacAsourDJ3Pogfm7WBNAYAtyVin6aMDscPf8SwcWfLDkk+I7DWQtG0tFB39mDfAFD5F9+HZYD8GKSIpzDaz96TQtXHOEJWhRL45ZYfhSig5vJVizQGToa/NGwt/czF5edZi++PkMUxAIqUFMDYLqQBN7V7Oe7avRpKFN/bab/L5ZRif0bBilFZFnepO5fKMBCQ75Ru9G1CoBIkGtIoIZLBggcaPepLAGHQRzymSONGAWUTUf8aRH26o0eVgzOSA6acDscPe8WyJ4SsBXIsV3Gsjf9C7lbniVNcAXkR1//D2VZi79k9XfqkE8vTRW8lG5mw0gmB86Y7uN5Pedie2obvUod9kM+57fTML1BC4oUszRgL+4maVlFdLwWTtsc9ZKBOtGjJS9q9m8Ma3oikYJRlRlaJkIaY/Q9iCfh/jKytTQTppUuLQiMknRshqvNCDBIa/UZ7nMEiASHBI+5KQEiASV5iKZWUTVPKnlowMbUd8uNb1vvCyBacDMcPdwZYJLk7rZTJq8kUB4KcV3GihO2UOZb41gDQhOrEWJ478wtTE8QCndy8RVD1AN4Brkjmvr0Og+9cQz65wyY0E/KklLUQ6QY1bKsLc669dVcf7iZsaTq3dumUwzR7cwUUu+qYp3nQU4BJDI3wSXB7hEgEiXcO9GT1oReac/mdt4DUhwyHgdm12DBIgENZ655G4qPqa4KuEghAORFO80YDRRdUlpGYF/SI1w5Ovbcu+0Zb3csEYYPH0bQc+QNbM6UWxUqCEN5V1RQqo3poSxHxtSjyxUgwbs+WNMfC5izsHFUeUWk+5l4uMGwn4cQCFw11kxzTdutzw/CXiHwD8kxTwN+IObGd7dQ2dut61zf7Wm0Tqqf5/JpQde3GV7twIUAzjmL4ILwPR5vQlzDCJpGbwfOWlF5L0OZQnGaIDn6EUNMpS9MXo2u1QJEAlqnA+vLQEiQaW5SWY0UTVPpOzLg5A+2rJmKTzprZGm/3wUwYiOtzHOGym+1wBvWWkmef9vf6XTxMV/MAXI6GXa5gHANQC7AHghc++/jNo1TdRWiA6p8za+TXnfLWIlyTWtg0I9KMLqbmarfzxFr689ynqGiGWvjbvCg176ZxaesLpR7Rh6Y3wbv+lI4e6vCNEJIUHRiZQ44RsZcdTL0ZNWRF4qUGY3RAPg5gXXmCoSHDJEzT4pVAJEgmrnAaLk6duIggOPIFFQFbolM5qomucfuqFjdXr8jia6tV0WpGiAN/83MrJMuYOMjCJomelXDrhrewuL8GiGgGgZhMsQRC6Di5kUcQ3g0I3DN8RXRLi8VW7ciNcprFEn8Q7IlLpowMpuZgAyR8zZQWfTClhfp45oTt0vrzwRsE5dyKe75/5msyICfyJ4FP1B4HoMF2SIDCih34hJKyL9dClL8l4DsALOfHOkLZpt+GXXUezg570vWJZgCQ1IgEhwGNKmtbOlTJ7xm2AumcyVBowmqp6waC/tPpzBmgBwCCCRFH01sO3PiwSeJ4hht5w+dGXSV1uBV1rR0e0EKyJISNX6jIjUDBk6YxudzyhkVYGcGiTVUsQ1wEd3DA8Npk9nXGlqVCjm3vTctazBQeHRlDjpe2lhID58uqW0spvZDzsv0OzlB1hfYSUIF/GQ4CDd+u4PBfFArr/ogN/X4SI1cdxaScmg02STVkTlFQkX1ItZRXQ+o4AupBcSCO3xP37jf3yeX1BKkRHBVC0hgqomhrNoxklxYew3/sfn+D8QoyLqNO0cFgNe0MxFQ2wcgqBdAY+g5AY1Uuvmli0BIkF9qwBRcGwVSnxig2AumcyVBowkqi4sLqX+U7baIp8sn9KBaiRHyAHRWQN4QYPnyUgeIn5TJNefzgPoZXGMa2J2d8JvCJ6NGCMj5a+UbHpowW5WhXQd9VzT976wk8B1AjEbQOctV+Sto+djqEdOq7qZPTB/FwHIhDzYrwHBQrWyiX0EN7PXqSf65qkDEGkUEUel6KeBym5FhL39e18fpy9+OWPjF9VDuwCIbuxUg1kjS7DIvUazP3qCCv/4liUMCg2n+PuWyiAT7tXmVykkQCQwXKWZZyl93o0spS+i9Qg00W+TGEVUDcshWBBBAAwBIJJijAaM5iHK/2UFIUICRB4mjRlDb0rleYhib59D4a17eVOc27zvfXOcPtigRL7Chm78oMZu88gEFTXwyf9O0puf/82+MDtSEn/IMZO7Ss6DihqwopsZ//5G4IOPpnckWLpVRuGfd7B6WPZUe8vqoiw/i9Kfv952YRA3fCGFNelSGYfNsD5XZisiAMaIXqpebBihZFjqTRralFrUk1FynemX35MjTUy/qRTRvr8RwyHL9KEGJEAkoPzS9FMEDiJISM1mzIxOij4aMIqo+v11x2nZenmI1GeUXJdiNA9R9idPUuGedawR0TdOYBESpFhHA3w4YzPIhnnLF18RLFtH+563BNYJQ2dsZ9Z/cN3BITwhJszzAgVz4hDJ3MtKS1iOJLiXRZtPki3Y3IBPZkU3s6lL9tOWfWlM95WdYwyRGoc/u8MWyc3K1lT5m98nRDRie+XkupQwbm3Arx9fdLCyWRHhHQXOPOw1VWt16J25i8Ur7mJwE6uRFFHuM3yOC2LwmOF9x1zQMhUXtLMXC2zuaOpn6ljifTj0ujrs2VPZ3FrdzWdE8858917b+zvCRO5Jd22T3+urAQkQCeiT96kOa9CB4ka9KZBLJhHRgFFE1Tz/kD+RO4rozGppjOYhwo1kaXYq63b8/csptHZLq6mgUren6ODPlLVsrHIoMJiHCMStIK6FwAwc3DmV1bJAj0mHSHCICAeBJRYssowWgL0Afc2YL0b3JVDKt5KbGawDAAJDsLZhMYODXmUWWEzCkggCEPe9J9sRLKusJhkL+tk4SaJ7jaPIrndZrYkB0Z7KZEUEcAcR/VQ+UQwg5v7Y/g1ZgAW95MffU+mVTw/bonuiXFgRwZoIVkVSiO3DM98YRvCqYe/vms0o/p4ljEdQSuBpQAJEAmPKE7FKn2oBhWlIYgRRNXyUb3lyi+2mATfjlX2DqWFINCc1koeIt97DSyhp8kYZQVDzCBmbAWSFF2d1s1ViJA8R7xblq+hbxmrT3NK/3nqW5n98iFWKUPewyDJaEP4aYbAhMsKR0doWK99KbmZ8eHfpQqqMH/Y0w2ftYJYPkOE31KW7elkrciN/UQBOErwHJGGt2PrzJFVlsCL6bsd5QsRSWNGpAndocHEZwSmKwBcvfXyIcOmpCi6i7utbn/p2qenJMAVOntISdhFYdHgr6xP24/FjVjJLQSmBqQEJEAmMa+H+HwgPY4g0pxNQmIYkRhBV8/wFdatHsegnUozVgFE8RDhI4kAJQRhshMOWYj0N8GGNjeSU+c/CPbT3aCZTAG729LxBtJ5WjW9RRk4RDZ6+zeZmBossoy0T4F4GtyYIrHFhlSvFtxqwipuZPSkz3t14h0sh5mKDqGYQrFFYEZnhEiqq+6wPHqWiA5uUfXL7/oyXRIpxGghkKyIAQgBqYNWjCly9Rvepx8jqjXb7WvvTacbPB2BWlc4tk2nCHY0tteaMm10VS877bhHlbXzb9kXskBcpvEUPM5sg6zJZAxIgElB4wc7/Us6a6cqLr+NtFHPzZIFcMomoBvQmqpb8Q6Ka1y+dUTxEOZ/PpoJtn7KGRvW4n/1IsZ4G+M1D+BU3UezAWbo3EmDGbdN+ZeX6IjS77h2ySIG8m5nRoBvjL1hyN+s5rAvAP4RQ2FJ8rwEruJnx75GurarQ9FHNfa8Yi7QA3Ct3z/2N4GYLwUEZfERWEGbpu6CfjZdEuoKbMyqBaEUEl+d5Hx4kWPOoUr9mNLsQalQ7xhzFElHKuTx6dvkBWyRFVAxAFiARwKLKJLx1IPoN11G4kEoJbA1IgEhgfHmeHKMOqWVlZZSenk5paWl08eJFunDhAmVkZFBJiULk6UpCQkIoISGBqlatSklJSZScnEyJiYkUFBTkLqslvtebqHryW/tsJqL+EBbWEoPgZSOM4iHiwUMZEcXLQTIwO++GizD3cC/QW3zhDqV3H6xYHm+ZYPShvByQ2LoXIeqdFGtowNduZnBVHjpzu82dZN6YViy6npR/NbB+2znGxwKxEj8TH6ggtG5rir93qRw2EzQQaFZEPECsqg9AKCyHfME1CFD2va+PE1zbeXLs26+pTffdXN+EEfZ9FQB/sQ9HcAlIaL02FD/qLXmx4/uhMbwFEiASUHHeD4sJP5ConmMo6up7BHI5T+INGCRasT+BRnoSVeMh3v+prYTNJgTh7Y3wVRYdh8qSzggeIhbtaPbVNhUmPfWTJMOz6oQqLWFjBT4iCCI9gsBQT+EjG5lFqKxn+61aFm5qh87YZjt0ws0MvAtGCA/4wsoM1mZSrKEBX7uZ8UBl07qx9Nq4K6yhGAu1AvubB17cZQvzfUPH6oyPxZcCmoD0eb1tbqNyXZs7GoFiRfTh9ydYlDJVqiWE04Q7mjBuPF8L3NqfW/EXi4amipUs+IzSD9Z21pK7CVyxEFz+xY/5kP2WEvgakACRwBjztyPe8GtkZWXRH3/8QceOHROyDBJomqYkAI1q1qxJjRs3plq1alnGwkhPouq/UrLpoQW7mV5ATA2CainmaEBvHiLwGYDXAAKwAaCDFOtqgBEYHvyZNVDvCDYAIOFepnICrJjWkbCBlKKPBnhuJ6OiPiLySfq8G20NluHt9Rk7PUvxlZsZgA9EJ1QPYFNHNKful8tDiKOx3bw3laa/+6fyXgwOYhyLvoyyxPMEBkUnUuKEbwgk1VLM0UA5K6LgEEp4ZLXfEQfz1sHQGly4Jg5tYjgfnpYRwh7k5VWHCcTZqgQ6SJT75VzCBT6T4BBiVvyNOmlRm0zrxxqQAJHA4IF/CDxEEE8AIhUYOnr0KMF6yJnExcUxF7EqVarYXMXCw92/aAsLC22uaampqcxFDXW6kujoaGrUqBH7wd++lApE1ZM3ehz9gr+F7NG2KuGwI8UcDejNQ8QDs5H/N5Sib5xgTkdkLR5pIP+XFZT79TyWN6xJF7aZ0EtAVjlzqXIoatUgnl4a21qvomU5RMyEHqScEKOiw/EuTMxMffQ7UvcW04Cv3Mx+2HmBZi8/wLQBsAOgh9FEtBZTvabm4BIMl2EQX+9z+AAFMiqhpmHULXG5yJCdBlN0n4m6lW10QXi3z152wObChfc73Eutuv5BFI9zhiqBChLxtAHoa/T1D7Ooo1IqjwYkQCQw1vzDV0vUFVfAkKdgkEBzWRJR0Ag8RbAm8rVVUTmumTtfprBmV4l2tVw63Kzhhg0ytn9D6tftEo/KkZm0a0BvHqKsd+8jvKQg4CoJb91Le6NkDtM0UHLhb8p4ZQCrj4U5nvyjbjfJMO9Wb+5G9r6U7rxehlbVc2BBfAsLDgjcy+BmpjfnAx/lSA9XbT37L8tSNOArN7MH5u+ykcGCeBmHLinONcBHakWqN8a3MZXAV20Zb/0NC4PEcWspOFGOndlzl7ciYu9eWHFF+941y50e4LoFzlCVEgIk1C891NowF2d37RH9PtBBIlAFZCwcROAfguA8Fnfny6LqkekCRAMSIBIYSP6gKgIQuQKG6tSpQ61bt2YWQmZLZmYmHT58mI4cOUIFBf/60qrt8KVVEW/K6A0RONxQEO3Il5sms8fVKvXpykMETptZXQnWZZDECV9TcHwNq3RVtsOJBuBCBFciSNyI13UxR4b7CdY1Qt9Clj7Z3qcuFYE6+PwhHdGjQFitlzCeEoS3N5CjSq+2VvZyzHYz48EOhG+HW7je4GQgjumERXsJuoMYTS7vTH98gBF5iPTtLOPXrTd7aLN6gShhsIRTwaG61aOY5RCoIfxBAhkk4s9jzG30kdV+ATj6w7zxpzZKgEhgtHiAiPn3VnXMXm9VYMi+i4iMduLECTp06BCdPasc5niBVVGDBg3osssuI1g6mSG8H7un7il44SAMLAQbzTWzpK+sGWPH16EXD1Fxyh6C6ToEN5KJ478wuyuyPg80wLvj6uVugLC3CMUOgfsJACIp+mvggw0p9N43x1nBepPf8mFyAfQC8JViTQ2Y7WbGk8/DMhAWglLca4DnW/QFFxGCSKQ/f73tEkdGGXU/ZkamKPeMja1CCeO/1M2CV+92g2sMe8W0LOUCEKAQwCGARP4kgQgS2buWxQ5+nsIvu86fhkW2VScNSIBIQJEZC/pRSVoKS4mDqiMT2uPHj9PmzZsrcAz50mJIoGvkyqrITKConHtKZBwlTd4o0vxyab74+QwjkYOA5G7m6Baay5AZvNOAXjxE+Zvfp9x1C1hj4Fomw2F7Ny5m5eaB3tDaLSn+/uVeV71wzRFa+9NpVo48QHqtTqcF8AB7QkwYs+TQiweCv5GMaN+fYvpNNa4jsmSvNGCmm9nfZ3Lp3hd2Ks/50GBa9lR7v7Eg8ErJOmUGbxP4myBwp4dbvVnCv6NDkutSwri1ZlUt63GiAZ6qIebmyRTR8TbL6QqgEKzf8L6BwKUZbmVwL/NHCSSQyN61DMAQACIplVMDEiASGPf0+X1tvpjOQm2vWrWqnNuW1YEh+267sioyCyhiYbLzFXJtV5ZazobshQ8P0vpt59jXo/vUozuurSMwujKJnhrQi4eID91q1Y2OnnoLlLJKs1PZrbIqekSqQgh2hGKHgJwaJJZSjNEAeIjARwSZe/9luoUY5t+h4DLwlGPOmF7LUu01YJabGf/OvrFTDRo/qLEcDA0aOHwyh+AaCgHAtmJaBwK4a4bwF6d6R600o/2BWAeC6cCKF2JF0A7uZLAG3n9M2efjAgKWQ/7+Tg8UkEi6lgXiU8HzPkmASEB3F2d0tpnRJs9QXJjsZcWKFcpLOjycevbs6ROOIYGuCCVBFLQ9e/YwNzRejAaKeBJTT6LFDXt2uy1M7iuPXE4t6pnjHiek1EqSSC8eoovgK8lNZ1pDeHuEuZfiHxrgbzG9JRfn3SgQ1h7h7aUYpwG4mMHVDKLXgb0Cefmk7yko3LeRM43TYGCUbIabGSwJhs7YbotehMhl/uZiYoXRxoEbbriQ4TfUpbt6Ge+ix7szMVLkJzZ4HHnWCjoMmDaUllD6vN6EixpI7JAXKbxFD0t0D1yCIKRW5yrAocnDm1H3y/XjuvNlR/0dJJKuZb6cPdasWwJEAuOSNq0dSxXkxPUpNzeXPvvsM5YmJiaG+vXrJ1Cq9ZOYDRTl/bCY8AOJ1BiqExYGsDSA4CZtzbOdJNGlj6aYtzxEergb+qjrsloiyt3wKuVvepfpIqLtLQSw11MxArDwtC2VIR9vkQBeCLiZeSuYC5gTEE/55bxtg8yvTQNmuJl9+P0Jgksy5IpGCcySQIp2DfBWu1izcNMzmuSbv8yTLqPax8zIHLzrX2i9NhQ/+h0jqxMue+bSPwkh7VUJxCjD/goSSdcy4WlcqRJKgMjNcLON0nPXslTOyHLB4/PFFwqJbrVq1ej66/91sQiE2WQWUMTfSsFiBJYjogI/fPjjy82mqMaMS+ctDxFvJi0PlMaNk1EllyPL9JJgHPwk4CmB6OnyZFTfA6Fc3hJTD5c+PshDdJ+JDPyXYn0NGO1mxs+zycOaUY+2Va2vFIu2kI9A+OjARtS3S03DWorQ1+kL+hGVlrA6wDMHvjkp1tAAIw+f39dG1xB/71IKrdvap43j94RoiFmWbr7otD1I5A9AmHQt88VMsX6dEiByM0bsZTi/L0sVUr0xJYz9uEIORAL77rvv2OeXXHIJ9ehhDZNOvaef0UARXmzgIWISHMKIqkVdEUBODZJqiCSy1XvktZXnLQ8RHwkrqucYirr6Hm0NsFDq4uJiysvLI1gZ4jd+8vPzbX/j88LCQmZ5WLVqVeaampycTImJiQSXTn8UFtJ8dnebW64nfGLoN7hwwIkDAZHlpzOuNPxm3B/1rXeb+Q3ugO616MF+DTyugj3TccHyz2HSWZAHj/73fCYAACAASURBVCuQGQ3TgJFuZvw7Apw54M4x2urFMEVZoGBwL4LPCWJ0pEfeQhTAAwAIKdbSQO7X8yj/l39oL1r0YK5mvpLdhzMYKbUqZpOp+6Lfz634i77bcZ5VDVc6UF40rRvri6a4rVO6lrlVUaVNIAEiN0NfcuYAgVMDEtagA8WNerNCDkQw++mnn9jnDRs2pM6dOwf0hDISKMp4ZQDBxQgC01iYyIoIf4M2+96W1LF5kkg2mcYADXjLQ8TPAaw3rDuriQjwAzAI6TyRkJAQSkhI8FvQiLc+8NRq5JP/naQ3P1eeBT3bV6NJQ5t6okqZR6MG9h7NpP8s3MNyecv7VLhnHWV/8qSyUa5anwUfkOIfGjDSzYx3N7n9mtp03831/UMpFm0l+F3A56SGDZ8+qjl1baU/twsD/+f1tvEDxg6cReFX3GRRrVTeZpVmnlUutgHMB4coQV+S65quEOwF752308YNiujCmJt6Rcc0vUOCFaLfoFpQrZ/xHn39sTamEcgLNpOka5mopipnOgkQuRl3Hl115u5y5MgR2rJlCyupefPm1K6dwlkU6GIEUMRbj4hGxsjOK6b+T21VDiHBQbRmVidmcSDFdxrwlIeId+lkVmRPbSaQYPpaYPVz8uRJ9nPmzBmPgR9v+uFPoFE53plmVxEiV2kVgBQAKyAAhwASSTFHA3zkuNfGXeHx7Wf2qqeocPdXrNGRV42i6OsfNqcDshZdNGCEm5kkp9ZlaCoUwgPqiAoF91C9BWsZaxoSFJ1IiRO+scT7We9+BkJ55Z69Gjk99er/wjVHaO1Pp1lxsBRcMrGt5UASvfpqX07KuTx6aMFuAlgEwaX1zNEtLAWOSdcyo0Y/MMqVAJGbcSw6sIlAyAdxRri6d+9e+v3331ma1q1bs5/KJHoCRflbPyI8tCCIviBiGrt5bypNf/dPlqdR7Rh6Y7yY1VFlGiOz++opD1Hh/h8IIe4hvjZfx7wGIHTq1Cm6cOGCRyqMjIykqKgoUn/Dlcz+s7CwMEpLSyPUl5qayn5nZSlhYN2JVUEj3vISbqJwFwXgJyoZOUV027RfledAaDBzL5Ogr6j2vE+nl8suH43QqtaA3msrcEswws1MklMbM19wUTb82R2E3xAjIrlmvjWCilMU60IJ+BozjnqVWu4djEhzAPOiE/Uq3m059q5lU0c0D5iIZW47/08CnhsVH1mJe0m6lomOom/TrV27lj766CNbIwYPHmwLhDV16lQ6fPiw7btnnnmGmjRpQvaf83m09EYCRG60xRPmOgOIdu3aRfv27WMlderUiRo1aqRlDAImrSugqFatWtS4cWPCb1fcKvxLLTi+BiVO+NqtfjwFI9wWLBN4rAFPeYhy1y0gROFgG9D/G0rRN07wuA1aM5aUlNC5c+foxIkTDBgCP5AzEQF+AAZ5KuAl8gY0qlmzptB687R9Ivl4cECLuyjK/nrrWZr/8SFWTbumiYygWop5GkAoYoTPhnjKaVJ8bBdlLrmblcEigE76XhNIaF5vZU3ONGCEm5kkpzZuvvH8YXAxgzuPXlJ8ch9lLh6mFBccQonj1rLALVKsqwHeAjCqx/2EHzPE3rUMoewBEFVG4dckPBxgReRrCgzpWuYfM/G9996jbdu20WuvvWZr8EMPPWT7H0BQr169qFu3bgQgafv27TRz5kwGEKmfe9NTCRC50R5/g+bsAQv3MriZQbp27Ur16tXzZkz8Pq8zoAgdi46OZgAafvB3BSktYUTVeIBBABABKHIlnrozGaloPTlqQkNDmRUK9IXfvEUK/znSWUU85SHibyhhPQYrMiNF1HUMuq1duzb7ARF9RESEkc1yWLYnoJHb9WZgL8A9Aw4aiNbN6dQl+2nLvjSWd/ygxnRjJ9fPAAO7USmLBqfJ4OnbCJZcEFhlwjpTi+R9t4jyNr7NsoS37kWxt8/Rkl2mtYgG9HQzk+TUxg7q+YxCGj5rO2H94jD6zsR2DODVQ3LWziTshyFhHroN69EOWYa4BspFFI2tQgnjvzTFJbAyu5bZjw7WItzl9x9TrMLhagc+IvAS+Uqka5mvNK+t3qFDh5JqFeQoJw8EHTx4kBYsWMDAIwkQadOzx6nzflhM+IE4O+Rs3LiRWRxAevbsSTVqyMMMdOEKKIIVkTOrItw64/YZEjv4eQq/7Dqn41dYXEq3PLmFbYggH03vSMlx5j14y8rKKD093WbtAVekjIwMgjWK2WI1dyOtwB0IMC/O6vpvxKMnNlBwrP5Em6KuY3FxcQwQwjzFmrZiVDFR0MjVejNqnvLWl1rcBeEiAfcydU2vmNbRp5spo/Rj9XJhwQVLLsjI3pey6JBaBMEdYBHKnuOSzFaL6iyVVk83M0lObfzQ8hGU9IoYxUKnP3+9LTJl3PCFBE5OKdbXAP8cjrl5MkV0vM3QRkvXsorqBXD74Iu7bBcuiGgGF1BfkHXDRRQXsaq4O2MZOllk4U41wAM+zhLxQBCsjeBuploQ8a5nK1YoEQ21irQgcqMxHiCK6TeVItr3r5ADIe4R6h5y0003sRDVUv7VQGZmJpu4sLIqKCiooBp7K4dybkZd7yKQVTsT/mVUt3oUuzEzSqwEBon20ZegkVbXP94nWs+IR6KuYwBREGoeoFCdOnUoPj5eVM2WSqd1vRnVeBZJZd6NSvEgHJ/0PXM1cie8377Ra9pdWyrz97DggiUXRCu3W7mxJ1LG3kT+i8o8bnr3XS83M0lOrffIOC7v8MkcQlRXCPjbVkzr4DUxMNy+sS+DIBpWwri15nRG1uK1BviLGqPHTrqWOR8uuG1Pfmuf7eJLL/BW0wQpLWFRuUvOKe77ojyvmuoIsMRf/HyGlq1PsUWINLJ7MG4AT1XfLjXJHiCCNZEqKuDDcw0lJSU5dD3zpr0SIHKjPT6qVkz/6Yyo2l4+//xzG6lsv379yBvuEW8G0+p5cVAHv8uhQ4dsgBrfZhzQMcmTQvIpas9nFJ93hpIuqU0Jdy9x2rX31x1nixcCNxS4o3giIi5h4KQRtQzSm6MmJyeHEDYdLlHqb0efifTdLNBIKw8RD8bilgu3XZ6KP7mOedpHd/lE1husowCGwW3Oocunu0rcfJ/xygAquaCEqhd1GXzhw4O0fts5lkeGwPZyALzIDutMWHKpUViWPtle2F2FtzoJrdeGwEElxX81oIebmSSnNm/8wR+GAylED2LcjAX9qCRN2WeJRpc1r7eyJpcaKC2h9Hm9qTQ7VdN72BOtStcy11rjzytIOXlYM+rRtqonqvYoDx9dFsFDEh5Z5ZbCw6OKAigTXO1xuWGWACSCJwzEkYsZPuMBIkdcQ9LFzKTR4gEiZ2a1q1evZgd3yJAhQyzpimKSuoSrUa0cTv39G1UN2kK1o3ZRUtgxKi0LptySZMorrUJ5JQlUUBxHwdF1KCK+MUUlNqH4qk0pIbm2TcdA5AFEQB6/ownd0LF6uTaIAD8AXJDOU4ErEoCtKlWqsN/JyckUHm6em5vablF3I0f9NAI00spDlPXufQQrIognLimB5Drm6Vx0ls+dVRHyYd6qPEv4Ww/hfd1FQT/+hQxyapBUS/GNBnh3FS1uZoj8iQigkKieYyjq6nt80wFZqy4a0MPNTJJT6zIUQoXwlzM4cCx7qj2zJvJEeB6bIETDemKDkCWoJ3XJPMZogLcAMwqwl65lYmPHn1kQmRWuZvVrOuBjFStOOFVp+inChR2oHCAIAINAMFJcawCg3kffnyRcmBkteEYPvrY23dXrUlaVI5JqCRAZPQoayudvzpyF6VXRPByyEU5OihsNZO8iSv2CKO1LoswtmtVVXBZJZwta0Im89nS64AoGKJklVgGDRPvra9BIlIcIL6302d1tL6/E8V+4jZBS2VzHRMfcVTreqggR2+A26UhgTQSrIlgXISIanm2eCEACgAUQEfP2v1Ky6aEFu1l6bJ4Q3t7Tg40n7ZV5ymtg895Umv7un+zDVg3i6aWxrd2qiK3l5661BRpIGLOSQmo2c5tPJrCuBrx1M5Pk1OaPLdzM4G4GeXRgI+a24InwYC8oFkC1IMW/NMA4pOb3JfyGxN+7lMALqJdI1zJxTSLwA/Y4Z9MUug2AQwCJsN8xUrKWjSWAvZDQ2i3ZHIDrvxRrawAg0fr1622NRIAn8AxBnFkK2Ye5v+GGG2jkyJGaOypdzNyojLdqSBj7MYVUL+/CBE6dVatWsVLgWgYXMyl2GijNJ0r/H1HqWgUYKjihq4rSihrSybw2dDK/LeFvT0RvlzBP2mBWHjNBI1EeIj4kNkLnxj7yGXOlg1sffvPudfznziy/rBB1zKzx9LQezINTp07ZfvC/IwE4BJCocePGjLBbC1k3ohEiKiGVKqTt7oC/Dzak0HvfHGdpO7dMZiFhpfhOA9j4w81MvT0TIQwvFzknvgaLRGk10dOy1B+jTHoyHt64mUlyak807l0euOnCXReCSGZwEdUqsDpIX9DP9vyOv385O1xK8T8N5H49j/J/Uchq9Y5CJ13LtM0HXITh8lQNxNGzfTWaNLSptkI0pEY0WUSVZRIcogCEch1r0GDlTCoBIjfjznNoODrcgAdm7VqFsA9uGb17966cM8lRr9O+ITqzhAi/S7Id6yUklqhKX6LkPkTJvZV0hWeo6PeVVPjHGqKIMiq7pDpRfDQFFZ2l0NILFBGkuJQ5ElgTwaoI1kVnClpRWERcubDwAPEcgUGVfdC8BY1gcYKfqKiocvo+dr6YXl5zgvKLQ+nSmrG08JFWDoGf7GN7KefCKcoPi6OCsHgqIe3m8P4Qdcyq8wyWRLAoAmAEnrCsLOWm0V7sCeVF+sOD7O6iqCAc7N6jmaxYb269Rdol04hpABZEsCSCPNivAQ3oXstlxnJuhT62OLBSYAF/B5I8dTOT5NRi60zvVDh8Dp2x3cafMX1Uc+raSltU0NwNrxJ4SyBaIlHq3RdZnvcaYIED5ve1gX3OPCK01iRdy7RqTEkP8uOXVx22ZZ46ojl1v1zb+hSpGVZjOMeqHFRwK4N7mRSpAXcakACRGw3hgYpbFEjS5I0VfK8RvQxRzCAIhY0w95VaCs8QnXmP6PRionyFnLaCRDX+FxRKvIYoKLRCEt6ipEJEq+J0Zon0+/ZPqGHE9xQb5gR8Co4kqn4H0aVTiFCnFE0a8AY0CqISSgw7QclhRygp/DhVDT9ECaEpFBJU5LYNJWVhlFFcly4UNqaLhZcyq7D0ojpURuXNYQMl6phbhfggAQAiAEUAjNQIjXwzoHtYE4lYFfHk4+Gte1Hs7XMc9sg+vP3yKR2oRnKED3ovq+Q18N2O8wQuIoiImxn/zoy782V2W22GWAkM8qa/AJKwlzCSPN6T9tm7mbELs/gabouS5NRuVWRYgk/+d5Le/FzZh4msXb4hzFV0Xm/CuEM84QU0rGOyYI80kL3yMSrc/wPLG9agAwEk8kaka5k32iOa//Eh+nqrEgE7NiqU3ny8LVVL0Je/NOfz2VSw7VNWB57XIKYGQbUUqQF3GjAFINq5cyft3r2bunbtSk2aNHHXJkt9r0ZvADlf0rSKfDmnT5+mH35QHrj169enLl26WKr9pjVGtRa68BlRmQPC54RuipVQ1VuJopu7bRY2JxdndbXddjgC5+D6kJ2bT62Sf6en+h6ixPwvifKU8I3lBABUjWESKHKrdfcJHIFG2VnpHoNB7mtUUpQFRVBBaBMqju5AFHMFhSR2oqiqHR2Ci6JlynRiGnBHcO3Oqqg4ZQ9lvjWCVYYw91jLjkSGtxcbD7NT8W5mIcFBLMJGQkyYw2YgYh1uK9lYg9AW4e0N2Ix6Cwbp7VKsZ5RJe8UaQR7v6RziD5iiJKeSnNpTbXufD6D78Gd3EH5DwHXSol6cUMGFu7+i7FVPKWs5OpESJ3zD1rQU/9UAwpsjzLnq8u0tgC9dy7ybC3i3go8o5VweK+iKRgk094HLCO9ZPYTfe6E80UiyetQty/B/DZgCEB08eJAQCn7v3r0sylP37t0ZkFKtWjXLazB/60eEG/Coq0ZSZNe7KrT3yJEjtGWLAhwB/OrYUQlPVynEnbVQWFWimiOJao4WAoXsdYYXWcmZA+xj+xcZHqh3z/2NfQfkfc2sTkp2AEQAqUCADd4jXiRQpO+0hK6PP0t07kMi8EyZLbAQS7qO6JL7FfdEB5ZoZjcpkOvjCa6dWRXh+V61alVbNL/ExEQKKiuliyAtdkOQaaXw9npy1IjOCSu7IPFhs8cPakw3dnJsOcKH0Q1r0oUQ+dNb8RYMslJgAW+BJL3I4z0dEx40EImGJMmpPdW0fvleX3uUVv+oWMHDxQyuZiICUB8HTEjkVaMo+vqHRbLJNBbXAB+ZGcEDEETAEzl1IZ/twVUeHaNcpDxpmz/lAZE8QCJVj6P71KM7rq3jfRdKSxgYCFAQEt6iBwOIpEgNiGrAFICIbwzYuAEU4adVq1Z05ZVXUrdu3UTba7l0+/fvJ1hIQVq3bs1+Al6KLhAdfVJxJXNkLQS3MRzaYS2EQ7yHwnNZRPW4n/CjCu+/65TMFtHSjj2jAEa8SKDIwxH5J5sKDJ1d7nj81dLh1hfbhlLyLqeFG+Lpr/TmVKN6DXpjfJty9fMhWJkLUv+JRFnbiTB+WVuV344sw/hSIuooQOQl9xDhbymGasCdVZFaOQiuExISKOHiXxRz+jeKzztD1bvdTtFXj67QPm/C2/sC0DFUwS4KV3VaAYgL0ufW0VHVMIOHOTzE1SGT55uK7jORIjtpi+oZSGCQp/NDC3k81paZ8wCk8yxC3T+hkkFA7srNTJJTezoL9Mt3PqOQhs/abjuAirjuFp/cR5mLhymNCA6hxHFr3UYV1a/FsiQjNVCSlqJYef4TOAIu39h3aRWem04L8Ki1nsqQnncFhfUQLP2a1o31quv8ZQ2seOFaJuIS7FWlMnNAacB0gOinn36iX3/9lQFECNcGjgtwWUyZMsUvFbtnzx7CD6RDhw7UtKlxTPQ+VxDAoNNvK+AQeIB48dJayFHf+NtK+9to3trALeIugSJ9po4rYOgfMIjiOjFQiOI6EIUmsnphRtv/qa22DSqsvWD1pQrvtuCUxBjzTQQ0AvgHayJpVaTPmDsrBc+CnL1UmvEr5Zz7mcoyfqEYOirEMVVcFkl5JQkEQvm80irs7/ySBPYb/7PPSxII6aSIacBo0AiHzKEztrHGhIcG06czrqwQlrcCeACOmkTnhNYSDHI/tqLk8WpJRs8D1JP90RNU+Me3rMqonmMo6up7HHZEklO7H1+zUkxdsp+27Etj1cE6AXsmV5KzdiaBlByid8Qrs/os63GuAT6iWUhyXUp4ZLWmkOc8MTUAjXcmtmOR8qR4rgHeShe6xEVqVIRnYejBmwsQUAXyRd2BPW+9zBmIGjAFIDp//jx9+umnDBSCwGIIYIrKRwQLnLZt2/qlfuFeBjczSOfOnalhQ8/CrFu+85lbiA49rBzSeQG3UK2HvLYWctT/cnwWdtwlPK+BsF+9BIo8m2augCFYidV7WgGFXAhCeu4/pkTGso+mgjDoqvsRNiogJReS3D+VKHmwZINVm71IqyIhNbpN9A8YxNZ+zm4iPAty9hruVgiA6GxBCxaREJEJARyZJXpz1Ii221sXJL4egAXOogsi2qAadRCubSLCR5hzFBEJoAHAA0hQ/fYUevt8ys3NZVEL8ZOfn2/7G5/jB26LImIlNzGR9hqVhiePR9RBAEjuRG/QCCS3APUhrlxUJDm1u5Ex73uAQwCJIMlx4bRiWgenPCd4F6c/f73tcAk3UVzQSQkcDSCiVcb8PrYxjuk/nSLa3iLcQbhEIVQ7BFEtEd1SincawCXMgy/uoowcJZAL3Ljhzu2JZC0bS0UHf2ZZEc4eYe1hCShFakCLBkwBiAAAgci5R48efgsEOVPq5s2b6dixY+zra6+9lmrWrKlF/9ZPq7qTwXKIF1iMNH5VsdYwUByBB/a32Wue7cRutYVFAkViqtIBGFIrWvLlMcKBwX5DAY4pRpr4DxFm0qTvxdrGpwL/EdwIETnPnneKFSxJyjUrFfxiqV8oXF4goPcFx5RdoxHN7mReGzqZ35ZFtuPFV4COZr3qkMGb6ILeVh8alE9RIRkUHZJGUcGp7O/IkAz2G//j8/DgXMopqeY2CqGztkgwSGyUvJkH3oBGLLoV3MwKc1lDE8atJVgh2IskpxYbRzNSgd8EbmbYO0Fc8cXwLt/MumTcWjOaKOswWQN53y2ivI3Kvj44tgoljP9SiIScj2oJS/BlU9qXswg3uRsBVd3mvakE1z1VPOF1KtyzjrI/eVIpIjiEgUMAiaRIDWjVgCkAEUiq9+3bR/369SvXPvARpaam0pAhygHRknJiAdHJl4liWjl0W0GIe5Ww9YYbbmB8AAEhztzJwCmEsPF1J3jFLySqo6wPHqWiA5tYcvWWg492BNb/eWNaiRZXPp0EihzrzVVEOkGLIfuC+Rdfo9oxNh6i/F9WEMydIbqQ6LmyKpJAket1gvWggkKwEnInLtwKHWXlw61GdbmRorrcTFR4hgpyTtEn63dQ9agzlBSRSm3r5VNoyVn2nVOBdRjA6Sr9FKJyL7jO3HXTH773BixA/0SAH4BASOeJlJSFUUZx3QqgUWxcIiM0r1Klio3YPDxcRkryRMfI48080AIaIboVXMAh9vyA+EySU3s6gsble3/dcVq2PoVV0LF5Es2+1/GhUY3ci3TRvcY5DM5iXCvFSvYF55yVgwiIaa18KmYpNr+vzXpbxA2psLiUEVOfTStghd13c326/ZranlQv8zjRwMurDhM4ViEA4N58vC1VSxB7J2JM4VoGCzFI5P8NJYyrFKkBTzRgCkAE3qF33nmHtQ+bwWHDhlGdOnXo0UcfpUsuuYS5m1kWJNragCj/7391a+e28tVXX1F6usLHAwAsJibGk3GwVh5n7mQABxq9RBQp6AKkQ68QQQ4/7GHXaTCB+JR/gN55fV0a2ftS72qSQJFyGIerFqxw+PmuatZDYEjNjjC74CFSReUh8iRsstBgu7IqkkCRokLoCBZXqWsVYKhAsfByKBrBIEdl8C5IcCNkvAdE5DS8PXin0K6L65Tf9rxnaiUymp3TYXPmslaSd5ISijdRMv1C1cN+9xj4EVqLzhJh3HDxEt+ZKOYKhbcM/8tohF6p1T6zEaBR8aFfCG4MEEdWJpKcWtch1KUwEbJquKWo44qQ9olPbKCgyDhd6hcpxBfAj0i7tKTxJyAJFkSwJIIERScyMnJX4827jYIn563H22qz3teiyEqaFpydcOFDpGYILsHnPnCZU5dQXk38JRwIqUFMDYJqKVIDnmjANIBo5cqVNG7cOIJLVlpaGotetm7dOurVqxf7PXPmTE/ab3weWBAd/k/Fev4hw916vA0dSW9KZRRCgwYNIlE+B+Mb7kENqksRgAJeTHInc9RifsOi8h08MH8XITQkBLdguA3TRSojUOTKWghK9RIY4seFH7eZo1sQos+B60C97UC4VYyx7lIZx9WVEtUxx+8ShUeggoTEElXpS5TcR7HUAQm9l4LbLbiMqqJGQBIKbw+LxoyfFJc3uBM6i2oneaecj5JWCzEHJeWVVaNTmYmUVpBMcYl1qXmTy4jCa1LBnp+pYO9WKi0Io8hOoyiy3RXaohCqdUnQyMtVJpa9sCCXss78QoWpPzNesaii3RQXfEyYZL6gLIkKCqOpqCCKSooiKOSSKykkoSmFRNejorBL6aHXL1J6fhRrDAhs61ZX/pbiWw24I6vmLbYj2venmH5TdWlwIAA/uiiCK0SLxZ7edavlwV0UXETqHsyRNaCaFtw4I+f8Rrjsg0we1ox6tPV+X2BU3/y5XJxvABLBNRTiNhAPERWn7KHMt0bYuo2Q9rDKlyI14KkGTAOIVBAI1kQ8MGR5gAiadUOGC/LUwznXUOsbXvbPENvOuGZMdidzNInLHSqDQyj8P99R/xlK1DhET4AliqdM/04XTaADCu6shQyISAddv772KK3+8RRTOyKpjOxUpoRbxe2VHQm5pw80l/kCfVxddd7dmCMvgGAVFEq8xhBLDmxgsJGB4PCBQ4hH4e3xzAJQBMDIGe9UZY9mp8VCLLwmA3psPxH1yv+P7yLr096jmQSyagjM3ldM68j+Tp93I5VmnmV/x49+h0Lr2ZHWi0YhdDSHVQsxuBNiTAECShHXgI9I5p25FeIyrTKLLy1MXJFVAyRIn9fbFv48/v7lbrlLfAX8+IpzTs8gAo7WgC9AI97NH/swZkUUrUSg5WXhmiO09qfT7KMW9eJYKHYpxmngk/+dpDc/V7xXcNaBvpvWjXVcYWkJ4/IsOXeIfa8LXYNxXZMl+4kGTAGIEMVs4sSJ1LFjRzp06BAlJydT7dq1adu2bewzWBSNHz/e+ioTIcP1p0OJKxLiarcRNXzBVHcyZxMAIAIimkGO9XiJnvhCibrDc9kYMnkCDVBwZy0EUADh4WE1ZACnC89DhA3GC//3F8Ek1vQXmqtx9af1KzLp3Y05ohDCSghjHt1cpESv0vAuo+GXXUenukxjN2UQAL0In66JcB4ZZTS7f8eEJxe/+K0hFmIId6+S3SIUbz06RpmLh7E2wKwdlmFC4iloBFc0zFmAmfhbyr8a8BEYJDoEEjQS1RQxa3Q+2iD+VoERT6IQomZXZNX5m96l3A2vsgaKRCFEZEIARHqKr4AfPfuAsvQEkvSORlmhrwAXsMdOU/ipHPHWnLqQz7iHVIuWl8a2plYN4vVWmyzPTgMTF/9Bv/2lUJjApQ/vW0cX4uXWbng0cy3Du1iK1IA3GjAFIEIDQVQN9zJwECG8LQTcPadOnaIBAwb4X3Sz3D+pKOUNKj31DkUEK+G7y4mVXR10jE7lzeQTzZuzZjoV7PwvS7730hE0c79yKDAtvKY/A0XuLEcMshZyNLYwUb5ty/7ItwAAIABJREFU2q/sK9yIfNThv1Tyx3r2f/T1D1PkVaNEp4Q+6ZyNK0q38vp113sLjbl9U3kzaPjGf33lcnp33UmWDC6HcD30WEQB/ECzRBF1HdPJQmz+x4fo662KtRA44AaHfWGLhuO1W4pW0Kgyk5V7CwZ5wSuWm7aPCrOPU87/5lMZZVNQRDGFVU+gYMogKjpPMaHpFBWiHGzciQSN3GnI/fdGk8w7akFxWSTllSQQLOjzSquwv/NLEthv/M8+L0kgpAsU4Mf9SIin8IYbzFEt3gCK2F9jnw0B9xQimiGymSqIrIULPkj3y6uwKHhSjNcALmIefHEXYe8MubFTDRo/qHG5ikvTTzGAD+6CEBGyceNbLmsIBA2YAhCp4NDIkSMDQWe2PsDyacO6z6lO5HZqmbSJkoKUm/By8g9XEbPMgHWCLwk4/QwYUvWYv/Ujyv1yLvv3z/D29PRFZR5NH9Wcurb69yVm+OTyJ6DIneWIwdZCzsYCt1Aq+d6KKtMoJP8iS8pCcdZtbfgQOqzAFVBkpfXrSju85QgInXF4tBcfjbl9My4iRHaucnh8P3ESfXlSiYLy6MBG1LdLTX3mgDurItTir5Yooq5jmLsggNbZQgw3mrjZhMCKc274bJtpe9yI1ymsUSd9xlAtRStZeaABgNCDD8EgV4OJCJRwUYHA8mBN6GB675vj7P9rWoXRlFszJReVAwV6amESRCWUGHaCksOOUFL4caoafogSQlOEuKP0XZQaSpO8YsLK0hs0clSxQyApIpzKNr9D4amHKLIoi+JbXUPx/aex7LsPZ9CERXvZ37jYA6cYrFmkmKMB3vIeNdrzroJUHlytEISzx14a4e19IXq6nAJUbt26NTVp0sQXXbFEne+99x4h2jsEUdJVDGXq1Kl0+PBhWxufeeYZpif7zwcPHlwheryWjpkCEO3cuZOWL19OL774opa2eZyWV5K3CnLVCIS3R5h7yKWXXkrd2lUlOrNEiQZVdKFiVl9YJbg7OOpIQuzxgLnJWHLmAPOvhaSVJdGDuTPY3x9N70jJcWLhH3Vtm1WBIgtbjqj6VyPQVQtOpYVR/9xYhUdT0uSNPnup2eaGO1DBF+vX1cQVsRwx0UJMdI3xIbLXFt9AKwpuZlmXT+lANZIjRIsRS8dbFYHk2hFwhpKsboliguuYmEKJEOoYloCItlIj+Dy9EqU8j2ERljjpe3YDbZiIkpWjAf4KAFoUDHI0psXHdlHmkrvZV3BpmFAyk46dU0JgTxralHq2r1Y+m1YLMT53ZQMayoop78I2KknfyojEQ3O3U0TxQQoqU/Tr11LZxtLLwcrNOkcFWceoOOdvKsk9RmUFp4mKzlJw8TkKKz1L4WXnKDI4XddolLD8Ahl9RmEVSs2vQumFyRQZXYsa1G/MyOjD4xpSRFw9Co2oyFfkZXdldjsNPLfiL/pux3n2KfZIAOngil+4Zx1lf/Kkkjo4RLlord1SWH96AjrClWpICJAIHkaVUWBY8/TTT9OKFcoFzPz5821UPMA4wN/crVs3Wrt2LW3fvp0F+uI/10NnpgBE4CB67rnnGO8QopepgpDwbdu21aMftjJ4ZdkrWNeKiOjIkSO0ZcsWVmzDhg2pc+fOShW+dnUQOTj6ATBkG6/SEhb9qKxQcU0ckzuDIqpcQkufbK/3kGorzx2XjRk32e4AQPTIIpYjaIoa0vzq0C00JuIDpu+wJl0obvhCbbo3MrWv16+zvmmxHAG3kIF8Ut6ov3D3VwSQCJJSWosm5D3Johxh02OoaLFEsUL4dZHnOBSmk+uYFt2rG9abw76jYeGfsazhV9xEsQNnaSnG+7Q8Wbk/AoB+BAY5G6z0+X0Jbg6QWfljaU9JM218YpURNEL0SLy7C04oP/i76Gz5z/A5nvkiIkgyrxbFk1XXj8unuTTJRk6d8MhqCqlaX6RWovy/lTbzPwXHKn4mUlplBI1E5gF06yzaqIheDU6jxdXQ4Kb4bfF6uogGyniAe6tly5bMiqgyiiv8ggeCkG7BggX02muv+SdABAui1atXVxjjWrVq0YMPPqjr2ENxHTp0sJlV6Y2o8Y0FugbkDoJJ7HAiu7NKQGZvbzq1HBxB7FnvaaJYuygzuo6C/oXhlhK3lZCX8u+m+Ha96PE7LGJ66MpFSY/xtVenyMHRgpYj6EZaViGLWgVwCCARxCf8Q6JT1Iz166gtjg6OaIuJYelFVaQ1HdzL4GamCgDfa69uRffdLHgo0VqhM/0CUEAUNERDA9DgSsw4vGh5jhvgOqZFrbjNBEj0TNRL1Dz4CMsKcAggkc9ECwAIizH1B4frsBpK1Db+sxAnEWM87WAAgEGOup733SIbB9X3xV1occEQZjkECyKPxVvQyBfji86aceD3gjtKHQ+erPrWsA00JFzheAxr0IHiRr3p8bA5zOjtWFoBrNeqETPmgdY2+Th9oAAXWtSoJ/CjpV4902oZN8k1pqfmiVQXM969DDXwuAbSwN1MtSDiXc9U6yNPW2WKBZGnjfMknz0gBLOsRo0aeeWH56wde/bsIfxA2rRpw9BOp+KpqwM2le5umlzdMGCTq4auBgcSgAM/lNx1Cyh/8/us5Z8X9aQqNz+mH1+JXvpQgSJnHDCoxxNXFi0HRwtbjqhqHjFnB03OmURwM4NgQ4qNqaXF0/UrEg3O04OjDyxH9BojPtw9DpS9Rt9L7Zr60FRd1BKFVwDGVvQg6u2BwWLPcbiXjXr6e1oUPpFpBG5lzL0sPFqvKeJdOVpc0ZzVBJ3bg0bOgCSR8dViEaIDCOCdAsVz8y7gmWUx9EDubJp9f2v917M3QIOj7ug9vkZYehg4D95fd5yWrU9hrt7quzj29jkU3rqX+OB7mtKbsdTy3PW0fc7yiaxzI+aBRgsxb7qd9e59VHRUufj+PaYlfR/amRpVyaBeVxRTcNFZCio8TiEl5ym09AKFUxpzbdNTtAASetaLsgIB0NFbJ7qXp+W5q3vl2gss2PYpIfpuabZyXjFSQAwf1eN+iuh4W7lqVNocFfDhaXQQ+AvWQxC9DWJMBYh++uknMsKtjNekmQARrIegQAjcy+BmJiSiN51ChTlI5McHR2ddLtz/A2WvfIx9/WdpQ6rx4FJGkGpJMXp8+U5b7OAoMh5vLPuZBh0cy5KWBodRlac2GctbItIoLWnMHF++XQaRDmvpul5pT6x9laJ3vMuK21bWjno8/ab28PZ6Nca+HG8OL3q2yeLP8RXzX6Pe6UtYjzOrtqX6jyh/W1I8AQDN6oiBIIBZXTj3ws0UmqVEI1wUNJaefHoUI7Q1XKyyVrV21MQDv7OmIULSvNnv08SIRSxJWVQCJT++znfvYn8dS61jz6e3wDyo8Po7uY8yFw+zffxM3iN069C+1KOti8tlPV0NvdGnv+YVnAcI8PLACztodsRzVDdYcesNb9GDYofY8fsGwniEJhLVn0lUWzkr+ErSn7/eFHBI7R9AosQnNlToLu8d5QwI8luACA1H1K/k5GRmCgWwaN26dexvPcVbF7MTJ05Qbq7CdeNO/v77b7pwQSGjbty4MSUmar8BR1SKqMIdFFPwP4rN/5bCio+5q7bC92UUQvnhbSgn4hrKjryOCkMFgSrNNfkuQ9qZc9T020dYA4oolDLvfJ/KgoJ91yDBmvUYX/uqikLrUXbENWy88yI6Ecbfn+T4Lxup3eHXWZP/DmtGsYOf8afml2urEeOrVoBxzg9tTvlhV1BBWAvKD2tFpcHxfqsrvuHbftpDN/79LPuoMCiSsoa+Y+n1HFyaSZFFeymiaD9FFu2myOI/PXpWuxo8f3uOF38xh2qmK5E7v4obTlf26+M3czOs5KTtFly9DQ8rPVXhM707FKhr+q/PP6QuGQoX1V+xnSn51nF6q05Teb4a3+LgqlQSUo3U30XBtWx/2z4LUaI2WkHOf/ICtSjYwZqyJ6k3XdLHWpGGzXjuGjEO/jYP7HWQ+tkCapatUACcCa5NYUNe0OX97Kt1acQYi5RpxDw4vu5Tanf+U1Z9AUXQ2ZvmUXSyXTAAkcZpSOOrcYP+jtTYbGtplSpVCD9mCqyH8je9S2XFhYZXC0vsyKtGMSsiYCSHDh2yRS576KGHaMiQIYyYOqAAIjWKWf/+/W2gkFEAEe+P5wlJNSyCmjYV851HBDNEMoP07NmTatSo4f0Esr/phEsYjy5H1Cv/P76LNJG7w/seelTC+m3nqMF/h1CVICUsesKYlRRSs5lHZfk0kyc32QFkOQLdX/h0JgX/voYNw2elfWjEjBnm3DabMfCejC/aFQBWBFrU+5+Fe+jRs2MoPiiHZfMLN0NHHRS9qRO8IdSiQ1+mRcAAxiP1z6bp0cJZ9OYzvRg5cUBJJR1fLWOIqHZjnv6Sng95mmUrC4ui5Cd/8J0lipbGV+LxhcvExRd6U1BZCdPYM8HP0Pxpff3jXSw6blrmgkjaAHuOO+ry4ZM5NOmlTfRy1DMUGaREzIvuM5EiOw0W0ZA+aeT4OtQjggFkvDLABlYsLRxIea1uo8nD/OwsJDK+cOe8dArRpZP0mVN+WArvSmYf5l6NYsZ3yz7MvT13kVYVmOJipoJB6JBqNbR+/XratGmT7hZEUACQtosXFSBhzJgxDHETFS0A0TfffMOsoiD9+vVj7nNSjNEAwqM3+W02dQ7Z6ZsXljHdqpSl4gVXcuFvZVOa9wg9MHYgtagXVyl1URk7nZ1XzMKkPxi2lK4K3cZUgFsTkJVL8Q8NFP7xLWV/9ARrLFx+n877D00f1Zy6tjL3ds8/tBXYrVQjU86NnEv1Q06wzsLlAa4PUqyrAdyK5254lTVwX2kT9i6eOqI5db9crmHrjprxLZv+7p+0eW8q8eTlQZFxlDhuLQVFa/eSML7FlaeGrGVjqejgz6zDR0ovpafyHqMSCqbZ97akjs2TKo8iZE9N0YApABF6AtCmY8eOjNRZBYoQbQwmU1YSLQDR2rVrKSdHuQEfMGAAgcFdijEauPeFndQ69XPfhlQ2pmuVqlTcWsKnF4IX2925z9OdNzWlO66tU6n0UJk7qx4oAQ6NjVCI50OqN6aEsR9XZrX4Vd+zVz1Fhbu/Ym3+qKgvrS7s5X3kKr/SgGysqgFHB0qHvBhSZZbSQPr8vgSLBMgrBSNpc3F7dsjEYVNK5dTA7sMZNGHRXuWdTKW07JLnKSRT4RaLaN+fYvpNrZyKsUCvC/eso+xPnlRaEhxCq+vOpI/2KRerNZIj6J2J7azD42gBfckmeK8B0wAiuJl99dVXlJ+fz1qNyGIjR1rL3xntSk1NFfZx/Pjjj6m4uJj1Z+jQod6PhizBoQZgcdD/qa0snDLCKrOXV9X6lPDIaqkxP9MA/5I7WFqf3YDITamfDaKXzX3hw4MEl1G4l70V/a/5cOKEryk4Xgc3XS/bJ7O70UBpCXMvK8vPYgkfyZtGZ0urUUJMGH00vaN/uKjIQdZFAxk5RTR4+jZC2HS4fy+KnsbKtVxUO116GziFwAoB1giQsqhEGpk2nfJLFffQ5VM6sAOnlMqnAYBDAIkgsAad0i3NNk8ASsTfu5RCa0sA0eyZgXctLO/VSFqR/zeUiro/SiPn/EY4H0FwyTq6Tz2zmybrC2ANmAYQBaIO1ZBzERERNHDgwEDsoiX6tO3PizT5rX0URsX0fsxjFEylrF1JkzcSTF+l+I8Gcr+eR/m/rGAN/qzoelpZeAvjLfnv7M7+0wnZUq80gANlWpZC+Pd+/UUUcX4/+xu3k7illGJtDRQd3kpZSx9kjQxJrssAolMXlIufufdfpn94c2uro1K37oufzxDcvyGtGsSzC5ziY7vY/7EDZ1H4FTdVav1YtfNwD4WbKCSy610050Qv2rJPoUuQB02rjpqx7VL32ey5HhxEr427gkUKzvrgUSo6sIlVHlq3NQOJpJirgZy1M6lgh8LbiUu0hEdWUVB4NH299SzN//iQ8i4ODqI3HmtD9WtGm9s4WVvAasA0gOj8+fN04MABSklJoYIChfisVq1aBBIlfxS4lsHFDALuIXAQSTFGA+99c5w+2JDCCn+t+qtUNecv9rfkOTBG30aWmrFoCJWcOcCqWBj0CG3KbsL+fmN8G7YZkRLYGvgrJZseWqBEvgIwuKLnLirc+Cb7P/yy6yh28POBrYAA6F3ul3Mpf+tHyhhefQ9zMVOfzwO616IH+zUIgF7KLohoAGTze49msqRj+zekXiE/EC4BIGHNrqK4O18WKUamMVEDzM17Xm+iUoWcGpbY287F09QlClCfHBdOK6Z1kJaAJo6JFap6YP4uAkE15IaO1enxO5S9WUlaCmUuvN1GjCyBX3NHq2DnfylnzXRbpfbnHv4ZDC7PVx653NwGytoCVgOmAEQAh6ZPn844eqKj/0U3ARA9+KByE+lvkp6ezlzmIIhehihmUozRwMTFf9Bvf6Wzwl9u8xPVPKgcTmBmGX3jBGMqlaXqrgGYyV6cfbVSbnAILWn4Nq3fnc3+xaESh0spga0BAAkAfCGdWybT0zcUU+ZbI9j/uBGDVSDmhhTraiB93o1UmqlE74wf/Q4jqcYmFVItAYfLjtZtvGyZbho4m1ZAw57dzsrD7TXcC+PKMv8FH4JDKOmJDZLYVjeN61MQT04d1qADiyAJF8Hhs7bT+QzFslOSVeuja38p5cffU2nm0j9taxl8NrWq/supmvfdIsrb+LaydYutwkBFab1v/OiWnDtEmW+OJEQNhTi6REs5l0fgaMUahjw6sBH17VLT+MbJGgJeA6YARIhitmbNGnrxxRcDRqEIb48w95DatWvT1Vf/c/ANmB5aoyN46IF/KK9Aue364M5iCv3sP8qLrGYzFu5ein9ooHD/D5S98jHb2P3v8vm0cM0R9j/83REFSUpga4C/7VI3MozPJlcBgP023H1gD5utd8Un91Hm4mHKQSG+BoE3CjJ0xjbb4VJaA1aOyWAP9s4c3YJ1HO6HcEOESLdR680Fnpw69vY5FN66F2vk++uO07L1iqW25AW03rgZ1SLsse+e+5vNTbhft0uYNSAvACgyXhlouxiQUUeNGo1/y4XOM2Fxn6asyeDEWuy84wiY470sYqNCacnEtswSUIrUgDcaMAUgggXRc889R5MmTaJq1ap5017L5D1+/DgB+II0bNiQOneWHCpGDA5MXmH6CsED78PJlylWKP+YR0seIiO0bkyZPP8QrL9OX/6gbWzxUlszq5MxFctSLaEBgLwAe9WbLpUMlY+IJTeelhgqp43gb5L5qDbgQQAfAuTO6+vSyN6XWrsjsnVeawCHStxeQyYNbcqi2EHAlQHODEhYo04UN+J1r+uSBeijAZ6cGiHLEyd8wwjFIbAeghWR+nyWQK8+Ord6KQgYgcARkPDQYFr2VHuH4IJ9FK2EsZ+wYDFSjNEAzxOGNRp/31J2Ke5ICotLmRWRygXYo21VmjzMcVpjWitLDUQNmAIQHTx4kN544w2mv9atW9v0mJSU5LfcPUeOHKEtW7awvrRo0YLatm0biPPD531a+9PpClYmcEkpTlFcGiQPkc+HSLgBsDyABQI/bgAM1CgMckMqrEq/TMibsdetHsXCskIQLh0gEUSGu7f20GYsHEQwe4fg4A8AAAIXYLgCQ8AlhrUsJXA1wF/cgEvs0xlX2kIswxrw4vPX/8txM2al04NN4GrImj2zJ6eO7jWuXEPBQ6SSVd/YqQaNH9TYmh2RrdJFAwAWRs7eYbP+dEdQnrnkbhsJfViTLhQ3fKEu7ZCFlNcAArmoXG74RsQSk38HI8/se1syS0ApUgOeasA0gGjz5s0V2mgkQLRy5Urat28f4z266aabKgA4sGp68803KS0tjfLz8xlZNoimQTy9fft2OnxYicyBz0eOHFmh7Xv27CH8QAB68cCXo8Fw1x7VDe/06dMEvdxzzz2aQCfR8tE29FctX7S/WieYu/aI1jt7+QH6YecFVr3KU5O74VX6aM0X9FdeNEUlVaebhz/gUFeo48cff2S8V5gHU6ZMER5fvfuL+fbKK6+wYjHn1PkmWo87fQKEff/9923lGz2+6M+nn37KiOadEbTv3LmTli9fztbGiKGDHFp+TX/3T9q8N5W1m/eddle+s/UiOq9E9a6mc9ceNd369evpvffeozFjxlC3bt2Eq3FXvrN++aq/r7/+Op06dYpOnjzJnieQZ555hpo0UYgtHQmiHSHqEeSm9lEUmbGVzZ9brr+ahU1XBW5LqQXBDteLUf11N1AYn2+//dblO8VZGVibyAt94dk+fPhwh5a0/HpR3zlG9FekPer64t8Xl9erShkLlGAM4ItKnPS9zfoAB43bpv3KXIHDis5Qz4anKT31rMv+ohz79eKr/qItjt4X7uYFvhfRp7P1gj2KyH5DpB1qGpH2OHtfiNSDvK+9+xmdPHmKSkOi6You/WjaPVeWy/r3W2PpvS0nKL04hApDY6jXLQM17a9E2qGlv97sr0T06Wi94NLQV/PZUb133XZzBXJqewsQRLJ6etH3FJmzl8JK0qndZbXp7pEjHD6vzNpfiejfm/2VSPlm768wt/E+WL16NQ0YMMDh/tbR+0LLukH+JUs/pL+Lr6CCiHoEK+5lU9qz387Wy5oV79Cv335Bx/IVfqKeHS+j0f+ZoqVap2nd9dfR+0JLxa7KN3t/5Wp8EQVy4Zyn6GxBGJ0pDKeCMoWT0d3+CmmeW/EXfbfjPEtfI/wk1Q/ZQwMHVpw/ztaLEc8rkTHCfDt06JDt3N2hQwe/NR4R6a+/pDEFIDJbGZjke/fupfvuu49+/vlntgl97bXXyjUDhzgINuJ4cLz66qs0d+5clv7ixYsOQSG+AOTZv1+J+gD3MriZOROR9mCBgOwaB6xnn32WFQVAQ0REykd769Spw1702Kzm5eXR+PHj2QZGpL8i7VDTiLRHtF6QYIIMEwJ2frD0r37nVfp983d0Z/XT9FtQI/oxI6nC+OKFvmDBAkaOzrs1itard38x36BzkLKjbXPmzKF33nlHqBoRfWLOYA4OGTKEvdwBKGHOG9Ff1SIQwFujRo0crhX1ZYwDcXJyMt3ZtSllLRvL+stzR63+8RS9vvYo+1w1ixUp39l68VV/0X7VlRZ/9+/fXxggEumvs375sr/q5FXXmv0z1n5yq2sZAEKDsk2UnBhnmz+8VSBuy1buyXC4Xozor8gixHzevXs3NW7cmH799Ve2kXHXX/55iL+rVKnCuPjAWYdnr/37BIcBdb3wAJERz2eR9ti/L8Z0qkq56xawZiN8OaLZ8KJuTqOzd1CnlknUvX0Dp/11tl6MGF812qgr/Tt7X4jMDZHy+XL49eKr/jp7X4j095t16+j9b45Talkdis/4gdo0r01TJj5aLus7C56jwgM/0qBqZ+iPgiR699ylNPf554X3VyLtUNNgfwcBIINLP7xv7IOfeLO/EinfzP2VSHsczStH5NSO9Dzi8SV0MbuIgQZNQ36mlo0rBpMxc38l0l9v9lci5Zu5v1LHZOrUqewyEXs6+8sm+/2Vo0tsd2to8pSn6O+Uc5QZ25kKoprR8Bvq0l29FNdgV/urczu/pYGlyoV/SHJdih/7ie2iwF2drr531V9v9lci+jRzf+WqPYgwmPnGMBvXE/bKZ6+ZTC+/9obQfiMjp4hGzvmNWeUnXviUYkPzaPSoYRXmj7P1YsT7SGRO4LwC44grr1QuGtSzsEhemcY4DRgKEOElghsyWBjg8HTixAkbEo4HHFy0jIhihgdNr169bIvioYceqvCQtU/z2GOPsUMdBEimuwcu2g43Mwge3pde6pxzQaQ9/BBj8eJmXhQg0lo+ACIIdK8it+76q2UKirRHpN60rEIaPH0bqxq+0Wue7cR+T31qCnXN/YWujFWIbade6ExDhg4t9xCEDiMiIti48yJSr5a+svoF5hsegJgvGFO0Yd26dTRzpsLT4E5EyrdPM3ToUFqxYoUh44u1DPnyyy/Zb1dzRwViB9XOImxQIZGdBlN0n4nsb3uOKUTC0VI+yuDXixHjK9oedc7hmcc/f9yNr0j5zvrly/6q/Zo/fz5dcsklFdYa329wlYCzhI0/ZdPix9vQ+m8UgmPMn7wfFrMfttYvu44+L23rcL0Y0V9342P/PdqwaNEitr60CuYIwCVna5+/uEDZRvfXXXvQBvV9cWf4Npt7gaNQx7i5BEgEadUgnl4a25qtTWf9dbRefNVfZ+8LvccX5fHrxVf9dfa+EOkv78pQNW8zdWgUSo89Vh7wRPlXBf1JHUixxJ51vh0NuFOxxBbZX4m0w1EajCMO1fYALJ9W6/7KPq+78o3eX4m0x9G8ckZOba9HWHnC2hPibHzN3F+J9Neb/ZVI+Wbur9AeHNRhcYofV3sJ+/eF6LpB+Zu2H6Rjx09SXkxriqnemnEPYX9tLxX2Vwf2U7/zK22BJaJ6jqGoq+8RrdphOpH+erq/EtGnmfsrp+0pLWGXqCrBP6x048espJff+8Tt/opXKrgA33jnIwopvkihJek09Pab6dY+/1poI62z9WL0+8jZJPFVvV5N2kqQ2VCAiD8I2x+KtR6StYyFPSBk/3BHWXfffTf7UZF5NQ2+g2UH3CZw6MHDGe5A9vLDDz8wxBOCEPdAPJ2JSHv4vGiLFhM70fLVzRM27KplDcZBpL9661+kXp6zRD1woB3o7601M6l9kcJ5MT/3Kup96+3lACLoEG5lqgthq1atbICYL/oLEGDZsmUM+INoIWwXGV/ccMEyQbWIe+GFF5ibk+h81jK+alqRzYmaZkDRD//yRnGRU+yj1IGXBvw0EJHykY5fLyLzypO+umuPagWESI2Onjcidbrqr7N++aq/an8wrydOnMisL10FIOC5xNo1TaS5919WbnzBKcaHuy++91Na9sGKCuvFyP6KjBHSqBZ9ogA+X647MM0RQKT380q0Pfz74umJ4ykEgH0lAAAgAElEQVT07dtZVhBmMvey8OhyKoN7GdzM4G6mhj1fsvhVh5tbZ+vF6PF1pn9n7wvROaGmcze+9uvFV/119r4QcYsFoe3GHzdRSEk2VaVDNPaBURVcYLC3uuuaVnT5oeVMNfNONaKbRjxMFBSs+34D5UOPqampzKV82LBhLt3zte6vRMs3a38l0h77eXVdu6bU6YACwNuTU9vPcazfoROWUVFeBkXk/kl9bh1MIwaWj9Jr5v5KpL/e7K9Eyjdzf8UH9QEtgd4AEcqfPWcOHQu/kUJOf8UAorvv6E0Dutdy+Lhztr+qHlZA1ySm09VVcihh3FoW1dITEemvN/srkfLN3F85aw8fAAJ6BL9qRtVWQvsrXu8of/zEZ+hcfB+Kv7iekutdSYtnlL8od7ZejH4fOZsfqBfW1fBKAO3Adddd55KuwJN5JvNo10BAAkTOwB9+8yNy6Ibp6YcffujQFQgh7hHqHgKOo8TERKfaF2mPmlnlmhG1LkE+0fKxCCEbN25kv+0POK76q2VqibZHLdNZvXA9ggsS5PZratN9NysRE1D+sCvrUJtTX7D/X0xvRzcOGlkBIOJBNkdWZGb2V/UXx8t+27ZtDIAUHWMRfeIF+vnnnzN3QTxg4WJp716nV3/VcRMBcFiakmK6JWWxjbQ08YkNFBxbxTalJr+1j8B9AOF5iETKd7VezOwvDoYwj8UzBjfI4F0SOWzx60qkv0jvrF9m9ldtN8ASAM6ubuyRlh9jrGOsZ/v+8uHuD3eZRB9u2Mo2x87Wi979FXnGqQf8hx9+WBNHHMrG8xfz1X5dis4Bvfvrrj38+6I06zw9FP4ja6qryFQgqoaFCeTWy9Np369fOeyvyHoxs7/2oIGj94W7+eFOn8jvar2Y2V+R94Wj/qpcU6Hnf2BfVwtJoWuuvqqC9SD0d8eg26nV5qepLD+LXkipR71uuIGuGfKgrVg9+6s+S/CswHPX3nJYrdST/RXyipRv1v5KtD38/mrl8qX0Yn2FEiGy611kT05tP9aPT3+VDp/MpvD8IxRVvRW9+2J5F0KR9WLm+HqzvxLRp8h60au/vHUW/5x0tB5F9wz275h9x/NpZ0Zrir/4FUVXa05Lnr3TofWQ0/VSWkL/feYuWnOomF5sdJDCW/ei2NvnuHtEOvxepL8i7wtnlYuUz+c1en/lqD2dagTbKBj4NSq6v7If34KSEFrzZyOKSf2SCiIb0QPDbqK+XWrakomsF73ms8ikwL7qwIEDLCm4fXF+EXXhFylfpvFMA4YDREAF4bqVkpLCyBhVNy78D1cM0UOylu7Z3+A7utFnJtBXXWWzDlJdzOwPdaqrjn39WLg5OTnsY7jQxcTEOG2iSHuQWSX902Jdgnyi5asNxGJ89NFHHbpIOOuv3vq3L89RvY+88jvtP5bFkk4f1Zy6tlJABfT3uisaUuvfX2X/zzvbnG4aXp4UGId0gHbqRtGZVYdZ/cUNVMeOHd3ON0d69mR8YdXhiONIj/6qbRTZnCBNycWT1P/iKpYNpJgJj6wu180Pvz9BS748xj67oWN1evwOhejYXfki68Ws/qIe8DHBYg0gHWTw4MGaiPbc9ZdXmrN+mdVftS0iB2mewBj53nq8LdWvGV1hfPlw9wtzOlHnXv3drhc9++vuGafe/HXv3l3TuKJcbMjefvttt8EH3M0Bvfor2h60XX1fLGz8J1ORq4gqMG9HyPuIgmOUnLOR/vOI4wACouvFrP6Kvi+czRFRfbpbL2b1l++HCnqKcOIhYAQCR0BqVY2kp26Lp6effrrCXkLdX3Ur20f5m9+nGccaUJ9GkXT9tA/KqVCv/qqF4iDvqD34XuR94e4Z4Kp8Na/R+yu+jSLtKUlLoeFjJ5K6fvH+dReeXA15H1xwmhIvrKKpcxYz/kdVRNeLWePrzf5Kqz5drRc9+osLQbxjsJfA5Qss4Z15Mrh7Xziaz6NG3U1Z4U2prCiLworOUWJ8DA3od1MFTwl36wVkync9+bxtXsXd+TKFNbvK3RKq8L1If0XfF44qFynfPp+R+6sK7QkPpatCDlH3aMUjJbReG4of9RZRcAjzlnDEQeVKyWr5u/afpDOn/qZSCqOypDa0+NmRlBwXzrKKrhc95rPmCUFEvqrXk7YalQegKDATewG1Ad6vaiAtfK/1rCHaZkMBIpX8WY1yY98oWHi4u3kW7QifjvcB5026kUblQVJ9MEFkDeRSJfXFLVCzZs2YuwQevs74E1atWkUFBQp5MiazKxFpj6qrO+64g5nZQUQtEETKx8O+ZcuWzGwP/cJNGxBa0f5qGQeR9rirF4fKW57cQnBBgiCMbkJMGPublV9aTIPPv8+iHc0+Xp+5uARFxNjGF+g3eH4AtmHMcTjDzT3GWmR89e4vb6KsEjyOGzdOyIxSRJ8oE2Ormo6CqBPuZu70rKWf9mntNyf2PGNIjzTn922h1kV/0pVxmeX4h9TyAAICDITUSI6g5VM6sL9dle9svfi6v47aLapjV/111i9f9le1mHB308NzllRLCKcV0zo6HN9TP35Mh/67kFpFZ9Or55tRvU692Bzm1wusNvVev6Lj44lrCsrGusCzxz4ypbP1goOBao1mxPiKtKfc+2LJ27R14wZ6tv5BpipEmXPmToCD5bCnv6Ok1NWUn3wtrXx+ECEMuqoHnodQ1Ts/733VX2fvC1duk2r7RfSJtI7Wi6/66+x94W4tIOrk9h2/MQLjkb0vpXpRx9hFBH74+azur+4ZOoB2vvoQrb1QlZ6tf4j2tH+cWna5zu3+yl07+O/xLgBBtapjR+3xZn8lUr6Z+yuR9vDz6q1pY+hIyml6vO4xCm/Rg7muuBK1/JlL/6StW3+m2IyNdPmNk+neXsk+2V+J9Neb/ZVI+Wbur1RLNIwRAiJAEPkSYv/8VN0a1feFyLqZ8uIq2n04Q3mWl/1NbRsn0l13lS9fdH91cPuP9FjyLlYW3gkJYz+moMh/gUSR9mjpryf7K5HyzdxflWvP1i1UfGwn9Y85xFR1NqQadZm0lFnYi+6v7HWsll9cUkZvrdxA+YUllB3fjf7vsmTq1yGcPSudrRdf7a/w7lDftZ72W2Su+WMaR1ZkntJYaO2/oQCR1sbolR6TDb67ubm55ULYq36O4AlRHzQqQg83MSwcbBQ3bdrEvncVklglKA0NDaVBgwa5bLpIezAJ7NHCu+66SwhAECkf/VJdNdCvm2++mZUt2l8tYyPaHld63ns0k/6zcA+rFjeVS59sb2uCWn726cOUX1hMVyek04AxT9KvqWHMj1WP8dW7vypwo1qX8NZr7urSqk8+spgR46tG0OCtZRCCEy8XVf9qGvSt5OxBKisqoNuqnaPWo2axTSov9jxEk/uF0fcbPi9njWNfvrP1cvToUaH1607n/Pci/eXTo21RUVEOucsc1StSvrNx9NX4qs9PuDM64mjj+wnrMFiJQWAhdl2zbBa+137+nEk5SquWLqZp9Y5SalEY/TfpVkrPymX51PViRH9F5gLeHSCm5kX01gabeDVSjprf1XpR0+D5b8R8FmkP/75ICC6kHnk/UYPIPOV2c7Tr6Iv3PPYi5Z7eUU5X9v11tl6MGF+R/jrbD4jMDS3l268XX/WXr9dZJEr7viNCDoJGRKdvpND8FGpQJ4myM9OZNR2eAc72V2EZJ+ia8MMM+N0c04V+zU5yu78S0buaBvqHWwIu1vBMcdQeb/ZXIuWbub8SbQ/2V2XFhRSbup8GVjlLVcKKKGHMShZF1JWo5QeFRNCJ0+cpN7Y9FcZeTo9eX0jfrvvc9P2VSH+92V+JlO9svRixfvmx4d2R+PXF76/49wX29K7k1IV8FixCvXi9tvYeqn9Jgi36rbp/E91fDRs0gMI/fNAWdSui7S0U03+6luVbLq2z/nqzvxLRp5n7K749b01/mELP/UX9qp6nX7MTaX1xC5r/ihJxG7oQ2V+5UvYLCxbT5j8yKSe+C0XkHaB6Ib/Ta68usF0k259HjJ7PztpqvwbtL9M8nlABkFECRH42iLCIwgEHAtcybEik6KsBZ25HfC25G179NzLW/w2l6Bsn6NsIWZrXGihNP0WInsIkOISSJm+sQG6LryYs2mu71YKLGYAEKYGhgXtf2El/n1GAnsnDmlGPtlWddsw+3H1EeyWypBTfaSBr6YO2yCqIPogohK7kgw0p9N43x1mSnu2r0aShTX3XeFmzbhrgo1vxQSPcVQBXlMwld9veAYnjv/CY0NZdXfL78hrIWTOdCnb+l30oYj1kr7+HFuymv1Ky2cd3XFuHRvepJ1XsxxpAlElEm4Q0qh1Db4xv43Vvig5soqwP/uWo8tTVzOuG+FkBWJdYn6pEX/8wRV41Svde8GMOC30EgnEUrU73imWBumjAGUDEu5h5ElFXpHEBaUEk0nFv0oB7CIMGgStP7969vSlO5nWgAZiyb96byr7hiYv5pEUHf7YRu+FWDLdjUqylgYIdayhn7UzWKFfWB++vO07L1qewdDwPkbV6I1ujVQNpWYXM6kCVNbM6UWxUqNNi7MPdxw5+XmuVMr2OGijLTaeLz1+vEMwD4H1iA4uC5EpwSz1ijmJBBLfgj6Z3ZFHNpPi3BmDRC8teyNj+Dalft0uEO5S5eBgVn9zH0uMQhMOQFGM1AO6hjFcG2IJDiFgP2bcIYAIOmOpaXjGtgzxcGjtshpVubz00b0wruqJRgi718UCkp65mujTETwopOXeIMt8cSWWFysUZuJsArBkhsPwcOec3ys4rZsVLoFebluFeCgtVZ1Q52kpznRp8Ywhww1sCSgsiPTVsQllwpUEUMwjC2yPMvRR9NYBwyXiwQXDLgdsOe8HD9eLsq20bIGadotH/Wd9Wy9LsNZD9yZNUuGcd+ziqx/3sx5HAJx5WRBCEuccthxT/18D6becIYbEhIDl95ZHLXXbKPtw91jSACSm+0QAP8LqKXmbfOgBEOJBA5t5/GbVr6hpU8k3vZK2iGjibVkDDnlUIMwH2AfRTOQFFyijc/RWBhB7iLsy6SHkyjXsNeGs9hBrABTl81g4C0A9xdlnnvjUyha81gPcw3seQzi2TaeboFro1CZEKMxYO0s3VTLeGWbAgnFsyFw0hALiQ4MRa7HLbyLOLGjxCfX6/8VgbFihEinsNwFvIDHBIbQlAogEDBtgaJgEi92NkqRQnT560hYpv2LAhde7c2VLt8/fGpJzLY37SEFgbwOrAmfAuKSBftOe38Xdd+Hv7AeBh8wCJv3cphdZt7bBL2Ij2n7KVbUghOICoERf8XQeVuf2IeITIR5DhN9Slu3pd6lYdfLj7uFFvUlgDhbRcivkayHr3Pio6qgADrqKX2bcMLmZwNYMM6F6LHuzXwPzGyxp10wDvNujJ4RJcOBnz+1BptmIVHHPzZIroeJtu7ZMFldeAHtZDaon82ONQiSiUUvxLA/bWQ84uXb3plXQ1E9Ne9kdPUOEf37LEQaHhFH/fUre8YGIlu07FW4CKXNbpUWcglAHrIURcLykpMbw7ISEhLJgUrIhUkQCR4WrXt4IjR47Qli1bWKFNmzYlRGOTop8GeKuDjs2TaPa9LZ0WLnmI9NO73iXBpQCuBexFGB7N+IdcWYPwPETuuGr0bqsszxgN8JaAL41tTeAucSd8uHvpjuJOW8Z9X5p5ltLn3WjbyCbCvUzQQpMPMsBHrjOutbJkIzWACxtc3EDAKQVuKa2St/FtyvtOIXoPqd6YRTySYowG9LAeUlsG6yFYEamXN9Ii0JgxM7JU3nqoa6sqNH1Uc0Oqk65mrtWa/8sKyv16ni2RlksXbwcMz2/wQaoE5dIa0FuNmpNfhIMIQSIQ8VdvkRxEHmgUaOKuXUpoRyB9PNrnQXEyi50GXl51mECICXFndSB5iKw7ffI3vUsA8CAiBJl8tKu+XWoyc3Yp/quB/cey6JFXfmcdgCXgpzOu/H/2zgXMpnr9468ZxlzNkFs0UeOe++VQqXNwkFPOHJVkIuTogiM5OiJKiJSQv6j8FdGILs4cdZSO6u+ow3FLJJfGJREljLkYw4z/8/3t9raMYdbee62111r7+z6Pp5jf9fNbe/Za73rf76tLi0abjsIHydCdv/ZmVs/nt/hK0yZsEJS9h5nxxjp0ZMJr5sxDufLwdM/9Tkz5SPU5DkTkFNFDiCJCNBEsod9cQdoizVgCRkYPeVdmZnqSsbvnaMUJWBE95J2TqWaXv/6UWP8bg3ySGMFWfAvkStdG9uKebP6oFozUDwRkmPShgyiAg0bIGf7A2rRpo6sUfQDThG0XbdWj0t5WUYfIvpfJRekpOlIKNuw8IWPmeYRMqUNk33PVuzJtasKtTa+Scf30vbVUwsjPdfRNkzRyJase6YVuYDtUnsJNLSz+rkkS1ewPfo0+fdl3Au0D2H2dk6X/baWnF/o1ARtbQmBuxj55f81hNVewVem0EQZmCrNaAsamkxgZPeTdotZJiH9bOLqV1KgcbVMCXJaWgFXRQ945mWp26fUH5/ipV/r4NJpQVKfCn+eXWNHXzKsXUYB4vvLqA/pzX2bmuji2PQnQQRTAuSC9DGlmMOgPQYeIZgwBKO33GLveN9g/JrdTby2vZNQhMoa9kaPAcXfyuY6+t8WJwzMkslLyFac4faZQnb03BJY6REaeiPVjaXPeR9xTR7q1raZ7ETlL/ioF336m2sd2GynRN6bp7suGwRNQUQgzU9VA0ElIeuJTv29mN+8+KaNe/UaNYVRJ5eB3xhH8IYDfxX0nbfRFgpX2wqa0sQuP7JKsOb19zfR8L5Q2Jn9+gYAZ0UPe0bW/z6kr5oyrzsroIS0RppppaBQVqmrLZzM9zzWQW6gweEmp98NmXWHa72XM4W9FSrPWxXHtR4AOogDOZO3atfL999+rnqhghkpmNGMIaKNI9D5UUIfIGPZGjqJN/UOVhqQRH+gaHilJSE2CUYdIFzJbNiru7Fv8ZGupVqm87rVq08zK1mouFQa+rrsvGwZPQKsXg8ghRBD5a3hbCQ0qXAswRh34SzD07bUPEygagDLnqGIWjGkj0+D4hQOYZgwBM6KHvCv7YvsvMv6NneqveGmXPq61Sh2m2ZeA1dFDXhJMNbtwTUB3Dd+nXrNDMR3tdYHf56guWy853r4XMlcWEgJ0EAWAHSXuUeoedtttt0mlSpUCGIVdSiKgzZFNbX+18m6XZtQhKo2Q9T/P+3im5H/xppq4fKseqgKSHqMOkR5K9m+z5utfZOJCz8NEIOmCxSPQmGZm7ZkjygPRHrBgbmifS98tqzf9rMZBJTNEHtCcQ0D7IGFU1AgiAxEhCMPbdHy29YqfO4ec9Ss1M3oIu0E0Wb8pm+To8TP8PFt/vH7PGKroIe9CmWomon02AZfom++X2K7D/T5LozvgpQ1exu4/kqeGRiGJuX9tLolx5YyeiuM5mAAdRAEc3gcffCCnTp1SPVNTUyUuLi6AUdilJAJIScBbS5jeainUIbLftZQ1+x4p/Ok7tbD4nlMkqklXXYvUvrEOxLGgaxI2Mp2AVmg+0AdLbTnYmE6DJea3fzZ93ZxApPDYfsmadadCoR7gkV5WNiogNHAOwUkEQwU7VLKjOYNA8Qiwl4c3M+Ytc1GhnJyZKkUnPbpGTCE15nowM3rIu8J3Pj8kr63Yr/4KDaLXR7UMOqLMmN1zlOIEQhU9pF1HOKea4fcbXrQgmgqmIqEHzLtiJV8rr2JUNRsyc6svwhcVoycObMjPs5WHYPO56CAK4ID+/ve/S16ex/Paq1cviYy8skZOAFOEZRe8oYIGjTclwZ+0FOoQ2eeSgSDfyec7+xaE8vZ63xDjoaTHk+t9JXWpQ2Sfc/VnJX2e3eh70zx5UCPBzYe/po00gKhj4uAl/g7B9gEQ0IbEB1tpBb/LkWaGzzVC2fF55lvKAA4lBF0+23JMJi/2RJHBGYAUQaMM0aWIMoVBmy5x2Pu2eXAyao9WjmN29JB3L9CITJu40XePhnLpKJtOsxeBUEcPeWkUTzVT1TB7Pe/6zzoqNWajyMMhT9GViPirpMLgt9V/7WTa3/FYV2lVo+20dq7FfAJ0EAXAOD093dcrLY3iqQEgLLGLtlIG9A7wMKHXqEOkl5T57c5s+YfgzRGsbHITqTBooV+TjpyzXbZmZqk+j99bV7q0qepXfzYOLQG8mXpg6ma1CJTDXv5s24DKYuMmSwmdF3ic8RS0teZcIU6NB06YEaXItVGh/oqVW7NjzlISAejNQHcGhgp0qERnlOHB8eS0br7PdjBpjEatycnjWBE95OUze/leyVj7o/pry3pJAuFymr0I2CF6yEukeKoZnERxd030u+iBvQhfeTW5GRPlzKblnkYRkZLQd7aUS2lryy1oq1TiJQ6iiAJ5oWfLzXFRQRGgg8hPfOfOnZNly5apXkgtQ4oZzRgCuOnAzQcMb6XwdkqvUYdILynz22lvVqNvGSCxnf/i16Rvfvy9LFrleUCFcwhOIppzCGg/x8E+QOS8N1YgWA2L6fCQ+kMzj4C2ylSZ2CSp+LdPgn7bi1L3KHkfyO9183bKka9EICv3rPQav8FXUdIMgfG8D6dK/vqlahl4eIIzkuY/Aauih7wr074AwAMl0sxY8t7/czOrh12ih7T702pS4t+RbpXQe7rgO8ZVVlQoOe+MloJv/uXbFu5/cR9sV0PmBioUeovDIMIXekTQJaKFNwE6iPw8/9zcXMnIyFC9kpKS5A9/+IOfI7D55QggnB0hjzB/BU2pQ2Sf6wrpZUgzgyUMeE3KXdfar8UheghRRDBUvkKqIc05BMbM2yGoRgh7sHtt6fm7mgEv/iLHL1JRhnt+99LMIRCouPyVVvNzVoGkTdigmiCi7N0Jv1FVkGj2JfDBl0cEOmIws7SjtFpXmAcppEglpflHwMroIe/KtOLzeouJ+Lcrtg6UgJ2ih7R70Eb5498jK9eWhP5zJaKCO6pA4xkk563hcnbfRt+2o274vSelzuaG7+hHXvxK8GIAhopmqGwWbMVKm2+byyuFAB1Efl4ix44dk1WrVqleKG+PMvc0YwhodUvwy6lhrQS/BqYOkV+4TGkMYWoIVMMCFbgtLo7qjxaVKZvioLoJFD+7eY+3kNrVY3X3v6RhUaGceL6znM/zCNfzITJwlHp6Iu2n6JSnQmeFga+rN71GGN5Qbt/nKexA3RIjiJo7hva8UEkUTgAzDNXMoDUGU/okvV80YxrXjml19JAXpFYOAE7f9KdaU1vMBleZHaOHtFjy/5MueR/PECkqVP8MTZ6EB+YpZ5GTDS9Es98c6qv8ib1E35gmsV0fCzoC1youKBCDl3uIKILR8WsVefvOQweRn2dz5MgR+fTTT1WvWrVqyc033+znCGxeEoHj2QUqpF3dKAaoW0IdotBfW1rx0XJ1b1K514GYNgqFOkSBEAxNH20VOoQopz+lX0fscivW5vOjkhkqmtGMJ3DuwFdyav4Dnhv3CtVU+XGj7K1PDsqCj75Xw3VqVUVVqKTZkwDKmONlDcxsYXFtSiPmowPYv2siFNFD3hVqtcUobuvfuZnV2q7RQ9r9Iv0KaVheJxFeJOI+0aiXEWaxvdy4iITMWfyoT7cP7eyeVna5vWjlHdBmTJ/60qFFZauRcj6bEKCDyM+D2Lt3r6xbt071uv7666Vdu3Z+jsDmJRFY8/UvMnHhTvWjQEPaqUMU+msre9FQwTmoL8luI9VblEDs7U9/kPkfHlBd8QWFLyqa/QngzHB2MKP0o85mrpfshY+oMY12XNifqHUrzFs5TfCGF6befnYbadjkeLPdb8omNR40DlCAgOHrhuE1dCCtM69do0pKtNRMYxRRYHRRIQlR094Hbauda0gjxoscGIqKLBrbKqBiBIHtnr2KE7B79JB2vXgZgXtFbwGKMmWjJO6uSYKULCfZuYPbJGfJCJ+kAgSp41LHCap/OtW0L2eRCo5sjqCiwJ0KgusWOoj8vAgAbONGz9u1Jk2aqD+04AlolfShWQLtEn+NOkT+EjO2/SVVp4Yuk8iqdQKaBIJ5w2Z97bv59KeiXUATspMhBAa9sEX2H/FUHTPy7ZNZqU+GbNoNgxRL5UPlQVQgNNLgIMJDDAyVjyBgTrMfAVQghBAxDJFeiPgy0xhFFBhdbUp9qNLzHp7+lSDdDPboXSlyx03VA9sMewVNwAnRQ9pNQo4ge8EjFzlX1EvFtr2CZmHFAHgRmrP0bxecXFGxEt9zipSrf4sV05s2B3SIhszcKogkhcE5BCcRdQNNQ27bgekg8vNotm3bJvgDa9GihTRsaO7bNT+X59jmcAZ4VfSD0aigDlHoLgGI82W/8aBaAHLLk1ABKUBDHnSPsevl9BlPrjoqpSRXjQlwNHazgoA2TRTzLZ/UVuJjyhoytZnRLYYs0OGDaKO0Ik0SA0eKGaJTYHfeWkMVIqDZi4BWWwYPBBAUR8q32cYoIv8Io7IjKjzCEH1RYeg7gs+t1bZqw08CxwQMlcxQ7Y5mPQEnRQ9p6RSdPOzR7jm23/fPTkgjV5+/5U9fpKUU3+sFx6bJFb9idx/MUS9ovXpEjOK3/jNthxnpIPLzFDZs2CB79ni+EJFehjQzWnAEIGz7x9HrfL+McFOKNIRAjDpEgVAzpo+WPUJs43qMD2rgcfO/lXU7jqsx+HYyKJSWdNY+LEBgHm+djLJL9HFGfOAY8UejGJg5jhU6TxCphvgxzCh9KjOZhOPY2kheK7WiGEWk/2o7n58tWbPu9EVehPKBGg+QaRM2Cl4OwIJ5uaefAFsWJ+C06CHt+iHwnLP0ccF3vNfKt+ohsd3+qgqd2M20OptYW0RSDUm4f7bjhbaLc9ZWssTPBt5eS+7teI3djsPV6xk3bpx07dpV2rdvL2vXrpUlS5bIyy+/LPj3zExPlVFYr169JDU11XAWdBD5ifTLL7+U/fs93u4OHTrI1f3UkK0AACAASURBVFebU93Dz2U5urn2wSHYt1DUIQrdpXDq1T4CXQRYPPLJm/0hqMW8v+aw4IFFfdaoQxQUSys6T168Sz7bckxNZYZo6cnpdwjeOMIS+s2VciltrdiW6+dQqaHTbrOkUhzK3aOkLuyVEc0lpWac6/k6ZYN42O87aaPvfKxOA2QUkb4rRfsiBppsicPeC+mD9DufH5LXVnjuiQPVj9S3c7YqiYBTo4e0e1El4t8ZLWd3/dv3z4iIgy6R0anOgV5FqKSau3KaIHrIa5BQSOg/V0XMu9GeS98tqzf9rLYGzUA4gKFLR7OGgNdBhIrpTz/9tDzzzDNSt25d5SDyOo7MXAkdRH7SXb16tRw96ikD3LlzZ6lSxdz8fD+X58jmWkHiYIVtqUMUmksAbzVPTP6tb3KklwX7palNd0CqElKWaPYlcPdT/xXkr8NmDG2iHhaMtNOr58jp//tfNSTeMEIMkhY8AZQZx8O5ugmsWkcShy4LftDLjDB92Xeycr3n+/O+zsnS/7ZrTZuLA/tHQFuBEKLDKF1upZA4o4hKPy+k4mTN7ulLbYHmSVSTrqV3NLFFzulz0vfZTYL/whA5ighSmjUExr+xU77Y/oua7NamV8m4fg2smdjoWYoKJXfFZDmzafmFkSMiRUXI/fbPoYsYLipUa4JjFve5XkPVNVRfs2OUk1FHg5cGI+dsF7zEh1G02iiy+sbxOoIQOdS7d28VSQSjg0gfP8tbffTRR3L8uCftBSFdcXF8AxrsIWi/4IxIJaIOUbAn4n//gm0fe0qXGvyQCR0i740nIw78PxeremhFxeHMQ5qo0Q+X2gfIMrFJUhEaVxGRVm3RtfNAy8T7VjSm02DPzbhJpnVCIHoIn2maPQho01RCpRHFKKIrXwvaKqF4QK0w8HVbXDza1MSbG1+lIg1o5hPYmpmlHuDVfVdEGaXViCh8J1vBN/9SjiJE7HgNUUSIJrJaZwtVyvL+OdUXGe9dD6Lj43s8Exb3H0gfhR6RV7S6WqXyygmMlwg0cwl4U8m6dOki/fv3901WPMUsPd1TfdZoYwSRn0QzMjIkN9dTteGuu+6S8uXL+zkCmxcnoI08MMIJQB0i668xrYZJ9M33S2zX4YYsQus8hKgtHlxo9iOgLY1t5lvMrJmpUnjcI3SccN9Ljq8YEuqTvKTy4PAMU2/CoTeH3/de8XmI2jr9gSbUZ2jE/MXP5eXhzaRecrwRQ/s1BqOILo9LG+kHx7gqax9glVC/DkVHY6SNIj0REQducVTo2HbIm6DaFASFYaFy6poBoejUUcE9JSQjvIZIHdxXlm9ztxlTXjQmnFN4jrgomglOuErJEnv7KClX9ybT12CnCVCZFk4i7/c2osOnDW5s+EtAO+3Zt5bDr4gceEak4Ij5y4uqLlLraZEaD6u54AhKSUkRaB9De8hrjCAy/ygCmmHp0qVSWOiprJSWlhbQGOx0gQDK6aKsLsyoNCLqEFl/hV2kD9N3tmFfoFqhPL6ZtP5c9c4I8WFvGPKIe+pIt7bV9Hb1qx1SzJBqBlNv8e6a5Fd/Nr6YwEWRf9Xrq4dOs02ra0Cnr9m09Y0P7TBoiMGC1QHUN+PlWzGK6FI2cOSemt3T5xzHQ3Jc9zHBoja0v/Zzndr+ahnagwVcDAVcbDBow4C599550ZOtDKsaaua6/Rk7f/1SOf3xDMH17zWUkUf0DqKIDbfLpJOhUmD0b/8sePmJ/w9HQ8EYvLD1VjYLVg7EMQz/c7U1ziEvEDiJbvxR/c3rCPrvf/+r/j5ixIiL/t2bcmYWS0YQ+UH2/PnzSkUcFh0dLXfeeacfvdm0JALaykdtGlSUyYMaBQ3qEh2iJz4158sk6JW6YwClizDL81nAl2fSmDWGfYkWdyCakbrkjlMI3S6QAoioEO+Nw+InWwvCkM0wRA8hikhda1GxkoTPdpjesBnBV/swHtttpETfaP5LD+2DDUVtjTjF4MfQRmpCFwr6UKEyRhFdSl7rGMeDcdLwDCkTbS+dH61mYFTZCKVhFWg12lBde06ZFxF/eLHqTft5sHtt6fm7mk5Zvl/rxP1lzrLRgt8LXsNnAE4iOIuMssumkzXsoCqqoVpZuJtWLxYswqKy2f7xIgenihTlm3/8EdEiyaNEansqQGsjhYYMGSJINYO0DSOIzD8Kv2dAahlSzGAJCQnSvXt3v8dgh4sJvPRepiBKBGZk5aPshY/I2cz1alyI2ULUlmYOgTMb3lU547By17WWhAGvGTpRr/EbfGV0KYBpKFpDBtNGHyRXjVE6CGZa1pzevpvF+N4vSlTDDmZO59qxURHuJJxtRZ6I2KSRKwVVkcw2hKnDoYiHHKSjLBrbWpW9p4WGAITl8TvW6+C1Q9ofo4guXAtIt4FT3BtFgcghK9JsArkaR736jUBnzOj7uUDW4uY+2gd1RPzNe7yFwCnnWisqlLzVcwQl5r3fV9grUr4iEqtJmQpVJSK+skTEV1L/VX9PrKYKpeBFEl4aF+X8IkVZR+X8qZ+kKOeYFOUcV/9Vf8866ovO8zIM13Sy0q4hrVYdK5uVRiu4n2sdQXv27FGVzKA3VFyDqLhGUXCzXujNCCI/SJ44cUJWrlypeqDsXKdOnfzozaYlERj0whZBfivMyLK6yB1GDjMMD5B4kKSZQ+CiKITOf5HoWwYYOpG2fHpYvLEwlJ75g2lvGPAWE28zzbT8f7+h9AH42Q6Oct7KaZL/H4+4odWCt9QWC+7sjOz9/prDApFhmF0iuhhFdOGEUfwBqaDqc1qzkVQYtNC24rgbdp6QMfN2qLVCxHbR2FbudlwY+UHUORYcuv2nbPYV7xjTp750aFFZZ29nNzt34CtBUQW83DDLmE52ZbKsbGbWlWe/cekg8uNMUN4eZe5hNWvWlN/+9kJZbz+GYdNfCSA1BVWqvPaPye1UGUUjDG/dTk7rpoZSaU9IRYmKNWJojqElUFSoytvjDQ2swkOL1U2skabVITIqDdHI9YX7WNoILyOdvJfjys928FccPq/4/egt2xvf63mJuuH3wQ+scwSmmekEZUEzrdCtEVVEjVoyo4hEzu7bKNlvPOhDiqplcOba2R6e/pUg3Qxmp+vJzsz8Wdvs5XslY61Ho6RhrQRVUSqcDN9deStflIKtH16kTRQ0g4hI9TIZQthMJ7syTVY2C/pqc8QAdBD5cUwHDhyQL774QvW4/vrrpV27dn70ZtPiBLRvm8woeXxq/gOCNw4wpqKYc/2BLzjDVOnxJz41fCLk2fd5dqMaFw7E5ZPahkf1BMNJGj8gKqjgAdN7NtCIsiLU/aLP9l2TlGA1TT8BiH/mfThVdUBaWdKIDyyNStCmmWEN6U+1YZqZ/uMzrCWidxHFC8Pndun4NrYRug37KKKiQlHptD995zkfh4jya3UlQy14btgHxSYDHT6Wr7SHvOmgM4Y2UVF/4WqIJCrK/sWTKoYUMvw5+aMnhSz7FzmvUsl+8aSaIQUt4SpPKlrS1b/+269/x79TY8ivyyisK5v5Rcq5jekg8uPsMjMzZf16T8RLo0aNpHlze7/J8WNrIWm64KPvBeWxYWZUvWDFI/OP9fRnrwr+qBvYJl0lvucUUyaFg8gryBjuN0WmAA5wUG15+3aNKsnEgQ0DHMm/bkiNQooUDEKVKHlP008AmiYQ/IbFmpAWqmclExfulDVf/6KahloYWc963djmtRX75Z3PD6mtIU0F6Sp2snCOItI6cRH9nDg8Qz3U2t3gvEibsNGnGzh+QANBBVJa8AS0qbm3Nr1KxvVrEPygHIEEAiRQvLIZrskxfevzBW6APO3WjQ4iP05k27Ztgj+wpk2bSuPGjf3ozabFCWgFDZ9IqyedWlUxFNJFFY8Q3fK3Tyx9S27oZmw6mDaSw0wxcK3OjZFi5jbF6phlacvbW5lOgLeCJ6fd5hGsjIhUn21Tyt465iT0L/Tsrn9L9luPqg4q/RbsQlAR6Yvtv6iyuTAzIkj1EwnPlniQ7ztpo/yc5SkhDecunLx2snCNIjqfd1IJyHtTQEPlxA30WoDTEc5HmF10rQLdi136bc3MkpFztqvlQBwYxSAQoUUjgVASKF7ZDM7gUWl1DZMLCeXewn1uOoj8uAI2b94sO3d6bmiRXoY0M1pgBHBzCv0hpBrAzCqNrX1TntBvrpRLaRvYgtnrEgJKx+S5jr48cKSpmBWmqw1bb5aSKNMG0zkb6kvSyvL2Je2VlQoDuwKyFw2Vs3u+VJ1RDQlVkUJhqGKGambe7wA7VM8KBYdQzVlcUBhlyfHgaTcLxyii3OXj5cyWf3icAZWSJXHY+456uYXvhr7PbvIJKbP6aPCfKq1W2J231pBHUq8LflCOQAIGENDqYmE4OIUROZgYV86A0TlEqAjQQeQH+XXr1snevXtVj/bt28u1117rR2821RKAiCHEDGGodgHtAzPs9Oo5glQzWPSNaRLbbaQZ04TlmAVb/6kqSsDMroKk1SGCVsbyZ9taonUTlgerc9NWl7cvvixtpUI4fuEApl2ZAPRMsmbf42uUOHSZRFatEzJsz6XvFghWwxgZaO0xaKtDWlF9MNDdFY8islpQPdB1B9oPjiE4iLyW0He2lKt7U6DDhawfKuOhQh7MyvTjkG3YxIm1ov7xMWVl0ZOtbKMVZuK2ObSDCMz/8IAgmshryVVjZOrDjakt6KAzLL5UOoj8OLzPPvtMfvzRUz0AJe5R6p4WGAFUYYDXGYaQRHibzTCtiLISYx250oxpwnJMbQRH7O2jJLptL1M5QJzx4E+n1RyIIEIkES10BKwub198p0jDOPF8Z0+amYgkDl4ikdXtpaESutMpeebcFZPlzIZ31Q/x0ImHz1CaNoqFgrbWnURxkfBXRjRXaX52Ne11i3RIODbxfe42gwP31Gv9fVVBUVkQDjEnGlIXkcLoFVTmd3Zgp4hIS9z7eDUYH+xeW+DQpZGA3QjAIYzUUu9nHi//8bmHs4jmPAJ0EPlxZp988on8/LPnbecdd9whFSqEb/UAP7CV2FT79hKhsgiZNctQzhmlsfkQaRzhix7OLdKAeem9TEHJe9h9nZOVsC0tdASsLm9f0k6hpQNNHVj5Vj0EOli0kglAz+Tk8519KaEQ9obAdygNN5K4jrJyz6pl2N1REUpWRs69cv1Rmb7MUx3LCfpPSGc+9UofKTzm0bUpd11rT8RgRKSRWEI6ltojqpb9Kh6PdG04vUOhD2YUCK2oMlPDA6Oq1XiBE33e4y0YPR0YSvaygAAKT0xetMvnJELl4cmDGoV1tT0LsJsyBR1EfmDNyMiQ3Nxc1eNPf/qTxMbG+tGbTbUEtFWpzM5Pz82YKEhHgcX89s8S02kwDyNIAqFI79GmNDWslSC4bmihIRCq8vbFdwstHWjqwJTg8siPKFZ9mUsi/99vSN4n/6N+qnRNhmeE5uIpNiscFXBYwOj4teZItOLyZr+gMWpHKtXslT6+iEGnCTeXxiFn6d+k4Jt/+X6XVXhwoeMjIlEK++EXv/I9LNpRCL20cwnlz+E47z9ls0/LCVUGUW2QRgJ2JrB93ykZM2+HT18QshCj7qsnqHJGcw4BOoj8OKt3331XCgo8FT/S0tL86MmmWgLHswvUW2OYFXoyZzPXC9Kh1INR9frqrRwtOALZbzwoZ/dtVIOYWb3sctcNxFSXT2rLSgnBHWPAvUNV3r6kBWfNutMXWQDnL5zAtGIEigrl5PQ7fJGUVqSE6j2DzbtPCipawqokRkn6U+bo0eldj9vbHT6WL/2mbPJ8H0aUUfp/ThETzf/iTcn7eKbniCIipcKghVK2ZiPHH1n+f9Ilb+U03z6s+k61Apw2FdkJ0WpWMNE7h1b8ly/F9FJjOzsQgHN41CvfCJ73vN81eBmR2v5qOyyPa9BBgA4iHZC8TdLT09X/RkVFyd133+1HTzbVEkAI4sSFnmpwVpRAPX+uwFNtqyBPzYk353iDTguMANL1kLYHs7pMtlaHCGGrbRpUDGwT7BUUgVCVty9p0dDUgUYJLCL+KhVF5KbUk6AO6tfOiExAhIL6zEYnKC22MlH2iYBNm7DBV259xtAmDEc34tAvM8abH38vi1YdVD91oniwVvsO3+MVkIZlo2vZ36NTOolvDPJFRpVv8UeJ63FBpNrf8ezWHg5JfG97dUkYBaPvhBClO2zW1z5u/L2ojxtb2YcAdLNGz/vGpx2KlTFK2D7nU9pK6CAqjdCvP8/Pz5f3339f/S0uLk5SU1N19mSz4gS01S2sqp6CaluougVDJTNUNKMFRkD7tjOqYQeJ7/1iYAMF0Et77dzb8RoZeHutAEZhl2AIhLq8ffG1KwcwtHXys9WP4ntOkagmXYPZouv6nprXT84d3Kb2ZcdqjtrPNUs4m3v5adO7x/Vr4Liwf7ygyJrTW6CDB3Oy9lhRzi9KW8mrkYgI5wp/nu9oh1dJV6/28w0dnddHtVTRa7TLE4Bz6NsDnu80Mwu58AxIwEwCiCCauHCXIO3Ma3ix+8ebq6sXvPw9YCb94Mamg0gnv+zsbFmxYoVqXblyZenSpYvOnmxWnID2iw/Vy/DlZ7ZZWZLd7L2EevxT8x8QvPVUD+N3TZKoZn+wbElfbP9FIHwJq5ccLy8Pb2bZ3JzIQyDU5e1LOgeknSD9BIaUkwoPLeZx/Urg3KEdcurVPp6/RURK0vAMgQCunQw3j4hKgyHNbNHY1rxxNOGAtmZmycg529XISCtLf6q1IwVvC779THKW/NVHCJW+UPHLUVZUqPTTkAIPQxQUoqHcGN2Mh8S+kzYJKnLBHr+3rnRpU9VRx2XlYrVl7SHDAGFqONZoJOBEAqiaOXnxblm34/hFy8d3/W1tq0m3dtXV9z7NXgToINJ5HkePHpXVq1er1tWrV5eOHTvq7MlmWgK4Qfjj6HW+sNl3J/zGEv0DpJepNLNzBeohqeLfPqGYbQCXJiqsZM30RM+p9LInPrX0bSeiV3qM9dxQw6BDFB9TNoCdsEugBEJd3r6kdau0x+l3+NI0lDZJcpNAt+iqftroSasj/vwBqY1smfrQDdKyXpI/3dlWBwGtIPgdN1WXR+9K0dHLnk2QVor0UvVdFJ0giUOXSUSFavZcbAmrOr16jpz+v//1/QSRuPh8utUWfPS9QLsOhvLXi8a2cqRz0uzzwT3OwKlbfNotTMkxmzjHt4IAUkxfejfTV5BCOyeiiBBNdPuN1RhVZMVh6JyDDiKdoH744QdZs2aNan399ddLu3btdPZkMy0B7ZtivBFZOLqVZYC02gVuEoG0DKCIuqHFjS0MkUOIILLaHp7+lWQe8lQTtCoCzeo92nk+O5S3L4mPtgoQUsyQahbuhhSWk9Nu8znOEga8pkqE29G0D5Dd2laTEffUseMyHbsmvJy5+6n/+irLmF091GxQqiz8K318AvW4rhP6zXWE/pi2+iI4Rd98v8R2HW42spCOD8dH32c3+SpyOaV6ntXQ5n94QFDaHoaoivmjWrIYh9WHwPlMI3Dwp9PKSbRqw0+CKn3FjVFFpqH3e2A6iHQi27t3r6xbt061btCggbRs2VJnTzbTEsAXH74AYQgxRqixVaYtzW7nN+lW8QhkHmg/oNwwLFRvPF9bsV/e+fyQWgP1SgI5xcD72KW8fUk7UGKv8x/w/AipVCM+cFREQeCncvme2igFu1dwhNMXzl8Y0p9QXYv6BMZdFdq0leSqMUoHxumG76KsV/r4HKCxnf8i0bcMsPW2ik4e9mgo/aqZVrZWc6kwYJ4jHFvBgtVWv8RnfMHolowA1kDFw/OgF7ZQ0DvYC439bU8ALyy+2HZcPvzPEUHqc3HDd/+D3Wure3xaaAjQQaST+/bt2+Xrr79WrZs0aaL+0PwnAP0Y6MjAEN6OMHer7JLqWxanR1m1T7PmKTy2X1BSHAa9BJVeVtb6vOENO0/ImHk71DpYNtes0y55XDuVty9phdDageYODA+KeGAMV0M6bdb02wVRRDAnRE2i/DqqHsEmDmyoqmzRjCEw6tVvZPNuj7Bz/9uuVdVk3GDQHoMGmbKISFHppTUb2XJr+ExmQ8Pv199RqLpYYfDbqvpiOBgeCqFF5C193bdLstzf9dpw2LquPeK+Bvc3MCsq/OpaFBuRgMkELhdVVK1SeVn8pD0jnk1GYovh6SDSeQxwDsFJBGvTpo3UrWtd5IvOJTqiGULcvWGFr4xorh7wrbSLBJZdnvNvNFdtNEIoS/FC8O6PYzzRfLD0p9pQ4M7ow77MeHYqb1/SErVi9GVik1TJ+1A4MS06jitOo42YxANo4ogPbc9C64Ds1KqKPJFWzw4oHb+Gn7MgErzRF5ngtt+Z2vRxiDxD7BkvMexmuRkTBZ9LZRGRktB3tpRLaWu3ZZq6nvfXHBZUNYNBPxBRRIgmCnfTFuBA9MQrf20utavb7xoO93Pi/s0joI0qOnIiXzo0r8JKxebhLnVkxzmIFixYIKtWrVIba926tYwYMaLETY4bN06OHz8uL7/8cqkQ9DRAehnSzGA33XST1K5dW083ttEQgJf4gambfTcGEBi22uygoWP1no2aD+LUEKmGQeshlDe22kp40CqBZgnNXAJ2K29f0m4viZrpPkbKt7nbXDA2HV2bDhrz2z9LTKfBNl3phWUheghRRLCY8pGCIgao4kMLjoA2tRvi3xABd5MhOlilbeV5IqSUBhn08SIi7bHNokLJeWe0FHzzL996nJAOZwY8iNXiPtAbKcg0cVHV3ZBa5mXidAF5M64bjkkCJGAtAUc5iPbs2SNPP/20pKenK0pDhgyR3r17S/v27S+ihn9HGXo4koxyEEGgGkLVsE6dOkm1anwg9fdShSgZKiDBoFg/eZD1YeAXVeGKTVLVzGxzE+kvUAvbK62HOb3VjIjMCDW3Nz/+Xhat8jirbm16lYzr18BCGuE5lR3L25d0EloncGTVOqq6UbjZ2X0bJfuNBz3bhh7TyI8ck8ZCEXrjr1Y8kOMFDQxRWYjOcpsVfPuZ5Cz5q29bEK2O6zkl5Nc9xLRz3hou+Ex6LeqG30t8r+fddgS696O9F4QDGBXNUNksXI3aTOF68tw3CdiXgKMcRIgeQlSQN2oIf4f179//EsJwJs2cOdMwBxFK3KPUPaxbt25SsWJF+56qTVf20nuZ8sGXR9TqQpl7bqdIGJse1SXLgsYDtB5g5Vv1UHomobRvD2QLoohgiDRANBoFbc09ETuWty9px9DcgfYOoolgoY52M/dUSh4dD8p4YIaFqtpgoPvWRrvc3PgqVamQFjiB4sLyS59u49qqSNrvKRBD2XsUUwiVJhF+F2W/OdRX2AFrir4xTWK7PhbWL6YQRfTwi1/J/iN56sK2umBJ4J8m43si/bP/5E0qighmtTan8TviiCRAAm4g4DgHEaB7HUIZGRmSmZlZYpqZ0Q6iFStWSHZ2tjrz1NRUiYuzVjvHDRcbQmi9NwQIcUeoeyhMq6Wjbta6jQzFMhw158lp3QRh/LAKA18XVF4JtWn1rKYNbizNUhJDvSRXz2/X8vYlQc9dPl7ObPmH+lG5+rdIwn0vufpstJtTUZIQky8q9HxeH1ocsgfkQKDjgSltwgbVFdEFSDODE5gWGIHZy/dKxtofVedweBBX2lsrJvuuf2iQxSLVtMUfAwMYYC8UdchZ/KgvLRvDhGtaWUkIi2vuoKpejcrRAdJ2brfJi3cJonNh9ZLjZdawpnzZ5dzj5MpJwDUEbO0gmj59umzc6AnL7dWrl5w44VH3D4WD6O9//7vk5XnedmAtkZG8YfXnUwD9kh5j1/u6/GNyu5Dd9GvLYeMNY9LIlf5sJeza2pXXc+m7BaWbYfd2vIZidiZemXYub1/StrUpkfh54vAMgXhtONhF0UMNO6gICqeZVgzdrSlRVpwJohLSJmz0FYYIF0f6uYPbJGfJCF8FP7CObtvL8zLIAl2iS+aPiPRUEbTYSWXFNRbMHENmbhV8t8A6tKgsY/rUD2Y4x/VFee+RczzFb2AzhjZR1ctoJEACJBBqArZ2EBWHY0WKmVbbRDv/gFYH1F+Lzoss3Fwr1OfG+YMkMCf2KbmqjMfhOCp/lOwvvCbIEd3bvV/Ue/KHcp+rDf7z7O9kYcFd7t0sd+YaAs/EzJAGEZ7CAuFy3TaK2CNPx8xSey6UCHns9Fg5WuQ+vRnXXKTciGkEkspky8jo16RuxH7fHDuK6spL+QPk5PkE0+ZtHvmtPFZ+vkSXOaPmyD9fXmadGSCbCt0lDG4aQA5MAiRAAiUQCKU0STgeiKMcRGvXrpU5c+aUKlKNgzQyxaygoEDeffdddX0gtQwpZjT/CCz46HuBEB8stf3VMrTH9f4NYHBrbblZp1T4MRiBvuGKCuXE85191WEqDFooZZOb6Otrcqus3LOCNDOvua10s8n4/Bre7uXtS9qMVrQWJa8RKVgm2rwHQ7+AmtT41Kt95NyhHWp0J6fPHs9GmpmnLDu0xZaOb8NS2AFcM+Pf2ClI5YHd1zlZ+t92bQCjOLhLUaFKN/OVljdZl6hg6z8lZ/nTvvS2iPirJL7XC7ZIybbrKSKCBpE0sHDSHEPaJ9I/YUihXTC6ZVgLddv1+uS6SCBcCTjKQYRD0qadoVIZ0s281c2eeeYZqVu3rqSlpV10nkgJC8apk5ubK9A7gkGcGiLVNP8IjHr1G9m821OC1g4pA2cz10v2wkfUeiKr15fEwUv821CYtL6IU6VklapjJ2O5e/NPwwnl7UukUFQoJ2emStHJw+rHSC+B08Stph5O3xurtgdHWNKIDxztENN+Z4y4p450a8vKof5cu0ePn5F+UzYpJxts4ehWYanxgr1boUuEIg4QyfZaRFINSbh/tkRWru3PsYVdW236MjY/cWBDadeokqs54OVW/ymbBd+tsIG311Jp8jQSIAESsAsBxzmIQgHu559/lk8++URNjfL2KHNPNUAM1gAAIABJREFU008AN6jQHzp9xiOauvjJ1lKtUnn9A5jQEhWOTj7XUVCCFhZOGiX+4LR7pBXL3ftzmoG1dUp5+5J2p31ogwZR4rD3LdEgCYx04L3w+wzC1D5nWNfhEn3z/YEPaIOeK9cflenLvlMrQUEDFDag6ScwN2OfvL/G4xyFrgn0TcLZStIlQnWzstc0kcjq9ZSQe2TVOvp+PxQVSuFP36lovcIju+Xsga8uqlSGcRL6zxVEENFKJ6CtkFklMUpee7yFxMeULb2jQ1to9RMhzA2BblZhdehhctkk4FICdBDpONgjR47Ip59+qlrWrl1bbrrpJh292MRLIPNQrjw8/Sv110oJUSpdwA6Gt+146w5ze3RBILyVE23abb70MkRZIdrKTsZy9+afhlPK25dE4nx+tqACn9cRDMHmqIYdzIdm8Qz5/35D8j75HzUrHGEVhr4jqN7kZMNbdlTO80bA2OHFglN44mVM2sSNvgiFcf0ayK1N6axA2XmIV8NZVJLhMxNZrc5FTqOIytdJ0bF9PmfQuR+2SeHR7wTfjyUZKnwm9J0tSGul6SOASJoHX9giqGAIc3O1vQ++PCIvvZfpAzN5UCNp06CiPlBsRQIkQAIWEaCDSAfovXv3yrp161TLlJQUadu2rY5ebOIloM21tlOOuTYlAzd1KN9Ou0BAq+GCN6KJQ5fZEg/L3Zt7LE4qb18SibwPp0r++qXqR+VS2kpCv7nmArN49PN5J1UqHZxhsPieUySqSVeLV2HOdOPmfyvrdhxXg7NSoX7G2u9cRGQsGtuaEQpefEWFkrdymuRveNenFaSf7BVaRkRK+VY9JO72UfqikAyZ1D2D4HOOz7vX3JhqBpmFMfN2+Jze4Vi5zT1XLHdCAu4mQAeRjvPduXOnbN68WbVs0qSJ+kPTT2Dy4l2CNBXYI6nXyZ231tDf2cSWiCpQaWa/vgmEA0SFmNMUAW2EVUynwQIxbzsay92bdypOK29fEonCY/tV+pXXEu57ScrVv8U8aBaPrHWAQUAeQvJuMe1DI6JP05+io0PP2UJ76PCxfNWU+iYlE4ND1ZMitkvO/bBdCn/cJYXHPYU09Bgi9SKvri9lr2msImuRouZ2EXw9XIJp4+ZUs4M/nRZoJnp1h1JqxsmMIU2UQDWNBEiABOxGgA4iHSeybds2wR9Yy5YtpUGDBjp6sYmXQJ9nNwoEM2GzhjWVhrXsU0koe9FQObvnS7W26La9JBZv/2jKaeYUjabVm34WOIlgtavHyrzHW/AEDSKAyoOoQAiDcCje6jrRcpePlzNb/qGWHlGhmoqGc8PDHB5olfOryKPvhihIREO6xZBe1nfSRl/qCVOlSj9ZrVMtqmyESul2s55L6UT0t7ic04jOIP0Mg2np1lQz7AvOITiJYHB2z36smSC6j0YCJEACdiRAB5GOU1m/fr1kZnpyhtu1ayfXXx/aEu06lmybJihXjBQVGG5Wlz/bVv3XLnZ2178l+61H1XJUKey/raJ2gIgUbPtYct4ZrbjYvcoby92b92lyYnn7kmjgwS9r9j1SdOqo+nH5Fn+UuB7jzQNn0cg5S/4qSAVVv19v+L3E93reopmtm0YrRA+tDmh20C5PACksG3aeUA3uuKm6PHpXCnGRgGMIuC3VDE5ufCa9VXxx/zttcGNbvSh1zMXBhZIACVhGgA4iHai/+OILOXDggGrZsWNHqV69uo5ebAICa77+RSYu3Klg2LKSSvFS2LePUpFE4W7aB08nCHiz3L3xVyyEbqHvVHCuSA3udJFgrTMY+3F6qtnZfRsl+40HPQcfEakqtCHSwW0G4VpEEVGsuvST3X8kTwa9sMXXENGUiKqkkYCTCLgp1QyC1BCm9toTafWkU6sqTjoOrpUESCAMCdBBpOPQV69eLUePet48d+7cWapU4S93HdhUE22p3Z6/qykPdq+tt6tl7S6qAGRjMWargBRPW0kauVKl5djZWO7e+NOxvXM3gC27KdXs1Kt9lIYKLPrGNFWJ0a1GsWp9J6t9GGW0lT5mbGU/Am5JNStesey+zsnS/7Zr7QecKyIBEiCBYgToINJxSaxcuVJOnPCEbKempkpcXJyOXmwCAtrIjvEDGgiqmNnNVBUglHP/Vaw6YcBrUu661nZbpmXrcWLVJ5a7N/7y0Ip/46YWN7dON7ekmmkrMEJLKWnEB67QVLrc9UWx6tI/eXioRjq3N+LPjVWgSqfAFm4h4PRUs+IVy+xUwdct1wj3QQIkYB4BOoh0sM3IyJDc3FzV8u6775aoKArL6cAmSFHpMXa9LzXg3Qm/kcS4cnq6Wt5GW7HLrVoeeqAW5fwiWdNvd6SzjOXu9ZywvjZI5wFPb8WVhaNbSY3K0fo627yV01PN4MiGMHXRycOKdGzX4RJ98/02px7c8ihWXTq/tz/9QeZ/6EmFx2cVn1kaCTiZgFNTzVixzMlXHddOAiQAAnQQ6bgOlixZIufPn1ct09LSdPRgExCAUCbE+WDJVWPk9VEtbQvm3MFtcmpeP8/6IiIlaeRHEhFvv2gnswHmrZwm+f9JV9OgGhKqIjnFWO7euJPC289Rr37j2odNJ6eaXZQSWylZKgx9R8qUdf9LC4pVX/7zXdyBNrTH9ZLa/mrjfiFwJBIIAQEnppqxYlkILhROSQIkYDgBOohKQVpYWChLly5VrWJjY+VPf/qT4Yfg1gHxNhNvNWFOqKai1fSI6fCQ4E84GdJvTk6/Q/BfWHzvFyWqYQfHIGC5e+OOavbyvZKx9kc1oBt1E5yaaqbSYWemXviM9pwiUU26GnfwNh6JYtWXPxytXhhK2qePay0x5SNtfJpcGgnoI+CkVDNWLNN3pmxFAiRgfwJ0EJVyRkgtQ4oZLCEhQbp3727/U7XJCrX6Q+P6NZBbm9o7IufMpuWSmzFR0UP0EKKIEE0ULnb6s1cFf2B2L21f0pmw3L1xV2rahA2CB3LYjKFNVAVCt5kTU820kU9lk5tIhUEL3XYsV9wPxapLxqP9rr3z1hrySOp1YXVdcLPuJuCEVDM4h/BihRXL3H0tcnckEC4E6CAq5aQhTg2Rali1atWkU6dO4XJtBLXP4vpDyye1FbzZtLNB2+Pk850vvJ3v9bxAjygc7JK9OzQygeXug79adx/MkSEzt6qBqiRGSfpTbYIf1KYjOCnVTJtaBpxI/0QaaDgZxaovPW3t5zUyoozSHqpWqXw4XRbcq8sJFE81g+DzqLS6tomSw/omL96tZBW85sbIW5dfZtweCZCAhgAdRKVcDihvjzL3sGuuuUZuvfVWXkA6CHyx/RcZ/8ZO1TKlZpy8MsIZDzJ5H8+U/C/eVOtGJTNUNAsHg+4Q9IdgkZWSJXHY+46MnmK5++Cv1gUffS9vfXJQDdStbTUZcU+d4Ae16QhOSTXTRjcCZfkWf5S4HuNtStW8ZVGs+lK2Wu01Vkoy79rjyKElUDzVDELsT6TVk4a1EkK6sP1H8uTpN76Vw8fyfevo0qaqPH5v3ZCui5OTAAmQQDAE6CAqhd7+/fvlyy+/VK2uv/56adeuXTC8w6bv3Ix98v4aT5UdJ4W8Fx4/KFkzU33nlDh0mURWde8DMjaqqiJNv11QwQyGB088gDrRWO4++FMb9MIWwU0vbOpDN0jLeknBD2rjEeyealbwzb8k553RIkWFiqISjx8wz5EOXCMuA4pVX6B4PLtA0iZs9FUKnTa4sTRLSTQCM8cgAdsR0OpaYnGImEv7/TVKJw//b7VB+2va23tUxV7vepDeSYF4q0+C85EACRhNgA6iUoju2bNHNmzYoFo1btxYmjZtavQZuHK8h6d/JZmHctXexg9oIHiz6RTLXjRUzu7xOAWj2/aS2NtHOWXpAa2zuPZS4ogPHV0VieXuA7oMVCe8Be03ZZP6f4jcvjvhNxJVNiLwAR3S066pZucOfCX4fXS+wOOwgzZYhT/PlzJRsQ4ha/wyKVZ9gak22s9JkbrGXxUcMVwIwCkz691Mgeag1xBFhGgiRBVZYYhkXLTqoC/SFnNWSoiSMX3r0UFrxQFwDhIgAdMJ0EFUCuJt27YJ/sCaN28ujRo1Mv1QnD4B8rF7jF3veaCJKCPQH3JSRRVtRAEexJL+tsq9D2RFhZI1605B5BQstttIib4xzdGXIMvdB35873x+SF5bsV8N0KlVFXXTHQ5WPNUM1fviez0f0iidwmP75dQrfS44hyrXloQH5ikB/XA3ilWLFJwrkr6TNgmiiGBIBUVKKI0E3E4ATuIZy767SPMH95gP3lFbVcw100rSG6qXHC/jBzRUmn00EiABEnADATqISjnFzZs3y86dHi0dpJchzYx2ZQLakrt4szNrmMOirooKVSnpopOeFDlEECGSyI1WsPWfkvPeWLW1MrFJqnJbmbLOvslhufvAr9THZm+T7ftOqQHgHIKTKFyseKoZnERxd00MiXMYv3tOvdbPl/YJpxCcQ5GVa4fLcVxxnxSrFlm5/qhMX/ad4oTohUVjW4VFtB8/ACTgJZCx9kf1QgPOUq+1a1RJRt5bRxLjyhkO6nJ6Q4/encLPnuG0OSAJkEAoCdBBVAr9devWyd69e1UrCFRDqJp2ZQIvvZfpK/V5b8drZODttRyHTFsxCBpE0CJyo2XN6S2FR3aprcV0eEj9cbqx3H1gJ6jlhrQypJc5KfIvsF1f3EsrUo+fQO8nofd05Ty1yqAFlv36IEEEEQxRjEgrQ3oZzUOAYtUi2jRuVkziJyNcCRz86bQ8u3iXT9IAHOAcgpMIziKjjHpDRpHkOCRAAk4gQAdRKaf06aefypEjR1QrlLhHqXvalQk8MHWz4EsbNnlQI2nToKLjkJ3POyknp92mBJxhqGaGqmZusoJvP5OcJX/1PIRGJ0jSiA/Uf91gLHfv/ylqIxIgTA2B6nC0vE/+R+Ag9hqidhL6z5WICub/7ofWUPbCR+TcQU9as0REKkHqcCtnr+e6C2ex6q2ZWTJyznaFCWnc6U+1VlFENBIIRwJwGC9Y+b0gRRr/7zXce97S9Cpp3aBiQOlfSN9cv+OE+oPKvF6j3lA4XmXcMwmEFwE6iEo571WrVsmxY8dUq+7du0tCgjseoM26zPGF2mu8R9TbifpDWi5IvUIKFizqht97NElcZKfm9fM9iEbffL/Edh3umt2x3L3/R6nVdQl3PZP8/6RL3sczfJXDLEnxKipUgtRnMz36bXAOxfecon730C4lEM5i1ePf2Ol7YA0nrTB+DkjgSgSQHg0NwqPHz1zSDDpBbRtWVFFF+P/LGYqrIIV1/bcnBFVRixv1hngNkgAJhAMBOohKOeWMjAzJzfVU47rzzjslOtqaKglOvfg+23JMJi/2pCyh3C7K7jrV8BYfThTvwxr0edwiEHt230bJfuNBtTVoDqFymVv2hj2x3L1/nzqU6UX1N6+WQ/pTbQJ64+rfrPZuXby8PFK9EvrONi2aJ2fp3wRzes3N2mdGnXw4ilXjARbpZV57eXizKz7wGsWa45CAEwjgu2xuxj5ZteGni6KJtGuHmDSiim5qXEkaX1dB3S98+c1xWf/NcYHjuSTDC89u7aoJytiHQ2VPJ5w110gCJGAeATqISmHrdRBFRkZKr17uFCo28vKCaCZSVWB9uyTL/V2vNXJ4y8c69WofOXdoh5rXLRo92AucQ3ASwVC1DNXL3GYsd6//RLXC8rhhnjG0if7OLm5ZvMw8nKlxd00yNKoHFQRPr54jBds+9pF00+8aMy+PcBSr1kYPOf0ljJnXBscObwKoNobUsA27PCli+Lu/Bg2+do0qStuGlaR1gyRThK/9XRPbkwAJkIAVBOggKoUyKph98803Ur9+fWnc2LnRMFZcTJijz7MbfeG9iB7CDayT7cym5ZKbMVFtARE2iCJC6oeTDaLUEKf2bCpSEoe9L5GVkp28pRLXznL3+o9Uy6r/bdcKRG9pHgKFP30n2Qse8VUUw2cGDtVgKxvCMZT/f/PlzNYPfalsmA/jInqIVjqBcBOr1moPgQ4qhKJSKI0ESODyBPB7AulnXi2hw8fyL9u4RuVolYaGdLRmdRKVVAKNBEiABMKNAB1E4XbiJu4Xed9wEMEQgrv82baOD8WFSPXJ5zvL+XxPLjp0iJyuCQJhaghUw8q3+KPE9Rhv4lURuqFZ7l4fe9w8I9rK+4Z14ehWgptk2gUCKDuf/eZQX2Ux/CTmt3+WmE6D/cZ0OceQ7/OYOs7xTmi/oQTRQas35nZxdQhTw0kEu7nxVTJ+QIMgyLErCYQnATiIIDoNh9GRE/lSJbG8tG1UUX2mkqvGhCcU7poESIAENAToIOLlYBgB5Hy/8PYeNZ6bQt+1pa9RyQwVzZxqiIbImn2Pb/kqeqhybadu54rrZrl7fce6efdJGfXqN6oxHENwENEuJYDy8zlLHxeknXkNpefL1WoukdXrSdmajSSyap3LOneu5BiKathBYjo8yFL2AVx4xcWq3RC5WhKGDTtPyJh5nnRnRDVAeyilZlwAxNiFBEiABEiABEiABC5PgA4iXh2GEYBzCE4i2MDba8m9Ha8xbOxQDoQHu6yZqb4lQKi2XN2bQrmkgOfOXT5ezmz5h+qPh9L43i8GPJYTOmr1OiAueeetNZywbEvXOHv5XslY+6OaE6llSDGjlUwAZehz3hktZ3f9u8QG0CiKrFZHyl7TxOc0krLlJf/fCy5JJfN+BukYCv5qCwddHghTQ6Aa1qVNVXn83rrBg+MIJEACJEACJEACJFCMAB1EvCQMI5A2YYOvAoTbtBG0Je8jkmoo3R48DDrJtJXLsO7EwUtcH7GgTTOj+HLJV6v2cwtxanCiXYFAUaHkfjhVoE8mRYUBoWLEUEDYLttp/5E8efjFr3xViyYObKh0RNxiWhF5RA+9Pqol00DdcrjcBwmQAAmQAAnYjAAdRDY7EKcu5+BPp+WBqZvV8lH5Yfmktq4S9zufd1JOzkz1aRFF3zJAYjv/xTHHhcgHpJZBSwUW1aSrxPec4pj1B7pQlm+/MrndB3NkyMytqhFK/6K8PU0fAeiSocIhRN/P/bBdCn/cJYg2vJLRMaSPbSCttBGsSL16ZUTzQIaxXR9ohOG71Susm9r+ahna43rbrZMLIgESIAESIAEScAcBOojccY4h38UHXx6Rl97LVOto06CiTB7UKORrMnoB2opmqvoXInCgOeIAy/twquSvX6pWWiY2SZIQARWb5ICVB7/EiQt3Ct7Aw1ih62KeCz76Xt76xOPU6Na2moy4xxnXc/BXhTkjlOQ0Kjp1VMrVvZkaQ+Yg940KBwocKXCowMb0qS8dWlQ2eVbzh9dq+6H4w6KxraRSgrOiV82nxBlIgARIgARIgASMIkAHkVEkw3ycyYt3yWdbjikKbtIfKn6sp+Y/4BOpLZvcRCoMWmj7ky+eWuaGSmz+QEe1EmiUwNwUWeAPg8u1HfTCFkF6DmzqQzcIqkDRSMCpBOZm7JP313iiJCG4jlQsJ5epLjhXJP0nb/KlbkPXD9+vNBIgARIgARIgARIwiwAdRGaRDbNxe43fIMezC9SuEdrv1uoqhcf2S9bsnj7tkbjuY6R8m7tte9qXpJbd8HuBgyicDA9ZKOOOdDMYy7h7Th8RF/2mbFL/j7TQdyf8RhChQCMBpxLAd1DfSZsEn3kYhJwh6OxUg7MLTi9YfExZWfRkK/VfGgmQAAmQAAmQAAmYRYAOIrPIhtG4iEBAJIL3Jhb6Q26206vnyOn/+1+1xTLRCUqwOiL+KltuOZxTy7QH8lz6boFgNaxvl2S5vysrdb3z+SF5bcV+xaRTqyryRFo9W17DXBQJ+ENAmzaJVCykZDnR8Zlz+pwMnLrF9+KFv7f8uQrYlgRIgARIgARIIFACdBAFSo79fAS0bzlvbnyVjB/QwNV0zp8rkFOze/oEae0q+BzuqWXai3DDzhMyZt4O9U9IPUEUUbjbY7O3yfZ9pxQGOIfgJKKRgNMJwLHS99lNgv/CHkm9Tu68tYbjtvXmx9/LolUefTAnO7ocB54LJgESIAESIIEwJ0AHUZhfAEZsH/ou0Hlx8s24vxzOZq6X7IWP+Lol9J0t5ere5O8wprVnatnFaCFcizTIrNyz6gduToPUc1GBA9LuYIiuQHoZ0sxoJOAGAhBeRyQRLDGunCwY3dJRqVlucXK54VriHkiABEiABEgg3AjQQRRuJ27CfnuMXe97Wzvv8RZSu3qsCbPYb8ic98ZKwdZ/qoVFJNVQqWZlytqjugxTyy69XqYv+05Wrj+qfnBf52RV0SxcDRzAAwZhaghU00jALQSgQQQtIq8untPSs4qLbeN71Ylpcm65nrgPEiABEiABEggnAnQQhdNpm7DXzEO58vD0r9TICINfOr6NCbPYc8jzeSfl5MxUQWlrWPQtAyS2819CvlimlpV8BJt3n5RRr36jflglMUrSnwqfa7U4kXHzv5V1O46rf0Zpe5S4p5GAmwgUF3hGFBGiiexubhPatjtvro8ESIAESIAESOBiAnQQ8YoIisDbn/4g8z88oMbo0KKyjOlTP6jxnNb5zKblkpsx0bPsiEhJHLxEIqvWCdk2mFp2ZfRpEzb4SkbPGNpEGl9XIWRnFaqJ8QCaNmGjIO0OBkcZHGY0EnATAVzfD0zdrKr1waBDBD0iu5s20jG5aowgeigyoozdl831kQAJkAAJkAAJuIQAHUQuOchQbQPCvxAAhj16V4rccVP1UC0lZPOemv+AnDvgiaIqm9xEKgxaGLK1MLXsyui1qRtOeWA0+mLSOnWbpSTKtMGNjZ6C45GALQis2vCTvPD2HrUWpGihohkiXe1qcGbBqeV13qLgAwo/0EiABEiABEiABEjAKgJ0EFlF2oXz4CYW+kOnzxSq3b0+qqXgjWe4WeGx/ZI1u6dIkYdDXPcxUr7N3ZZjYGpZ6chRtQvVu2CImlk0tnXYvZ3v8+xGOXr8jGKAiD9E/tFIwI0E8B318Itfyf4jeWp7XdpUlcfvrWvbrU5evEs+23JMrS+lZpwS06eRAAmQAAmQAAmQgJUE6CCykrbL5vr2QLYMm/W172E7nDVdTq+eI6f/738VizLRCUqwOiLeuje/TC3T/+HSOkggzgyR5nAxRPsh6g8GPZb0p1pT/DZcDj9M94kKm6i0CUOqFl5k1KgcbTsaH3x5RF56L9O3LkT2IcKPRgIkQAIkQAIkQAJWEqCDyEraLptLm6pi9zezZqM/f65ATs3uKYXHD6qpytW/ReJ7TpEyUeZXdMPcuRkTfBXVysQmSRIqqsWGj+PDn/NF+WuUwYZBnBkizeFiExfulDVf/6K22/N3NeXB7rXDZevcZxgTGDJzq+w+mKMI2FErDwL6cNx6U8tubXqVjOvXIIxPjFsnARIgARIgARIIFQE6iEJF3gXzjpyzXbZmZqmdIGwfTqJwtrOZ6yV74SM+BJGVkiXurklKl8gsKzyyS3LeHSeFP3lKlsPiez0vUTf83qwpHT+utvIeomhQeS8cRGCLi1OHa0qo4y9gbsBvAviewveV15C6hRQuO9jBn06rSNyc0+fUcrCuGUOaSEz5SDssj2sgARIgARIgARIIMwJ0EIXZgRu13YJzRdLjyfWC/8IWP9laqlUqb9Twjh0n75P/kfx/v3Fh/RGREvPbP6s/qHJmmBUVSv5/3hLM59U+wtjRN6ZJbLeRhk3j1oH6Tdnkq240cWBDadeoklu36tsXxaldf8Tc4BUIaF9o4POOz32oDU4hOIfgJIJBQHv2Y81YVTDUB8P5SYAESIAESCCMCdBBFMaHH8zWtW9k4RiCg4jmIVDwzb8kd8VkOZ930ocEUUSIJkJUUbBWdPKw5C4fLxCl9hp0j+JuHyVRzf4Q7PBh0R8pZkg1g3VqVUWeSKvn+n1TnNr1R8wNXoEAUsyQaua1UKdYIp0MaWVIL4Ohyhp0hxrWSuA5kgAJkAAJkAAJkEDICNBBFDL0zp74zY+/l0WrwlPHRc/JFZ06KrkZE+Xsni8vOHGiYiW26/CgKpwVbP2n5H44Vc7nZ/vGLXdda4nrMV4ikmroWRrbiKjoIUQRwZDK8e6E37harJni1LzsSUBk+rLvZOX6oz4Uj6ReJ3feGprfmxCkhjC11+CkhrOaRgIkQAIkQAIkQAKhJEAHUSjpO3hubbg+S2Vf/iDz1y+V0x/PEAhJe00JWPd4xi8RaTiE4HBCdJLPIiIltvNfJPrG+4xNX3PwdenP0h+e/pVAjwg2fkADubmxdVXn/FmnEW0pTm0ERY7hdAKI2pm4cJegspnXQvH9Vbxi2X2dk6X/bdc6HS/XTwIkQAIkQAIk4AICdBC54BCt3gJ0E+5+6r++iisQ+YV2Aq1kAoXH9kvOstECQWmvocIYnERwFpVmEL9GShmikrwWWbWOxN89USKr1y+tO39+GQJaTR44h+AkcqNRnNqNp8o9BUrg9JlCldq1fd8pNQQE6qFH1KZBxUCH9Ktf8Yplbv7d4xcYNiYBEiABEiABErAFATqIbHEMzlrEZ1uOyeTFHmdHctUYQTUkWikEigolb/Ucyf/izYtEpQPhBiHqmM7DpExZOuUC4eft83NWgaRN2KD+Cv0PpJm5sXIQxamDuUrY140EiotD43M/eVAjaXxdBVO3y4plpuLl4CRAAiRAAiRAAgYQoIPIAIjhNsRz6btl9aaf1bbv7XiNDLy9VrghCHi/5w58JTnvjRUITftrERWqKa2hcilt/e3K9pch8Njsbb5IArdqgFCcmpc/CVxKAJF1Q2dsFTiKYYiChUg0XnqYYaxYZgZVjkkCJEACJEACJGA0ATqISiEKQUu8gb/zlhqS2v5qo/k7cjykl2XlnlVrxw11s5RER+4jVIs+X5AneStflIKtH16kTXTZ9UREStQNv5e47mME1cpoxhF4f81hmZuxTw1ol9LXxu1OhOLURtLkWG4jgIge6OnBWQRD10wWAAAgAElEQVSrkugpM290yjQrlrntyuF+SIAESIAESMC9BOggKuVstW/f059qo24gw9mg24CoC1h8TFmVlgMNBxoJOJGAVp8H1zH0tBLjyjlxKyWumeLUrjlKbsQkAvhOgyYRtIlgiCCaNayp+n4zwlAx8bUV+y8SxnZrtKIRvDgGCZAACZAACZBAaAnQQVQKf20Kyoh76ki3ttVCe2Ihnn3BR9/LW594ytt3aFFZUAGGRgJOJjDq1W8EwrEwN33GKU7t5KuSa7eSACLtxs3/1ld4AVpE0CQKRpMMjqG3/nVQpWMjgshrrFhm5clyLhIgARIgARIgAX8J0EFUCjE4Q+AUgbkxBcXfC0ZbGpxvQf2lx/Z2JIA00unLvlNLa1kvSaY+dIMdl+n3mihO7TcydghjAtriC8CA6mLj+tX3O0L2co4hjIkXTHBC00iABEiABEiABEjArgToICrlZDIP5QqcIjC8TURKFSoehaNpqz5h/2DhpnSccDxT7lmUnlav8RvUW36kmaEqX43K0Y5HQ3Fqxx8hN2AxAa0mGaauXT1WmtVJlJQacVLvmnipfXXsZR1GV3IMwdnUt0uypNSMs3hHnI4ESIAESIAESIAE/CNAB5EOXiiF7a10grDzNg0q6ujlvibaSAuE4M8Y2sR9m+SOwpKAtjIfxOiH9rje0RwoTu3o4+PiQ0gAekHvfH6oxBXg5RCcRA1rJficRlHlIlQhi+KpZBiAjqEQHiSnJgESIAESIAESCIgAHUQ6sCH9BM4RmBseHnVsucQm0GhYt+O4+ln/264VaCnQSMANBLSRgngITH+qtaOj4yhO7YarknsIFQE4iRBNpNUO8mctdAz5Q4ttSYAESIAESIAE7ESADiIdpwGnCJwjsGqVysviJ1vr6OWuJgXnigTl7b2VXl4Z0Zzh8u464rDfjVasGukg93e91pFMKE7tyGPjom1GIOf0Odl9MEcyD+fKzgPZ8t3hXEEa2ZWMjiGbHSKXQwIkQAIkQAIk4DcBOoh0IINTBM4ROElg0ChBKdxwMm3KSpXEKEl/qk04bZ97DQMC2mu8UkKULBrbypF6YxSnDoOLlVsMCYGSnEbHThaotHNqDIXkSDgpCZAACZAACZCAwQToINIJdMy8HYIHSNjA22vJvR2v0dnTHc1mL98rGWt/VJthJRZ3nCl3cSkBbZW+R+9KkTtuqu44TBSndtyRccEkQAIkQAIkQAIkQAIkYAsCdBDpPAY4R+AkgTVLSZRpgxvr7OmOZtqHzokDG0q7RpXcsTHuggQ0BFZt+EleeHuP+hdUMls4upWj+FCc2lHHxcWSAAmQAAmQAAmQAAmQgK0I0EGk8ziOHj8jcJLAUAobJd7jY8rq7O3sZgd/Oi0PTN2sNgEBX+w9pnykszfF1ZNACQQgSps2YaNAxwc2fkADVYnIKUZxaqecFNdJAiRAAiRAAiRAAiRAAvYjQAeRH2cCJwmcJbAxfepLhxaV/ejt3KZaTRNoLUwe1Mi5m+HKSaAUAihxjSpGsMbXVZAZQ5s4ghkEdYfN+tpXeSkctdIccVBcJAmQAAmQAAmQAAmQAAnYlIDjHEQLFiyQVatWKZytW7eWESNGXIJ2+vTpsnGjJ9qnS5cu0r9/f0Pwz//wgMBZAuvUqoo8kVbPkHHtPsjIOdtla2aWWubQHtdLavur7b5kro8EAiYAIdq+z24S/Bc2a1hTaVgrIeDxrOoI59C3B7LVdIh6QvQTjQRIgARIgARIgARIgARIgAT0EnCUg2jPnj3y9NNPS3p6utrfkCFDpHfv3tK+fXvfftFmxYoVynHkbf/MM89I3bp19TK5bDs4SeAsgSXGlVOpVm43PCSjghtSb2CLn2wt1SqVd/u2ub8wJzA3Y5+8v+awY5wtqzf9LM+l71brRRrovMdbKA0lGgmQAAmQAAmQAAmQAAmQAAnoJeAoBxGih44fP+6LGsLfYVeKEIITafjw4YY4iOAkgbPEG1mA1BOkoLjZPttyTCYv3qW2mFw1RpC2QiMBtxP4OatA+k7aqByj0BzDdW9Xhwt+Hw2cusWnm3Rf52Tpf9u1bj8i7o8ESIAESIAESIAESIAESMBgAo5zEGkdQhkZGZKZmVlimhnarV27VpYsWSIvv/yyYdjgLIHTBBYOD2KISkB0AuzejtfIwNtrGcaSA5GAnQlor32kVSK90o6mTX2tkhgl80e1pIi8HQ+KayIBEiABEiABEiABEiABmxOwtYNIqyXUq1cvOXHihMLpjRgqzUFUUgpasOehTeVIqRknr4xoHuyQtu6PiKms3LNqjdMGN5ZmKYm2Xi8XRwJGEcg8lCsPT/9KDYe0rfSnWqvUUjsZRPMHvbDFlwIaTuL5djoHroUESIAESIAESIAESIAE3EDA1g6i4oD9STEbN26cErFOTU3165ze/Ph7WbTqoF992JgESIAESIAESIAESIAESIAESIAESMBYAn27JMv9XSmfYCzVy4/mKAcRUsbmzJlzRZFqbBXOoZSUFMOqlxXH99jsbbJ93yn1zyPuqSPd2laz6rwsnWfBR9/LW594nGUdWlQWRCfQSCCcCGzYeULGzNuhtlwpIUoWjW2loonsYF9s/0XGv7FTLQU6Sa/8tbnUrh5rh6VxDSRAAiRAAiRAAiRAAiRAAg4k4CgHEfiWVMJeW61sx44dsnTp0ouOwshS9xgYThM4T2DtGlWSiQMbOvDoS18y0muQZgN7Iq2edGpVpfRObEECLiOg/Rw8eleK3HFT9ZDvsOBckUotO3wsX60Fa8LaaCRAAiRAAiRAAiRAAiRAAiQQKAHHOYgC3aiR/bTaJDHlI1W5e7tEFRi1T1RxSpuwwTcc9mg3/RWj9spxSOBKBFZt+EleeHuPaoJKZgtHtwo5MK2TGp/LBaNbSnxM2ZCviwsgARIgARIgARIgARIgARJwLgE6iAI8OzhP4ESBTR7USNo0qBjgSPbstnL9UZm+7Du1uMbXVZAZQ5vYc6FcFQmYTACl7tMmbPSVkR8/oIHc3Pgqk2e9/PD4vdN/8iZBFBHMLlFNIQPCiUmABEiABEiABEiABEiABAwhQAdRgBjhPIETBWbnEtgBbk/Gzf9W1u04rrr3v+1aua9zcqBDsR8JOJ7AO58fktdW7Ff7CLXDdPLiXfLZlmNqLfWS42XWsKZKg4hGAiRAAiRAAiRAAiRAAiRAAsEQoIMoQHpwnsCJAqtWqbwsfrJ1gCPZrxsiE1De/vSZQrW4V0Y0l5SacfZbKFdEAhYRyDl9Tvo+u0nwXxicMg1rJVg0+4VptmZmycg5233/gMg+OKxoJEACJEACJEACJEACJEACJBAsATqIAiQI5wmcKN40j9dHtZTkqjEBjmavbtrKTVUSoyT9qTb2WiBXQwIhIDA3Y5+8v+awmjkU4vRIdXv4xa9k/5E8tQaIxkM8nkYCJEACJEACJEACJEACJEACRhCggygIiih/DWcKbODtteTejtcEMZp9us5evlcy1v6oFtStbTUZcU8d+yyOKyGBEBGA9k/fSRsFjhpYz9/VlAe717ZsNfhM4rMJgzg+hKkrJURZNj8nIgESIAESIAESIAESIAEScDcBOoiCOF/tA1uzlESZNrhxEKPZp2ufZzfK0eNn1IImDmyooiVoJEACIi+9lykffHnEh+KR1OvkzltrmI4mK/es9J+y2Zfi5iaHtOnwOAEJkAAJkAAJkAAJkAAJkIAuAnQQ6cJUciM4UeBMgUEkFqXgnV5q+uBPp+WBqZvVnqLKRqg9IVqBRgIkICp6aOLCXfLF9l98OMb0qS8dWlQ2Fc9z6btl9aaf1Rw1KkcLUlopTG0qcg5OAiRAAiRAAiRAAiRAAmFHgA6iII8czhQ4VWBWPCgGudxSu7/96Q8y/8MDql2bBhVl8qBGpfZhAxIIJwLQH0N66fZ9p9S24ahBpB0+L0YbHFKTF+2SNV9fcEjhM2nGXEavneORAAmQAAmQAAmQAAmQAAk4iwAdREGeF5wpcKrA3CAaiwpJqJQEG9rjekltf3WQhNidBNxHANXMhs362uccRpQdHDdGVhSDIwqVEr2fR7f8jnHf1cAdkQAJkAAJkAAJkAAJkIA7CNBBFOQ5astOJ8aVUylZTjWkzPWbssknwrv4ydZSrVJ5p26H6yYBUwkczy6QoTO2CsSrYRCMhg6ZEdUMMTailDIP5fr2AK0jiGIztczUY+XgJEACJEACJEACJEACJBC2BOggCvLokQKCcveIKIDNGNrE0CiCIJfnV3dtNFTDWgkya1hTv/qzMQmEGwGklyLqDg4dWJXEKJn9WLOgqothzLHzd8jhY/k+nBSlDrcri/slARIgARIgARIgARIgAesJ0EFkAPPJi3fJZ1uOqZHu65ws/W+71oBRrR2i4FyRpE3YKKiWBHsirZ5KmaORAAlcmQC0iBDtg5QwGCKI4FwNRLD+2wPZMv6NnT6HE6KFRtxTR7q0qcpjIAESIAESIAESIAESIAESIAFTCdBBZABeVBdClSFYSs04eWVEcwNGtXYI7R6QKpf+VGtVxYxGAiRQOoENO08ovSBEFMKgRQRNIn8qAGKMiW/u8jma0HdMn3rSrlGl0hfAFiRAAiRAAiRAAiRAAiRAAiQQJAE6iIIEiO6IukGamdfgIIKjyEkGwV1EL8Du7XiNIKWFRgIkoJ8AoggRTei1mxtfJeP61delGQQH7Qtv7/E5mKBnhL5Gil7r3wlbkgAJkAAJkAAJkAAJkAAJhCMBOogMOnVED6zbcVyN1q1tNZUW4hTbfTBHhszcqpaLlJaFo1tRnNoph8d12orA+2sOy9yMfb41QZOoRuUYqZwUpXSJKiaUU//F36sklld//+A/R+S1Fft9fSAMP2XQDYaIXdsKDhdDAiRAAiRAAiRAAiRAAiRgawJ0EBl0PEgPgQ4JDKlZSNFCqpYTbPqy72Tl+qNqqUhnmTiwoROWzTWSgC0JwNnzzueHAlpb7eqxMvXhG4ISuQ5oYnYiARIgARIgARIgARIgARIIewJ0EBl4CTwwdbOgAhEMQtUQrLa7ofpar/EbBCLVMOimtGlQ0e7L5vpIwNYEFnz0vbzz2SHf50rPYgPRLdIzLtuQAAmQAAmQAAmQAAmQAAmQgB4CdBDpoaSzzQdfHpGX3stUrZFGgigipGzZ2RDp4E1vqVE5WqWX0UiABIwhcPT4GVWRDH9OnDqr/nv0xBk5ke35f/zb6YJCVaXskdTrbP/7whgqHIUESIAESIAESIAESIAESMCOBOggMvBUEIWDaBxE5cDG9KkvHVpUNnAG44fqN2WTHD6WrwZ+sHtt6fm7msZPwhFJgARIgARIgARIgARIgARIgARIgARsTYAOIoOPR6s/Ui85Xl4e3szgGYwbrrhu0tLxbSQ+pqxxE3AkEiABEiABEiABEiABEiABEiABEiABRxCgg8jgY/o5q0D6TtroK1c9a1hTaVgrweBZjBnOyZXXjCHAUUiABEiABEiABEiABEiABEiABEiABECADiITroOJC3fKmq9/USMjxQypZnYzaKMgvayw6LxaGiKdEPFEIwESIAESIAESIAESIAESIAESIAESCD8CdBCZcObb952Sx2ZvUyNDpHrR2NZSJTHKhJkCH3L+hwfk7U9/UAMgwgmRTjQSIAESIAESIAESIAESIAESIAESIIHwJEAHkUnnPmTmVtl9MEeNfm/Ha2Tg7bVMmsn/YSGmnTZho2TlnlWdn0irJ51aVfF/IPYgARIgARIgARIgARIgARIgARIgARJwBQE6iEw6xtWbfpbn0ner0RPjyqmS91FlI0yazb9h7bw2/3bC1iRAAiRAAiRAAiRAAiRAAiRAAiRAAkYQoIPICIoljIEonb6TNsnx7AL100fvSpE7bqpu0mz+DTts1tfy7YFs1clu0U3+7YStSYAESIAESIAESIAESIAESIAESIAEjCBAB5ERFC8zxlufHJQFH32vflq7eqzMe7yFibPpGxppb0h/g0EfaeHoVlKtUnl9ndmKBEiABEiABEiABEiABEiABEiABEjAlQToIDLxWBE9hCgiRBPBpj50g7Ssl2TijKUPPX3Zd7Jy/VHVsF2jSjJxYMPSO7EFCZAACZAACZAACZAACZAACZAACZCAqwnQQWTy8b7w9h5ZteEnWzhkck6fk17jN/gcVpMHNZI2DSqaTIDDkwAJkAAJkAAJkAAJkAAJkAAJkAAJ2J0AHUQmn1DmoVx5ePpXvlmQ0lWjcrTJs5Y8/DufH5LXVuxXP8QasBYaCZAACZAACZAACZAACZAACZAACZAACdBBZME18NjsbbJ93yk105231pBHUq+zYNZLp+g3ZZMcPpavfvBg99rS83c1Q7IOTkoCJEACJEACJEACJEACJEACJEACJGAvAnQQWXAeX2z/Rca/sVPNFFM+UtLHtZb4mLIWzHxhig07T8iYeTvUP0SVjZCl49tYvgZLN8zJSIAESIAESIAESIAESIAESIAESIAEdBOgg0g3qsAbFhadF0TvHD1+Rg2CCCJEEllp4+Z/K+t2HFdTdmtbTUbcU8fK6TkXCZAACZAACZAACZAACZAACZAACZCAjQnQQWTR4RTX/3l9VEtVZt4Kg0g2xLK99vLwZlIvOd6KqTkHCZAACZAACZAACZAACZAACZAACZCAAwjQQWTRIaGCWNrEjXL6TKGacfyABnJz46tMn33/kTwZNutr37yYE3PTSIAESIAESIAESIAESIAESIAESIAESMBLgA4iC6+F2cv3SsbaH9WMzVISZdrgxqbODmcUKqh5hamrVSovr4xoTu0hU6lzcBIgARIgARIgARIgARIgARIgARJwHgE6iCw8s4M/nZYHpm72zYgqYqgmZpZNXLhT1nz9ixoewtSzhjWVlJpxZk3HcUmABEiABEiABEiABEiABEiABEiABBxKgA4iiw9u+rLvZOX6o75ZzRKsfn/NYZmbsc83D0SpIU5NIwESIAESIAESIAESIAESIAESIAESIIHiBOggsviaQEWziQt3yRfbPZE9sDF96kuHFpUNW8n2fadk5JztgrlgXdpUlcfvrWvY+ByIBEiABEiABEiABEiABEiABEiABEjAXQToIArBeUIbaMy8HQJHDgzVzCYObChtGlQMejXHswtk6Iyt8nNWgRoLKWUzhjSRmPKRQY/NAUiABEiABEiABEiABEiABEiABEiABNxJgA6iEJ0rqpqhuhh0iWBw4Ewe1EgaX1ch4BUhYgiOp827T/rGhCh1jcrRAY/JjiRAAiRAAiRAAiRAAiRAAiRAAiRAAu4nQAdRCM+4eLRPpYQoVdksuWpMQKta8NH38tYnB319Uc4eZe1pJEACJEACJEACJEACJEACJEACJEACJHAlAnQQhfj6QAQR9ILgLIJVSYyS2Y81EziL/LENO0+o6CGvmV0hzZ+1sS0JkAAJkAAJkAAJkAAJkAAJkAAJkIC9CdBBZIPzgRYRnDvQJoIhgggl6eNjyupa3dHjZ+Th6V8J0tZgSFNDJBK0jWgkQAIkQAIkQAIkQAIkQAIkQAIkQAIkUBoBOohKI2TRzxEBNG7+t77KY3DyQJOoNHHpgnNF8tjsbbL7YI5aKSKP5v7V/wgki7bJaUiABEiABEiABEiABEiABEiABEiABGxIgA4iGx3KZ1uOyeTFu3wrgn7QyHvryKncc/Jz1hk5drJApaKdyD6r/ou/Hz522lexDBFDcCq1rJdko11xKSRAAiRAAiRAAiRAAiRAAiRAAiRAAnYnQAeRzU7o/TWHZW7GvoBWNfD2WnJvx2sC6stOJEACJEACJEACJEACJEACJEACJEAC4UuADiIbnv1rK/bLO58f0r2yqLIRktr+anmwe23dfdiQBEiABEiABEiABEiABEiABEiABEiABLwE6CCy6bWAkvUffHlECU1XrFBOaQtVTCgn1SqW9/z/r/+G/69WqbxNd8FlkQAJkAAJkAAJkAAJkAAJkAAJkAAJOIEAHUROOCWukQRIgARIgARIgARIgARIgARIgARIgARMJEAHkYlwOTQJkAAJkAAJkAAJkAAJkAAJkAAJkAAJOIEAHUROOCWukQRIgARIgARIgARIgARIgARIgARIgARMJEAHkYlwOTQJkAAJkAAJkAAJkAAJkAAJkAAJkAAJOIEAHUROOCWukQRIgARIgARIgARIgARIgARIgARIgARMJEAHkYlwOTQJkAAJkAAJkAAJkAAJkAAJkAAJkAAJOIEAHUROOCWukQRIgARIgARIgARIgARIgARIgARIgARMJEAHkYlwOTQJkAAJkAAJkAAJkAAJkAAJkAAJkAAJOIEAHUROOCWukQRIgARIgARIgARIgARIgARIgARIgARMJEAHkYlwOTQJkAAJkAAJkAAJkAAJkAAJkAAJkAAJOIEAHUROOCWukQRIgARIgARIgARIgARIgARIgARIgARMJEAHkYlwOTQJkAAJkAAJkAAJkAAJkAAJkAAJkAAJOIEAHUROOCWukQRIgARIgARIgARIgARIgARIgARIgARMJOA4B9GCBQtk1apVCknr1q1lxIgRl+CZPn26bNy4Uf17ly5dpH///iYi5NAkQAIkQAIkQAIkQAIkQAIkQAIkQAIk4GwCjnIQ7dmzR55++mlJT09X1IcMGSK9e/eW9u3b+04BbVasWKEcR8XbO/uouHoSIAESIAESIAESIAESIAESIAESIAESMIeAoxxEiB46fvy4L2oIf4ddLkJo7dq1smTJEnn55ZfNocdRSYAESIAESIAESIAESIAESIAESIAESMAFBBznINI6hDIyMiQzM/OSNDNtitkzzzwjdevWdcFRcQskQAIkQAIkQAIkQAIkQAIkQAIkQAIkYA4BWzuItI6eXr16yYkTJxQFb8TQ5RxEXlTeFDM6icy5eDgqCZAACZAACZAACZAACZAACZAACZCAOwjY2kFUHLG/KWboDydTSkqKpKam6jqxNz/+XhatOqirLRuRAAmQAAmQAAmQAAmQAAmQAAmQAAmYQ6Bvl2S5v+u15gzOUS8h4CgHETSF5syZc0WRakQVwbwOobS0NBk8ePBFQta8DkiABEiABEiABEiABEiABEiABEiABEiABC4QcJSDCMsuqYR98VQyOIW8htQ0vdFDvDBIgARIgARIgARIgARIgARIgARIgARIIBwJOM5BFI6HxD2TAAmQAAmQAAmQAAmQAAmQAAmQAAmQgJkE6CAyky7HJgESIAESIAESIAESIAESIAESIAESIAEHEKCDyAGHxCWSAAmQAAmQAAmQAAmQAAmQAAmQAAmQgJkE6CAyky7HJgESIAESIAESIAESIAESIIH/b++Oddo8ozgOv7fA1g7tgqLcACOzOzIikIqYw4LYEULsbGFGreTMGfHMhJhZIpZ2aCe4heqzZEQINFb0nsR/87CUNORw/Bymnz4nBAgQIBAgIBAFHMmKBAgQIECAAAECBAgQIECAAIFKAYGoUtdsAgQIECBAgAABAgQIECBAgECAgEAUcCQrEiBAgAABAgQIECBAgAABAgQqBQSiSl2zCRAgQIAAAQIECBAgQIAAAQIBAgJRwJGsSIAAAQIECBAgQIAAAQIECBCoFBCIKnXNJkCAAAECBAgQIECAAAECBAgECAhEAUeyIgECBAgQIECAAAECBAgQIECgUkAgqtQ1mwABAgQIECBAgAABAgQIECAQICAQBRzJigQIECBAgAABAgQIECBAgACBSgGBqFLXbAIECBAgQIAAAQIECBAgQIBAgIBAFHAkKxIgQIAAAQIECBAgQIAAAQIEKgUEokpdswkQIECAAAECBAgQIECAAAECAQICUcCRrEiAAAECBAgQIECAAAECBAgQqBQQiCp1zSZAgAABAgQIECBAgAABAgQIBAgIRAFHsiIBAgQIECBAgAABAgQIECBAoFJAIKrUNZsAAQIECBAgQIAAAQIECBAgECAgEAUcyYoECBAgQIAAAQIECBAgQIAAgUoBgahS12wCBAgQIECAAAECBAgQIECAQICAQBRwJCsSIECAAAECBAgQIECAAAECBCoFBKJKXbMJECBAgAABAgQIECBAgAABAgECAlHAkaxIgAABAgQIECBAgAABAgQIEKgUEIgqdc0mQIAAAQIECBAgQIAAAQIECAQICEQBR7IiAQIECBAgQIAAAQIECBAgQKBSQCCq1DWbAAECBAgQIECAAAECBAgQIBAgIBAFHMmKBAgQIECAAAECBAgQIECAAIFKAYGoUtdsAgQIECBAgAABAgQIECBAgECAgEAUcCQrEiBAgAABAgQIECBAgAABAgQqBQSiSl2zCRAgQIAAAQIECBAgQIAAAQIBAgJRwJGsSIAAAQIECBAgQIAAAQIECBCoFBCIKnXNJkCAAAECBAgQIECAAAECBAgECAhEAUeyIgECBAgQIECAAAECBAgQIECgUkAgqtQ1mwABAgQIECBAgAABAgQIECAQICAQBRzJigQIECBAgAABAgQIECBAgACBSgGBqFLXbAIECBAgQIAAAQIECBAgQIBAgIBAFHAkKxIgQIAAAQIECBAgQIAAAQIEKgUEokpdswkQIECAAAECBAgQIECAAAECAQICUcCRrEiAAAECBAgQIECAAAECBAgQqBQQiCp1zSZAgAABAgQIECBAgAABAgQIBAgIRAFHsiIBAgQIECBAgAABAgQIECBAoFJAIKrUNZsAAQIECBAgQIAAAQIECBAgECAgEAUcyYoECBAgQIAAAQIECBAgQIAAgUoBgahS12wCBAgQIECAAAECBAgQIECAQICAQBRwJCsSIECAAAECBAgQIECAAAECBCoFBKJKXbMJECBAgAABAgQIECBAgAABAgECAlHAkaxIgAABAgQIECBAgAABAgQIEKgUEIgqdc0mQIAAAQIECBAgQIAAAQIECAQICEQBR7IiAVdb9RcAAAcOSURBVAIECBAgQIAAAQIECBAgQKBSQCCq1DWbAAECBAgQIECAAAECBAgQIBAgIBAFHMmKBAgQIECAAAECBAgQIECAAIFKAYGoUtdsAgQIECBAgAABAgQIECBAgECAgEAUcCQrEiBAgAABAgQIECBAgAABAgQqBQSiSl2zCRAgQIAAAQIECBAgQIAAAQIBAgJRwJGsSIAAAQIECBAgQIAAAQIECBCoFBCIKnXNJkCAAAECBAgQIECAAAECBAgECAhEAUeyIgECBAgQIECAAAECBAgQIECgUkAgqtQ1mwABAgQIECBAgAABAgQIECAQICAQBRzJigQIECBAgAABAgQIECBAgACBSgGBqFLXbAIECBAgQIAAAQIECBAgQIBAgIBAFHAkKxIgQIAAAQIECBAgQIAAAQIEKgXiAtH5+XmbTCZTk7W1tXZwcPCsz6dPn9rR0dH/fk0lrNkECBAgQIAAAQIECBAgQIAAgRSBqEA0iz7j8Xjqu7e317a2ttr6+voX3qenpw//76WIlHIkexIgQIAAAQIECBAgQIAAAQIEKgWiAtHw9NDd3d3DU0PDr4eP3d3dz4wuLy/b1dVVW11dbbe3ty8+ZVQJazYBAgQIECBAgAABAgQIECBAIEUgLhA9DkIfP358NgANTxbt7++3m5sbgSjlJ9GeBAgQIECAAAECBAgQIECAwA8TWOhANLxN7Pr6eoqzubnZ7u/vp5/Pnhh6LhA9fqropYD0w7R9YwIECBAgQIAAAQIECBAgQIDAAgosdCB66jXPW8wODw+nTw09/hjeanZycjIX/x8Xf7U/J3/P9bW+iAABAgQIECBAgAABAgQIEKgR+H30S9v57dea4aZ+IRAViIa/W+js7KzN85dUD6/UE0R+4gkQIECAAAECBAgQIECAAAECXxeICkTDy3n8trPRaDR9u9nsXzc7Pj5ub968eXjVAtHXfwB8BQECBAgQIECAAAECBAgQIEAgLhA5GQECBAgQIECAAAECBAgQIECAQF8Bgaivp2kECBAgQIAAAQIECBAgQIAAgTgBgSjuZBYmQIAAAQIECBAgQIAAAQIECPQVEIj6eppGgAABAgQIECBAgAABAgQIEIgTEIjiTmZhAgQIECBAgAABAgQIECBAgEBfAYGor6dpBAgQIECAQGeB8/PzNplMvpi6urradnZ22tHRUXv6L5l2XsE4AgQIECBAgMDSCwhES39iL5AAAQIECCyPwN7eXtva2mrr6+vL86K8EgIECBAgQIDAAggIRAtwBCsQIECAAAEC8wk8F4i2t7fbeDyeDhg+H41GD08cvXv3rn348KHd39+3lZWV9v79+4dvdHp62q6vr6e/XltbawcHB/Mt4asIECBAgAABAksoIBAt4VG9JAIECBAgsKwC8wSiWeyZvTVtc3OzbWxstMPDw2kIGj4ffm/42N3dnf53iEXDW9aG3/NBgAABAgQIEHiNAgLRa7y610yAAAECBEIF5glEs6eJLi8v28XFRTs5OZm+2sdRaIhFt7e3nykMTx7NglEoj7UJECBAgAABAt8sIBB9M50/SIAAAQIECHxvgZ6BaPY00fd+Db4fAQIECBAgQGARBQSiRbyKnQgQIECAAIFnBXoFouFpouEJotnTRbgJECBAgAABAq9dQCB67T8BXj8BAgQIEAgS6BWIhpf89G1mw19o7V9HC/phsCoBAgQIECDQVUAg6sppGAECBAgQIECAAAECBAgQIEAgT0AgyruZjQkQIECAAAECBAgQIECAAAECXQUEoq6chhEgQIAAAQIECBAgQIAAAQIE8gQEoryb2ZgAAQIECBAgQIAAAQIECBAg0FVAIOrKaRgBAgQIECBAgAABAgQIECBAIE9AIMq7mY0JECBAgAABAgQIECBAgAABAl0FBKKunIYRIECAAAECBAgQIECAAAECBPIEBKK8m9mYAAECBAgQIECAAAECBAgQINBVQCDqymkYAQIECBAgQIAAAQIECBAgQCBPQCDKu5mNCRAgQIAAAQIECBAgQIAAAQJdBQSirpyGESBAgAABAgQIECBAgAABAgTyBASivJvZmAABAgQIECBAgAABAgQIECDQVUAg6sppGAECBAgQIECAAAECBAgQIEAgT0AgyruZjQkQIECAAAECBAgQIECAAAECXQUEoq6chhEgQIAAAQIECBAgQIAAAQIE8gQEoryb2ZgAAQIECBAgQIAAAQIECBAg0FVAIOrKaRgBAgQIECBAgAABAgQIECBAIE9AIMq7mY0JECBAgAABAgQIECBAgAABAl0FBKKunIYRIECAAAECBAgQIECAAAECBPIEBKK8m9mYAAECBAgQIECAAAECBAgQINBV4HEg+qe19lPX6YYRIECAAAECBAgQIECAAAECBAgkCPz79u3bn/8Dg0OQpXirgjA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0467975" y="46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304800</xdr:colOff>
      <xdr:row>12</xdr:row>
      <xdr:rowOff>123825</xdr:rowOff>
    </xdr:to>
    <xdr:sp macro="" textlink="">
      <xdr:nvSpPr>
        <xdr:cNvPr id="1027" name="AutoShape 3" descr="data:image/png;base64,iVBORw0KGgoAAAANSUhEUgAABIgAAAKQCAYAAAD0eUEPAAAgAElEQVR4XuzdCZRU1dXw/U1PdDc90Y7REOVBRFSCioREQYMGCQ7hwyEEIiIaJSIxhBAHXlAUgkqQEIM4IiIK4sRDDBIkSlDU8AKiwQmRDwnRT432TM/dfGufsopLUU3XcKvqDv+9FkuBe88993du0VW7ztmnw86dO/c2NjYKgQACCCCAAAIIIIAAAggggAACCCDgO4EPe/To0bPDtm3b9h5//PG+u3tuGAEEEEAAAQQQQAABBBBAAAEEEPC7wEcffSQ9evToQILI708C948AAggggAACCCCAAAIIIIAAAr4VIEHk26HnxhFAAAEEEEAAAQQQQAABBBBAAIGAAAkingQEEEAAAQQQQAABBBBAAAEEEEDA5wIkiHz+AHD7CCCAAAIIIIAAAggggAACCCCAAAkingEEEEAAAQQQQAABBBBAAAEEEEDA5wIkiHz+AHD7CCCAAAIIIIAAAggggAACCCCAAAkingEEEEAAAQQQQAABBBBAAAEEEEDA5wIkiHz+AHD7CCCAAAIIIIAAAggggAACCCCAAAkingEEEEAAAQQQQAABBBBAAAEEEEDA5wIkiHz+AHD7CCCAAAIIIIAAAggggAACCCCAAAkingEEEEAAAQQQQAABBBBAAAEEEEDA5wIkiHz+AHD7CCCAAAIIIIAAAggggAACCCCAAAkingEEEEAAAQQQQAABBBBAAAEEEEDA5wIkiHz+AHD7CCCAAAIIOFFgxYoVsmzZMhk3bpz079/fiV10bZ+2b98ut912m5x++ukyceJE194HHUcAAQQQQAABewVIENnrSWsIIIAAAgikTGD9+vUyf/780PU6d+4s9913X+j3jz32mLz00ksH9Cc86XL99ddLeXn5Acd169ZNpk+fnrL7sV4olgRRMOER3tHhw4fL0KFDQ388cuTIdu8xeN1IN+2VZBUJorQ80lwUAQQQQAABxwuQIHL8ENFBBBBAAAEEDhQIJjKsSRBNCJWVlYVmhQQTRLfffrt0797dNDJnzhzZtGmTWM/TBFFpaWnakkGRxjfaBFGk+wm2pwkha1JHf2+dNRNMlFgTa9Fe1y3PpBPH1i129BMBBBBAAAG/CZAg8tuIc78IIIAAAp4QmDp1qkkGWWcMhd9YpASRHhOeNHBiEiGaRE3w/qKd2ROeIFKL8OtEc103PUBOHFs3+dFXBBBAAAEE/CRAgshPo829IoAAAgh4RkATRDt27JAlS5a0eU9tJYjCk0vxJhGCfQh24LzzzpMrr7wy1B9tV5ep6S+tJxQM64ym4J9Z29LjdaZPezWIIiV8DjbAkY4PLtMLzqhKJEEU7mFdotfWWIRfX/sf3k54AkzvQ601QaizwTTCn4O2lsoF2wq30GtqDB48eL9li8HjrX0KH2c9L3y5YzqXJ3rmRc6NIIAAAgggkGIBEkQpBudyCCCAAAII2CEQTACE1x2ytt1WUkKTA9YP8PEkiDRhoEmcYI2fSEvegrWNrH2MlNgK/zNr7aS2ZgfFk8iJlCAKn4UUT7tqrveqYZ3RZXUOLmcLT64Erx9M8IS3E6k/wVpK0RSZbmtsIyWINOEYaaz0vsITaNYlim2NvdOWLdrxuqMNBBBAAAEEvCxAgsjLo8u9IYAAAgh4WiC8CHX4LJJICaJgMsaaeGmrSPXBZidFgg1POkRKmgRnmgSvH2kGjbYdrC3UVoIo0r1FKsp9sBpEwWtbk2VtzbyJNGsmaNBWIi48uROcpWMt/G39s+Dx4TOsws8LJoiiGZ9YE0TWNiMlfvSeI42zGlp3RAsfZ0+/ELk5BBBAAAEEPCJAgsgjA8ltIIAAAgj4VyCYTFEBayKjrV3MwhML8cwgiqQdXFIWTBREajc4kyZ8Rkp4UqS9mTxtJWWC/TrYzBtr38MTP+1dN9J9t1UPKnzWUHgCKNxCx1Fn8YTXlQr/81iW1sWSIAqvadVWksfaZvg9BH3a+nP/vkq5cwQQQAABBJwvQILI+WNEDxFAAAEEEIhKIDgTKJhsaS+JEmw03gRRpJlH1mVP0SSIop19Ew7QXiKnrQRRe8uy2mu3rQSR/rl1ZlDwuGC9IK3N1FZyLJiwC689ZL2WdemXkxJE4bWHwn2sS9Gieog5CAEEEEAAAQTSJkCCKG30XBgBBBBAAAF7BcKTG8lMEIXXMdI7iWcGUbwJomCypa2ET6oTRJF2lItUd8i6XEz/XxM/wRlX0exMp85OTBCRCLL3tUxrCCCAAAIIpEOABFE61LkmAggggAACSRBIVYKorbpB8SSI4q1BpHwHq1OUygRRLEmuYL901pAmeqw1ksILVrf1iMSSIIpU9yhSkilSciqaJWbBtg5WoykJjzpNIoAAAggggEASBEgQJQGVJhFAAAEEEEi2QHhyIThbJZqt1cP7FusSs0izd4LLo2JdYqZ9CS9mba2p1FaR6uA9BJe5hc9giZQ8iiaxEs8Ss2CSxGp/sBlOwdlXkWYdRZqZpfeiO4LpMrVIyZ2DPWtBh/C6U5F2MYunBpFeO3wnOP2z4P1HU0g72a8V2kcAAQQQQACB6ARIEEXnxFEIIIAAAgg4SiBS7Ze2tlAPLwAdKUFUXl5+wP1Z696E/2X49fXawW3SYylSHZ7o0d9rkul73/uezJ8/f78ZNm0NQFt1cMLvO5YEUaRrtbeMKri7WPDctmbVBJM2bf19eG2n8OOiuQ9r/639CprYmSDSa0Xa/Y3kkKP+yaAzCCCAAAIItCtAgqhdIg5AAAEEEEAAAQQQQAABBBBAAAEEvC1Agsjb48vdIYAAAggggAACCCCAAAIIIIAAAu0KkCBql4gDEEAAAQQQQAABBBBAAAEEEEAAAW8LkCDy9vhydwgggAACCCCAAAIIIIAAAggggEC7AiSI2iXiAAQQQAABBBBAAAEEEEAAAQQQQMDbAiSIvD2+3B0CCCCAAAIIIIAAAggggAACCCDQrgAJonaJOAABBBBAAAEEEEAAAQQQQAABBBDwtgAJIm+PL3eHAAIIIIAAAggggAACCCCAAAIItCtAgqhdIg5AAAEEEEAAAQQQQAABBBBAAAEEvC1Agsjb48vdIYAAAggggAACCCCAAAIIIIAAAu0KkCBql4gDEEAAAQQQQAABBBBAAAEEEEAAAW8LkCDy9vhydwgggAACCCCAAAIIIIAAAggggEC7AiSI2iXiAAQQQAABBBBAAAEEEEAAAQQQQMDbAiSIvD2+3B0CCCCAAAIIIIAAAggggAACCCDQrgAJonaJOAABBBBAAAEEEEAAAQQQQAABBBDwtgAJIm+PL3eHAAIIIIAAAggggAACCCCAAAIItCvgugTR9ddfL+Xl5ebGxo0bJ/379494k4899pi89NJLBz2mXR0OQAABBBBAAAEEEEAAAQQQQAABBHwg4KoEkSZ9ysrKZOLEibJ+/XpZunSp3HfffRGHSRNJpaWlMnjw4DaTSD4YX24RAQQQQAABBBBAAAEEEEAAAQQQaFfAVQkiTfqMGDEilPDR30+YMEG6d+++343OmTNHvve978nq1atJELX7CHAAAggggAACCCCAAAIIIIAAAgj4XcB1CSJrQmjq1KkHJIB0ZpEmhqZPny6R/t7vA879I4AAAggggAACCCCAAAIIIIAAAuECnksQWWcVkSDigUcAAQQQQAABBBBAAAEEEEAAAQTaF3BdguhgS8y2b98ut9122wF3PXz4cBk6dGj7GiLy+Op/y+KXdkd1LAchgAACCCCAAAIIIIAAAggggEByBEad10WuGPyd5DROqwcIuCpBpLWFNKIpUq3HMYOIJx4BBBBAAAEEEEAAAQQQQAABBBBoX8BVCSK9nZEjR4bu6vbbbzcFqnV3sx07dpi6Q9YgQdT+A8ARCCCAAAIIIIAAAggggAACCCCAgOsSRAwZAggggAACCCCAAAIIIIAAAggggIC9AiSI7PWkNQQQQAABBBBAAAEEEEAAAQQQQMB1AiSIXDdkdBgBBBBAAAEEEEAAAQQQQAABBBCwV4AEkb2etIYAAggggAACCCCAAAIIIIAAAgi4ToAEkeuGjA4jgAACCCCAAAIIIIAAAggggAAC9gqQILLXk9YQQAABBBBAAAEEEEAAAQQQQAAB1wmQIHLdkNFhBBBAAAEEEEAAAQQQQAABBBBAwF4BEkT2etIaAggggAACCCCAAAIIIIAAAggg4DoBEkSuGzI6jAACCCCAAAIIIIAAAggggAACCNgrQILIXk9aQwABBBBAAAEEEEAAAQQQQAABBFwnQILIdUNGhxFAAAEEEEAAAQQQQAABBBBAAAF7BUgQ2etJawgggAACCCCAAAIIIIAAAggggIDrBEgQuW7I6DACCCCAAAIIIIAAAggggAACCCBgrwAJIns9aQ0BBBBAAAEEEEAAAQQQQAABBBBwnQAJItcNGR1GAAEEEEAAAQQQQAABBBBAAAEE7BUgQWSvJ60hgAACCCCAAAIIIIAAAggggAACrhMgQeS6IaPDCCCAAAIIIIAAAggggAACCCCAgL0CJIjs9aQ1BBBAAAEEEEAAAQQQQAABBBBAwHUCJIhcN2R0GAEEEEAAAQQQQAABBBBAAAEEELBXgASRvZ60hgACCCCAAAIIIIAAAggggAACCLhOgASR64aMDiOAAAIIIIAAAggggAACCCCAAAL2CpAgsteT1hBAAAEEEEAAAQQQQAABBBBAAAHXCZAgct2Q0WEEEEAAAQQQQAABBBBAAAEEEEDAXgESRPZ60hoCCCCAAAIIIIAAAggggAACCCDgOgESRK4bMjqMAAIIIIAAAggggAACCCCAAAII2CtAgsheT1pDAAEEEEAAAQQQQAABBBBAAAEEXCdAgsh1Q0aHEUAAAQQQQAABBBBAAAEEEEAAAXsFSBDZ60lrCCCAAAIIIIAAAggggAACCCCAgOsESBC5bsjoMAIIIIAAAggggAACCCCAAAIIIGCvAAkiez1pDQEEEEAAAQQQQAABBBBAAAEEEHCdAAki1w0ZHUYAAQQQQAABBBBAAAEEEEAAAQTsFSBBZK8nrSGAAAIIIIAAAggggAACCCCAAAKuEyBB5Loho8MIIIAAAggggAACCCCAAAIIIICAvQIkiOz1pDUEEEAAAQQQQAABBBBAAAEEEEDAdQIkiFw3ZHQYAQQQQAABBBBAAAEEEEAAAQQQsFeABJG9nrSGAAIIIIAAAggggAACCCCAAAIIuE6ABJHrhowOI4AAAggggAACCCCAAAIIIIAAAvYKkCCy15PWEEAAAQQQQAABBBBAAAEEEEAAAdcJkCBy3ZDRYQQQQAABBBBAAAEEEEAAAQQQQMBeARJE9nrSGgIIIIAAAggggAACCCCAAAIIIOA6ARJErhsyOowAAggggAACCCCAAAIIIIAAAgjYK0CCyF5PWkMAAQQQQAABBBBAAAEEEEAAAQRcJ0CCyHVDRocRQAABBBBAAAEEEEAAAQQQQAABewVIENnraVtr9W8uEf2VeUQ3yTnhh5Ld/QzJKDrCtvZpCAEEEEAAAQQQQAABBBBAAAEEEAgKkCBy4LPQ/On7UvXwaJHWlv16l3X0iZJ9/ADzS/+fQAABBBBAAAEEEEAAAQQQQAABBOwQIEFkh6LNbWhyqHn31oO2qrOJdFaRzi7K6tZPOmTl2NwLmkMAAQQQQAABBBBAAAEEEEAAAb8IkCBy2Eg3vvOi1Dw3xfRKkz55g38jzf/ZKk3bXpO99dURe2uOGzhWcgeMcdjd0B0EEEAAAQQQQAABBBBAAAEEEHCDAAkiB42SJoAq771YWmu+Nr3KO/sXknfuuEAPW1ukadcWafpovTR9sFZaynYf0PPCMQ9JdtfTHXRHdAUBBBBAAAEEEEAAAQQQQAABBNwgQILIQaNUu+bPUv/aQtMjXUJWfMNz0iEnP2IPNUGkiaKGzf8rLV99Yo7R5JAmiQgEEEAAAQQQQAABBBBAAAEEEEAgFgESRLFoJfFYTfJUzrssVJi64LI7JafX4Hav2PLlx1I5f0TovMKf/0myewxo9zwOQAABBBBAAAEEEEAAAQQQQAABBIICJIgc8ixULx4vTdvfML3JOuYUKbr60ah7tmf5NGnY8hdzfOaRPaR43NKoz+VABBBAAAEEEEAAAQQQQAABBBBAgASRA56Bxg/WSs3S3wZ6kpFpEjyZhx8Xdc90uZnWLtI6RRrRzj6K+gIciAACCCCAAAIIIIAAAggggAACnhYgQZTm4d3b3ChV8y4LFZ3u2PdS6XTR5Jh7VbtqttS/ucScl1naRYpveN4kmwgEEEAAAQQQQAABBBBAAAEEEECgPQESRO0JJfnv69Y9InUvzzdX6ZBfIiUTVkiH3MKYr6o7n1XOuUA04aTRadg06XjqT2JuhxMQQAABBBBAAAEEEEAAAQQQQMB/AiSI0jjmrVVfSOXcofuSOhdNFp1BFG9ookkTThoZBYdI8cSV0iErJ97mOA8BBBBAAAEEEEAAAQQQQAABBHwiQIIojQNd88wt0rh1telB1tEnStE1ixJaFra3vloq5lwo+l+N/CGTJPcHI9N4h1waAQQQQAABBBBAAAEEEEAAAQTcIECCKE2j1LRzk1QvvDZ0dd21THcvSzTsWrKWaD84HwEEEEAAAQQQQAABBBBAAAEE3CNAgigdY9XaIpXzR0jLlx+bq+f0Pl8KLplhS0+0BpHWItKaRBp5A8eaXwQCCCCAAAIIIIAAAggggAACCCDQlgAJojQ8G/UblkntyrvNlTvk5EvxhBWmZpBdobuZ6a5mpv3cwkDh6/wSu5qnHQQQQAABBBBAAAEEEEAAAQQQ8JgACaIUD+je2gqp0MLUwTpBg34luQPG2NsLnaF078XSUrbbtKt1iLQeEYEAAggggAACCCCAAAIIIIAAAghEEiBBlOLnYs+K6dKwebm5amZpFym+4fmEClO31f2GLX+RPcunmb/Wncx0RzM7ZymlmI3LIYAAAggggAACCCCAAAIIIIBAEgVIECURN7zpvY21UnHXOaFt7QtHzZPs7mckpwdhdY46nvoT6TQskDAiEEAAAQQQQAABBBBAAAEEEEAAAasACaIUPg+N77woNc9NMVfM6tIrsK19EqPxg7VSs/S3gStkZJrZSjpriUAAAQQQQAABBBBAAAEEEEAAAQRcnSC6/vrrpby83NzDuHHjpH///geM6MiRI0N/dvvtt0v37t0dMeqaHNIkkYbWBNLaQMmOqgcvl+ZP3zeXyek1WAouuzPZl6R9BBBAAAEEEEAAAQQQQAABBBBwmYCrZhA99thjUlZWJhMnTpT169fL0qVL5b777tuPXI857rjjTOLIeny6x0W3nzfLyxprTVd057JUzOZp2rlJqhdeG7r94nFLJfPIHunm4PoIIIAAAggggAACCCCAAAIIIOAgAVcliHT20IgRI0KzhvT3EyZMaHOG0Jw5c6S0tFSuvPLKtJNbl3tpgkYTNakKTRBpokgjp+dAKRhxT6ouzXUQQAABBBBAAAEEEEAAAQQQQMAFAq5LEFkTQlOnTpXBgwcfsMwsuMSsW7duMn36dEcMg3V5Wd654yTv7F+krF+6xEyXmpnIyJTON78iHXILU3Z9LoQAAggggAACCCCAAAIIIIAAAs4W8GSCKEiuS8x27NiR/iRRa4uUzxoke2srTNdStbzM+uhVLx4vTdvfMH9UcMkMyel9vrOfTHqHAAIIIIAAAggggAACCCCAAAIpE3BdgiiWJWaqqLOJlixZEjXo46v/LYtf2h318dEc2Ctzm0zJnWcO/aL1MLmh7tZoTrP1mHOy3pCxHQPL2l5r7ivzGq6wtX0aQwABBBBAAAEEEEAAAQQQQMBOgVHndZErBn/HziZp6yACrkoQaU0hjYMVqdZlZ8FlZStWrJCXXnrpgELWqX4i9qyYLg2bl5vL6tIyXWKW6mit+kIqZg8xl+2Qky+dJ68zy80IBBBAAAEEEEAAAQQQQAABBBBAwFUJIh2uSFvYW5eSaVJo2bJloZGNZfZQsh6Hct29LLi8LI27iFm3vC8cfb9kd+uXrFumXQQQQAABBBBAAAEEEEAAAQQQcJGA6xJELrI1XW3e9bZULbjK/L9ua6/1h9IVdesekbqX55vL5/5gpOQPmZSurnBdBBBAAAEEEEAAAQQQQAABBBBwkAAJoiQPRu2q2VL/ZqAGUrqTMi2fb5PK+SMckaxKMjvNI4AAAggggAACCCCAAAIIIIBADAIkiGLAiudQrfuj9X80iq5+VLKOOSWeZmw7x9qf4vFPS+bhx9nWNg0hgAACCCCAAAIIIIAAAggggIA7BUgQJXHcmndvlaqHR5srZBQdISWTViXxatE1veeFmdKw8VlzsBbL1qLZBAIIIIAAAggggAACCCCAAAII+FuABFESx1/r/WjdH43cfsMl/4Kbkni16Jpu2rFBqhddZw7W2Uw6q4lAAAEEEEAAAQQQQAABBBBAAAF/C5AgSuL4V84dKi1lu80VnLJr2N7mRqnQXdUaa02/Ot/8inTIL0miAk0jgAACCCCAAAIIIIAAAggggIDTBUgQJWmErAWhNQHT+cY1IhmZSbpabM3WLLtRGt/7uzmp09Cp0rHPsNga4GgEEEAAAQQQQAABBBBAAAEEEPCUAAmiJA1n3doHRX9paAJGEzFOiYYtf5E9y6eZ7uT0HCgFI+5xStfoBwIIIIAAAggggAACCCCAAAIIpEGABFGS0HU7eZ1FpFE4ap5kdz8jSVeKvdm9tRVSPmuQSGuLdMjJlxJdZpaVE3tDnIEAAggggAACCCCAAAIIIIAAAp4QIEGUhGHUukNaf0jDqQmYqgVXSfOutx2ZwErCkNAkAggggAACCCCAAAIIIIAAAggcRIAEURIeD925THcw08jpfb4UXDIjCVdJrMn61xZK7Zo/m0actgQusTvjbAQQQAABBBBAAAEEEEAAAQQQiFWABFGsYlEcX/XwaGnevdUcqfV9tM6P06Llq0+k8t6LTbcyio6QkkmrnNZF+oMAAggggAACCCCAAAIIIIAAAikSIEFkM3Rr1RdSMXuIaVXr+pRMftWx9X10GZwuh9MoGvuEZB19os0aNIcAAggggAACCCCAAAIIIIAAAm4QIEFk8yjVv7lEalfNNq06fYew2tVzpf71x01f8waONb8IBBBAAAEEEEAAAQQQQAABBBDwnwAJIpvH3Fr8WWsPaQ0ip0bTzk1SvfBa073MI3tI8bilTu0q/UIAAQQQQAABBBBAAAEEEEAAgSQKkCCyEddsH3/XOaZFs7xMt4/PybfxCjY31dpi+ru3vto0rHWItB4RgQACCCCAAAIIIIAAAggggAAC/hIgQWTjeDdsXi57Vkw3LWZ3P0MKR82zsfXkNFXz3BRpfOdF03iniyZLx76XJudCtIoAAiKtLdLy5cfS/On70vL5R9L8n62yt6VFOp56keT+YCRCCCCAAAIIIIAAAggggEDaBEgQ2Uhfveg6adqxIZBsGTrVbB/v9GjculpqnrnFVUktp5vSPwSMQIRkUMsXH8ve5saIQPkX3CS5/YaDhwACCCCAAAIIIIAAAgikRYAEkU3sZnnZrEHmQ6FkZErnG9dIh/wSm1pPXjN7G2ulfObZpt+uWBaXPApaRsA2gfoNy6Ru9R/bTAZFvFBGphRds4jdBG0bBRpCAAEEEEAAAQQQQACBWARIEMWidZBjdZmWLtfSyO7WTwpH329Ty8lvxjrzqWD4LMk56UfJvyhXQMCjAtbi75FuMbO0i2R+q4dkfftkyTz8ONHdBHXZmYbWANNi8W5ILnt0+LgtBBBAAAEEEEAAAQR8K0CCyKahr1n6W2n8YK1pzW1LRerfXCK1q2abvnc89SfSadg0m1RoBgF/CeiMvMp5P5XWis9CCZ+sLr0CyaAje5jZQR1yC/dDafnqE6l64HLRczVM/bKf/8nMRCQQQAABBBBAAAEEEEAAgVQJkCCySbp8Rv/QBzy37QamH2Yr5lxoJHTmQuebX7FJhWYQ8JdA7cq7RZeXBV9LJTc8H9VsIGstMD03b+BY84tAAAEEEEAAAQQQQAABBFIlQILIJumyW08LfCjMypHOt/7TplZT14zOeggucym6+lHJOuaU1F2cKyHgAYHwpWWxLtfUWXw6m89ERqaZRaSziQgEEEAAAQQQQAABBBBAIBUCJIhsUDaFnmf0D3yuKzlKSib+1YZWU9tE3cvzpW7dI+aiuQPGSP6gX6W2A1wNARcLhC8t0zpemiCKKVpbpGrBVdK8e6s5TWfzaT0irUtEIIAAAggggAACCCCAAALJFiBBZIOwdYmWFqAtnrDChlZT20TzrrfNh1ONzEOPleIbnk9tB7gaAi4WiHdpWfgtt1Z9IZXzR4juiqihNYt0ZzPqEbn44aDrCCCAAAIIIIAAAgi4RIAEkQ0DpUVmK++92LSU3fV0KRzzkA2tpr6JilmDpLXma3NhTXJpsotAAIGDCyS6tCy89aYdG6R68XiR1hbzV7n9hpvC9wQCCCCAAAIIIIAAAgggkEwBEkQ26Fo/ILo5QbRnxXRp2LzciOQPmSS5Pxhpgw5NIOBdAVuWlkXgqVv7oOivYBRcdqfk9BrsXUjuDAEEEEAAAQQQQAABBNIuQILIhiEw3/gvus605OZt4hs/WCs1S39r7sPNiS4bhpQmEIhKwK6lZZEuprOImra/Yf6qQ06+FF37mGQeflxU/eIgBBBAAAEEEEAAAQQQQCBWARJEsYpFOL5hy19kz/Jprk8Q6WyIirvOkb3NjabmiW533yG30AYhmkDAewJ2Ly0LF9I6RJUPXC5a40xDk0OaJNJkEYEAAggggAACCCCAAAII2C1AgsgGUWuCKO/sX0jeueNsaDU9TVQ9eLk0f/q+uXjBiHskp+fA9HSEqyLgYIFkLS0Lv2V9LVY9PDpUjyin9/lScMkMB8vQNQQQQAABBBBAAAEEEHCrAAkiG0bOWi8kb+BY0U6YtX0AACAASURBVF9ujdpVs6X+zSWm+2x379ZRpN/JFkjm0rLwvjdsfFb2vDAz8McZmWaHQQrIJ3uEaR8BBBBAAAEEEEAAAf8JkCCyYcytCaJOF02Wjn0vtaHV9DTR+N7fpWbZjebiWV16BbbYJhBAICSQ7KVlkaj1NamvTQ12NeNhRAABBBBAAAEEEEAAgWQIkCCyQdW6+1enYdNMoWq3hm5zr9vda3TIypGSya+a/xIIICCSqqVl4dYtn2+Tyvkj9r0uJ/1NOuSXMCQIIIAAAggggAACCCCAgG0CJIhsoNQC1VqHSMMLdXsq5w6VlrLd5n6Krn5Uso45xQYlmkDA/QKpXFoWrqU7JeqOiRpuX8rq/ieBO0AAAQQQQAABBBBAwHsCJIhsGNPqJ38tTdteMy0VjnnIbBHv5rAmvPIH/crUIiIQ8LvAfrv8aTJ4+CzJOelHKWPRLe+rF48318soOESKJ65kdl/K9LkQAggggAACCCCAAALeFyBBZMMYVy+8VrQuiUbR2Cck6+gTbWg1fU1Yi+LqLmY6K4pAwO8Cje+8KDXPTTEM6arPpcvMdLmZhtvrnfn9eeL+EUAAAQQQQAABBBBwmgAJIhtGxPqhrWTiXyWj5CgbWk1fEy1ffiyV835qOtAht1A6T16Xvs5wZQQcImBd4pV/wU2mWHSqQ5ey6gw/Dd3JrHjCilR3geshgAACCCCAAAIIIICARwVIENkwsBVzLpTWis9MSyU3rjHLP9we5TPPlr311eY2isc/LZmHH+f2W6L/CMQtsLe2Qsq1eHtri9lqvvONa9JTJLq1RSpm/1i0mLyGF2qexT0onIgAAggggAACCCCAAAK2CpAgsoGz/K5zRD9AapTe8ZYNLaa/iZqlv5XGD9aajrCUJf3jQQ/SK9CwebnoboUa2d36SeHo+9PWofrXH5fa1XPN9bWAvBaSJxBAAAEEEEAAAQQQQACBRAVIECUqKCJlt54WaCUjU0qnbbShxfQ3Uf/aQqld82fTkY6n/kQ6DQssayEQ8KOAtc5Yp6FTpWOfYWlj0Jl9OmsxOMOv6JpFpiYSgQACCCCAAAIIIIAAAggkIkCCKBE9Ednb3Cjld3w/kB8qOUq0BpEXonnX21K14CpzK9Q68cKIcg/xCrRWfSEVs4eY0ztk5ZhlpFqbK51Ru2q21L+5xHSBQvLpHAmujQACCCCAAAIIIICAdwRIECU4llp7SL/N91qCSBNfFTPPMgkwDa/UVkpwuDndhwKaiNGEjJOSMSZppf/ufFMTqfiG500il0AAAQQQQAABBBBAAAEE4hUgQRSv3DfntZTtlsq5Q83vsrueLoVjHkqwReecXvXwaGnevdV0qGD4LMk56UfO6Rw9QSBFAjqTTmfUmdfBJTMkp/f5KbrywS9T89wUaXznRXOQ7qimO6sRCCCAAAIIIIAAAggggEC8AiSI4pX75rymnZtE65N4MUGkNYi0FpH5APqDkZI/ZFKCWpyOgLsErAlgs7zs5lekQ06+I26i5fNtUjl/hOmL6dukv6VnZzVHaNAJBBBAAAEEEEAAAQQQSFSABFGCgtYEUU6vwVJw2Z0Jtuic03UXM93NTCPr6BOlaOwTzukcPUEgBQJ16x6RupfnmyvpzCGdQeSkqF50nTTt2GC6lDdwrPlFIIAAAggggAACCCCAAALxCJAgikfNco4u8dClHhpe2+1Ld0kqn3l24G4zMqXz5HWOmT2R4LBxOgJRCegMHZ2po1Ew4h5TENpJ0bT9DalePD7wEi04RIonrjSziQgEEEAAAQQQQAABBBBAIFYBEkSxioUd37DlL7JneWAL+Nwzr5D8wRMSbNFZp1fee7G0fPWJ6ZTWV9I6SwQCfhDQ516ffw1dVmaWlzkw+WJNYnW6aLJ07HupH4aHe0QAAQQQQAABBBBAAAGbBUgQJQiqNXq0Vo+GF5d47FkxXRo2L/fs/SU4/JzuYQFdWqZLzDScPDvQmqTWncyKJ6zw8KhwawgggAACCCCAAAIIIJAsARJECcrWrX1Q9JeGFnHWYs5eCuuHz+zuZ0jhqHleuj3uBYE2BXR3Qi1SrVE4+n7J7tbPmVqtLVIx+8fSWvO16Z8Tl8I5E45eIYAAAggggAACCCCAgFWABFGCz0PtyrulfsMy00qnYdPMTAMvxX67OOXkS+cp6710e9wLAhEF9tshLL9EOt+4xtThcmrUv/641K6ea7qXdcwpUnT1o07tKv1CAAEEEEAAAQQQQAABhwqQIEpwYLT+kM6y0SgYPktyTvpRgi067/SKWYNCsxOKxy2VzCN7OK+T9AgBGwU02aJJF42OfYZJp6FTbWzd/qa0oHzFnAtF/6tRdM0iyerSy/4L0SICCCCAAAIIIIAAAgh4VoAEUYJDq9vA63bwGl4t4my9x/wLbpLcfsMTVON0BJwtUDF7iLRWfRFItlz9qJmV4/SoXTVb6t9cYrqpu63pUjMCAQQQQAABBBBAAAEEEIhWgARRtFJtHFe98Fpp2rkp8EHSo9/a64dO/fBpPnj2GiwFl92ZoBqnI+BcgeZdb0vVgqtMBzOKjpCSSauc21lLzzShpbOIpLXFLIfrrLuu5Ra6ou90EgEEEEAAAQQQQAABBNIvQIIowTGoevByaf70fdNKycS/SkbJUQm26LzTm3dvlaqHR7vuA7PzJOmRGwSsM3G06LwWn3dLVD/5a2na9prpbsElMySn9/lu6Tr9RAABBBBAAAEEEEAAgTQLkCBKcAD0G/vWis88nSDSGQnlM8+WvY213r7PBJ8FTveAgD7rswbJ3toKczNumxXYsHm57Fkx3fRdk0OaJCIQQAABBBBAAAEEEEAAgWgESBBFo3SQY6y1SkrveCvB1px7unUpnS4x06VmBAJeE2jasUGqF11nbiuztIsUT1jhqls0y8xmDzF97qC7Dk5e5+jd11yFS2cRQAABBBBAAAEEEPC4AAmiBAe47NbTQi14OUFU9/J8qVv3iLlXLVKtxaoJBLwmoLNvdBaORt7Zv5C8c8e57haty14LR98v2d36ue4e6DACCCCAAAIIIIAAAgikXoAEUYLmwQSRm4rZxnPLTdvfkOrF482pus29bndPIOAlgb3NjVIx+8eh5WX6jOuz7rbQRK4mdE0y12U1lNxmTX8RQAABBBBAAAEEEPCSAAmiBEZTaw+ZXYN0t6OSo0yRaq/G3vpqU4coGLp0hR2SvDra/ryvxg/WSs3S3waSoIcfJ8Xjn3YlRMvn26Ry/ojAfbhwmZwr0em0rwRaa76Wpm2vStNH66Xlvzsl65hTzWzDjIJDfOXAzSKAAAIIIICA9wRIECUwptYEUVaXXqagrZdDP3Tqh0+NwlHzJLv7GV6+Xe7NZwI1z02RxndeNHetH/Z0iZlbw1obTRNdmvAiEEAgfgH92de47TVp+ug10Z09w0O/MMkbONYswZaMzPgvxJkIIIAAAggggEAaBUgQJYDfvOttqVpwlWkhu+vpUjjmoQRac/6ptSvvlvoNywIfoF1an8Upys/841N5aeOX0tjcKocVd5RDS3KktDBHOhdmm//q7/XP9fd5HfmwkexxM8vL7jontFOfFqfW2TdujT0vzJSGjc96Itnl1jGg3+4W0H8TmnduksYP/yFN214TLQAfTWgyttNFkyXrmFOiOZxjEEAAAQQQQAABRwmQIEpgOJp2bhLd3Usj56QfScHwWQm05vxTG7eulppnbvFNQixZI/LUK/+RBSt3Rd18QV6WDD/naPnZOd+O+hwOjE3A+mx7ocaWdTc2/aBadPWjsYFwNAI+FtAvQurW/DmUMA6n0B0Cs3sMkJzjB5il1rWr/ygtX32y32E5vc+X/MG/YdmZj58jbh0BBBBAAAE3CpAgSmDUrB8qO576E+k0bFoCrTn/VOuSOrbQjm+8Vm34QuY8/XFcJ1981lFy3dCucZ3LSQcX0NpDWoNII3/IJFPc2c0RPiOq882vSIf8EjffEn1HICUC1g0ZrBfUGYWaFMo+foCZMbzfMrLWFql//XGpW7dgv6QSy85SMmRcBAEEEEAAAQRsFHBdguj666+X8vJyQzBu3Djp37//ARwjR+77cHf77bdL9+7dbSTb11TDlr/InuWBpJBfdguy1jbRmktae4mITuDVf30tMxdvk5bWveaEk7sWyc0jj5ey6kbzq7yqyfz3i/IGKa8O/H/wz4JXIEkUnXUsR+1trA0UYG9tMaeVTFoluiuh26Nm2Y3S+N7fzW10GjpVOvYZ5vZbov8IJFVgb22FVM67TLQItYbOJuzY6zzJ7jlQMg89tt1r6zK02tVzRb88sgbLztql4wAEEEAAAQQQcIiAqxJEjz32mJSVlcnEiRNl/fr1snTpUrnvvvv2o9RjjjvuOJM40v/fsWOHTJ8+PSnc+o2hvhnU0OKU+svroUvMgm9+vTDTIlXj9e7OKpn88PtS1xBIQnQ7upP88fpeUdUXun/FTnn+1c9CXSVJZO+oaRJFkynmA+Ghx0rxDc/be4E0tWZNYOf0HCgFI+5JU0+4LALuEKh+8tem3pCG7kxaPG5pXLt16hJPrdkXvuwsd8AYyR/0K3dg0EsEEEAAAQQQ8KWAqxJEOntoxIgRoVlD+vsJEya0OUNIk0irV69OWoKobu2Dor809E2fvvnzemhtBn3jq8GHzuhGe/eXdXL93HdCyaEuh+fJ7HEnm2LU0QZJomilYj/OWtDZSzMBdTZE+axBZmaULgkt0WVmWdE/c7FLcgYC7hWw/mzT5WNFYx5OrNB0G8vO2AHUvc8IPUcAAQQQQMAPAq5LEFkTQlOnTpXBgwdHXGamgzdnzhwpLS2VK6+8MiljqbOHdBaRhtYf0jpEXg/d6le3u9fIKDhESm5c4/VbTuj+vihrkBvu/ZdZLqahSSFNDmmSKNYgSRSrWHTHV8y5ULS+lobXPrzpLou626IX7y260eUoBNoXaPnyY6l64HLR2l0adu7SqcvOdCm6zioyPzd1ZtINz5OsbX9YOAIBBBBAAAEE0iDg2QRRW0vQ7DTWN326jEOj4JIZoruW+CHKZ/T3zHbgyRwvTQpNmv+u6Awi86GjY6ZZVqbLy+INkkTxykU+T5eAVN57sflLnV1TMvlVT31wq39todSu+bO5P61BpLWICAQQ2CegSaGqh0aLfvmhoXX1zK5/GZm2Melsvoq5Q2VvfbVpk6VmttHSEAIIIIAAAgjYLOC6BFE0S8y2b98ut912myxZsiRmrsdX/1sWv7Q7qvNu6PiYnJm12Rx7e90N8n5rcophR9WZFB50S+58OSXzA3PF+Q0/l3XN30/h1bkUAvYJDM5+Va7KecY0uLWlh8yoH29f4w5o6aiML+SPeTNMT77e21nG1d7hgF7RBQScIzA65zk5P/sfpkP1ezvKpPpb5L+th9jewXOy3pCxHZeadlskQ26qu0l2tx5l+3VoEAEEEEAAAa8JjDqvi1wx+Dteuy3H3o+rEkS6ZEzjYEWqg8mhZO5eFhzN6oXXStPOTea3hWMeCmx964Ow1l5iVsKBA667lGlB6rc+qjB/mZnRQSaP6iFnfde+Dx3MJLLnhVa9eLzottYa+YMnSO6ZV9jTsINaqZw7VFrKAknvorFPSNbRJzqod3QFgfQJhG9pn+yZwNYln2am0jWL0nfzXBkBBBBAAAEEEIgg4KoEkfY/0hb21t3KtC6R7lxmjWQli6xv9kom/tXUFvBDaFJMk2Mm+eGhXZ/sGrvpiz4U3dI+GOOH/Y8M7f8tu5oPtUOSKDFSXVpScdc5+5ZLjn9adDtqr4W1Vppfdlv02hhyP/YLhG9pn9NrsBRcdqf9F7K0aJa0zrvMFI7X6HTRZOnY99KkXpPGEUAAAQQQQACBWARclyCK5eaSfay1uK2fEkR7G2ulfObZoTe5nSevi2sr4GSPTzraf+xv/5Yn1+xbopjsKZHhSaLLfni0XHvRsem4ddddU4vGVi+6zvQ7o+gIKZm0ynX3EE2H90voHtnDbN1NIOB3Abu2tI/Vse7l+VK37hFzWofcQlOwWjd8IBBAAAEEEEAAAScIkCBKYBSsCaLSaRttLWqZQLdScmrVg5dL86fvm2sVjr5fsrv1S8l1nXwRLUo9asZmaWxuNd3UWUM6eyjZEZ4kemDiKQkVwk52f53SvhZv1iLOGroDoe5E6MlobZFynSn1TYFcTYRpQoxAwK8Ctm9pHwOkKYo977LQss9UzFyKoXscigACCCCAAAI+FyBBlMADUHbraaGzS+94K4GW3Hdq7cq7Rd9ka3i1dkuso7Jg5S556pX/mNNOO75EZl5zoqk/lIqYuuAD+ef7ZeZSZ558iEwbc0IqLuvqa1TO+6no9tYaurREP6h5NWqemyKN77xobo9lLV4dZe4rGoFkbmkfzfX1GOvsRf194ah5kt39jGhP5zgEEEAAAQQQQCBpAiSIEqANJoh0enjJjWsSaMl9pzZsXi57Vkw3Hc856UdSMHyW+27Cxh7XNbTIyOmbpKau2bQ6e9zJ0rtbsY1XOHhTOz7dI7+c83boIGYRHdyrteZrqZg1KHSQ15dJNm5dLTXP3GLuVz+I6gdSAgG/CaRiS/toTa1JW61fqEvNOmTlRHs6xyGAAAIIIIAAAkkRIEEUJ2tr1RdSMXuIOVvf3GkNIj9Fy+fbpHL+CHPLmaVdpHjCCj/d/gH3+vyrn4ku9dI4vkuB3Dehd8o9pi38UF5/N1Acm1lEB+dv2PIX2bM8sKTMD7sJWeuG6YfQkptfkQ45+Sl/RrkgAukUqF01W+rfXGK6oM9/8fin07a5hBbJrpg7NLT0M3fAGMkf9Kt08nBtBBBAAAEEEEBASBDF+RC0VnwmWoPIJEj8WPhV65rMOFP0G1kNr8/AONhjotvaj75zs3xR1mAOmzr6BFu3tI/2EWUWUbRSYmbT6KwaDb/s7KUFuXVpi4bO+NOZfwQCfhEwP7PnDg1trpDsLe2jcbXOxJWMTFNA3os7KUZjwTEIIIAAAggg4AwBEkRxjoMWaNZCzRrZXU+XwjEPxdmSe0/br1C1j2sorN3ylcx8YpsZyKMOzZVHbzotZbWHwp8eZhFF93oyRZtrK8zBRVc/KlnHnBLdiS4+SmdO6AwKDU8X5XbxGNH15AlYZw85adZg1YKrpHlXYHmwk/qVvJGgZQQQQAABBBBwsgAJojhHx7p1dHaPAVL48z/F2ZJ7T7O+4c47d5zknf0L995MAj3X2j86e0fjuqFd5eKzjkqgtcROZRZR+37Nu7dK1cOjzYG6zXTnm1/xxQ6E1lmPHfJLAvdNIOADAV1iqUvCgzv5OWkGXctXn0jlvMtCM5soIu+DB5JbRAABBBBAwMECJIjiHJzGD9ZKzdLfmrP9+m287oqkhTY1cnoOlIIR98Sp6d7T3tlRKZPmv2tuoCAvS5ZN6ys5WRlpvSFmER2cv27dI1L38vzAc+uzAuvWndv8MnMqrS9GLu4IAeu29hlFRwRqBmZkOqJv2gn990j/XdLQpLUWrNbNLwgEEEAAAQQQQCDVAiSI4hS3Frnt2PdSs3W030K3C9YPnBrmTfekVX4jEOv28j8f1EWu/PF30m7ALKKDD4F1SUenoVOlY59haR+zVHXA+kGUoripUuc66RaonDtUWsp2m25oIWh99p0UZne1eZeF+pjTa7AUXHank7pIXxBAAAEEEEDAJwIkiOIcaOs3kn4pchuJqnxGf9Hp+xq6ZEWXrvglPvm8Vq75wxZzuzpraPGUPlJa6IxtiplFFPkptO7mpUfoTALdhdAvobVONEGmkXnosWamAoGAlwWatr0m1U/+2tyi2cHvxjVmlo7TQgvIayH5YJiC1Uf2cFo36Q8CCCCAAAIIeFyABFGcA1y39kHRXxp+rr9jnY2hdZi0HpNf4g9PbZeXNn5pbndIvyNk4k+Pc8ytM4so8lA0vvd3qVl2o68TJBWzBklrzdfGoHjCCsks7eKY55aOIGC3QPXi8dK0/Q3TrNNn+2oiSxNapq99honOcCQQQAABBBBAAIFUCpAgilO7ds2fpf61hebsTsOmmTpEfoz9ClUPHGu2DPdDlFU3yqgZm6WxudXcru5c1uXwPEfdOrOIDhyOPS/MlIaNz5q/yP3BSMkfMslRY5aKzuxZMV10e20NvX91IBDwooB1GbTeX/H4px29jbwmsjShpWFmO036m69m5XrxGeSeEEAAAQQQcJsACaI4R2zP8mmidYj8niBq3Lpaap65xTj4aTe3BSt3yVOv/Mfc95knHyLTxpwQ55OUvNOYRXSgbcWcC0V389IoHDVPsrufkbwBcGjL1gL72V1Pl8IxDzm0p3QLgcQErAlhfa3ra97pUXnvxaI7m2n4eXay08eJ/iGAAAIIIOBVARJEcY6s7t6lu3iZD5pjHhL9oOXH0MKfWgBUwy9bZ9c1tMjI6Zukpq7Z3PfscSdL727Fjhx+ZhHtGxaznfS9FweeVf12fvKr5r9+i/3qMGVkmlkK7Jjkt6fA+/erW9rrckotAG1+TrtkCbTOcNTEloa+LvX16aQd17z/5HCHCCCAAAII+FuABFGc41+98Fpp2rnJ9wkiBSifebbom3EN3clMdzTzcjz/6mdy/4qd5haP71Ig903o7djbZRbRvqGxFpbP7tZPCkff79hxS3bHqh4eLc27t5rLFFwyQ3J6n5/sS9I+AikV0CXguhRcQ+tsab0tN4QmtExi65ufqbqbme5qRiCAAAIIIIAAAqkQIEEUp7I1QaQ7AemOQH4N3XlFd2AxHzZH3CM5PQd6lqKlda+MvnOzfFHWYO5x6ugT5KzvHuLo+2UWUWB4rMVq8wdPkNwzr3D0uCWzc9Yaalo/TeuoEQh4RqC1Rcxy0qovzC3lX3CT5PYb7prbq109V+pff9z0N+voE6Vo7BOu6TsdRQABBBBAAAF3C5AginP8dFmVLq/S8NtW2eFk1jezeWf/wtRN8Gqs3fKVzHxim7m9ow7NNcWpMzM6OPp2mUUkZplJxV3niC6v0nB6sdpkP1DWLbUzSo4y/4YRCHhFwLpboW5przNbO+Tku+b2NLGlCS5pbTF9LrpmkWR16eWa/tNRBBBAAAEEEHCvAAmiOMfOWuy285T1rnrzGectt3ma9c24WwqBxmvwyzlviyZcNK4b2lUuPuuoeJtK6Xl+n0W0X0Kk6AjzgdHPYRJmM88K1Wfx+yxIPz8LXrx36xJKt+5WWLPsRtGfrRq6xEyXmhEIIIAAAggggECyBUgQxSlcfsf3Qx+uSu94K85WvHGa7gplvu3U4r+5hdJ58jpv3FjYXbyzo1ImzX/X/GlBXpYsm9ZXcrIyXHGvfp9FxJKqAx9T6zLZThdNlo59L3XFs0wnETiYQPOn70vVg5cHDtEi7BNWiM6Sc1s073pbqhZcte8+Jv7V8/X93DZG9BcBBBBAAAEvCpAginNUy249zfMJkVhoynX5Tm2FOUWLgWpRUK/F1AUfyD/fLzO39fNBXeTKH3/HVbfo51lElfN+Ki1ffhxI7lH01ThYi/jmnPQjKRg+y1XPs5M7W1bdKBveLze//v1lrZzctUiuHPIdKS303655qR4n6w6jWg9P6+K5NTTRpQkvjdwBYyR/0K/ceiv0GwEEEEAAAQRcIkCCKI6B0kSIJkQ0qN8RAKx+8tfStO21wAfw4bNEP3B6KT75vFau+cMWc0s6a2jxlD6u+7BnnUWkdZMWTzldDiv2/gfW1pqvza5AwdAZbjrTze+hu5jpUhwNL8/8S9U46+tLE8gbPiiXD3YFdnW0hs46HHVeFxna/1uOr1uWKjO7r2Ne67N/HKrdUzjmIcnuerrdl0lZe43vvCia8DKv0fwSs+V9hyzv/5udMmAuhAACCCCAAAIHCJAgiuOhsC6pyjz8OFPw1u9R9/J8qVv3iGHQ3aF0lygvxR+e2i4vbfzS3NKQfkfIxJ8e58rbs84iclMNpUSwG7b8RfYsD+zSpYVeteArIeZDtJn598122rpTku6YREQn0NjcKu98XClvvFcmG94rk/9WNkZ14rFH5suvL+1mZhUR9gpYfw5lHtlDiscttfcCKW5Na4VVzrlANPGlwVLQFA8Al0MAAQQQQMCHAiSI4hj0ls+3SeX8EeZM/XZSv6X0ezR+sFZqlv42YNKtnxSOvt8zJHUNLXLprf9X9AOhhu5c1uXwPFfe38ub/yt3LfnI9F0/oP5xvPd3xql55hZp3Lra3HPewLHmFxEQ0NesvnY1dPmKLmMh2hd4fPW/5dl1n4n+2xAp8jpmyvdP7Cz9epZKp7xMeeiFT2T3l3X7HXpun8Pk2ouOdd1MxPZ10nPEAcmUoVOlY59h6emMjVfVL1408aXBF1I2wtIUAggggAACCEQUIEEUx4PRtHOTaIFXDa/v2hUtj9mWd/YQc7jXlqt4KakSnuxacmtfzy8zs9bHKrr6Uck65pRoH2vPH1e/YZnUrrybf8tiGOmnXvmPLFi564Azjjo0V75/Yqn069lZeh9XvN8yspbWvfLMPz6VJX//z35JJZadxQDfzqENm5fLnhXTzVEZBYdI8cSVnliOpbOHdBaRJsA09MsX/RKGQAABBBBAAAEEkiFAgigOVa21ozV3NDqe+hPpNCywfMXvoXVeglPhddmdftvphdAZN5ok0vDCsqzpiz6UV/8VWLKghba14LZX44A6Oze/YnY2IgICLV99IpX3Xmz+X2ublEx+1RMfqpM1vqs2fCFzng4UO9c4vkuBDPjuIXLmyYdENatQl6E9/MJOWbvlq/26yLKzxEdMZ/Xq7F6NvLN/IXnnjku8UYe0oEtkdamsRnaPAVL48z85pGd0AwEEEEAAAQS8JkCCKI4RtdY0IUG0D9C6XKXgkhmS0/v8OHSddYouK9PlZcGlJItu6SM6U8DN8fq7X4vWItLodnQneWCid2fUWJdnsFNX5KfWmth1e1HfZL4uNak6c/E20dlAnYxUrQAAIABJREFUGrpEc/a4k+MqOP3WRxUyb/n/e8Cys5+d8225+oJjknkbnmzbOqvXbG0/6W9mFpFXwrqsXe/JqzuFemW8uA8EEEAAAQTcLECCKI7Rs05lp6bJPkDrh/HcH4yU/CGT4tB11ileTKZ4MenV1lNTteAqad71tvnrTh6pSWL3K8Q6O8FrMy/ssnp3Z5VMfvj9UKJYE6t/vL6XaK2heKOtZWfTr+5plqoR0QtYv5zQLyb0CwqvhfXfMq/8fPXaGHE/CCCAAAIIeEGABFEco1i39kHRXxokiPYBWpfeaZ0Xrffi9rAuL/PScizrfenW21cM/o7bh+qA/mvNjvIZZ4a2vC6Z+FfJKDnKc/eZ6A2xy9vBBbW49PVz3wklh7RAvc4cKi20Z7txXXb2x6c/lo0flpuOHFacIw/97lTR+kRE+wJ7G2ulQnfj+6ZGj1d347NuBNEhJ19KJq0y9f4IBBBAAAEEEEDATgESRHFoWhNEzErYB7i3tsJsm62hb2A7T1kfh65zTtFv+IdP2yiVe5pMp7ywvCyoqx9GdUaEhi6Z03vzWliXnWQeeqwU3/C8127RlvuxFpjX5TmdJ68zr19C5IuyBrnh3n9JWXWgQLAmhTQ5ZPcuhjV1zXLtH7aIJos0zut7uPzuZ90ZgigEGt95UWqem2KOzOrSS4quWRTFWS48pLVFKuYOldaKz0zndYauziQiEEAAAQQQQAABOwVIEMWhaV2SoQWqtQ4RERDQncz0A6eG2wtVa52Qmx58z9yL15Io4ckvrUOky2a8FPWvLZTaNX82t0StsIOPrBaq1oLVGgUj7pGcngO99CjEdS+aFJo0/91QnSBdTqbLypL1Ovnn+2UydcEHob6y1Cy6YbMuL/N60qT+9celdvVcA5NZ2iWQ9KbofnQPCkch8I2AbqbStO1VafpovTT/f9sk84huknv6pWZXYl5PPCYIIICACAmiOJ4Ca4KocNS8wA8VwghY36y7fXaV7lakuxZp6E5fusTMS+H1+9OdBnXZo4bbn8VkP3d7XpgpDRufNZehvomY5WSaHP5gV3Xgw3hGBzNzSAtTJzP+8NR2eWnjl+YSLDVrXzp8eZkuu8ooOqL9E116xN76avMljN63Bslclw4k3U65gBZ6b9z2mjR99Jro7qaRQv/t6Njn/zG/vPzvSMrxuSACCLhOgARRHENWveg6adqxwZzJrj/7A1q/4cztN1zyL7gpDmFnnKK7lwWXl3lxho11hpR+GF1ya19nwNvUi/KZZ4t+oNLQb9p1mRkRWcBa38Tvy/F0dp0uv9TXh4YmhyaP6iFnfTf5u2Kx1Cy2V+h+y8s8UveuPYHalXdL/YZl5rDsbv2kcPT97Z3C3yPgOwGtSda8c5M0fvgP80VRcGZ7VBAZmeaLX2YVRaXFQQgg4EEBEkRxDGr1wmtF65uYD57jn5bMw4+LoxVvnqKJM02gaWQdfaJowVA3hu5a9Jt5gW+ZvLa8zDoeI+/YGKp78sfxvZI+QyJVz4J1W2gt5Kp1dYi2BTSRpgm1YJTcuMZT24THMvbTF30ouqV9MMYP+x8Z2v9bsTSR0LEsNYuez0/Ly4IquhRUl4SGXqsenzUV/dPAkQgEBHRH3frXHgvNtAt30Rp72T0GSM7xAyTj0GOl8d2XRDdr0Dqa4cGsIp4qBBDwowAJojhG3Vqvg52R9ge0ftDskJUjnae87so13fev2CnPvxooBnrxWUfJdUO7xvGkOP8Ur96nLpfSZVMaWk9Hl2IQBxeoenh0aOq9bhOu24X7LR564RN55h+fhm47XTv8sdSs/SfPb8vLrCLWWcx5546TvLN/0T4YRyDgA4HaVbOl/s0lB9yp1uzSpFD28QMku+vpB7wv1RlHTR+slYZNz4W+AN6vkYxMyRswRvT1RiCAAAJeFyBBFMcIV8y5MLSTiNnxh61m91OsnDtUWsp2mz8rHrdUMo/sEYdyek/x6syacFXrTCldZrZ4yulmSY3bQ3c10uUnGvmDJ0jumVe4/ZaS3n8t6K2FvTX8WNR7x6d75Jdz3g4566whnT2UjmCpWfvqflxeFlSx3rvOYNaZzAQCfhcITw7proY5J/xQsnsOjGmJuc7Sa9j8vxFnFVGjz+9PGfePgD8ESBDFMc7lM/qHpq6W3vFWHC14+5SaZTdK43t/NzfpxuLAWphWt7bW8GJtnvCn7/LfbzLbeWvcPfYkOe34Etc/oNYkrm57rW8UiYMLWJeHZpQcJTo70k8xbeGH8vq7gaVlWoxai1KnM1nKUrODP31+XF4WFAmfPeXWL2L89O8L95pcgfDkkB2JnOCsovr/u0yad+378sCOtpOrQesIIIBAYgIkiOLwK7v1NHOWWUJ16z/jaMHbp1gLVXfsM8wkidwUj/3t3/LkmsAMqHTOIkiVmfV+h/Q7Qib+1N01tXQL24pZg0Kv0ZLJr5rXKnFwAX0zXDHzLNH/avipsPc7OyrNlvbBuPeG70rPYwrT/siw1CzyEPh5eVlQxDpLUmdI6kxJAgE/CiQjORTumIpr+HHsuGcEEHCmAAmiGMdF35jqDCINP37LHg2XftNSteAqc6guL9NvN90Uo+/cLJ99VW+67JUZNQfzty6tKe6ULcum9U3rzIlEn5XGraul5plbTDNZPtnZKFGz4PnWAvydLposHftealfTjm5Hk0OaJNI48+RDZNqYExzRX5aaRR4GPy8vC4rozkzVT/468F6k6AgpmbTKEc8snUAglQKpTNyk8lqpNORaCCCAQLgACaIYn4nWis9El6+Y5EdpFymesCLGFrx/uDWJJhmZplC1W2ZweC1ZEu3TZk2KTb+6p3z/xNJoT3XccdY3cbkDxkj+oF85ro9O7ZDWINJaRBo5J/1ICobPcmpXbevXxg/Lzbb25t/0jA5y34Te0u3oTra1n2hDLDU7UNDPy8tCGq0tUj5rUGjnJd3uXre9JxDwi0A6EjbpuKZfxpP7RAAB5wiQIIpxLKxbzOpOCIVjHoqxBX8cXjnvp9Ly5cfmZnWre93y3g3x+Op/y+KXAsvLvLDcKlpzXVKnS800zu1zmNw88vhoT3XccZXzR4huc69R+PM/mZ1LiOgEmndvFd3NTEOL72sRfq+HFqbWxLDGeX0Pl9/9rLvjbpmlZvuGhOVl+yxqV94t9RuWmT9w43Jux73Q6JBrBNKZqEnntV0zQHQUAQRcLUCCKMbha9q5SXQZhgYJorbx9ttF6oKbJLff8Bil03O49cPizGtOlL4ndE5PR1J8VV1Sp7OINPI6Zsqzd3xPcrIyUtyLxC9nZq/NPFuktcU0xi6DMZrqrIS7zpG99dXmRDcld2O8U3P4q//6WqYv+tD8v84eevSm0+SoQ3PjaSqp54QvNfNT8jocluVl+0Ssy7k75ORLyc2vuGa2blJfMDTuaQEnJGic0AdPDzI3hwACaRUgQRQjv3WnHz9uBR0tV/2bS0R/gGq45ZtNryRJoh2j8OOsyTGtwaK1WNwW1tcn2z/HN3r7Ld8Z9CvRZXpejJbWvXLV3W+F6o05vSC9damZk5NZyX5WWF62v3Dl3KHSUhaY9apLQnVpKIGAVwWclJhxUl+8Ot7cFwIIpEeABFGM7g1b/iJ7lk8LJD5O/Yl0Ghb4f2J/gf0KVR9+nBSPf9rxRF5aZhUP9lOv/EcWrNxlTnVSod5Y7qVu7YOiv8zrs++looWWidgEdMmKLl3RyO5+hhSOmhdbAy45+qWNX4ou3dLQ2XKLp/SR0kJn73Y384ltsnbLV6bPTk9oJeMxYHnZgap1L8+XunWPBJ7jngOlYMQ9yaCnTQTSLqD18bROXjCcsN08SaK0PxZ0AAEEkiBAgihGVGuCKO/sX0jeueNibMEfh+tW2eUzzty31GfKetEp8E6OG+79l3ywK7C0xq0zaBLx/W9lo4y8Y2PoA7MuM9PlZm6K6kXXic4i0tDkrSZxidgErHXWtLh8yeRXPbdspbG5Va6cuVn0mdf42TnflqsvOCY2qDQcbS2ir0mtJbeeLrrzoF+C5WUHjrTOHtJZRBrm9Trpb9Ihv8QvjwT36ROB5k/fD9TH+2b5uBOSQ0H6A5JEZ14h+YMn+GRkuE0EEPCiAAmiGEfVOkMhb+BY0V9EZAFrseCiqx81W447NcKTI8t/38+VNXgS9f3NvK3y7s4q04wWqtaC1a4JrZ8z82zRWQYaJRP/KhklR7mm+07qaMWsQdJa87Xpkhbi13prXornX/1M7l+x09xSQV6WLP4/fcx/3RA3PfievPVRhenqqPO6yBWDv+OGbtvSR5aXRWasevBy0Q/QGp2GTjXLugkEvCSgySHdREFDN57QDSicFOFJIpZ7Oml06AsCCMQqQIIoRjFrgkiXr+gyFiKywJ4V06Vh83Lzl/lDJol+4+PUsH5gdOvyKjtsrQ661b1uee+W0J3LNCmpkVFwiJTcuMYtXXdcP3UZrc6W1PDaTEkt+Hz13VukrDowe8htSZaNH5bL5IcDyQBdEqdL49xYUD7Wh57lZW2LWWv+6Rcx+oUMgYBXBKwzB3WWXNH4ZySztIvjbs/6nld3AdXSChlFRziun3QIAQQQaE+ABFF7QmF/b/0BwBKWg+NZa5nk9D5fCi6ZEaN26g539cwZG5n0Q/PIOzaJFvDVQrjLpvV1zRIW64ckLdSq3+AR8QlYl9JmdeklRdcsiq8hB571+Op/y+KXAkV93ZpgsRaU//Ul3eTCM450oLS9XWJ5WdueOtuvYvaPQ8tvSiat4oOpvY8fraVJQHfUrLz34tCMVid/YaFJ7KoHLhddpq1hdjoefb9IhruW6qdpqLksAgg4SIAEUYyDYf1mXYtBalFIIrKAWTP+4OXmL528o1Tlnia59Nb/a/qp38S7sfaOnc+gdQnLxJ8eJ7qlthui5plbpHHratNVp89Yc7pna9UXUjF7SKCbGZnSefI6x9cQi8ZUZw+N+v1m0f9qXDe0q1x8lvuWIVoLbB91aK4suqVPNLfv6mNYXnbw4bPWX9PaiPpBmkDA7QLWwtQ6G6f4hucc/bPIzGR+4PJQsjbfwzuBuv3Zov8IINC2AAmiGJ+O6id/LU3bXjNnebE2R4wcBz3cLYWqV234QuY8/bG5l74ndJaZ15xoJ4Pr2rJ6nHZ8idw99iRX3IO1bk7R2Cck62h/j2Oig6bf2ga/CfVKMlzrDukySg1NrDz8u1NduTxLZ/jpTL/gMjmvF9VneVn7r2brDCsnfyHT/p1wBAIBAbNhwrzLQsmWgsvulJxegx3PU//641K7em6gnxmZZgYu70ccP2x0EAEELAIkiGJ8HKoXXitNOzeZs/gQ2j6eGwpVu3XGTPv68R1hnVGly8wWTzldDit29vbfrRWfScWcC80N6255OuOFad3xjX/wrD0vzJSGjc+a3zppx5h470qTKaNmbBbdwUzjdz/rLuf1PTze5tJ+3jP/+FQeeiGwlOHkrkXyx/G90t6nZHWA5WXty4Yn0YrHLZXMI3u0fyJHIOBQgerF46Vp+xumd26rrWWd0af1korGLXX0zCeHPgJ0CwEE0iRAgihGeGvCg12S2sdzeqFqTYYMn7bRlTV32teP/4gb7v2XfLCr2jTghmVm1g+Q2d36Bdb9EwkJNH6wVnRZj0bmocdK8Q3PJ9Reuk/WWYI6O06jy+F5ZvaQJkDdGuHL5e694bvS85hCt97OQfvN8rLohrXmuSmi/xZq5LLVdnRoHOVIAevPH/2yxyQ8Dz/OkX2N1Cldpq2fF/bWBnac1J0FdYdBAgEEEHCDAAmiGEdJZynobAUN3SVJd0si2hZweqHqlzf/V+5a8pG5ATctp0r2M2ct5HvWdw+RqaNPSPYlE2rfOtslb+BY0V9EYgJaHLT8rnNC0/tNHaJcdyYgPvuqXq66+y2TCNbwypIs65I5r+6+yPKy6F/Huvxdl8FraL0WLVZNIOA2AS1PUDXvMmkpC2wmoLsF667Bbov9klwiZuMM3UCDQAABBJwuQIIoxhHSD0zBbwRK73grxrP9d7jTC1VPW/ihvP7u12Zgxg/7Hxna/1v+G6QId6yzh3QWkUZex0xZPqOfo2dbWGf2FY6aJ9ndz2AcbRCoeni0NO/ealpycx0iTQJrMlij29Gd5IGJp9igk/4m/lupy+b27Tr46E2nmdpKXgqWl8Uwmq0tUj5rUOg9is6k1BmVRGwCuhx1w/vl5tfHn9VI1yM7yRknl8rpJ3R2/HLr2O7UmUfXrXtE6l6ebzrXIb9ESiascO2XE9Yvr/QLluLxT7PDoDMfO3qFAAIWARJEMT4OZbeeFjgjI1NKp22M8Wz/He7kQtV1DS0ybMqG0KyCJbf25c2f5RHVnd10CZ7G7HEnS+9uxY58gM1Ml5lnh/rWecp61vrbNFLWHWTcWofIuozU6c9yPMNmTX5pglsT3V4KlpfFNpq1K+8WnbmrwbKW6O12fLpH/vl+mWz4oDy0vDrS2cd3KZB+PTvL908sFf1/wl4BszRr7lDR944aOnNIZxC5NXQGZNUDl4c2fMjuenpgCXxGpltviX4jgIAPBEgQxTDIJtlxx/cD+aGSo0RrEBHtCzi1UPXGD8tl8sPvmxvQmiT67TuxT8D6wfNn53xbrr7gGEfyWJdVaFFWrVVA2COwXx0il9r+9Y3P5U/P7TAgWqNHa/V4KfSD7S/nvG1uKScrQ5bceroUd8r2xC2yvCz2YWze9bZULbjKnKgF+0tufkU6ZDl7k4HY7zLxM7RY/TsfV8ob75XJhvfKRGfjxRq6eYPOKtLZRbpEXV9/RGICNc/cIo1bV5tGdOcv3QHM7cmUls+3SeUDl4eWa+cP+pXkDhiTGBRnI4AAAkkUIEEUA651pyQSRNHDObVQ9YKVu+SpV/5jbuTCM46UX1/SLfqb8sGR1vpMxx6Zb4r6OjG8MMvFia7apwNmZ7mwDtFv5m2Vd3dWGWKvLiO17sQ46rwucsXg7zj1kYqpXywvi4krdLDOwAjWb6HuyYGGT67ZLcvWfio6izhS6LLq75/YWfr1LDVJZV1yvXFbYMmZFoePFJocGn7O0Z557cX35CV2lu4QrDsFB6Po6kfN7mVeiPrXH5fa1XMDt5KRaRJfmgAjEEAAAScKkCCKYVT0DZe+8dIw00THPBTD2f491KmFqq07dWkRZi3GTOwTsG53r3/q1CV4+oZS31hqFFx2p+T0Gsww2iiwX32nn/9JsnsMsLH15Db1RVmDXP77wLOhO5Ytm9bXM7NrrHLW2ZClhTmyeEofT8xmYHlZfK8Prd+idVw0cnoONPXDiICAtbC71URrd+myMV0+1vu44og197TIvSabNVGktQu1+H14XPbDo+Xai46FO1aB1haz61fLlx8Hntve50vBJTNibcXRx1cvuk6admwI/Dwq7SJF45ayHN7RI0bnEPCvAAmiGMbe+u0GCaLo4ZxYqDq8/pAWYS7Iy4r+pnxypOO3u9eirDPODNUr0F17dPcewj6B2lWzpf7NJaZBnRav0+PdEjpT4LG//dt0Vz/8Tb+6p1u6HnM/dZmZLjfT0NmQOivSzaFLuit0U4jGWnMbvLajH03rl1m6vKxk0t9MsV+/R3hySGcH6fIw3QFQl5nHGpog0kTRP97+Sj7aXRM6/bqhXeXis46KtTlfH2/9IlGXRhZPWOG5XYJNfaX5I0JF5Due+hPpNGyar8edm0cAAWcKkCCKYVysCSKdpaCzFYj2BZxYqFrf1OkOZhpe2tWo/dGI7Qinb3evO2zpTlsaLPuMbWyjPdpahyirS69ATQiXhG5tv/vLOtPbm0ceL+f2OcwlPY+9my9t/FL+8NR2c6LOhlh0S5/YG3HQGU3b35DqxeNNj3SZiS43IaIXqHrwctEvZzQ6DZ1qClb7OcKTQ5rA0USOHaEzi6Yv2hbaEVXbnHx5Dxl46qF2NO/5NnRn4AotTF1fbe7VyzV6rD9P9V51JYJ+4UwggAACThIgQRTDaFjrIZD5jwFOJDB1+PNt5iQnrCu3vlm0841ibCrOP9rp291b1/WTtE3O86Rv3svvOifQeEamdNY6RDn5ybmYja1aizdrTZFn7/ieJ5ZdtUWkH1JH3rFJdItujWljTjAzI9wa+9Wuo6hrzMOos/509p+G3xNsyUwOBQdGZyXrphfBeme6pFVnLPY9oXPMY+e3E6yvdV16VXzD864vTH2wMbQunWU1gt+edu4XAXcIkCCKYZwatvxF9iwPTAfNPfMKyR88IYaz/X2o0wpVW5djuP2DVLKfLCdvd299o+X27XCTPY6JtF9578WhbXoLR82T7O5nJNJcSs61fijUmUM6g8jr8cw/PpWHXvjE3ObJXYvkj+N7ufaWK2YPEV2SoaEfGDMPpa5LLIPZWvO1VMz+cWDnJE3s3rjGl8vMUpEcCo6LFrDWZdnBWYuamJ55zYnmtUhEFtDntHLOBaFl4m75+ZLIeGqdJf3S1Lw2dRaRy2r7JXLvnIsAAu4QIEEUwzjVv7ZQdMckjbyBY80vIjoBJxWq1jdxw6Z8Uygwo4No/SF9I0dEFnDydvc6s0VnuJgPkeOWim5zT9gvsOeFmdKw8dnAv31n/0Lyzh1n/0VsbFFn04yasSm0dfXdY08y21B7PfTftlG/3xzaaeneG75rdmFyW+xXt05nFExY4bZbcER/rUVx/bjMLJXJoeCA6wy+8X98J/RvjxaNnz3u5LhqHDniIUpyJ6y7kOoGCJos8UPol836pbOGvm/R9y8EAggg4BQBEkQxjETd2gdFf2nkD5kkuT8YGcPZ/j7USYWqX/3X1zJ9UaD+kH540g9RRNsCTt3uvuWrT0Rntmh0yC00S5+I5Ag0bl0tNc/cYhp3w5T4tz6qEN36XUM/oC259fSIuxIlRyu9rVo/FOsSM50h6baw/qxltm78o9ewebno7F3zuu3WTwpH3x9/Yy47Mx3JoSCRziCaNP/d0HLPw4pzZN5vept/i4h9AlqAXmcKBmsP+akejykkr+9fvplFxA6svDIQQMBJAq5LEF1//fVSXl5uDMeNGyf9+/c/wHP79u1y2223yXnnnSdXXnmlbd61K+8WnQmjoTsPaB0iIjoBJxWq/tNzO+Svb3xuOv6zc74tV19wTHQ34dOjnLrdvXXJpy550qnpRHIEzHKVWYNM42ZXpMmvmv86NbRYsxZt1vBbjbH/Vjaa2VM6i0rjif9zuhxR2tGpQxWxX9aadX760Gj3IJn6Yfq69dkys3Qmh4JjqLWItCaR1ibS0F3S9Msodkvd95TvVyfr6BOlaOwTdr8EHN2edYdQP9RecvRg0DkEENhPwFUJoscee0zKyspk4sSJsn79elm6dKncd999+91Q8M/79u1r/tzOBJF1SmjB8FmSc9KPeJxiEHBKoWrrzkZaH4Aiku0PohO3u7e+HnXJky59IpInUDl3qOi3nhpO/tDe2NwqWjcr+MHsvgm95fguBcmDcWDL+sF044eBL1Ku/PF35OeDujiwl5G7pHWHdFaBhpkZePMrni5Ym+yB8dsyMyckh4Jjqq/BqQs+CCVrtRaRvudgSbuYpKXuXNZa8Znh8uN76vD6S3zxnOx/DWkfAQSiFXBVgkhnD40YMSI0a0h/P2HCBOnevfsB96vJJLsTRNaCuE7+gBTt4Kf6OCcUqtb6AMOnbTS3rruMUH8ouqfAidvd71c4ma1ioxvIBI7aLyHn4Bpsa7d8JTOfCOyY6IXt3uMZMjcbaK0rrXmlkdP7fCm4ZEY8BJzzjYCflpktWLlLnnrlP6Gxd8LsQetrUTumyz6nju7hmyWvbb0QrcuW/Tx7pu7l+VK37hHDlFFwiBRPXOno2bn8w4oAAv4QcF2CyJoQmjp1qgwePDjiMrNkJIiqF14rTTs3mSej6JpFktXFvTvEpOPxdkKhauubtd7dik3xSKJ9Aadtd3/A1utTXudNVfvDmNAR+y3pc3A9k2kLP5TX3/3a3KvbZs8kNECWk3UWlSbCtWi1hu5m5padlKoXj5em7W+YflOXI/Enwi/LzKw/o1TNCcmh4Og9/+pnojObgjGk3xEy8afHJT64Lm7BOqPczzU9tf5SxZwLQ3WY/Gzh4seZriPgOQESRDEMadWDl4sWW9YomfhXySg5KoazOdQJharnPP2xrNoQ2Dp51Hld5IrB32FgohRw0nb3jR+sFZ3Rp6GJWk3YEskV0KUA+kZWo0NOfqAoeIazdv/TelmaGAnW31l0Sx8zi8iPYf23zi0fSE3RWt2ZsLkxsDX75HXmWSMSE/D6MjN9vf/ynrflk89rDZQTi7M/9MIn8sw/Pg0N5PSre8r3TyxNbGBderZ+0apfuJqfJbmFUnLjGl9/waMziHQmkfHIL5GSCSuMC4EAAgikS8B1CaJkLzGzLqUJH5R5edPksIzAN9Pj66bJf1sPSde4ufK62dIsizr9VjKl1fR/dO1sqd/rruKproT3YKcvz/lfuSj7ZXNnLzb9UBY1XuLBu3TeLVn/DZxS91vZ3nqs8zpJj1wr8P3MLfKb3EdN/7e29JAZ9eNdey9O6vg5WW/I2I6BbbRxddLI+LMvN+Y+IH0yA7tMPt84WJY1Bb548Gvoe+N5+bdKSYdqQ/Bs0/nyTGOgDhuBAAIBAb7UT+2T4KoE0Zw5c4zOwYpUB/mSscRMC2dqAU2N0jveSu1IeeRq6SxU/UVZg1z++8ASwZysDFn++37mv0R0Ak7a7r7q4dHSvHur6XjBiHskp+fA6G6CoxISqHluijS+86JpI3/QryR3wJiE2rP75N/M2yq6e5DG+GH/I0P7f8vuS7iqvdF3bpbPvqo3fZ58eQ8ZeOqhju6/tc4VSy3sGyovLzPTn+u68YQuq9S4bmhXs7zMiaFLPq/9wxbRnQY1zut7uPzuZwfW0HRi3+3qU8uXH0vlvJ+a5nQnTK25o7V3/B7WHd3MrCqdRZRf4ncW7t9nAroRSv3ZZhpTAAAgAElEQVS6BaacS+4PRppfRHoEXJUgUqKRI/c9LLfffrspUK3JoB07dsj06dNlxYoVsmxZYCv6YCxZssQW3bJbTwu1Q4IoPtJ0FqrWba91+2sN6g/FPn5O2e5el5+UzzgzsHWzLve8cQ1vMGMfzrjOsBYQzu5+hhSOmhdXO8k4yZoA1gL0y6b1leJO2cm4lGvafHLNbnnsb/82/dXdGnUHJSdHuS4vq60IvK5Zxm3rUHl1mZl1xz7drVC3ktfXv1Pjn++XmZ3NguG3pWbWJHDHPsOk09CpTh2q1PartUXMxhvf7BSqH4w1SU4g4AeBYGKo4Z2Voff2WsZF3wcQ6RFwXYIoPUyBqwYTRBlFR0jJpFXp7Iprr53OQtWaHNIkkcbVFxwjPzvn2651TFfHnbDdvbV+Qeahx0rxDc+ni8N312356hPzJlbD1CGast4xBtZkiNb20A9efo/wpNmSW0+X0sIcR7I073pbqhZcZfqWefhxUjz+aUf2062d8uJuZtZNJzQppMkhTRI5PazvRQ4rzpGHfneqFORlOb3bCfcvfFt3/dmtP8OJgIB1IwhmV/FU+EEgUmIoeN95546TvLN/4QcGR94jCaIoh8VaoJWsZpRoEQ5LZ6HqkXdsDE3t1jeSPY+hCGCsI+mE7e7rX1sotWv+bLre8dSfSKdh02K9DY5PQKBi1iDRN/oaxeOWSuaRPRJozb5TdZnJ7i/rTIM3jzxezu1zmH2Nu7ilSfPflXd2VJo7uPaiY+WyHx7tyLvR17S+tjX0TaG+OSTsE/DaMjNdrnX13VukrDqwXMtJu5a1N2p+XWpmfY3rsnBdHk5YBHQW0fwRosvweH/Dk+FlgYMlhvTfhryB1zrmvaWXx+Fg90aCKMqRtyaI2DUpSrQIh4UvD9IZCKnYpUY/OOoHSPPho2OmLJ/Rz9HT0OMXTu6ZTtjuvvrJX0vTttfMjer0dJ2mTqROoOaZW6Rx62pzQafUidnx6R755Zy3Q6/vZ+/4HvXFvnkkrEtrjz0yXx7+3ampe1hiuJJZXvHVJ+aMoqsflaxjTonhbA6NRsBLy8z+9NwO+esbn5vb1lk4C246zfxsd0v4bamZ2aFw9pDQdu6FYx6S7K6nu2W4UtZP6w6tupOjmWVV2iVl1+dCCCRTgMRQMnXtbZsEUZSe1unv+kNNf7gR8Qmko1C1vpHUN5QabqjFEZ9sas5K93b35TPPDr3JZIp6asbcepX9lok65Fvg+1fslOdf/cx0U2cO6QwiIiBQ19Ai+poNFvF9YOIp0u3oTo7i0TeNlXOHmj5pwVqtK0bYL+CVZWbWLypUadqYE8zW9m4LPy01sxZhzjr6RCka+4Tbhitl/a168HLR2fYaOb0GS8Fld6bs2lwIgWQJ1K19UOrWPRKqMRS8DjOGkiWeWLskiKL0s9Y9yTnpR1IwfFaUZ3JYuEA6ClXPfGKbaL0CDeoPJfZM3rXkI9EdzTS0jpN6pipaPt9mpmBr6E4fnSevS9Wluc43Ak4bg5bWvTJqxqbQ8tG7x54kpx3P7i/WB9b6mnXiUhzrh0cK1ybvnxovLDPT1/sv73lbPvm81kBpYkgTRG4M3yw1a22RirlDRWfia+j7Z30fTUQWsH7e0COctJSbMUMgHoHaVbNFf85bg8RQPJKpO4cEUZTWuqRCl1ZoUPckSrQ2DktHoerh0zaGahU48Rv0xERTe3Y6t7u37qJFDYPUjrv1avvN4kpzHaK3PqqQmx58z3RPCzBrIWYn72KUjlGzGunObrrDm5OMqhdea7a1NR8eR9wj+tomkiPg9mVmT73yH1mwcpfB0SVlurRMl5i5Nfyw1Mz6/lmXS5mNJTLcsxwwHc+W9d9E3uukYwS4pl0C4cmh7B4DJP/ccdQYsgs4Se2QIIoS1rq7ANtPRonWxmGpLlSt3zRe84ctgQ8feVmm/hARv0A6t7uveW6KNL7zoul8/uAJknvmFfHfCGfGLVCz9LeitRI0Ol00WTr2vTTuthI90bpMw4mzYxK9P7vOtxbpd9KSnL311aLb20tri+jOPSU3v5KSunR2ubqtHTcvM9Nd+bSWYHC55HVDu5ri1G4Pry81s5YVcErdOqc/M9b3ydpXZhE5fcToXySB8OQQn5/d85yQIIpyrOpff1xqV881R+cNHGt+EfEJpLpQtdYm0RolGm6ejh6fdnLOStd29xVzLgxNUy+6ZpFowXgi9QLWJUHprJGgHxS1vo7W2dG4b0JvV2xznfoREzPrQmdfaJz13UNk6mhnLMvRhK8mfjX0m8XCn/8pHTy+uaabl5lNfvh92fhhuRkr3c5edyN10ky4eB8iLy81sy6X0mXhWl9ME8FE+wLWL2KYRdS+F0c4S4DkkLPGI9bekCCKUswU11r7oDk6f9CvJHfAmCjP5LBIAqksVD1t4Yfy+ruBbbm98o1jup+qdGx3r1ur6xbrGv8/e1cCblPV/t87z6MxQ+Yxyhh/pKSiKKGICGmUyidFREKkJJWUSiWiCfka0fBJihAikimumXvdeR7+z2/t9mndc8+w9jl777PPuet9nvvce89Z47vW2nut33rf38ssDSb/KDeaPpoIPA+RL0mFwSsGfjFIraqRtPTJ9j7SiPWr5SM5hocGM1c8uJv5WnirQBmV0JzR8Ec3M36tAxQCOASQKFAkUF3N+KijUVffQ1E9xwTKkBneD/49i8qkFZHhKpcV6KQBCQ7ppEgfFiMBIkHlw3oIVkSQmP7TGQ+RFM81YCZRdf+nthJu6CAI8YxQz1K804Avwt3zPAYIgY1Q2FJ8pIHSEmI8RIUKUayvosnx4O/I3pfSndfLcMCuZgRv+Te2f0Pq1+0SH02gf6q1m0eJE76m4Pgavm1TJajd39zM8P4ePXenjUcwUF1JA83VrOTcIcpYOIitKFzqJIz/kkUplCKuAWlFJK4rmdIaGpDgkDXGwdtWSIBIUIM5a6YTeIggsQNnUfgVNwnmlMkcacAsourDJ3Pogfm7WBNAYAtyVin6aMDscPf8SwcWfLDkk+I7DWQtG0tFB39mDfAFD5F9+HZYD8GKSIpzDaz96TQtXHOEJWhRL45ZYfhSig5vJVizQGToa/NGwt/czF5edZi++PkMUxAIqUFMDYLqQBN7V7Oe7avRpKFN/bab/L5ZRif0bBilFZFnepO5fKMBCQ75Ru9G1CoBIkGtIoIZLBggcaPepLAGHQRzymSONGAWUTUf8aRH26o0eVgzOSA6acDscPe8WyJ4SsBXIsV3Gsjf9C7lbniVNcAXkR1//D2VZi79k9XfqkE8vTRW8lG5mw0gmB86Y7uN5Pedie2obvUod9kM+57fTML1BC4oUszRgL+4maVlFdLwWTtsc9ZKBOtGjJS9q9m8Ma3oikYJRlRlaJkIaY/Q9iCfh/jKytTQTppUuLQiMknRshqvNCDBIa/UZ7nMEiASHBI+5KQEiASV5iKZWUTVPKnlowMbUd8uNb1vvCyBacDMcPdwZYJLk7rZTJq8kUB4KcV3GihO2UOZb41gDQhOrEWJ478wtTE8QCndy8RVD1AN4Brkjmvr0Og+9cQz65wyY0E/KklLUQ6QY1bKsLc669dVcf7iZsaTq3dumUwzR7cwUUu+qYp3nQU4BJDI3wSXB7hEgEiXcO9GT1oReac/mdt4DUhwyHgdm12DBIgENZ655G4qPqa4KuEghAORFO80YDRRdUlpGYF/SI1w5Ovbcu+0Zb3csEYYPH0bQc+QNbM6UWxUqCEN5V1RQqo3poSxHxtSjyxUgwbs+WNMfC5izsHFUeUWk+5l4uMGwn4cQCFw11kxzTdutzw/CXiHwD8kxTwN+IObGd7dQ2dut61zf7Wm0Tqqf5/JpQde3GV7twIUAzjmL4ILwPR5vQlzDCJpGbwfOWlF5L0OZQnGaIDn6EUNMpS9MXo2u1QJEAlqnA+vLQEiQaW5SWY0UTVPpOzLg5A+2rJmKTzprZGm/3wUwYiOtzHOGym+1wBvWWkmef9vf6XTxMV/MAXI6GXa5gHANQC7AHghc++/jNo1TdRWiA6p8za+TXnfLWIlyTWtg0I9KMLqbmarfzxFr689ynqGiGWvjbvCg176ZxaesLpR7Rh6Y3wbv+lI4e6vCNEJIUHRiZQ44RsZcdTL0ZNWRF4qUGY3RAPg5gXXmCoSHDJEzT4pVAJEgmrnAaLk6duIggOPIFFQFbolM5qomucfuqFjdXr8jia6tV0WpGiAN/83MrJMuYOMjCJomelXDrhrewuL8GiGgGgZhMsQRC6Di5kUcQ3g0I3DN8RXRLi8VW7ciNcprFEn8Q7IlLpowMpuZgAyR8zZQWfTClhfp45oTt0vrzwRsE5dyKe75/5msyICfyJ4FP1B4HoMF2SIDCih34hJKyL9dClL8l4DsALOfHOkLZpt+GXXUezg570vWJZgCQ1IgEhwGNKmtbOlTJ7xm2AumcyVBowmqp6waC/tPpzBmgBwCCCRFH01sO3PiwSeJ4hht5w+dGXSV1uBV1rR0e0EKyJISNX6jIjUDBk6YxudzyhkVYGcGiTVUsQ1wEd3DA8Npk9nXGlqVCjm3vTctazBQeHRlDjpe2lhID58uqW0spvZDzsv0OzlB1hfYSUIF/GQ4CDd+u4PBfFArr/ogN/X4SI1cdxaScmg02STVkTlFQkX1ItZRXQ+o4AupBcSCO3xP37jf3yeX1BKkRHBVC0hgqomhrNoxklxYew3/sfn+D8QoyLqNO0cFgNe0MxFQ2wcgqBdAY+g5AY1Uuvmli0BIkF9qwBRcGwVSnxig2AumcyVBowkqi4sLqX+U7baIp8sn9KBaiRHyAHRWQN4QYPnyUgeIn5TJNefzgPoZXGMa2J2d8JvCJ6NGCMj5a+UbHpowW5WhXQd9VzT976wk8B1AjEbQOctV+Sto+djqEdOq7qZPTB/FwHIhDzYrwHBQrWyiX0EN7PXqSf65qkDEGkUEUel6KeBym5FhL39e18fpy9+OWPjF9VDuwCIbuxUg1kjS7DIvUazP3qCCv/4liUMCg2n+PuWyiAT7tXmVykkQCQwXKWZZyl93o0spS+i9Qg00W+TGEVUDcshWBBBAAwBIJJijAaM5iHK/2UFIUICRB4mjRlDb0rleYhib59D4a17eVOc27zvfXOcPtigRL7Chm78oMZu88gEFTXwyf9O0puf/82+MDtSEn/IMZO7Ss6DihqwopsZ//5G4IOPpnckWLpVRuGfd7B6WPZUe8vqoiw/i9Kfv952YRA3fCGFNelSGYfNsD5XZisiAMaIXqpebBihZFjqTRralFrUk1FynemX35MjTUy/qRTRvr8RwyHL9KEGJEAkoPzS9FMEDiJISM1mzIxOij4aMIqo+v11x2nZenmI1GeUXJdiNA9R9idPUuGedawR0TdOYBESpFhHA3w4YzPIhnnLF18RLFtH+563BNYJQ2dsZ9Z/cN3BITwhJszzAgVz4hDJ3MtKS1iOJLiXRZtPki3Y3IBPZkU3s6lL9tOWfWlM95WdYwyRGoc/u8MWyc3K1lT5m98nRDRie+XkupQwbm3Arx9fdLCyWRHhHQXOPOw1VWt16J25i8Ur7mJwE6uRFFHuM3yOC2LwmOF9x1zQMhUXtLMXC2zuaOpn6ljifTj0ujrs2VPZ3FrdzWdE8858917b+zvCRO5Jd22T3+urAQkQCeiT96kOa9CB4ka9KZBLJhHRgFFE1Tz/kD+RO4rozGppjOYhwo1kaXYq63b8/csptHZLq6mgUren6ODPlLVsrHIoMJiHCMStIK6FwAwc3DmV1bJAj0mHSHCICAeBJRYssowWgL0Afc2YL0b3JVDKt5KbGawDAAJDsLZhMYODXmUWWEzCkggCEPe9J9sRLKusJhkL+tk4SaJ7jaPIrndZrYkB0Z7KZEUEcAcR/VQ+UQwg5v7Y/g1ZgAW95MffU+mVTw/bonuiXFgRwZoIVkVSiO3DM98YRvCqYe/vms0o/p4ljEdQSuBpQAJEAmPKE7FKn2oBhWlIYgRRNXyUb3lyi+2mATfjlX2DqWFINCc1koeIt97DSyhp8kYZQVDzCBmbAWSFF2d1s1ViJA8R7xblq+hbxmrT3NK/3nqW5n98iFWKUPewyDJaEP4aYbAhMsKR0doWK99KbmZ8eHfpQqqMH/Y0w2ftYJYPkOE31KW7elkrciN/UQBOErwHJGGt2PrzJFVlsCL6bsd5QsRSWNGpAndocHEZwSmKwBcvfXyIcOmpCi6i7utbn/p2qenJMAVOntISdhFYdHgr6xP24/FjVjJLQSmBqQEJEAmMa+H+HwgPY4g0pxNQmIYkRhBV8/wFdatHsegnUozVgFE8RDhI4kAJQRhshMOWYj0N8GGNjeSU+c/CPbT3aCZTAG729LxBtJ5WjW9RRk4RDZ6+zeZmBossoy0T4F4GtyYIrHFhlSvFtxqwipuZPSkz3t14h0sh5mKDqGYQrFFYEZnhEiqq+6wPHqWiA5uUfXL7/oyXRIpxGghkKyIAQgBqYNWjCly9Rvepx8jqjXb7WvvTacbPB2BWlc4tk2nCHY0tteaMm10VS877bhHlbXzb9kXskBcpvEUPM5sg6zJZAxIgElB4wc7/Us6a6cqLr+NtFHPzZIFcMomoBvQmqpb8Q6Ka1y+dUTxEOZ/PpoJtn7KGRvW4n/1IsZ4G+M1D+BU3UezAWbo3EmDGbdN+ZeX6IjS77h2ySIG8m5nRoBvjL1hyN+s5rAvAP4RQ2FJ8rwEruJnx75GurarQ9FHNfa8Yi7QA3Ct3z/2N4GYLwUEZfERWEGbpu6CfjZdEuoKbMyqBaEUEl+d5Hx4kWPOoUr9mNLsQalQ7xhzFElHKuTx6dvkBWyRFVAxAFiARwKLKJLx1IPoN11G4kEoJbA1IgEhgfHmeHKMOqWVlZZSenk5paWl08eJFunDhAmVkZFBJiULk6UpCQkIoISGBqlatSklJSZScnEyJiYkUFBTkLqslvtebqHryW/tsJqL+EBbWEoPgZSOM4iHiwUMZEcXLQTIwO++GizD3cC/QW3zhDqV3H6xYHm+ZYPShvByQ2LoXIeqdFGtowNduZnBVHjpzu82dZN6YViy6npR/NbB+2znGxwKxEj8TH6ggtG5rir93qRw2EzQQaFZEPECsqg9AKCyHfME1CFD2va+PE1zbeXLs26+pTffdXN+EEfZ9FQB/sQ9HcAlIaL02FD/qLXmx4/uhMbwFEiASUHHeD4sJP5ConmMo6up7BHI5T+INGCRasT+BRnoSVeMh3v+prYTNJgTh7Y3wVRYdh8qSzggeIhbtaPbVNhUmPfWTJMOz6oQqLWFjBT4iCCI9gsBQT+EjG5lFqKxn+61aFm5qh87YZjt0ws0MvAtGCA/4wsoM1mZSrKEBX7uZ8UBl07qx9Nq4K6yhGAu1AvubB17cZQvzfUPH6oyPxZcCmoD0eb1tbqNyXZs7GoFiRfTh9ydYlDJVqiWE04Q7mjBuPF8L3NqfW/EXi4amipUs+IzSD9Z21pK7CVyxEFz+xY/5kP2WEvgakACRwBjztyPe8GtkZWXRH3/8QceOHROyDBJomqYkAI1q1qxJjRs3plq1alnGwkhPouq/UrLpoQW7mV5ATA2CainmaEBvHiLwGYDXAAKwAaCDFOtqgBEYHvyZNVDvCDYAIOFepnICrJjWkbCBlKKPBnhuJ6OiPiLySfq8G20NluHt9Rk7PUvxlZsZgA9EJ1QPYFNHNKful8tDiKOx3bw3laa/+6fyXgwOYhyLvoyyxPMEBkUnUuKEbwgk1VLM0UA5K6LgEEp4ZLXfEQfz1sHQGly4Jg5tYjgfnpYRwh7k5VWHCcTZqgQ6SJT75VzCBT6T4BBiVvyNOmlRm0zrxxqQAJHA4IF/CDxEEE8AIhUYOnr0KMF6yJnExcUxF7EqVarYXMXCw92/aAsLC22uaampqcxFDXW6kujoaGrUqBH7wd++lApE1ZM3ehz9gr+F7NG2KuGwI8UcDejNQ8QDs5H/N5Sib5xgTkdkLR5pIP+XFZT79TyWN6xJF7aZ0EtAVjlzqXIoatUgnl4a21qvomU5RMyEHqScEKOiw/EuTMxMffQ7UvcW04Cv3Mx+2HmBZi8/wLQBsAOgh9FEtBZTvabm4BIMl2EQX+9z+AAFMiqhpmHULXG5yJCdBlN0n4m6lW10QXi3z152wObChfc73Eutuv5BFI9zhiqBChLxtAHoa/T1D7Ooo1IqjwYkQCQw1vzDV0vUFVfAkKdgkEBzWRJR0Ag8RbAm8rVVUTmumTtfprBmV4l2tVw63Kzhhg0ytn9D6tftEo/KkZm0a0BvHqKsd+8jvKQg4CoJb91Le6NkDtM0UHLhb8p4ZQCrj4U5nvyjbjfJMO9Wb+5G9r6U7rxehlbVc2BBfAsLDgjcy+BmpjfnAx/lSA9XbT37L8tSNOArN7MH5u+ykcGCeBmHLinONcBHakWqN8a3MZXAV20Zb/0NC4PEcWspOFGOndlzl7ciYu9eWHFF+941y50e4LoFzlCVEgIk1C891NowF2d37RH9PtBBIlAFZCwcROAfguA8Fnfny6LqkekCRAMSIBIYSP6gKgIQuQKG6tSpQ61bt2YWQmZLZmYmHT58mI4cOUIFBf/60qrt8KVVEW/K6A0RONxQEO3Il5sms8fVKvXpykMETptZXQnWZZDECV9TcHwNq3RVtsOJBuBCBFciSNyI13UxR4b7CdY1Qt9Clj7Z3qcuFYE6+PwhHdGjQFitlzCeEoS3N5CjSq+2VvZyzHYz48EOhG+HW7je4GQgjumERXsJuoMYTS7vTH98gBF5iPTtLOPXrTd7aLN6gShhsIRTwaG61aOY5RCoIfxBAhkk4s9jzG30kdV+ATj6w7zxpzZKgEhgtHiAiPn3VnXMXm9VYMi+i4iMduLECTp06BCdPasc5niBVVGDBg3osssuI1g6mSG8H7un7il44SAMLAQbzTWzpK+sGWPH16EXD1Fxyh6C6ToEN5KJ478wuyuyPg80wLvj6uVugLC3CMUOgfsJACIp+mvggw0p9N43x1nBepPf8mFyAfQC8JViTQ2Y7WbGk8/DMhAWglLca4DnW/QFFxGCSKQ/f73tEkdGGXU/ZkamKPeMja1CCeO/1M2CV+92g2sMe8W0LOUCEKAQwCGARP4kgQgS2buWxQ5+nsIvu86fhkW2VScNSIBIQJEZC/pRSVoKS4mDqiMT2uPHj9PmzZsrcAz50mJIoGvkyqrITKConHtKZBwlTd4o0vxyab74+QwjkYOA5G7m6Baay5AZvNOAXjxE+Zvfp9x1C1hj4Fomw2F7Ny5m5eaB3tDaLSn+/uVeV71wzRFa+9NpVo48QHqtTqcF8AB7QkwYs+TQiweCv5GMaN+fYvpNNa4jsmSvNGCmm9nfZ3Lp3hd2Ks/50GBa9lR7v7Eg8ErJOmUGbxP4myBwp4dbvVnCv6NDkutSwri1ZlUt63GiAZ6qIebmyRTR8TbL6QqgEKzf8L6BwKUZbmVwL/NHCSSQyN61DMAQACIplVMDEiASGPf0+X1tvpjOQm2vWrWqnNuW1YEh+267sioyCyhiYbLzFXJtV5ZazobshQ8P0vpt59jXo/vUozuurSMwujKJnhrQi4eID91q1Y2OnnoLlLJKs1PZrbIqekSqQgh2hGKHgJwaJJZSjNEAeIjARwSZe/9luoUY5t+h4DLwlGPOmF7LUu01YJabGf/OvrFTDRo/qLEcDA0aOHwyh+AaCgHAtmJaBwK4a4bwF6d6R600o/2BWAeC6cCKF2JF0A7uZLAG3n9M2efjAgKWQ/7+Tg8UkEi6lgXiU8HzPkmASEB3F2d0tpnRJs9QXJjsZcWKFcpLOjycevbs6ROOIYGuCCVBFLQ9e/YwNzRejAaKeBJTT6LFDXt2uy1M7iuPXE4t6pnjHiek1EqSSC8eoovgK8lNZ1pDeHuEuZfiHxrgbzG9JRfn3SgQ1h7h7aUYpwG4mMHVDKLXgb0Cefmk7yko3LeRM43TYGCUbIabGSwJhs7YbotehMhl/uZiYoXRxoEbbriQ4TfUpbt6Ge+ix7szMVLkJzZ4HHnWCjoMmDaUllD6vN6EixpI7JAXKbxFD0t0D1yCIKRW5yrAocnDm1H3y/XjuvNlR/0dJJKuZb6cPdasWwJEAuOSNq0dSxXkxPUpNzeXPvvsM5YmJiaG+vXrJ1Cq9ZOYDRTl/bCY8AOJ1BiqExYGsDSA4CZtzbOdJNGlj6aYtzxEergb+qjrsloiyt3wKuVvepfpIqLtLQSw11MxArDwtC2VIR9vkQBeCLiZeSuYC5gTEE/55bxtg8yvTQNmuJl9+P0Jgksy5IpGCcySQIp2DfBWu1izcNMzmuSbv8yTLqPax8zIHLzrX2i9NhQ/+h0jqxMue+bSPwkh7VUJxCjD/goSSdcy4WlcqRJKgMjNcLON0nPXslTOyHLB4/PFFwqJbrVq1ej66/91sQiE2WQWUMTfSsFiBJYjogI/fPjjy82mqMaMS+ctDxFvJi0PlMaNk1EllyPL9JJgHPwk4CmB6OnyZFTfA6Fc3hJTD5c+PshDdJ+JDPyXYn0NGO1mxs+zycOaUY+2Va2vFIu2kI9A+OjARtS3S03DWorQ1+kL+hGVlrA6wDMHvjkp1tAAIw+f39dG1xB/71IKrdvap43j94RoiFmWbr7otD1I5A9AmHQt88VMsX6dEiByM0bsZTi/L0sVUr0xJYz9uEIORAL77rvv2OeXXHIJ9ehhDZNOvaef0UARXmzgIWISHMKIqkVdEUBODZJqiCSy1XvktZXnLQ8RHwkrqucYirr6Hm0NsFDq4uJiysvLI1gZ4jd+8vPzbX/j88LCQmZ5WLVqVeaampycTImJiQSXTn8UFtJ8dnebW64nfGLoN7hwwIkDAZHlpzOuNPxm3B/1rXeb+Q3ugO616MF+DTyugj3TccHyz2HSWZAHj/73fCYAACAASURBVCuQGQ3TgJFuZvw7Apw54M4x2urFMEVZoGBwL4LPCWJ0pEfeQhTAAwAIKdbSQO7X8yj/l39oL1r0YK5mvpLdhzMYKbUqZpOp+6Lfz634i77bcZ5VDVc6UF40rRvri6a4rVO6lrlVUaVNIAEiN0NfcuYAgVMDEtagA8WNerNCDkQw++mnn9jnDRs2pM6dOwf0hDISKMp4ZQDBxQgC01iYyIoIf4M2+96W1LF5kkg2mcYADXjLQ8TPAaw3rDuriQjwAzAI6TyRkJAQSkhI8FvQiLc+8NRq5JP/naQ3P1eeBT3bV6NJQ5t6okqZR6MG9h7NpP8s3MNyecv7VLhnHWV/8qSyUa5anwUfkOIfGjDSzYx3N7n9mtp03831/UMpFm0l+F3A56SGDZ8+qjl1baU/twsD/+f1tvEDxg6cReFX3GRRrVTeZpVmnlUutgHMB4coQV+S65quEOwF752308YNiujCmJt6Rcc0vUOCFaLfoFpQrZ/xHn39sTamEcgLNpOka5mopipnOgkQuRl3Hl115u5y5MgR2rJlCyupefPm1K6dwlkU6GIEUMRbj4hGxsjOK6b+T21VDiHBQbRmVidmcSDFdxrwlIeId+lkVmRPbSaQYPpaYPVz8uRJ9nPmzBmPgR9v+uFPoFE53plmVxEiV2kVgBQAKyAAhwASSTFHA3zkuNfGXeHx7Wf2qqeocPdXrNGRV42i6OsfNqcDshZdNGCEm5kkp9ZlaCoUwgPqiAoF91C9BWsZaxoSFJ1IiRO+scT7We9+BkJ55Z69Gjk99er/wjVHaO1Pp1lxsBRcMrGt5UASvfpqX07KuTx6aMFuAlgEwaX1zNEtLAWOSdcyo0Y/MMqVAJGbcSw6sIlAyAdxRri6d+9e+v3331ma1q1bs5/KJHoCRflbPyI8tCCIviBiGrt5bypNf/dPlqdR7Rh6Y7yY1VFlGiOz++opD1Hh/h8IIe4hvjZfx7wGIHTq1Cm6cOGCRyqMjIykqKgoUn/Dlcz+s7CwMEpLSyPUl5qayn5nZSlhYN2JVUEj3vISbqJwFwXgJyoZOUV027RfledAaDBzL5Ogr6j2vE+nl8suH43QqtaA3msrcEswws1MklMbM19wUTb82R2E3xAjIrlmvjWCilMU60IJ+BozjnqVWu4djEhzAPOiE/Uq3m059q5lU0c0D5iIZW47/08CnhsVH1mJe0m6lomOom/TrV27lj766CNbIwYPHmwLhDV16lQ6fPiw7btnnnmGmjRpQvaf83m09EYCRG60xRPmOgOIdu3aRfv27WMlderUiRo1aqRlDAImrSugqFatWtS4cWPCb1fcKvxLLTi+BiVO+NqtfjwFI9wWLBN4rAFPeYhy1y0gROFgG9D/G0rRN07wuA1aM5aUlNC5c+foxIkTDBgCP5AzEQF+AAZ5KuAl8gY0qlmzptB687R9Ivl4cECLuyjK/nrrWZr/8SFWTbumiYygWop5GkAoYoTPhnjKaVJ8bBdlLrmblcEigE76XhNIaF5vZU3ONGCEm5kkpzZuvvH8YXAxgzuPXlJ8ch9lLh6mFBccQonj1rLALVKsqwHeAjCqx/2EHzPE3rUMoewBEFVG4dckPBxgReRrCgzpWuYfM/G9996jbdu20WuvvWZr8EMPPWT7H0BQr169qFu3bgQgafv27TRz5kwGEKmfe9NTCRC50R5/g+bsAQv3MriZQbp27Ur16tXzZkz8Pq8zoAgdi46OZgAafvB3BSktYUTVeIBBABABKHIlnrozGaloPTlqQkNDmRUK9IXfvEUK/znSWUU85SHibyhhPQYrMiNF1HUMuq1duzb7ARF9RESEkc1yWLYnoJHb9WZgL8A9Aw4aiNbN6dQl+2nLvjSWd/ygxnRjJ9fPAAO7USmLBqfJ4OnbCJZcEFhlwjpTi+R9t4jyNr7NsoS37kWxt8/Rkl2mtYgG9HQzk+TUxg7q+YxCGj5rO2H94jD6zsR2DODVQ3LWziTshyFhHroN69EOWYa4BspFFI2tQgnjvzTFJbAyu5bZjw7WItzl9x9TrMLhagc+IvAS+Uqka5mvNK+t3qFDh5JqFeQoJw8EHTx4kBYsWMDAIwkQadOzx6nzflhM+IE4O+Rs3LiRWRxAevbsSTVqyMMMdOEKKIIVkTOrItw64/YZEjv4eQq/7Dqn41dYXEq3PLmFbYggH03vSMlx5j14y8rKKD093WbtAVekjIwMgjWK2WI1dyOtwB0IMC/O6vpvxKMnNlBwrP5Em6KuY3FxcQwQwjzFmrZiVDFR0MjVejNqnvLWl1rcBeEiAfcydU2vmNbRp5spo/Rj9XJhwQVLLsjI3pey6JBaBMEdYBHKnuOSzFaL6iyVVk83M0lObfzQ8hGU9IoYxUKnP3+9LTJl3PCFBE5OKdbXAP8cjrl5MkV0vM3QRkvXsorqBXD74Iu7bBcuiGgGF1BfkHXDRRQXsaq4O2MZOllk4U41wAM+zhLxQBCsjeBuploQ8a5nK1YoEQ21irQgcqMxHiCK6TeVItr3r5ADIe4R6h5y0003sRDVUv7VQGZmJpu4sLIqKCiooBp7K4dybkZd7yKQVTsT/mVUt3oUuzEzSqwEBon20ZegkVbXP94nWs+IR6KuYwBREGoeoFCdOnUoPj5eVM2WSqd1vRnVeBZJZd6NSvEgHJ/0PXM1cie8377Ra9pdWyrz97DggiUXRCu3W7mxJ1LG3kT+i8o8bnr3XS83M0lOrffIOC7v8MkcQlRXCPjbVkzr4DUxMNy+sS+DIBpWwri15nRG1uK1BviLGqPHTrqWOR8uuG1Pfmuf7eJLL/BW0wQpLWFRuUvOKe77ojyvmuoIsMRf/HyGlq1PsUWINLJ7MG4AT1XfLjXJHiCCNZEqKuDDcw0lJSU5dD3zpr0SIHKjPT6qVkz/6Yyo2l4+//xzG6lsv379yBvuEW8G0+p5cVAHv8uhQ4dsgBrfZhzQMcmTQvIpas9nFJ93hpIuqU0Jdy9x2rX31x1nixcCNxS4o3giIi5h4KQRtQzSm6MmJyeHEDYdLlHqb0efifTdLNBIKw8RD8bilgu3XZ6KP7mOedpHd/lE1husowCGwW3Oocunu0rcfJ/xygAquaCEqhd1GXzhw4O0fts5lkeGwPZyALzIDutMWHKpUViWPtle2F2FtzoJrdeGwEElxX81oIebmSSnNm/8wR+GAylED2LcjAX9qCRN2WeJRpc1r7eyJpcaKC2h9Hm9qTQ7VdN72BOtStcy11rjzytIOXlYM+rRtqonqvYoDx9dFsFDEh5Z5ZbCw6OKAigTXO1xuWGWACSCJwzEkYsZPuMBIkdcQ9LFzKTR4gEiZ2a1q1evZgd3yJAhQyzpimKSuoSrUa0cTv39G1UN2kK1o3ZRUtgxKi0LptySZMorrUJ5JQlUUBxHwdF1KCK+MUUlNqH4qk0pIbm2TcdA5AFEQB6/ownd0LF6uTaIAD8AXJDOU4ErEoCtKlWqsN/JyckUHm6em5vablF3I0f9NAI00spDlPXufQQrIognLimB5Drm6Vx0ls+dVRHyYd6qPEv4Ww/hfd1FQT/+hQxyapBUS/GNBnh3FS1uZoj8iQigkKieYyjq6nt80wFZqy4a0MPNTJJT6zIUQoXwlzM4cCx7qj2zJvJEeB6bIETDemKDkCWoJ3XJPMZogLcAMwqwl65lYmPHn1kQmRWuZvVrOuBjFStOOFVp+inChR2oHCAIAINAMFJcawCg3kffnyRcmBkteEYPvrY23dXrUlaVI5JqCRAZPQoayudvzpyF6VXRPByyEU5OihsNZO8iSv2CKO1LoswtmtVVXBZJZwta0Im89nS64AoGKJklVgGDRPvra9BIlIcIL6302d1tL6/E8V+4jZBS2VzHRMfcVTreqggR2+A26UhgTQSrIlgXISIanm2eCEACgAUQEfP2v1Ky6aEFu1l6bJ4Q3t7Tg40n7ZV5ymtg895Umv7un+zDVg3i6aWxrd2qiK3l5661BRpIGLOSQmo2c5tPJrCuBrx1M5Pk1OaPLdzM4G4GeXRgI+a24InwYC8oFkC1IMW/NMA4pOb3JfyGxN+7lMALqJdI1zJxTSLwA/Y4Z9MUug2AQwCJsN8xUrKWjSWAvZDQ2i3ZHIDrvxRrawAg0fr1622NRIAn8AxBnFkK2Ye5v+GGG2jkyJGaOypdzNyojLdqSBj7MYVUL+/CBE6dVatWsVLgWgYXMyl2GijNJ0r/H1HqWgUYKjihq4rSihrSybw2dDK/LeFvT0RvlzBP2mBWHjNBI1EeIj4kNkLnxj7yGXOlg1sffvPudfznziy/rBB1zKzx9LQezINTp07ZfvC/IwE4BJCocePGjLBbC1k3ohEiKiGVKqTt7oC/Dzak0HvfHGdpO7dMZiFhpfhOA9j4w81MvT0TIQwvFzknvgaLRGk10dOy1B+jTHoyHt64mUlyak807l0euOnCXReCSGZwEdUqsDpIX9DP9vyOv385O1xK8T8N5H49j/J/Uchq9Y5CJ13LtM0HXITh8lQNxNGzfTWaNLSptkI0pEY0WUSVZRIcogCEch1r0GDlTCoBIjfjznNoODrcgAdm7VqFsA9uGb17966cM8lRr9O+ITqzhAi/S7Id6yUklqhKX6LkPkTJvZV0hWeo6PeVVPjHGqKIMiq7pDpRfDQFFZ2l0NILFBGkuJQ5ElgTwaoI1kVnClpRWERcubDwAPEcgUGVfdC8BY1gcYKfqKiocvo+dr6YXl5zgvKLQ+nSmrG08JFWDoGf7GN7KefCKcoPi6OCsHgqIe3m8P4Qdcyq8wyWRLAoAmAEnrCsLOWm0V7sCeVF+sOD7O6iqCAc7N6jmaxYb269Rdol04hpABZEsCSCPNivAQ3oXstlxnJuhT62OLBSYAF/B5I8dTOT5NRi60zvVDh8Dp2x3cafMX1Uc+raSltU0NwNrxJ4SyBaIlHq3RdZnvcaYIED5ve1gX3OPCK01iRdy7RqTEkP8uOXVx22ZZ46ojl1v1zb+hSpGVZjOMeqHFRwK4N7mRSpAXcakACRGw3hgYpbFEjS5I0VfK8RvQxRzCAIhY0w95VaCs8QnXmP6PRionyFnLaCRDX+FxRKvIYoKLRCEt6ipEJEq+J0Zon0+/ZPqGHE9xQb5gR8Co4kqn4H0aVTiFCnFE0a8AY0CqISSgw7QclhRygp/DhVDT9ECaEpFBJU5LYNJWVhlFFcly4UNqaLhZcyq7D0ojpURuXNYQMl6phbhfggAQAiAEUAjNQIjXwzoHtYE4lYFfHk4+Gte1Hs7XMc9sg+vP3yKR2oRnKED3ovq+Q18N2O8wQuIoiImxn/zoy782V2W22GWAkM8qa/AJKwlzCSPN6T9tm7mbELs/gabouS5NRuVWRYgk/+d5Le/FzZh4msXb4hzFV0Xm/CuEM84QU0rGOyYI80kL3yMSrc/wPLG9agAwEk8kaka5k32iOa//Eh+nqrEgE7NiqU3ny8LVVL0Je/NOfz2VSw7VNWB57XIKYGQbUUqQF3GjAFINq5cyft3r2bunbtSk2aNHHXJkt9r0ZvADlf0rSKfDmnT5+mH35QHrj169enLl26WKr9pjVGtRa68BlRmQPC54RuipVQ1VuJopu7bRY2JxdndbXddjgC5+D6kJ2bT62Sf6en+h6ixPwvifKU8I3lBABUjWESKHKrdfcJHIFG2VnpHoNB7mtUUpQFRVBBaBMqju5AFHMFhSR2oqiqHR2Ci6JlynRiGnBHcO3Oqqg4ZQ9lvjWCVYYw91jLjkSGtxcbD7NT8W5mIcFBLMJGQkyYw2YgYh1uK9lYg9AW4e0N2Ix6Cwbp7VKsZ5RJe8UaQR7v6RziD5iiJKeSnNpTbXufD6D78Gd3EH5DwHXSol6cUMGFu7+i7FVPKWs5OpESJ3zD1rQU/9UAwpsjzLnq8u0tgC9dy7ybC3i3go8o5VweK+iKRgk094HLCO9ZPYTfe6E80UiyetQty/B/DZgCEB08eJAQCn7v3r0sylP37t0ZkFKtWjXLazB/60eEG/Coq0ZSZNe7KrT3yJEjtGWLAhwB/OrYUQlPVynEnbVQWFWimiOJao4WAoXsdYYXWcmZA+xj+xcZHqh3z/2NfQfkfc2sTkp2AEQAqUCADd4jXiRQpO+0hK6PP0t07kMi8EyZLbAQS7qO6JL7FfdEB5ZoZjcpkOvjCa6dWRXh+V61alVbNL/ExEQKKiuliyAtdkOQaaXw9npy1IjOCSu7IPFhs8cPakw3dnJsOcKH0Q1r0oUQ+dNb8RYMslJgAW+BJL3I4z0dEx40EImGJMmpPdW0fvleX3uUVv+oWMHDxQyuZiICUB8HTEjkVaMo+vqHRbLJNBbXAB+ZGcEDEETAEzl1IZ/twVUeHaNcpDxpmz/lAZE8QCJVj6P71KM7rq3jfRdKSxgYCFAQEt6iBwOIpEgNiGrAFICIbwzYuAEU4adVq1Z05ZVXUrdu3UTba7l0+/fvJ1hIQVq3bs1+Al6KLhAdfVJxJXNkLQS3MRzaYS2EQ7yHwnNZRPW4n/CjCu+/65TMFtHSjj2jAEa8SKDIwxH5J5sKDJ1d7nj81dLh1hfbhlLyLqeFG+Lpr/TmVKN6DXpjfJty9fMhWJkLUv+JRFnbiTB+WVuV344sw/hSIuooQOQl9xDhbymGasCdVZFaOQiuExISKOHiXxRz+jeKzztD1bvdTtFXj67QPm/C2/sC0DFUwS4KV3VaAYgL0ufW0VHVMIOHOTzE1SGT55uK7jORIjtpi+oZSGCQp/NDC3k81paZ8wCk8yxC3T+hkkFA7srNTJJTezoL9Mt3PqOQhs/abjuAirjuFp/cR5mLhymNCA6hxHFr3UYV1a/FsiQjNVCSlqJYef4TOAIu39h3aRWem04L8Ki1nsqQnncFhfUQLP2a1o31quv8ZQ2seOFaJuIS7FWlMnNAacB0gOinn36iX3/9lQFECNcGjgtwWUyZMsUvFbtnzx7CD6RDhw7UtKlxTPQ+VxDAoNNvK+AQeIB48dJayFHf+NtK+9to3trALeIugSJ9po4rYOgfMIjiOjFQiOI6EIUmsnphRtv/qa22DSqsvWD1pQrvtuCUxBjzTQQ0AvgHayJpVaTPmDsrBc+CnL1UmvEr5Zz7mcoyfqEYOirEMVVcFkl5JQkEQvm80irs7/ySBPYb/7PPSxII6aSIacBo0AiHzKEztrHGhIcG06czrqwQlrcCeACOmkTnhNYSDHI/tqLk8WpJRs8D1JP90RNU+Me3rMqonmMo6up7HHZEklO7H1+zUkxdsp+27Etj1cE6AXsmV5KzdiaBlByid8Qrs/os63GuAT6iWUhyXUp4ZLWmkOc8MTUAjXcmtmOR8qR4rgHeShe6xEVqVIRnYejBmwsQUAXyRd2BPW+9zBmIGjAFIDp//jx9+umnDBSCwGIIYIrKRwQLnLZt2/qlfuFeBjczSOfOnalhQ8/CrFu+85lbiA49rBzSeQG3UK2HvLYWctT/cnwWdtwlPK+BsF+9BIo8m2augCFYidV7WgGFXAhCeu4/pkTGso+mgjDoqvsRNiogJReS3D+VKHmwZINVm71IqyIhNbpN9A8YxNZ+zm4iPAty9hruVgiA6GxBCxaREJEJARyZJXpz1Ii221sXJL4egAXOogsi2qAadRCubSLCR5hzFBEJoAHAA0hQ/fYUevt8ys3NZVEL8ZOfn2/7G5/jB26LImIlNzGR9hqVhiePR9RBAEjuRG/QCCS3APUhrlxUJDm1u5Ex73uAQwCJIMlx4bRiWgenPCd4F6c/f73tcAk3UVzQSQkcDSCiVcb8PrYxjuk/nSLa3iLcQbhEIVQ7BFEtEd1SincawCXMgy/uoowcJZAL3Ljhzu2JZC0bS0UHf2ZZEc4eYe1hCShFakCLBkwBiAAAgci5R48efgsEOVPq5s2b6dixY+zra6+9lmrWrKlF/9ZPq7qTwXKIF1iMNH5VsdYwUByBB/a32Wue7cRutYVFAkViqtIBGFIrWvLlMcKBwX5DAY4pRpr4DxFm0qTvxdrGpwL/EdwIETnPnneKFSxJyjUrFfxiqV8oXF4goPcFx5RdoxHN7mReGzqZ35ZFtuPFV4COZr3qkMGb6ILeVh8alE9RIRkUHZJGUcGp7O/IkAz2G//j8/DgXMopqeY2CqGztkgwSGyUvJkH3oBGLLoV3MwKc1lDE8atJVgh2IskpxYbRzNSgd8EbmbYO0Fc8cXwLt/MumTcWjOaKOswWQN53y2ivI3Kvj44tgoljP9SiIScj2oJS/BlU9qXswg3uRsBVd3mvakE1z1VPOF1KtyzjrI/eVIpIjiEgUMAiaRIDWjVgCkAEUiq9+3bR/369SvXPvARpaam0pAhygHRknJiAdHJl4liWjl0W0GIe5Ww9YYbbmB8AAEhztzJwCmEsPF1J3jFLySqo6wPHqWiA5tYcvWWg492BNb/eWNaiRZXPp0EihzrzVVEOkGLIfuC+Rdfo9oxNh6i/F9WEMydIbqQ6LmyKpJAket1gvWggkKwEnInLtwKHWXlw61GdbmRorrcTFR4hgpyTtEn63dQ9agzlBSRSm3r5VNoyVn2nVOBdRjA6Sr9FKJyL7jO3HXTH773BixA/0SAH4BASOeJlJSFUUZx3QqgUWxcIiM0r1Klio3YPDxcRkryRMfI48080AIaIboVXMAh9vyA+EySU3s6gsble3/dcVq2PoVV0LF5Es2+1/GhUY3ci3TRvcY5DM5iXCvFSvYF55yVgwiIaa18KmYpNr+vzXpbxA2psLiUEVOfTStghd13c326/ZranlQv8zjRwMurDhM4ViEA4N58vC1VSxB7J2JM4VoGCzFI5P8NJYyrFKkBTzRgCkAE3qF33nmHtQ+bwWHDhlGdOnXo0UcfpUsuuYS5m1kWJNragCj/7391a+e28tVXX1F6usLHAwAsJibGk3GwVh5n7mQABxq9RBQp6AKkQ68QQQ4/7GHXaTCB+JR/gN55fV0a2ftS72qSQJFyGIerFqxw+PmuatZDYEjNjjC74CFSReUh8iRsstBgu7IqkkCRokLoCBZXqWsVYKhAsfByKBrBIEdl8C5IcCNkvAdE5DS8PXin0K6L65Tf9rxnaiUymp3TYXPmslaSd5ISijdRMv1C1cN+9xj4EVqLzhJh3HDxEt+ZKOYKhbcM/8tohF6p1T6zEaBR8aFfCG4MEEdWJpKcWtch1KUwEbJquKWo44qQ9olPbKCgyDhd6hcpxBfAj0i7tKTxJyAJFkSwJIIERScyMnJX4827jYIn563H22qz3teiyEqaFpydcOFDpGYILsHnPnCZU5dQXk38JRwIqUFMDYJqKVIDnmjANIBo5cqVNG7cOIJLVlpaGotetm7dOurVqxf7PXPmTE/ab3weWBAd/k/Fev4hw916vA0dSW9KZRRCgwYNIlE+B+Mb7kENqksRgAJeTHInc9RifsOi8h08MH8XITQkBLdguA3TRSojUOTKWghK9RIY4seFH7eZo1sQos+B60C97UC4VYyx7lIZx9WVEtUxx+8ShUeggoTEElXpS5TcR7HUAQm9l4LbLbiMqqJGQBIKbw+LxoyfFJc3uBM6i2oneaecj5JWCzEHJeWVVaNTmYmUVpBMcYl1qXmTy4jCa1LBnp+pYO9WKi0Io8hOoyiy3RXaohCqdUnQyMtVJpa9sCCXss78QoWpPzNesaii3RQXfEyYZL6gLIkKCqOpqCCKSooiKOSSKykkoSmFRNejorBL6aHXL1J6fhRrDAhs61ZX/pbiWw24I6vmLbYj2venmH5TdWlwIAA/uiiCK0SLxZ7edavlwV0UXETqHsyRNaCaFtw4I+f8Rrjsg0we1ox6tPV+X2BU3/y5XJxvABLBNRTiNhAPERWn7KHMt0bYuo2Q9rDKlyI14KkGTAOIVBAI1kQ8MGR5gAiadUOGC/LUwznXUOsbXvbPENvOuGZMdidzNInLHSqDQyj8P99R/xlK1DhET4AliqdM/04XTaADCu6shQyISAddv772KK3+8RRTOyKpjOxUpoRbxe2VHQm5pw80l/kCfVxddd7dmCMvgGAVFEq8xhBLDmxgsJGB4PCBQ4hH4e3xzAJQBMDIGe9UZY9mp8VCLLwmA3psPxH1yv+P7yLr096jmQSyagjM3ldM68j+Tp93I5VmnmV/x49+h0Lr2ZHWi0YhdDSHVQsxuBNiTAECShHXgI9I5p25FeIyrTKLLy1MXJFVAyRIn9fbFv48/v7lbrlLfAX8+IpzTs8gAo7WgC9AI97NH/swZkUUrUSg5WXhmiO09qfT7KMW9eJYKHYpxmngk/+dpDc/V7xXcNaBvpvWjXVcYWkJ4/IsOXeIfa8LXYNxXZMl+4kGTAGIEMVs4sSJ1LFjRzp06BAlJydT7dq1adu2bewzWBSNHz/e+ioTIcP1p0OJKxLiarcRNXzBVHcyZxMAIAIimkGO9XiJnvhCibrDc9kYMnkCDVBwZy0EUADh4WE1ZACnC89DhA3GC//3F8Ek1vQXmqtx9af1KzLp3Y05ohDCSghjHt1cpESv0vAuo+GXXUenukxjN2UQAL0In66JcB4ZZTS7f8eEJxe/+K0hFmIId6+S3SIUbz06RpmLh7E2wKwdlmFC4iloBFc0zFmAmfhbyr8a8BEYJDoEEjQS1RQxa3Q+2iD+VoERT6IQomZXZNX5m96l3A2vsgaKRCFEZEIARHqKr4AfPfuAsvQEkvSORlmhrwAXsMdOU/ipHPHWnLqQz7iHVIuWl8a2plYN4vVWmyzPTgMTF/9Bv/2lUJjApQ/vW0cX4uXWbng0cy3Du1iK1IA3GjAFIEIDQVQN9zJwECG8LQTcPadOnaIBAwb4X3Sz3D+pKOUNKj31DkUEK+G7y4mVXR10jE7lzeQTzZuzZjoV7PwvS7730hE0c79yKDAtvKY/A0XuLEcMshZyNLYwUb5ty/7ItwAAIABJREFU2q/sK9yIfNThv1Tyx3r2f/T1D1PkVaNEp4Q+6ZyNK0q38vp113sLjbl9U3kzaPjGf33lcnp33UmWDC6HcD30WEQB/ECzRBF1HdPJQmz+x4fo662KtRA44AaHfWGLhuO1W4pW0Kgyk5V7CwZ5wSuWm7aPCrOPU87/5lMZZVNQRDGFVU+gYMogKjpPMaHpFBWiHGzciQSN3GnI/fdGk8w7akFxWSTllSQQLOjzSquwv/NLEthv/M8+L0kgpAsU4Mf9SIin8IYbzFEt3gCK2F9jnw0B9xQimiGymSqIrIULPkj3y6uwKHhSjNcALmIefHEXYe8MubFTDRo/qHG5ikvTTzGAD+6CEBGyceNbLmsIBA2YAhCp4NDIkSMDQWe2PsDyacO6z6lO5HZqmbSJkoKUm/By8g9XEbPMgHWCLwk4/QwYUvWYv/Ujyv1yLvv3z/D29PRFZR5NH9Wcurb69yVm+OTyJ6DIneWIwdZCzsYCt1Aq+d6KKtMoJP8iS8pCcdZtbfgQOqzAFVBkpfXrSju85QgInXF4tBcfjbl9My4iRHaucnh8P3ESfXlSiYLy6MBG1LdLTX3mgDurItTir5Yooq5jmLsggNbZQgw3mrjZhMCKc274bJtpe9yI1ymsUSd9xlAtRStZeaABgNCDD8EgV4OJCJRwUYHA8mBN6GB675vj7P9rWoXRlFszJReVAwV6amESRCWUGHaCksOOUFL4caoafogSQlOEuKP0XZQaSpO8YsLK0hs0clSxQyApIpzKNr9D4amHKLIoi+JbXUPx/aex7LsPZ9CERXvZ37jYA6cYrFmkmKMB3vIeNdrzroJUHlytEISzx14a4e19IXq6nAJUbt26NTVp0sQXXbFEne+99x4h2jsEUdJVDGXq1Kl0+PBhWxufeeYZpif7zwcPHlwheryWjpkCEO3cuZOWL19OL774opa2eZyWV5K3CnLVCIS3R5h7yKWXXkrd2lUlOrNEiQZVdKFiVl9YJbg7OOpIQuzxgLnJWHLmAPOvhaSVJdGDuTPY3x9N70jJcWLhH3Vtm1WBIgtbjqj6VyPQVQtOpYVR/9xYhUdT0uSNPnup2eaGO1DBF+vX1cQVsRwx0UJMdI3xIbLXFt9AKwpuZlmXT+lANZIjRIsRS8dbFYHk2hFwhpKsboliguuYmEKJEOoYloCItlIj+Dy9EqU8j2ERljjpe3YDbZiIkpWjAf4KAFoUDHI0psXHdlHmkrvZV3BpmFAyk46dU0JgTxralHq2r1Y+m1YLMT53ZQMayoop78I2KknfyojEQ3O3U0TxQQoqU/Tr11LZxtLLwcrNOkcFWceoOOdvKsk9RmUFp4mKzlJw8TkKKz1L4WXnKDI4XddolLD8Ahl9RmEVSs2vQumFyRQZXYsa1G/MyOjD4xpSRFw9Co2oyFfkZXdldjsNPLfiL/pux3n2KfZIAOngil+4Zx1lf/Kkkjo4RLlord1SWH96AjrClWpICJAIHkaVUWBY8/TTT9OKFcoFzPz5821UPMA4wN/crVs3Wrt2LW3fvp0F+uI/10NnpgBE4CB67rnnGO8QopepgpDwbdu21aMftjJ4ZdkrWNeKiOjIkSO0ZcsWVmzDhg2pc+fOShW+dnUQOTj6ATBkG6/SEhb9qKxQcU0ckzuDIqpcQkufbK/3kGorzx2XjRk32e4AQPTIIpYjaIoa0vzq0C00JuIDpu+wJl0obvhCbbo3MrWv16+zvmmxHAG3kIF8Ut6ov3D3VwSQCJJSWosm5D3Johxh02OoaLFEsUL4dZHnOBSmk+uYFt2rG9abw76jYeGfsazhV9xEsQNnaSnG+7Q8Wbk/AoB+BAY5G6z0+X0Jbg6QWfljaU9JM218YpURNEL0SLy7C04oP/i76Gz5z/A5nvkiIkgyrxbFk1XXj8unuTTJRk6d8MhqCqlaX6RWovy/lTbzPwXHKn4mUlplBI1E5gF06yzaqIheDU6jxdXQ4Kb4bfF6uogGyniAe6tly5bMiqgyiiv8ggeCkG7BggX02muv+SdABAui1atXVxjjWrVq0YMPPqjr2ENxHTp0sJlV6Y2o8Y0FugbkDoJJ7HAiu7NKQGZvbzq1HBxB7FnvaaJYuygzuo6C/oXhlhK3lZCX8u+m+Ha96PE7LGJ66MpFSY/xtVenyMHRgpYj6EZaViGLWgVwCCARxCf8Q6JT1Iz166gtjg6OaIuJYelFVaQ1HdzL4GamCgDfa69uRffdLHgo0VqhM/0CUEAUNERDA9DgSsw4vGh5jhvgOqZFrbjNBEj0TNRL1Dz4CMsKcAggkc9ECwAIizH1B4frsBpK1Db+sxAnEWM87WAAgEGOup733SIbB9X3xV1occEQZjkECyKPxVvQyBfji86aceD3gjtKHQ+erPrWsA00JFzheAxr0IHiRr3p8bA5zOjtWFoBrNeqETPmgdY2+Th9oAAXWtSoJ/CjpV4902oZN8k1pqfmiVQXM969DDXwuAbSwN1MtSDiXc9U6yNPW2WKBZGnjfMknz0gBLOsRo0aeeWH56wde/bsIfxA2rRpw9BOp+KpqwM2le5umlzdMGCTq4auBgcSgAM/lNx1Cyh/8/us5Z8X9aQqNz+mH1+JXvpQgSJnHDCoxxNXFi0HRwtbjqhqHjFnB03OmURwM4NgQ4qNqaXF0/UrEg3O04OjDyxH9BojPtw9DpS9Rt9L7Zr60FRd1BKFVwDGVvQg6u2BwWLPcbiXjXr6e1oUPpFpBG5lzL0sPFqvKeJdOVpc0ZzVBJ3bg0bOgCSR8dViEaIDCOCdAsVz8y7gmWUx9EDubJp9f2v917M3QIOj7ug9vkZYehg4D95fd5yWrU9hrt7quzj29jkU3rqX+OB7mtKbsdTy3PW0fc7yiaxzI+aBRgsxb7qd9e59VHRUufj+PaYlfR/amRpVyaBeVxRTcNFZCio8TiEl5ym09AKFUxpzbdNTtAASetaLsgIB0NFbJ7qXp+W5q3vl2gss2PYpIfpuabZyXjFSQAwf1eN+iuh4W7lqVNocFfDhaXQQ+AvWQxC9DWJMBYh++uknMsKtjNekmQARrIegQAjcy+BmJiSiN51ChTlI5McHR2ddLtz/A2WvfIx9/WdpQ6rx4FJGkGpJMXp8+U5b7OAoMh5vLPuZBh0cy5KWBodRlac2GctbItIoLWnMHF++XQaRDmvpul5pT6x9laJ3vMuK21bWjno8/ab28PZ6Nca+HG8OL3q2yeLP8RXzX6Pe6UtYjzOrtqX6jyh/W1I8AQDN6oiBIIBZXTj3ws0UmqVEI1wUNJaefHoUI7Q1XKyyVrV21MQDv7OmIULSvNnv08SIRSxJWVQCJT++znfvYn8dS61jz6e3wDyo8Po7uY8yFw+zffxM3iN069C+1KOti8tlPV0NvdGnv+YVnAcI8PLACztodsRzVDdYcesNb9GDYofY8fsGwniEJhLVn0lUWzkr+ErSn7/eFHBI7R9AosQnNlToLu8d5QwI8luACA1H1K/k5GRmCgWwaN26dexvPcVbF7MTJ05Qbq7CdeNO/v77b7pwQSGjbty4MSUmar8BR1SKqMIdFFPwP4rN/5bCio+5q7bC92UUQvnhbSgn4hrKjryOCkMFgSrNNfkuQ9qZc9T020dYA4oolDLvfJ/KgoJ91yDBmvUYX/uqikLrUXbENWy88yI6Ecbfn+T4Lxup3eHXWZP/DmtGsYOf8afml2urEeOrVoBxzg9tTvlhV1BBWAvKD2tFpcHxfqsrvuHbftpDN/79LPuoMCiSsoa+Y+n1HFyaSZFFeymiaD9FFu2myOI/PXpWuxo8f3uOF38xh2qmK5E7v4obTlf26+M3czOs5KTtFly9DQ8rPVXhM707FKhr+q/PP6QuGQoX1V+xnSn51nF6q05Teb4a3+LgqlQSUo3U30XBtWx/2z4LUaI2WkHOf/ICtSjYwZqyJ6k3XdLHWpGGzXjuGjEO/jYP7HWQ+tkCapatUACcCa5NYUNe0OX97Kt1acQYi5RpxDw4vu5Tanf+U1Z9AUXQ2ZvmUXSyXTAAkcZpSOOrcYP+jtTYbGtplSpVCD9mCqyH8je9S2XFhYZXC0vsyKtGMSsiYCSHDh2yRS576KGHaMiQIYyYOqAAIjWKWf/+/W2gkFEAEe+P5wlJNSyCmjYV851HBDNEMoP07NmTatSo4f0Esr/phEsYjy5H1Cv/P76LNJG7w/seelTC+m3nqMF/h1CVICUsesKYlRRSs5lHZfk0kyc32QFkOQLdX/h0JgX/voYNw2elfWjEjBnm3DabMfCejC/aFQBWBFrU+5+Fe+jRs2MoPiiHZfMLN0NHHRS9qRO8IdSiQ1+mRcAAxiP1z6bp0cJZ9OYzvRg5cUBJJR1fLWOIqHZjnv6Sng95mmUrC4ui5Cd/8J0lipbGV+LxhcvExRd6U1BZCdPYM8HP0Pxpff3jXSw6blrmgkjaAHuOO+ry4ZM5NOmlTfRy1DMUGaREzIvuM5EiOw0W0ZA+aeT4OtQjggFkvDLABlYsLRxIea1uo8nD/OwsJDK+cOe8dArRpZP0mVN+WArvSmYf5l6NYsZ3yz7MvT13kVYVmOJipoJB6JBqNbR+/XratGmT7hZEUACQtosXFSBhzJgxDHETFS0A0TfffMOsoiD9+vVj7nNSjNEAwqM3+W02dQ7Z6ZsXljHdqpSl4gVXcuFvZVOa9wg9MHYgtagXVyl1URk7nZ1XzMKkPxi2lK4K3cZUgFsTkJVL8Q8NFP7xLWV/9ARrLFx+n877D00f1Zy6tjL3ds8/tBXYrVQjU86NnEv1Q06wzsLlAa4PUqyrAdyK5254lTVwX2kT9i6eOqI5db9crmHrjprxLZv+7p+0eW8q8eTlQZFxlDhuLQVFa/eSML7FlaeGrGVjqejgz6zDR0ovpafyHqMSCqbZ97akjs2TKo8iZE9N0YApABF6AtCmY8eOjNRZBYoQbQwmU1YSLQDR2rVrKSdHuQEfMGAAgcFdijEauPeFndQ69XPfhlQ2pmuVqlTcWsKnF4IX2925z9OdNzWlO66tU6n0UJk7qx4oAQ6NjVCI50OqN6aEsR9XZrX4Vd+zVz1Fhbu/Ym3+qKgvrS7s5X3kKr/SgGysqgFHB0qHvBhSZZbSQPr8vgSLBMgrBSNpc3F7dsjEYVNK5dTA7sMZNGHRXuWdTKW07JLnKSRT4RaLaN+fYvpNrZyKsUCvC/eso+xPnlRaEhxCq+vOpI/2KRerNZIj6J2J7azD42gBfckmeK8B0wAiuJl99dVXlJ+fz1qNyGIjR1rL3xntSk1NFfZx/Pjjj6m4uJj1Z+jQod6PhizBoQZgcdD/qa0snDLCKrOXV9X6lPDIaqkxP9MA/5I7WFqf3YDITamfDaKXzX3hw4MEl1G4l70V/a/5cOKEryk4Xgc3XS/bJ7O70UBpCXMvK8vPYgkfyZtGZ0urUUJMGH00vaN/uKjIQdZFAxk5RTR4+jZC2HS4fy+KnsbKtVxUO116GziFwAoB1giQsqhEGpk2nfJLFffQ5VM6sAOnlMqnAYBDAIkgsAad0i3NNk8ASsTfu5RCa0sA0eyZgXctLO/VSFqR/zeUiro/SiPn/EY4H0FwyTq6Tz2zmybrC2ANmAYQBaIO1ZBzERERNHDgwEDsoiX6tO3PizT5rX0URsX0fsxjFEylrF1JkzcSTF+l+I8Gcr+eR/m/rGAN/qzoelpZeAvjLfnv7M7+0wnZUq80gANlWpZC+Pd+/UUUcX4/+xu3k7illGJtDRQd3kpZSx9kjQxJrssAolMXlIufufdfpn94c2uro1K37oufzxDcvyGtGsSzC5ziY7vY/7EDZ1H4FTdVav1YtfNwD4WbKCSy610050Qv2rJPoUuQB02rjpqx7VL32ey5HhxEr427gkUKzvrgUSo6sIlVHlq3NQOJpJirgZy1M6lgh8LbiUu0hEdWUVB4NH299SzN//iQ8i4ODqI3HmtD9WtGm9s4WVvAasA0gOj8+fN04MABSklJoYIChfisVq1aBBIlfxS4lsHFDALuIXAQSTFGA+99c5w+2JDCCn+t+qtUNecv9rfkOTBG30aWmrFoCJWcOcCqWBj0CG3KbsL+fmN8G7YZkRLYGvgrJZseWqBEvgIwuKLnLirc+Cb7P/yy6yh28POBrYAA6F3ul3Mpf+tHyhhefQ9zMVOfzwO616IH+zUIgF7KLohoAGTze49msqRj+zekXiE/EC4BIGHNrqK4O18WKUamMVEDzM17Xm+iUoWcGpbY287F09QlClCfHBdOK6Z1kJaAJo6JFap6YP4uAkE15IaO1enxO5S9WUlaCmUuvN1GjCyBX3NHq2DnfylnzXRbpfbnHv4ZDC7PVx653NwGytoCVgOmAEQAh6ZPn844eqKj/0U3ARA9+KByE+lvkp6ezlzmIIhehihmUozRwMTFf9Bvf6Wzwl9u8xPVPKgcTmBmGX3jBGMqlaXqrgGYyV6cfbVSbnAILWn4Nq3fnc3+xaESh0spga0BAAkAfCGdWybT0zcUU+ZbI9j/uBGDVSDmhhTraiB93o1UmqlE74wf/Q4jqcYmFVItAYfLjtZtvGyZbho4m1ZAw57dzsrD7TXcC+PKMv8FH4JDKOmJDZLYVjeN61MQT04d1qADiyAJF8Hhs7bT+QzFslOSVeuja38p5cffU2nm0j9taxl8NrWq/supmvfdIsrb+LaydYutwkBFab1v/OiWnDtEmW+OJEQNhTi6REs5l0fgaMUahjw6sBH17VLT+MbJGgJeA6YARIhitmbNGnrxxRcDRqEIb48w95DatWvT1Vf/c/ANmB5aoyN46IF/KK9Aue364M5iCv3sP8qLrGYzFu5ein9ooHD/D5S98jHb2P3v8vm0cM0R9j/83REFSUpga4C/7VI3MozPJlcBgP023H1gD5utd8Un91Hm4mHKQSG+BoE3CjJ0xjbb4VJaA1aOyWAP9s4c3YJ1HO6HcEOESLdR680Fnpw69vY5FN66F2vk++uO07L1iqW25AW03rgZ1SLsse+e+5vNTbhft0uYNSAvACgyXhlouxiQUUeNGo1/y4XOM2Fxn6asyeDEWuy84wiY470sYqNCacnEtswSUIrUgDcaMAUgggXRc889R5MmTaJq1ap5017L5D1+/DgB+II0bNiQOneWHCpGDA5MXmH6CsED78PJlylWKP+YR0seIiO0bkyZPP8QrL9OX/6gbWzxUlszq5MxFctSLaEBgLwAe9WbLpUMlY+IJTeelhgqp43gb5L5qDbgQQAfAuTO6+vSyN6XWrsjsnVeawCHStxeQyYNbcqi2EHAlQHODEhYo04UN+J1r+uSBeijAZ6cGiHLEyd8wwjFIbAeghWR+nyWQK8+Ord6KQgYgcARkPDQYFr2VHuH4IJ9FK2EsZ+wYDFSjNEAzxOGNRp/31J2Ke5ICotLmRWRygXYo21VmjzMcVpjWitLDUQNmAIQHTx4kN544w2mv9atW9v0mJSU5LfcPUeOHKEtW7awvrRo0YLatm0biPPD531a+9PpClYmcEkpTlFcGiQPkc+HSLgBsDyABQI/bgAM1CgMckMqrEq/TMibsdetHsXCskIQLh0gEUSGu7f20GYsHEQwe4fg4A8AAAIXYLgCQ8AlhrUsJXA1wF/cgEvs0xlX2kIswxrw4vPX/8txM2al04NN4GrImj2zJ6eO7jWuXEPBQ6SSVd/YqQaNH9TYmh2RrdJFAwAWRs7eYbP+dEdQnrnkbhsJfViTLhQ3fKEu7ZCFlNcAArmoXG74RsQSk38HI8/se1syS0ApUgOeasA0gGjz5s0V2mgkQLRy5Urat28f4z266aabKgA4sGp68803KS0tjfLz8xlZNoimQTy9fft2OnxYicyBz0eOHFmh7Xv27CH8QAB68cCXo8Fw1x7VDe/06dMEvdxzzz2aQCfR8tE29FctX7S/WieYu/aI1jt7+QH6YecFVr3KU5O74VX6aM0X9FdeNEUlVaebhz/gUFeo48cff2S8V5gHU6ZMER5fvfuL+fbKK6+wYjHn1PkmWo87fQKEff/9923lGz2+6M+nn37KiOadEbTv3LmTli9fztbGiKGDHFp+TX/3T9q8N5W1m/eddle+s/UiOq9E9a6mc9ceNd369evpvffeozFjxlC3bt2Eq3FXvrN++aq/r7/+Op06dYpOnjzJnieQZ555hpo0UYgtHQmiHSHqEeSm9lEUmbGVzZ9brr+ahU1XBW5LqQXBDteLUf11N1AYn2+//dblO8VZGVibyAt94dk+fPhwh5a0/HpR3zlG9FekPer64t8Xl9erShkLlGAM4ItKnPS9zfoAB43bpv3KXIHDis5Qz4anKT31rMv+ohz79eKr/qItjt4X7uYFvhfRp7P1gj2KyH5DpB1qGpH2OHtfiNSDvK+9+xmdPHmKSkOi6You/WjaPVeWy/r3W2PpvS0nKL04hApDY6jXLQM17a9E2qGlv97sr0T06Wi94NLQV/PZUb133XZzBXJqewsQRLJ6etH3FJmzl8JK0qndZbXp7pEjHD6vzNpfiejfm/2VSPlm768wt/E+WL16NQ0YMMDh/tbR+0LLukH+JUs/pL+Lr6CCiHoEK+5lU9qz387Wy5oV79Cv335Bx/IVfqKeHS+j0f+ZoqVap2nd9dfR+0JLxa7KN3t/5Wp8EQVy4Zyn6GxBGJ0pDKeCMoWT0d3+CmmeW/EXfbfjPEtfI/wk1Q/ZQwMHVpw/ztaLEc8rkTHCfDt06JDt3N2hQwe/NR4R6a+/pDEFIDJbGZjke/fupfvuu49+/vlntgl97bXXyjUDhzgINuJ4cLz66qs0d+5clv7ixYsOQSG+AOTZv1+J+gD3MriZOROR9mCBgOwaB6xnn32WFQVAQ0REykd769Spw1702Kzm5eXR+PHj2QZGpL8i7VDTiLRHtF6QYIIMEwJ2frD0r37nVfp983d0Z/XT9FtQI/oxI6nC+OKFvmDBAkaOzrs1itard38x36BzkLKjbXPmzKF33nlHqBoRfWLOYA4OGTKEvdwBKGHOG9Ff1SIQwFujRo0crhX1ZYwDcXJyMt3ZtSllLRvL+stzR63+8RS9vvYo+1w1ixUp39l68VV/0X7VlRZ/9+/fXxggEumvs375sr/q5FXXmv0z1n5yq2sZAEKDsk2UnBhnmz+8VSBuy1buyXC4Xozor8gixHzevXs3NW7cmH799Ve2kXHXX/55iL+rVKnCuPjAWYdnr/37BIcBdb3wAJERz2eR9ti/L8Z0qkq56xawZiN8OaLZ8KJuTqOzd1CnlknUvX0Dp/11tl6MGF812qgr/Tt7X4jMDZHy+XL49eKr/jp7X4j095t16+j9b45Talkdis/4gdo0r01TJj5aLus7C56jwgM/0qBqZ+iPgiR699ylNPf554X3VyLtUNNgfwcBIINLP7xv7IOfeLO/EinfzP2VSHsczStH5NSO9Dzi8SV0MbuIgQZNQ36mlo0rBpMxc38l0l9v9lci5Zu5v1LHZOrUqewyEXs6+8sm+/2Vo0tsd2to8pSn6O+Uc5QZ25kKoprR8Bvq0l29FNdgV/urczu/pYGlyoV/SHJdih/7ie2iwF2drr531V9v9lci+jRzf+WqPYgwmPnGMBvXE/bKZ6+ZTC+/9obQfiMjp4hGzvmNWeUnXviUYkPzaPSoYRXmj7P1YsT7SGRO4LwC44grr1QuGtSzsEhemcY4DRgKEOElghsyWBjg8HTixAkbEo4HHFy0jIhihgdNr169bIvioYceqvCQtU/z2GOPsUMdBEimuwcu2g43Mwge3pde6pxzQaQ9/BBj8eJmXhQg0lo+ACIIdK8it+76q2UKirRHpN60rEIaPH0bqxq+0Wue7cR+T31qCnXN/YWujFWIbade6ExDhg4t9xCEDiMiIti48yJSr5a+svoF5hsegJgvGFO0Yd26dTRzpsLT4E5EyrdPM3ToUFqxYoUh44u1DPnyyy/Zb1dzRwViB9XOImxQIZGdBlN0n4nsb3uOKUTC0VI+yuDXixHjK9oedc7hmcc/f9yNr0j5zvrly/6q/Zo/fz5dcsklFdYa329wlYCzhI0/ZdPix9vQ+m8UgmPMn7wfFrMfttYvu44+L23rcL0Y0V9342P/PdqwaNEitr60CuYIwCVna5+/uEDZRvfXXXvQBvV9cWf4Npt7gaNQx7i5BEgEadUgnl4a25qtTWf9dbRefNVfZ+8LvccX5fHrxVf9dfa+EOkv78pQNW8zdWgUSo89Vh7wRPlXBf1JHUixxJ51vh0NuFOxxBbZX4m0w1EajCMO1fYALJ9W6/7KPq+78o3eX4m0x9G8ckZOba9HWHnC2hPibHzN3F+J9Neb/ZVI+Wbur9AeHNRhcYofV3sJ+/eF6LpB+Zu2H6Rjx09SXkxriqnemnEPYX9tLxX2Vwf2U7/zK22BJaJ6jqGoq+8RrdphOpH+erq/EtGnmfsrp+0pLWGXqCrBP6x048espJff+8Tt/opXKrgA33jnIwopvkihJek09Pab6dY+/1poI62z9WL0+8jZJPFVvV5N2kqQ2VCAiD8I2x+KtR6StYyFPSBk/3BHWXfffTf7UZF5NQ2+g2UH3CZw6MHDGe5A9vLDDz8wxBOCEPdAPJ2JSHv4vGiLFhM70fLVzRM27KplDcZBpL9661+kXp6zRD1woB3o7601M6l9kcJ5MT/3Kup96+3lACLoEG5lqgthq1atbICYL/oLEGDZsmUM+INoIWwXGV/ccMEyQbWIe+GFF5ibk+h81jK+alqRzYmaZkDRD//yRnGRU+yj1IGXBvw0EJHykY5fLyLzypO+umuPagWESI2Onjcidbrqr7N++aq/an8wrydOnMisL10FIOC5xNo1TaS5919WbnzBKcaHuy++91Na9sGKCuvFyP6KjBHSqBZ9ogA+X647MM0RQKT380q0Pfz74umJ4ykEgH0lAAAgAElEQVT07dtZVhBmMvey8OhyKoN7GdzM4G6mhj1fsvhVh5tbZ+vF6PF1pn9n7wvROaGmcze+9uvFV/119r4QcYsFoe3GHzdRSEk2VaVDNPaBURVcYLC3uuuaVnT5oeVMNfNONaKbRjxMFBSs+34D5UOPqampzKV82LBhLt3zte6vRMs3a38l0h77eXVdu6bU6YACwNuTU9vPcazfoROWUVFeBkXk/kl9bh1MIwaWj9Jr5v5KpL/e7K9Eyjdzf8UH9QEtgd4AEcqfPWcOHQu/kUJOf8UAorvv6E0Dutdy+Lhztr+qHlZA1ySm09VVcihh3FoW1dITEemvN/srkfLN3F85aw8fAAJ6BL9qRtVWQvsrXu8of/zEZ+hcfB+Kv7iekutdSYtnlL8od7ZejH4fOZsfqBfW1fBKAO3Adddd55KuwJN5JvNo10BAAkTOwB9+8yNy6Ibp6YcffujQFQgh7hHqHgKOo8TERKfaF2mPmlnlmhG1LkE+0fKxCCEbN25kv+0POK76q2VqibZHLdNZvXA9ggsS5PZratN9NysRE1D+sCvrUJtTX7D/X0xvRzcOGlkBIOJBNkdWZGb2V/UXx8t+27ZtDIAUHWMRfeIF+vnnnzN3QTxg4WJp716nV3/VcRMBcFiakmK6JWWxjbQ08YkNFBxbxTalJr+1j8B9AOF5iETKd7VezOwvDoYwj8UzBjfI4F0SOWzx60qkv0jvrF9m9ldtN8ASAM6ubuyRlh9jrGOsZ/v+8uHuD3eZRB9u2Mo2x87Wi979FXnGqQf8hx9+WBNHHMrG8xfz1X5dis4Bvfvrrj38+6I06zw9FP4ja6qryFQgqoaFCeTWy9Np369fOeyvyHoxs7/2oIGj94W7+eFOn8jvar2Y2V+R94Wj/qpcU6Hnf2BfVwtJoWuuvqqC9SD0d8eg26nV5qepLD+LXkipR71uuIGuGfKgrVg9+6s+S/CswHPX3nJYrdST/RXyipRv1v5KtD38/mrl8qX0Yn2FEiGy611kT05tP9aPT3+VDp/MpvD8IxRVvRW9+2J5F0KR9WLm+HqzvxLRp8h60au/vHUW/5x0tB5F9wz275h9x/NpZ0Zrir/4FUVXa05Lnr3TofWQ0/VSWkL/feYuWnOomF5sdJDCW/ei2NvnuHtEOvxepL8i7wtnlYuUz+c1en/lqD2dagTbKBj4NSq6v7If34KSEFrzZyOKSf2SCiIb0QPDbqK+XWrakomsF73ms8ikwL7qwIEDLCm4fXF+EXXhFylfpvFMA4YDREAF4bqVkpLCyBhVNy78D1cM0UOylu7Z3+A7utFnJtBXXWWzDlJdzOwPdaqrjn39WLg5OTnsY7jQxcTEOG2iSHuQWSX902Jdgnyi5asNxGJ89NFHHbpIOOuv3vq3L89RvY+88jvtP5bFkk4f1Zy6tlJABfT3uisaUuvfX2X/zzvbnG4aXp4UGId0gHbqRtGZVYdZ/cUNVMeOHd3ON0d69mR8YdXhiONIj/6qbRTZnCBNycWT1P/iKpYNpJgJj6wu180Pvz9BS748xj67oWN1evwOhejYXfki68Ws/qIe8DHBYg0gHWTw4MGaiPbc9ZdXmrN+mdVftS0iB2mewBj53nq8LdWvGV1hfPlw9wtzOlHnXv3drhc9++vuGafe/HXv3l3TuKJcbMjefvttt8EH3M0Bvfor2h60XX1fLGz8J1ORq4gqMG9HyPuIgmOUnLOR/vOI4wACouvFrP6Kvi+czRFRfbpbL2b1l++HCnqKcOIhYAQCR0BqVY2kp26Lp6effrrCXkLdX3Ur20f5m9+nGccaUJ9GkXT9tA/KqVCv/qqF4iDvqD34XuR94e4Z4Kp8Na/R+yu+jSLtKUlLoeFjJ5K6fvH+dReeXA15H1xwmhIvrKKpcxYz/kdVRNeLWePrzf5Kqz5drRc9+osLQbxjsJfA5Qss4Z15Mrh7Xziaz6NG3U1Z4U2prCiLworOUWJ8DA3od1MFTwl36wVkync9+bxtXsXd+TKFNbvK3RKq8L1If0XfF44qFynfPp+R+6sK7QkPpatCDlH3aMUjJbReG4of9RZRcAjzlnDEQeVKyWr5u/afpDOn/qZSCqOypDa0+NmRlBwXzrKKrhc95rPmCUFEvqrXk7YalQegKDATewG1Ad6vaiAtfK/1rCHaZkMBIpX8WY1yY98oWHi4u3kW7QifjvcB5026kUblQVJ9MEFkDeRSJfXFLVCzZs2YuwQevs74E1atWkUFBQp5MiazKxFpj6qrO+64g5nZQUQtEETKx8O+ZcuWzGwP/cJNGxBa0f5qGQeR9rirF4fKW57cQnBBgiCMbkJMGPublV9aTIPPv8+iHc0+Xp+5uARFxNjGF+g3eH4AtmHMcTjDzT3GWmR89e4vb6KsEjyOGzdOyIxSRJ8oE2Ormo6CqBPuZu70rKWf9mntNyf2PGNIjzTn922h1kV/0pVxmeX4h9TyAAICDITUSI6g5VM6sL9dle9svfi6v47aLapjV/111i9f9le1mHB308NzllRLCKcV0zo6HN9TP35Mh/67kFpFZ9Or55tRvU692Bzm1wusNvVev6Lj44lrCsrGusCzxz4ypbP1goOBao1mxPiKtKfc+2LJ27R14wZ6tv5BpipEmXPmToCD5bCnv6Ok1NWUn3wtrXx+ECEMuqoHnodQ1Ts/733VX2fvC1duk2r7RfSJtI7Wi6/66+x94W4tIOrk9h2/MQLjkb0vpXpRx9hFBH74+azur+4ZOoB2vvoQrb1QlZ6tf4j2tH+cWna5zu3+yl07+O/xLgBBtapjR+3xZn8lUr6Z+yuR9vDz6q1pY+hIyml6vO4xCm/Rg7muuBK1/JlL/6StW3+m2IyNdPmNk+neXsk+2V+J9Neb/ZVI+Wbur1RLNIwRAiJAEPkSYv/8VN0a1feFyLqZ8uIq2n04Q3mWl/1NbRsn0l13lS9fdH91cPuP9FjyLlYW3gkJYz+moMh/gUSR9mjpryf7K5HyzdxflWvP1i1UfGwn9Y85xFR1NqQadZm0lFnYi+6v7HWsll9cUkZvrdxA+YUllB3fjf7vsmTq1yGcPSudrRdf7a/w7lDftZ72W2Su+WMaR1ZkntJYaO2/oQCR1sbolR6TDb67ubm55ULYq36O4AlRHzQqQg83MSwcbBQ3bdrEvncVklglKA0NDaVBgwa5bLpIezAJ7NHCu+66SwhAECkf/VJdNdCvm2++mZUt2l8tYyPaHld63ns0k/6zcA+rFjeVS59sb2uCWn726cOUX1hMVyek04AxT9KvqWHMj1WP8dW7vypwo1qX8NZr7urSqk8+spgR46tG0OCtZRCCEy8XVf9qGvSt5OxBKisqoNuqnaPWo2axTSov9jxEk/uF0fcbPi9njWNfvrP1cvToUaH1607n/Pci/eXTo21RUVEOucsc1StSvrNx9NX4qs9PuDM64mjj+wnrMFiJQWAhdl2zbBa+137+nEk5SquWLqZp9Y5SalEY/TfpVkrPymX51PViRH9F5gLeHSCm5kX01gabeDVSjprf1XpR0+D5b8R8FmkP/75ICC6kHnk/UYPIPOV2c7Tr6Iv3PPYi5Z7eUU5X9v11tl6MGF+R/jrbD4jMDS3l268XX/WXr9dZJEr7viNCDoJGRKdvpND8FGpQJ4myM9OZNR2eAc72V2EZJ+ia8MMM+N0c04V+zU5yu78S0buaBvqHWwIu1vBMcdQeb/ZXIuWbub8SbQ/2V2XFhRSbup8GVjlLVcKKKGHMShZF1JWo5QeFRNCJ0+cpN7Y9FcZeTo9eX0jfrvvc9P2VSH+92V+JlO9svRixfvmx4d2R+PXF76/49wX29K7k1IV8FixCvXi9tvYeqn9Jgi36rbp/E91fDRs0gMI/fNAWdSui7S0U03+6luVbLq2z/nqzvxLRp5n7K749b01/mELP/UX9qp6nX7MTaX1xC5r/ihJxG7oQ2V+5UvYLCxbT5j8yKSe+C0XkHaB6Ib/Ta68usF0k259HjJ7PztpqvwbtL9M8nlABkFECRH42iLCIwgEHAtcybEik6KsBZ25HfC25G179NzLW/w2l6Bsn6NsIWZrXGihNP0WInsIkOISSJm+sQG6LryYs2mu71YKLGYAEKYGhgXtf2El/n1GAnsnDmlGPtlWddsw+3H1EeyWypBTfaSBr6YO2yCqIPogohK7kgw0p9N43x1mSnu2r0aShTX3XeFmzbhrgo1vxQSPcVQBXlMwld9veAYnjv/CY0NZdXfL78hrIWTOdCnb+l30oYj1kr7+HFuymv1Ky2cd3XFuHRvepJ1XsxxpAlElEm4Q0qh1Db4xv43Vvig5soqwP/uWo8tTVzOuG+FkBWJdYn6pEX/8wRV41Svde8GMOC30EgnEUrU73imWBumjAGUDEu5h5ElFXpHEBaUEk0nFv0oB7CIMGgStP7969vSlO5nWgAZiyb96byr7hiYv5pEUHf7YRu+FWDLdjUqylgYIdayhn7UzWKFfWB++vO07L1qewdDwPkbV6I1ujVQNpWYXM6kCVNbM6UWxUqNNi7MPdxw5+XmuVMr2OGijLTaeLz1+vEMwD4H1iA4uC5EpwSz1ijmJBBLfgj6Z3ZFHNpPi3BmDRC8teyNj+Dalft0uEO5S5eBgVn9zH0uMQhMOQFGM1AO6hjFcG2IJDiFgP2bcIYAIOmOpaXjGtgzxcGjtshpVubz00b0wruqJRgi718UCkp65mujTETwopOXeIMt8cSWWFysUZuJsArBkhsPwcOec3ys4rZsVLoFebluFeCgtVZ1Q52kpznRp8Ywhww1sCSgsiPTVsQllwpUEUMwjC2yPMvRR9NYBwyXiwQXDLgdsOe8HD9eLsq20bIGadotH/Wd9Wy9LsNZD9yZNUuGcd+ziqx/3sx5HAJx5WRBCEuccthxT/18D6becIYbEhIDl95ZHLXXbKPtw91jSACSm+0QAP8LqKXmbfOgBEOJBA5t5/GbVr6hpU8k3vZK2iGjibVkDDnlUIMwH2AfRTOQFFyijc/RWBhB7iLsy6SHkyjXsNeGs9hBrABTl81g4C0A9xdlnnvjUyha81gPcw3seQzi2TaeboFro1CZEKMxYO0s3VTLeGWbAgnFsyFw0hALiQ4MRa7HLbyLOLGjxCfX6/8VgbFihEinsNwFvIDHBIbQlAogEDBtgaJgEi92NkqRQnT560hYpv2LAhde7c2VLt8/fGpJzLY37SEFgbwOrAmfAuKSBftOe38Xdd+Hv7AeBh8wCJv3cphdZt7bBL2Ij2n7KVbUghOICoERf8XQeVuf2IeITIR5DhN9Slu3pd6lYdfLj7uFFvUlgDhbRcivkayHr3Pio6qgADrqKX2bcMLmZwNYMM6F6LHuzXwPzGyxp10wDvNujJ4RJcOBnz+1BptmIVHHPzZIroeJtu7ZMFldeAHtZDaon82ONQiSiUUvxLA/bWQ84uXb3plXQ1E9Ne9kdPUOEf37LEQaHhFH/fUre8YGIlu07FW4CKXNbpUWcglAHrIURcLykpMbw7ISEhLJgUrIhUkQCR4WrXt4IjR47Qli1bWKFNmzYlRGOTop8GeKuDjs2TaPa9LZ0WLnmI9NO73iXBpQCuBexFGB7N+IdcWYPwPETuuGr0bqsszxgN8JaAL41tTeAucSd8uHvpjuJOW8Z9X5p5ltLn3WjbyCbCvUzQQpMPMsBHrjOutbJkIzWACxtc3EDAKQVuKa2St/FtyvtOIXoPqd6YRTySYowG9LAeUlsG6yFYEamXN9Ii0JgxM7JU3nqoa6sqNH1Uc0Oqk65mrtWa/8sKyv16ni2RlksXbwcMz2/wQaoE5dIa0FuNmpNfhIMIQSIQ8VdvkRxEHmgUaOKuXUpoRyB9PNrnQXEyi50GXl51mECICXFndSB5iKw7ffI3vUsA8CAiBJl8tKu+XWoyc3Yp/quB/cey6JFXfmcdgCXgpzOu/H/2zgXMpnr9468ZxlzNkFs0UeOe++VQqXNwkFPOHJVkIuTogiM5OiJKiJSQv6j8FdGILs4cdZSO6u+ow3FLJJfGJREljLkYw4z/8/3t9raMYdbee62111r7+z6Pp5jf9fNbe/Za73rf76tLi0abjsIHydCdv/ZmVs/nt/hK0yZsEJS9h5nxxjp0ZMJr5sxDufLwdM/9Tkz5SPU5DkTkFNFDiCJCNBEsod9cQdoizVgCRkYPeVdmZnqSsbvnaMUJWBE95J2TqWaXv/6UWP8bg3ySGMFWfAvkStdG9uKebP6oFozUDwRkmPShgyiAg0bIGf7A2rRpo6sUfQDThG0XbdWj0t5WUYfIvpfJRekpOlIKNuw8IWPmeYRMqUNk33PVuzJtasKtTa+Scf30vbVUwsjPdfRNkzRyJase6YVuYDtUnsJNLSz+rkkS1ewPfo0+fdl3Au0D2H2dk6X/baWnF/o1ARtbQmBuxj55f81hNVewVem0EQZmCrNaAsamkxgZPeTdotZJiH9bOLqV1KgcbVMCXJaWgFXRQ945mWp26fUH5/ipV/r4NJpQVKfCn+eXWNHXzKsXUYB4vvLqA/pzX2bmuji2PQnQQRTAuSC9DGlmMOgPQYeIZgwBKO33GLveN9g/JrdTby2vZNQhMoa9kaPAcXfyuY6+t8WJwzMkslLyFac4faZQnb03BJY6REaeiPVjaXPeR9xTR7q1raZ7ETlL/ioF336m2sd2GynRN6bp7suGwRNQUQgzU9VA0ElIeuJTv29mN+8+KaNe/UaNYVRJ5eB3xhH8IYDfxX0nbfRFgpX2wqa0sQuP7JKsOb19zfR8L5Q2Jn9+gYAZ0UPe0bW/z6kr5oyrzsroIS0RppppaBQVqmrLZzM9zzWQW6gweEmp98NmXWHa72XM4W9FSrPWxXHtR4AOogDOZO3atfL999+rnqhghkpmNGMIaKNI9D5UUIfIGPZGjqJN/UOVhqQRH+gaHilJSE2CUYdIFzJbNiru7Fv8ZGupVqm87rVq08zK1mouFQa+rrsvGwZPQKsXg8ghRBD5a3hbCQ0qXAswRh34SzD07bUPEygagDLnqGIWjGkj0+D4hQOYZgwBM6KHvCv7YvsvMv6NneqveGmXPq61Sh2m2ZeA1dFDXhJMNbtwTUB3Dd+nXrNDMR3tdYHf56guWy853r4XMlcWEgJ0EAWAHSXuUeoedtttt0mlSpUCGIVdSiKgzZFNbX+18m6XZtQhKo2Q9T/P+3im5H/xppq4fKseqgKSHqMOkR5K9m+z5utfZOJCz8NEIOmCxSPQmGZm7ZkjygPRHrBgbmifS98tqzf9rMZBJTNEHtCcQ0D7IGFU1AgiAxEhCMPbdHy29YqfO4ec9Ss1M3oIu0E0Wb8pm+To8TP8PFt/vH7PGKroIe9CmWomon02AZfom++X2K7D/T5LozvgpQ1exu4/kqeGRiGJuX9tLolx5YyeiuM5mAAdRAEc3gcffCCnTp1SPVNTUyUuLi6AUdilJAJIScBbS5jeainUIbLftZQ1+x4p/Ok7tbD4nlMkqklXXYvUvrEOxLGgaxI2Mp2AVmg+0AdLbTnYmE6DJea3fzZ93ZxApPDYfsmadadCoR7gkV5WNiogNHAOwUkEQwU7VLKjOYNA8Qiwl4c3M+Ytc1GhnJyZKkUnPbpGTCE15nowM3rIu8J3Pj8kr63Yr/4KDaLXR7UMOqLMmN1zlOIEQhU9pF1HOKea4fcbXrQgmgqmIqEHzLtiJV8rr2JUNRsyc6svwhcVoycObMjPs5WHYPO56CAK4ID+/ve/S16ex/Paq1cviYy8skZOAFOEZRe8oYIGjTclwZ+0FOoQ2eeSgSDfyec7+xaE8vZ63xDjoaTHk+t9JXWpQ2Sfc/VnJX2e3eh70zx5UCPBzYe/po00gKhj4uAl/g7B9gEQ0IbEB1tpBb/LkWaGzzVC2fF55lvKAA4lBF0+23JMJi/2RJHBGYAUQaMM0aWIMoVBmy5x2Pu2eXAyao9WjmN29JB3L9CITJu40XePhnLpKJtOsxeBUEcPeWkUTzVT1TB7Pe/6zzoqNWajyMMhT9GViPirpMLgt9V/7WTa3/FYV2lVo+20dq7FfAJ0EAXAOD093dcrLY3iqQEgLLGLtlIG9A7wMKHXqEOkl5T57c5s+YfgzRGsbHITqTBooV+TjpyzXbZmZqk+j99bV7q0qepXfzYOLQG8mXpg6ma1CJTDXv5s24DKYuMmSwmdF3ic8RS0teZcIU6NB06YEaXItVGh/oqVW7NjzlISAejNQHcGhgp0qERnlOHB8eS0br7PdjBpjEatycnjWBE95OUze/leyVj7o/pry3pJAuFymr0I2CF6yEukeKoZnERxd030u+iBvQhfeTW5GRPlzKblnkYRkZLQd7aUS2lryy1oq1TiJQ6iiAJ5oWfLzXFRQRGgg8hPfOfOnZNly5apXkgtQ4oZzRgCuOnAzQcMb6XwdkqvUYdILynz22lvVqNvGSCxnf/i16Rvfvy9LFrleUCFcwhOIppzCGg/x8E+QOS8N1YgWA2L6fCQ+kMzj4C2ylSZ2CSp+LdPgn7bi1L3KHkfyO9183bKka9EICv3rPQav8FXUdIMgfG8D6dK/vqlahl4eIIzkuY/Aauih7wr074AwAMl0sxY8t7/czOrh12ih7T702pS4t+RbpXQe7rgO8ZVVlQoOe+MloJv/uXbFu5/cR9sV0PmBioUeovDIMIXekTQJaKFNwE6iPw8/9zcXMnIyFC9kpKS5A9/+IOfI7D55QggnB0hjzB/BU2pQ2Sf6wrpZUgzgyUMeE3KXdfar8UheghRRDBUvkKqIc05BMbM2yGoRgh7sHtt6fm7mgEv/iLHL1JRhnt+99LMIRCouPyVVvNzVoGkTdigmiCi7N0Jv1FVkGj2JfDBl0cEOmIws7SjtFpXmAcppEglpflHwMroIe/KtOLzeouJ+Lcrtg6UgJ2ih7R70Eb5498jK9eWhP5zJaKCO6pA4xkk563hcnbfRt+2o274vSelzuaG7+hHXvxK8GIAhopmqGwWbMVKm2+byyuFAB1Efl4ix44dk1WrVqleKG+PMvc0YwhodUvwy6lhrQS/BqYOkV+4TGkMYWoIVMMCFbgtLo7qjxaVKZvioLoJFD+7eY+3kNrVY3X3v6RhUaGceL6znM/zCNfzITJwlHp6Iu2n6JSnQmeFga+rN71GGN5Qbt/nKexA3RIjiJo7hva8UEkUTgAzDNXMoDUGU/okvV80YxrXjml19JAXpFYOAE7f9KdaU1vMBleZHaOHtFjy/5MueR/PECkqVP8MTZ6EB+YpZ5GTDS9Es98c6qv8ib1E35gmsV0fCzoC1youKBCDl3uIKILR8WsVefvOQweRn2dz5MgR+fTTT1WvWrVqyc033+znCGxeEoHj2QUqpF3dKAaoW0IdotBfW1rx0XJ1b1K514GYNgqFOkSBEAxNH20VOoQopz+lX0fscivW5vOjkhkqmtGMJ3DuwFdyav4Dnhv3CtVU+XGj7K1PDsqCj75Xw3VqVUVVqKTZkwDKmONlDcxsYXFtSiPmowPYv2siFNFD3hVqtcUobuvfuZnV2q7RQ9r9Iv0KaVheJxFeJOI+0aiXEWaxvdy4iITMWfyoT7cP7eyeVna5vWjlHdBmTJ/60qFFZauRcj6bEKCDyM+D2Lt3r6xbt071uv7666Vdu3Z+jsDmJRFY8/UvMnHhTvWjQEPaqUMU+msre9FQwTmoL8luI9VblEDs7U9/kPkfHlBd8QWFLyqa/QngzHB2MKP0o85mrpfshY+oMY12XNifqHUrzFs5TfCGF6befnYbadjkeLPdb8omNR40DlCAgOHrhuE1dCCtM69do0pKtNRMYxRRYHRRIQlR094Hbauda0gjxoscGIqKLBrbKqBiBIHtnr2KE7B79JB2vXgZgXtFbwGKMmWjJO6uSYKULCfZuYPbJGfJCJ+kAgSp41LHCap/OtW0L2eRCo5sjqCiwJ0KgusWOoj8vAgAbONGz9u1Jk2aqD+04AlolfShWQLtEn+NOkT+EjO2/SVVp4Yuk8iqdQKaBIJ5w2Z97bv59KeiXUATspMhBAa9sEX2H/FUHTPy7ZNZqU+GbNoNgxRL5UPlQVQgNNLgIMJDDAyVjyBgTrMfAVQghBAxDJFeiPgy0xhFFBhdbUp9qNLzHp7+lSDdDPboXSlyx03VA9sMewVNwAnRQ9pNQo4ge8EjFzlX1EvFtr2CZmHFAHgRmrP0bxecXFGxEt9zipSrf4sV05s2B3SIhszcKogkhcE5BCcRdQNNQ27bgekg8vNotm3bJvgDa9GihTRsaO7bNT+X59jmcAZ4VfSD0aigDlHoLgGI82W/8aBaAHLLk1ABKUBDHnSPsevl9BlPrjoqpSRXjQlwNHazgoA2TRTzLZ/UVuJjyhoytZnRLYYs0OGDaKO0Ik0SA0eKGaJTYHfeWkMVIqDZi4BWWwYPBBAUR8q32cYoIv8Io7IjKjzCEH1RYeg7gs+t1bZqw08CxwQMlcxQ7Y5mPQEnRQ9p6RSdPOzR7jm23/fPTkgjV5+/5U9fpKUU3+sFx6bJFb9idx/MUS9ovXpEjOK3/jNthxnpIPLzFDZs2CB79ni+EJFehjQzWnAEIGz7x9HrfL+McFOKNIRAjDpEgVAzpo+WPUJs43qMD2rgcfO/lXU7jqsx+HYyKJSWdNY+LEBgHm+djLJL9HFGfOAY8UejGJg5jhU6TxCphvgxzCh9KjOZhOPY2kheK7WiGEWk/2o7n58tWbPu9EVehPKBGg+QaRM2Cl4OwIJ5uaefAFsWJ+C06CHt+iHwnLP0ccF3vNfKt+ohsd3+qgqd2M20OptYW0RSDUm4f7bjhbaLc9ZWssTPBt5eS+7teI3djsPV6xk3bpx07dpV2rdvL2vXrpUlS5bIyy+/LPj3zExPlVFYr169JDU11XAWdBD5ifTLL7+U/fs93u4OHTrI1f3UkK0AACAASURBVFebU93Dz2U5urn2wSHYt1DUIQrdpXDq1T4CXQRYPPLJm/0hqMW8v+aw4IFFfdaoQxQUSys6T168Sz7bckxNZYZo6cnpdwjeOMIS+s2VciltrdiW6+dQqaHTbrOkUhzK3aOkLuyVEc0lpWac6/k6ZYN42O87aaPvfKxOA2QUkb4rRfsiBppsicPeC+mD9DufH5LXVnjuiQPVj9S3c7YqiYBTo4e0e1El4t8ZLWd3/dv3z4iIgy6R0anOgV5FqKSau3KaIHrIa5BQSOg/V0XMu9GeS98tqzf9rLYGzUA4gKFLR7OGgNdBhIrpTz/9tDzzzDNSt25d5SDyOo7MXAkdRH7SXb16tRw96ikD3LlzZ6lSxdz8fD+X58jmWkHiYIVtqUMUmksAbzVPTP6tb3KklwX7palNd0CqElKWaPYlcPdT/xXkr8NmDG2iHhaMtNOr58jp//tfNSTeMEIMkhY8AZQZx8O5ugmsWkcShy4LftDLjDB92Xeycr3n+/O+zsnS/7ZrTZuLA/tHQFuBEKLDKF1upZA4o4hKPy+k4mTN7ulLbYHmSVSTrqV3NLFFzulz0vfZTYL/whA5ighSmjUExr+xU77Y/oua7NamV8m4fg2smdjoWYoKJXfFZDmzafmFkSMiRUXI/fbPoYsYLipUa4JjFve5XkPVNVRfs2OUk1FHg5cGI+dsF7zEh1G02iiy+sbxOoIQOdS7d28VSQSjg0gfP8tbffTRR3L8uCftBSFdcXF8AxrsIWi/4IxIJaIOUbAn4n//gm0fe0qXGvyQCR0i740nIw78PxeremhFxeHMQ5qo0Q+X2gfIMrFJUhEaVxGRVm3RtfNAy8T7VjSm02DPzbhJpnVCIHoIn2maPQho01RCpRHFKKIrXwvaKqF4QK0w8HVbXDza1MSbG1+lIg1o5hPYmpmlHuDVfVdEGaXViCh8J1vBN/9SjiJE7HgNUUSIJrJaZwtVyvL+OdUXGe9dD6Lj43s8Exb3H0gfhR6RV7S6WqXyygmMlwg0cwl4U8m6dOki/fv3901WPMUsPd1TfdZoYwSRn0QzMjIkN9dTteGuu+6S8uXL+zkCmxcnoI08MMIJQB0i668xrYZJ9M33S2zX4YYsQus8hKgtHlxo9iOgLY1t5lvMrJmpUnjcI3SccN9Ljq8YEuqTvKTy4PAMU2/CoTeH3/de8XmI2jr9gSbUZ2jE/MXP5eXhzaRecrwRQ/s1BqOILo9LG+kHx7gqax9glVC/DkVHY6SNIj0REQducVTo2HbIm6DaFASFYaFy6poBoejUUcE9JSQjvIZIHdxXlm9ztxlTXjQmnFN4jrgomglOuErJEnv7KClX9ybT12CnCVCZFk4i7/c2osOnDW5s+EtAO+3Zt5bDr4gceEak4Ij5y4uqLlLraZEaD6u54AhKSUkRaB9De8hrjCAy/ygCmmHp0qVSWOiprJSWlhbQGOx0gQDK6aKsLsyoNCLqEFl/hV2kD9N3tmFfoFqhPL6ZtP5c9c4I8WFvGPKIe+pIt7bV9Hb1qx1SzJBqBlNv8e6a5Fd/Nr6YwEWRf9Xrq4dOs02ra0Cnr9m09Y0P7TBoiMGC1QHUN+PlWzGK6FI2cOSemt3T5xzHQ3Jc9zHBoja0v/Zzndr+ahnagwVcDAVcbDBow4C599550ZOtDKsaaua6/Rk7f/1SOf3xDMH17zWUkUf0DqKIDbfLpJOhUmD0b/8sePmJ/w9HQ8EYvLD1VjYLVg7EMQz/c7U1ziEvEDiJbvxR/c3rCPrvf/+r/j5ixIiL/t2bcmYWS0YQ+UH2/PnzSkUcFh0dLXfeeacfvdm0JALaykdtGlSUyYMaBQ3qEh2iJz4158sk6JW6YwClizDL81nAl2fSmDWGfYkWdyCakbrkjlMI3S6QAoioEO+Nw+InWwvCkM0wRA8hikhda1GxkoTPdpjesBnBV/swHtttpETfaP5LD+2DDUVtjTjF4MfQRmpCFwr6UKEyRhFdSl7rGMeDcdLwDCkTbS+dH61mYFTZCKVhFWg12lBde06ZFxF/eLHqTft5sHtt6fm7mk5Zvl/rxP1lzrLRgt8LXsNnAE4iOIuMssumkzXsoCqqoVpZuJtWLxYswqKy2f7xIgenihTlm3/8EdEiyaNEansqQGsjhYYMGSJINYO0DSOIzD8Kv2dAahlSzGAJCQnSvXt3v8dgh4sJvPRepiBKBGZk5aPshY/I2cz1alyI2ULUlmYOgTMb3lU547By17WWhAGvGTpRr/EbfGV0KYBpKFpDBtNGHyRXjVE6CGZa1pzevpvF+N4vSlTDDmZO59qxURHuJJxtRZ6I2KSRKwVVkcw2hKnDoYiHHKSjLBrbWpW9p4WGAITl8TvW6+C1Q9ofo4guXAtIt4FT3BtFgcghK9JsArkaR736jUBnzOj7uUDW4uY+2gd1RPzNe7yFwCnnWisqlLzVcwQl5r3fV9grUr4iEqtJmQpVJSK+skTEV1L/VX9PrKYKpeBFEl4aF+X8IkVZR+X8qZ+kKOeYFOUcV/9Vf8866ovO8zIM13Sy0q4hrVYdK5uVRiu4n2sdQXv27FGVzKA3VFyDqLhGUXCzXujNCCI/SJ44cUJWrlypeqDsXKdOnfzozaYlERj0whZBfivMyLK6yB1GDjMMD5B4kKSZQ+CiKITOf5HoWwYYOpG2fHpYvLEwlJ75g2lvGPAWE28zzbT8f7+h9AH42Q6Oct7KaZL/H4+4odWCt9QWC+7sjOz9/prDApFhmF0iuhhFdOGEUfwBqaDqc1qzkVQYtNC24rgbdp6QMfN2qLVCxHbR2FbudlwY+UHUORYcuv2nbPYV7xjTp750aFFZZ29nNzt34CtBUQW83DDLmE52ZbKsbGbWlWe/cekg8uNMUN4eZe5hNWvWlN/+9kJZbz+GYdNfCSA1BVWqvPaPye1UGUUjDG/dTk7rpoZSaU9IRYmKNWJojqElUFSoytvjDQ2swkOL1U2skabVITIqDdHI9YX7WNoILyOdvJfjys928FccPq/4/egt2xvf63mJuuH3wQ+scwSmmekEZUEzrdCtEVVEjVoyo4hEzu7bKNlvPOhDiqplcOba2R6e/pUg3Qxmp+vJzsz8Wdvs5XslY61Ho6RhrQRVUSqcDN9deStflIKtH16kTRQ0g4hI9TIZQthMJ7syTVY2C/pqc8QAdBD5cUwHDhyQL774QvW4/vrrpV27dn70ZtPiBLRvm8woeXxq/gOCNw4wpqKYc/2BLzjDVOnxJz41fCLk2fd5dqMaFw7E5ZPahkf1BMNJGj8gKqjgAdN7NtCIsiLU/aLP9l2TlGA1TT8BiH/mfThVdUBaWdKIDyyNStCmmWEN6U+1YZqZ/uMzrCWidxHFC8Pndun4NrYRug37KKKiQlHptD995zkfh4jya3UlQy14btgHxSYDHT6Wr7SHvOmgM4Y2UVF/4WqIJCrK/sWTKoYUMvw5+aMnhSz7FzmvUsl+8aSaIQUt4SpPKlrS1b/+269/x79TY8ivyyisK5v5Rcq5jekg8uPsMjMzZf16T8RLo0aNpHlze7/J8WNrIWm64KPvBeWxYWZUvWDFI/OP9fRnrwr+qBvYJl0lvucUUyaFg8gryBjuN0WmAA5wUG15+3aNKsnEgQ0DHMm/bkiNQooUDEKVKHlP008AmiYQ/IbFmpAWqmclExfulDVf/6KahloYWc963djmtRX75Z3PD6mtIU0F6Sp2snCOItI6cRH9nDg8Qz3U2t3gvEibsNGnGzh+QANBBVJa8AS0qbm3Nr1KxvVrEPygHIEEAiRQvLIZrskxfevzBW6APO3WjQ4iP05k27Ztgj+wpk2bSuPGjf3ozabFCWgFDZ9IqyedWlUxFNJFFY8Q3fK3Tyx9S27oZmw6mDaSw0wxcK3OjZFi5jbF6phlacvbW5lOgLeCJ6fd5hGsjIhUn21Tyt465iT0L/Tsrn9L9luPqg4q/RbsQlAR6Yvtv6iyuTAzIkj1EwnPlniQ7ztpo/yc5SkhDecunLx2snCNIjqfd1IJyHtTQEPlxA30WoDTEc5HmF10rQLdi136bc3MkpFztqvlQBwYxSAQoUUjgVASKF7ZDM7gUWl1DZMLCeXewn1uOoj8uAI2b94sO3d6bmiRXoY0M1pgBHBzCv0hpBrAzCqNrX1TntBvrpRLaRvYgtnrEgJKx+S5jr48cKSpmBWmqw1bb5aSKNMG0zkb6kvSyvL2Je2VlQoDuwKyFw2Vs3u+VJ1RDQlVkUJhqGKGambe7wA7VM8KBYdQzVlcUBhlyfHgaTcLxyii3OXj5cyWf3icAZWSJXHY+456uYXvhr7PbvIJKbP6aPCfKq1W2J231pBHUq8LflCOQAIGENDqYmE4OIUROZgYV86A0TlEqAjQQeQH+XXr1snevXtVj/bt28u1117rR2821RKAiCHEDGGodgHtAzPs9Oo5glQzWPSNaRLbbaQZ04TlmAVb/6kqSsDMroKk1SGCVsbyZ9taonUTlgerc9NWl7cvvixtpUI4fuEApl2ZAPRMsmbf42uUOHSZRFatEzJsz6XvFghWwxgZaO0xaKtDWlF9MNDdFY8islpQPdB1B9oPjiE4iLyW0He2lKt7U6DDhawfKuOhQh7MyvTjkG3YxIm1ov7xMWVl0ZOtbKMVZuK2ObSDCMz/8IAgmshryVVjZOrDjakt6KAzLL5UOoj8OLzPPvtMfvzRUz0AJe5R6p4WGAFUYYDXGYaQRHibzTCtiLISYx250oxpwnJMbQRH7O2jJLptL1M5QJzx4E+n1RyIIEIkES10BKwub198p0jDOPF8Z0+amYgkDl4ikdXtpaESutMpeebcFZPlzIZ31Q/x0ImHz1CaNoqFgrbWnURxkfBXRjRXaX52Ne11i3RIODbxfe42gwP31Gv9fVVBUVkQDjEnGlIXkcLoFVTmd3Zgp4hIS9z7eDUYH+xeW+DQpZGA3QjAIYzUUu9nHi//8bmHs4jmPAJ0EPlxZp988on8/LPnbecdd9whFSqEb/UAP7CV2FT79hKhsgiZNctQzhmlsfkQaRzhix7OLdKAeem9TEHJe9h9nZOVsC0tdASsLm9f0k6hpQNNHVj5Vj0EOli0kglAz+Tk8519KaEQ9obAdygNN5K4jrJyz6pl2N1REUpWRs69cv1Rmb7MUx3LCfpPSGc+9UofKTzm0bUpd11rT8RgRKSRWEI6ltojqpb9Kh6PdG04vUOhD2YUCK2oMlPDA6Oq1XiBE33e4y0YPR0YSvaygAAKT0xetMvnJELl4cmDGoV1tT0LsJsyBR1EfmDNyMiQ3Nxc1eNPf/qTxMbG+tGbTbUEtFWpzM5Pz82YKEhHgcX89s8S02kwDyNIAqFI79GmNDWslSC4bmihIRCq8vbFdwstHWjqwJTg8siPKFZ9mUsi/99vSN4n/6N+qnRNhmeE5uIpNiscFXBYwOj4teZItOLyZr+gMWpHKtXslT6+iEGnCTeXxiFn6d+k4Jt/+X6XVXhwoeMjIlEK++EXv/I9LNpRCL20cwnlz+E47z9ls0/LCVUGUW2QRgJ2JrB93ykZM2+HT18QshCj7qsnqHJGcw4BOoj8OKt3331XCgo8FT/S0tL86MmmWgLHswvUW2OYFXoyZzPXC9Kh1INR9frqrRwtOALZbzwoZ/dtVIOYWb3sctcNxFSXT2rLSgnBHWPAvUNV3r6kBWfNutMXWQDnL5zAtGIEigrl5PQ7fJGUVqSE6j2DzbtPCipawqokRkn6U+bo0eldj9vbHT6WL/2mbPJ8H0aUUfp/ThETzf/iTcn7eKbniCIipcKghVK2ZiPHH1n+f9Ilb+U03z6s+k61Apw2FdkJ0WpWMNE7h1b8ly/F9FJjOzsQgHN41CvfCJ73vN81eBmR2v5qOyyPa9BBgA4iHZC8TdLT09X/RkVFyd133+1HTzbVEkAI4sSFnmpwVpRAPX+uwFNtqyBPzYk353iDTguMANL1kLYHs7pMtlaHCGGrbRpUDGwT7BUUgVCVty9p0dDUgUYJLCL+KhVF5KbUk6AO6tfOiExAhIL6zEYnKC22MlH2iYBNm7DBV259xtAmDEc34tAvM8abH38vi1YdVD91oniwVvsO3+MVkIZlo2vZ36NTOolvDPJFRpVv8UeJ63FBpNrf8ezWHg5JfG97dUkYBaPvhBClO2zW1z5u/L2ojxtb2YcAdLNGz/vGpx2KlTFK2D7nU9pK6CAqjdCvP8/Pz5f3339f/S0uLk5SU1N19mSz4gS01S2sqp6CaluougVDJTNUNKMFRkD7tjOqYQeJ7/1iYAMF0Et77dzb8RoZeHutAEZhl2AIhLq8ffG1KwcwtHXys9WP4ntOkagmXYPZouv6nprXT84d3Kb2ZcdqjtrPNUs4m3v5adO7x/Vr4Liwf7ygyJrTW6CDB3Oy9lhRzi9KW8mrkYgI5wp/nu9oh1dJV6/28w0dnddHtVTRa7TLE4Bz6NsDnu80Mwu58AxIwEwCiCCauHCXIO3Ma3ix+8ebq6sXvPw9YCb94Mamg0gnv+zsbFmxYoVqXblyZenSpYvOnmxWnID2iw/Vy/DlZ7ZZWZLd7L2EevxT8x8QvPVUD+N3TZKoZn+wbElfbP9FIHwJq5ccLy8Pb2bZ3JzIQyDU5e1LOgeknSD9BIaUkwoPLeZx/Urg3KEdcurVPp6/RURK0vAMgQCunQw3j4hKgyHNbNHY1rxxNOGAtmZmycg529XISCtLf6q1IwVvC779THKW/NVHCJW+UPHLUVZUqPTTkAIPQxQUoqHcGN2Mh8S+kzYJKnLBHr+3rnRpU9VRx2XlYrVl7SHDAGFqONZoJOBEAqiaOXnxblm34/hFy8d3/W1tq0m3dtXV9z7NXgToINJ5HkePHpXVq1er1tWrV5eOHTvq7MlmWgK4Qfjj6HW+sNl3J/zGEv0DpJepNLNzBeohqeLfPqGYbQCXJiqsZM30RM+p9LInPrX0bSeiV3qM9dxQw6BDFB9TNoCdsEugBEJd3r6kdau0x+l3+NI0lDZJcpNAt+iqftroSasj/vwBqY1smfrQDdKyXpI/3dlWBwGtIPgdN1WXR+9K0dHLnk2QVor0UvVdFJ0giUOXSUSFavZcbAmrOr16jpz+v//1/QSRuPh8utUWfPS9QLsOhvLXi8a2cqRz0uzzwT3OwKlbfNotTMkxmzjHt4IAUkxfejfTV5BCOyeiiBBNdPuN1RhVZMVh6JyDDiKdoH744QdZs2aNan399ddLu3btdPZkMy0B7ZtivBFZOLqVZYC02gVuEoG0DKCIuqHFjS0MkUOIILLaHp7+lWQe8lQTtCoCzeo92nk+O5S3L4mPtgoQUsyQahbuhhSWk9Nu8znOEga8pkqE29G0D5Dd2laTEffUseMyHbsmvJy5+6n/+irLmF091GxQqiz8K318AvW4rhP6zXWE/pi2+iI4Rd98v8R2HW42spCOD8dH32c3+SpyOaV6ntXQ5n94QFDaHoaoivmjWrIYh9WHwPlMI3Dwp9PKSbRqw0+CKn3FjVFFpqH3e2A6iHQi27t3r6xbt061btCggbRs2VJnTzbTEsAXH74AYQgxRqixVaYtzW7nN+lW8QhkHmg/oNwwLFRvPF9bsV/e+fyQWgP1SgI5xcD72KW8fUk7UGKv8x/w/AipVCM+cFREQeCncvme2igFu1dwhNMXzl8Y0p9QXYv6BMZdFdq0leSqMUoHxumG76KsV/r4HKCxnf8i0bcMsPW2ik4e9mgo/aqZVrZWc6kwYJ4jHFvBgtVWv8RnfMHolowA1kDFw/OgF7ZQ0DvYC439bU8ALyy+2HZcPvzPEUHqc3HDd/+D3Wure3xaaAjQQaST+/bt2+Xrr79WrZs0aaL+0PwnAP0Y6MjAEN6OMHer7JLqWxanR1m1T7PmKTy2X1BSHAa9BJVeVtb6vOENO0/ImHk71DpYNtes0y55XDuVty9phdDageYODA+KeGAMV0M6bdb02wVRRDAnRE2i/DqqHsEmDmyoqmzRjCEw6tVvZPNuj7Bz/9uuVdVk3GDQHoMGmbKISFHppTUb2XJr+ExmQ8Pv199RqLpYYfDbqvpiOBgeCqFF5C193bdLstzf9dpw2LquPeK+Bvc3MCsq/OpaFBuRgMkELhdVVK1SeVn8pD0jnk1GYovh6SDSeQxwDsFJBGvTpo3UrWtd5IvOJTqiGULcvWGFr4xorh7wrbSLBJZdnvNvNFdtNEIoS/FC8O6PYzzRfLD0p9pQ4M7ow77MeHYqb1/SErVi9GVik1TJ+1A4MS06jitOo42YxANo4ogPbc9C64Ds1KqKPJFWzw4oHb+Gn7MgErzRF5ngtt+Z2vRxiDxD7BkvMexmuRkTBZ9LZRGRktB3tpRLaWu3ZZq6nvfXHBZUNYNBPxBRRIgmCnfTFuBA9MQrf20utavb7xoO93Pi/s0joI0qOnIiXzo0r8JKxebhLnVkxzmIFixYIKtWrVIba926tYwYMaLETY4bN06OHz8uL7/8cqkQ9DRAehnSzGA33XST1K5dW083ttEQgJf4gambfTcGEBi22uygoWP1no2aD+LUEKmGQeshlDe22kp40CqBZgnNXAJ2K29f0m4viZrpPkbKt7nbXDA2HV2bDhrz2z9LTKfBNl3phWUheghRRLCY8pGCIgao4kMLjoA2tRvi3xABd5MhOlilbeV5IqSUBhn08SIi7bHNokLJeWe0FHzzL996nJAOZwY8iNXiPtAbKcg0cVHV3ZBa5mXidAF5M64bjkkCJGAtAUc5iPbs2SNPP/20pKenK0pDhgyR3r17S/v27S+ihn9HGXo4koxyEEGgGkLVsE6dOkm1anwg9fdShSgZKiDBoFg/eZD1YeAXVeGKTVLVzGxzE+kvUAvbK62HOb3VjIjMCDW3Nz/+Xhat8jirbm16lYzr18BCGuE5lR3L25d0EloncGTVOqq6UbjZ2X0bJfuNBz3bhh7TyI8ck8ZCEXrjr1Y8kOMFDQxRWYjOcpsVfPuZ5Cz5q29bEK2O6zkl5Nc9xLRz3hou+Ex6LeqG30t8r+fddgS696O9F4QDGBXNUNksXI3aTOF68tw3CdiXgKMcRIgeQlSQN2oIf4f179//EsJwJs2cOdMwBxFK3KPUPaxbt25SsWJF+56qTVf20nuZ8sGXR9TqQpl7bqdIGJse1SXLgsYDtB5g5Vv1UHomobRvD2QLoohgiDRANBoFbc09ETuWty9px9DcgfYOoolgoY52M/dUSh4dD8p4YIaFqtpgoPvWRrvc3PgqVamQFjiB4sLyS59u49qqSNrvKRBD2XsUUwiVJhF+F2W/OdRX2AFrir4xTWK7PhbWL6YQRfTwi1/J/iN56sK2umBJ4J8m43si/bP/5E0qighmtTan8TviiCRAAm4g4DgHEaB7HUIZGRmSmZlZYpqZ0Q6iFStWSHZ2tjrz1NRUiYuzVjvHDRcbQmi9NwQIcUeoeyhMq6Wjbta6jQzFMhw158lp3QRh/LAKA18XVF4JtWn1rKYNbizNUhJDvSRXz2/X8vYlQc9dPl7ObPmH+lG5+rdIwn0vufpstJtTUZIQky8q9HxeH1ocsgfkQKDjgSltwgbVFdEFSDODE5gWGIHZy/dKxtofVedweBBX2lsrJvuuf2iQxSLVtMUfAwMYYC8UdchZ/KgvLRvDhGtaWUkIi2vuoKpejcrRAdJ2brfJi3cJonNh9ZLjZdawpnzZ5dzj5MpJwDUEbO0gmj59umzc6AnL7dWrl5w44VH3D4WD6O9//7vk5XnedmAtkZG8YfXnUwD9kh5j1/u6/GNyu5Dd9GvLYeMNY9LIlf5sJeza2pXXc+m7BaWbYfd2vIZidiZemXYub1/StrUpkfh54vAMgXhtONhF0UMNO6gICqeZVgzdrSlRVpwJohLSJmz0FYYIF0f6uYPbJGfJCF8FP7CObtvL8zLIAl2iS+aPiPRUEbTYSWXFNRbMHENmbhV8t8A6tKgsY/rUD2Y4x/VFee+RczzFb2AzhjZR1ctoJEACJBBqArZ2EBWHY0WKmVbbRDv/gFYH1F+Lzoss3Fwr1OfG+YMkMCf2KbmqjMfhOCp/lOwvvCbIEd3bvV/Ue/KHcp+rDf7z7O9kYcFd7t0sd+YaAs/EzJAGEZ7CAuFy3TaK2CNPx8xSey6UCHns9Fg5WuQ+vRnXXKTciGkEkspky8jo16RuxH7fHDuK6spL+QPk5PkE0+ZtHvmtPFZ+vkSXOaPmyD9fXmadGSCbCt0lDG4aQA5MAiRAAiUQCKU0STgeiKMcRGvXrpU5c+aUKlKNgzQyxaygoEDeffdddX0gtQwpZjT/CCz46HuBEB8stf3VMrTH9f4NYHBrbblZp1T4MRiBvuGKCuXE85191WEqDFooZZOb6Otrcqus3LOCNDOvua10s8n4/Bre7uXtS9qMVrQWJa8RKVgm2rwHQ7+AmtT41Kt95NyhHWp0J6fPHs9GmpmnLDu0xZaOb8NS2AFcM+Pf2ClI5YHd1zlZ+t92bQCjOLhLUaFKN/OVljdZl6hg6z8lZ/nTvvS2iPirJL7XC7ZIybbrKSKCBpE0sHDSHEPaJ9I/YUihXTC6ZVgLddv1+uS6SCBcCTjKQYRD0qadoVIZ0s281c2eeeYZqVu3rqSlpV10nkgJC8apk5ubK9A7gkGcGiLVNP8IjHr1G9m821OC1g4pA2cz10v2wkfUeiKr15fEwUv821CYtL6IU6VklapjJ2O5e/NPwwnl7UukUFQoJ2emStHJw+rHSC+B08Stph5O3xurtgdHWNKIDxztENN+Z4y4p450a8vKof5cu0ePn5F+UzYpJxts4ehWYanxgr1boUuEIg4QyfZaRFINSbh/tkRWru3PsYVdW236MjY/cWBDadeokqs54OVW/ymbBd+tsIG311Jp8jQSIAESsAsBxzmIQgHu559/lk8++URNjfL2KHNPNUAM1gAAIABJREFU008AN6jQHzp9xiOauvjJ1lKtUnn9A5jQEhWOTj7XUVCCFhZOGiX+4LR7pBXL3ftzmoG1dUp5+5J2p31ogwZR4rD3LdEgCYx04L3w+wzC1D5nWNfhEn3z/YEPaIOeK9cflenLvlMrQUEDFDag6ScwN2OfvL/G4xyFrgn0TcLZStIlQnWzstc0kcjq9ZSQe2TVOvp+PxQVSuFP36lovcIju+Xsga8uqlSGcRL6zxVEENFKJ6CtkFklMUpee7yFxMeULb2jQ1to9RMhzA2BblZhdehhctkk4FICdBDpONgjR47Ip59+qlrWrl1bbrrpJh292MRLIPNQrjw8/Sv110oJUSpdwA6Gt+146w5ze3RBILyVE23abb70MkRZIdrKTsZy9+afhlPK25dE4nx+tqACn9cRDMHmqIYdzIdm8Qz5/35D8j75HzUrHGEVhr4jqN7kZMNbdlTO80bA2OHFglN44mVM2sSNvgiFcf0ayK1N6axA2XmIV8NZVJLhMxNZrc5FTqOIytdJ0bF9PmfQuR+2SeHR7wTfjyUZKnwm9J0tSGul6SOASJoHX9giqGAIc3O1vQ++PCIvvZfpAzN5UCNp06CiPlBsRQIkQAIWEaCDSAfovXv3yrp161TLlJQUadu2rY5ebOIloM21tlOOuTYlAzd1KN9Ou0BAq+GCN6KJQ5fZEg/L3Zt7LE4qb18SibwPp0r++qXqR+VS2kpCv7nmArN49PN5J1UqHZxhsPieUySqSVeLV2HOdOPmfyvrdhxXg7NSoX7G2u9cRGQsGtuaEQpefEWFkrdymuRveNenFaSf7BVaRkRK+VY9JO72UfqikAyZ1D2D4HOOz7vX3JhqBpmFMfN2+Jze4Vi5zT1XLHdCAu4mQAeRjvPduXOnbN68WbVs0qSJ+kPTT2Dy4l2CNBXYI6nXyZ231tDf2cSWiCpQaWa/vgmEA0SFmNMUAW2EVUynwQIxbzsay92bdypOK29fEonCY/tV+pXXEu57ScrVv8U8aBaPrHWAQUAeQvJuMe1DI6JP05+io0PP2UJ76PCxfNWU+iYlE4ND1ZMitkvO/bBdCn/cJYXHPYU09Bgi9SKvri9lr2msImuRouZ2EXw9XIJp4+ZUs4M/nRZoJnp1h1JqxsmMIU2UQDWNBEiABOxGgA4iHSeybds2wR9Yy5YtpUGDBjp6sYmXQJ9nNwoEM2GzhjWVhrXsU0koe9FQObvnS7W26La9JBZv/2jKaeYUjabVm34WOIlgtavHyrzHW/AEDSKAyoOoQAiDcCje6jrRcpePlzNb/qGWHlGhmoqGc8PDHB5olfOryKPvhihIREO6xZBe1nfSRl/qCVOlSj9ZrVMtqmyESul2s55L6UT0t7ic04jOIP0Mg2np1lQz7AvOITiJYHB2z36smSC6j0YCJEACdiRAB5GOU1m/fr1kZnpyhtu1ayfXXx/aEu06lmybJihXjBQVGG5Wlz/bVv3XLnZ2178l+61H1XJUKey/raJ2gIgUbPtYct4ZrbjYvcoby92b92lyYnn7kmjgwS9r9j1SdOqo+nH5Fn+UuB7jzQNn0cg5S/4qSAVVv19v+L3E93reopmtm0YrRA+tDmh20C5PACksG3aeUA3uuKm6PHpXCnGRgGMIuC3VDE5ufCa9VXxx/zttcGNbvSh1zMXBhZIACVhGgA4iHai/+OILOXDggGrZsWNHqV69uo5ebAICa77+RSYu3Klg2LKSSvFS2LePUpFE4W7aB08nCHiz3L3xVyyEbqHvVHCuSA3udJFgrTMY+3F6qtnZfRsl+40HPQcfEakqtCHSwW0G4VpEEVGsuvST3X8kTwa9sMXXENGUiKqkkYCTCLgp1QyC1BCm9toTafWkU6sqTjoOrpUESCAMCdBBpOPQV69eLUePet48d+7cWapU4S93HdhUE22p3Z6/qykPdq+tt6tl7S6qAGRjMWargBRPW0kauVKl5djZWO7e+NOxvXM3gC27KdXs1Kt9lIYKLPrGNFWJ0a1GsWp9J6t9GGW0lT5mbGU/Am5JNStesey+zsnS/7Zr7QecKyIBEiCBYgToINJxSaxcuVJOnPCEbKempkpcXJyOXmwCAtrIjvEDGgiqmNnNVBUglHP/Vaw6YcBrUu661nZbpmXrcWLVJ5a7N/7y0Ip/46YWN7dON7ekmmkrMEJLKWnEB67QVLrc9UWx6tI/eXioRjq3N+LPjVWgSqfAFm4h4PRUs+IVy+xUwdct1wj3QQIkYB4BOoh0sM3IyJDc3FzV8u6775aoKArL6cAmSFHpMXa9LzXg3Qm/kcS4cnq6Wt5GW7HLrVoeeqAW5fwiWdNvd6SzjOXu9ZywvjZI5wFPb8WVhaNbSY3K0fo627yV01PN4MiGMHXRycOKdGzX4RJ98/02px7c8ihWXTq/tz/9QeZ/6EmFx2cVn1kaCTiZgFNTzVixzMlXHddOAiQAAnQQ6bgOlixZIufPn1ct09LSdPRgExCAUCbE+WDJVWPk9VEtbQvm3MFtcmpeP8/6IiIlaeRHEhFvv2gnswHmrZwm+f9JV9OgGhKqIjnFWO7euJPC289Rr37j2odNJ6eaXZQSWylZKgx9R8qUdf9LC4pVX/7zXdyBNrTH9ZLa/mrjfiFwJBIIAQEnppqxYlkILhROSQIkYDgBOohKQVpYWChLly5VrWJjY+VPf/qT4Yfg1gHxNhNvNWFOqKai1fSI6fCQ4E84GdJvTk6/Q/BfWHzvFyWqYQfHIGC5e+OOavbyvZKx9kc1oBt1E5yaaqbSYWemXviM9pwiUU26GnfwNh6JYtWXPxytXhhK2qePay0x5SNtfJpcGgnoI+CkVDNWLNN3pmxFAiRgfwJ0EJVyRkgtQ4oZLCEhQbp3727/U7XJCrX6Q+P6NZBbm9o7IufMpuWSmzFR0UP0EKKIEE0ULnb6s1cFf2B2L21f0pmw3L1xV2rahA2CB3LYjKFNVAVCt5kTU820kU9lk5tIhUEL3XYsV9wPxapLxqP9rr3z1hrySOp1YXVdcLPuJuCEVDM4h/BihRXL3H0tcnckEC4E6CAq5aQhTg2Rali1atWkU6dO4XJtBLXP4vpDyye1FbzZtLNB2+Pk850vvJ3v9bxAjygc7JK9OzQygeXug79adx/MkSEzt6qBqiRGSfpTbYIf1KYjOCnVTJtaBpxI/0QaaDgZxaovPW3t5zUyoozSHqpWqXw4XRbcq8sJFE81g+DzqLS6tomSw/omL96tZBW85sbIW5dfZtweCZCAhgAdRKVcDihvjzL3sGuuuUZuvfVWXkA6CHyx/RcZ/8ZO1TKlZpy8MsIZDzJ5H8+U/C/eVOtGJTNUNAsHg+4Q9IdgkZWSJXHY+46MnmK5++Cv1gUffS9vfXJQDdStbTUZcU+d4Ae16QhOSTXTRjcCZfkWf5S4HuNtStW8ZVGs+lK2Wu01Vkoy79rjyKElUDzVDELsT6TVk4a1EkK6sP1H8uTpN76Vw8fyfevo0qaqPH5v3ZCui5OTAAmQQDAE6CAqhd7+/fvlyy+/VK2uv/56adeuXTC8w6bv3Ix98v4aT5UdJ4W8Fx4/KFkzU33nlDh0mURWde8DMjaqqiJNv11QwQyGB088gDrRWO4++FMb9MIWwU0vbOpDN0jLeknBD2rjEeyealbwzb8k553RIkWFiqISjx8wz5EOXCMuA4pVX6B4PLtA0iZs9FUKnTa4sTRLSTQCM8cgAdsR0OpaYnGImEv7/TVKJw//b7VB+2va23tUxV7vepDeSYF4q0+C85EACRhNgA6iUoju2bNHNmzYoFo1btxYmjZtavQZuHK8h6d/JZmHctXexg9oIHiz6RTLXjRUzu7xOAWj2/aS2NtHOWXpAa2zuPZS4ogPHV0VieXuA7oMVCe8Be03ZZP6f4jcvjvhNxJVNiLwAR3S066pZucOfCX4fXS+wOOwgzZYhT/PlzJRsQ4ha/wyKVZ9gak22s9JkbrGXxUcMVwIwCkz691Mgeag1xBFhGgiRBVZYYhkXLTqoC/SFnNWSoiSMX3r0UFrxQFwDhIgAdMJ0EFUCuJt27YJ/sCaN28ujRo1Mv1QnD4B8rF7jF3veaCJKCPQH3JSRRVtRAEexJL+tsq9D2RFhZI1605B5BQstttIib4xzdGXIMvdB35873x+SF5bsV8N0KlVFXXTHQ5WPNUM1fviez0f0iidwmP75dQrfS44hyrXloQH5ikB/XA3ilWLFJwrkr6TNgmiiGBIBUVKKI0E3E4ATuIZy767SPMH95gP3lFbVcw100rSG6qXHC/jBzRUmn00EiABEnADATqISjnFzZs3y86dHi0dpJchzYx2ZQLakrt4szNrmMOirooKVSnpopOeFDlEECGSyI1WsPWfkvPeWLW1MrFJqnJbmbLOvslhufvAr9THZm+T7ftOqQHgHIKTKFyseKoZnERxd00MiXMYv3tOvdbPl/YJpxCcQ5GVa4fLcVxxnxSrFlm5/qhMX/ad4oTohUVjW4VFtB8/ACTgJZCx9kf1QgPOUq+1a1RJRt5bRxLjyhkO6nJ6Q4/encLPnuG0OSAJkEAoCdBBVAr9devWyd69e1UrCFRDqJp2ZQIvvZfpK/V5b8drZODttRyHTFsxCBpE0CJyo2XN6S2FR3aprcV0eEj9cbqx3H1gJ6jlhrQypJc5KfIvsF1f3EsrUo+fQO8nofd05Ty1yqAFlv36IEEEEQxRjEgrQ3oZzUOAYtUi2jRuVkziJyNcCRz86bQ8u3iXT9IAHOAcgpMIziKjjHpDRpHkOCRAAk4gQAdRKaf06aefypEjR1QrlLhHqXvalQk8MHWz4EsbNnlQI2nToKLjkJ3POyknp92mBJxhqGaGqmZusoJvP5OcJX/1PIRGJ0jSiA/Uf91gLHfv/ylqIxIgTA2B6nC0vE/+R+Ag9hqidhL6z5WICub/7ofWUPbCR+TcQU9as0REKkHqcCtnr+e6C2ex6q2ZWTJyznaFCWnc6U+1VlFENBIIRwJwGC9Y+b0gRRr/7zXce97S9Cpp3aBiQOlfSN9cv+OE+oPKvF6j3lA4XmXcMwmEFwE6iEo571WrVsmxY8dUq+7du0tCgjseoM26zPGF2mu8R9TbifpDWi5IvUIKFizqht97NElcZKfm9fM9iEbffL/Edh3umt2x3L3/R6nVdQl3PZP8/6RL3sczfJXDLEnxKipUgtRnMz36bXAOxfecon730C4lEM5i1ePf2Ol7YA0nrTB+DkjgSgSQHg0NwqPHz1zSDDpBbRtWVFFF+P/LGYqrIIV1/bcnBFVRixv1hngNkgAJhAMBOohKOeWMjAzJzfVU47rzzjslOtqaKglOvfg+23JMJi/2pCyh3C7K7jrV8BYfThTvwxr0edwiEHt230bJfuNBtTVoDqFymVv2hj2x3L1/nzqU6UX1N6+WQ/pTbQJ64+rfrPZuXby8PFK9EvrONi2aJ2fp3wRzes3N2mdGnXw4ilXjARbpZV57eXizKz7wGsWa45CAEwjgu2xuxj5ZteGni6KJtGuHmDSiim5qXEkaX1dB3S98+c1xWf/NcYHjuSTDC89u7aoJytiHQ2VPJ5w110gCJGAeATqISmHrdRBFRkZKr17uFCo28vKCaCZSVWB9uyTL/V2vNXJ4y8c69WofOXdoh5rXLRo92AucQ3ASwVC1DNXL3GYsd6//RLXC8rhhnjG0if7OLm5ZvMw8nKlxd00yNKoHFQRPr54jBds+9pF00+8aMy+PcBSr1kYPOf0ljJnXBscObwKoNobUsA27PCli+Lu/Bg2+do0qStuGlaR1gyRThK/9XRPbkwAJkIAVBOggKoUyKph98803Ur9+fWnc2LnRMFZcTJijz7MbfeG9iB7CDayT7cym5ZKbMVFtARE2iCJC6oeTDaLUEKf2bCpSEoe9L5GVkp28pRLXznL3+o9Uy6r/bdcKRG9pHgKFP30n2Qse8VUUw2cGDtVgKxvCMZT/f/PlzNYPfalsmA/jInqIVjqBcBOr1moPgQ4qhKJSKI0ESODyBPB7AulnXi2hw8fyL9u4RuVolYaGdLRmdRKVVAKNBEiABMKNAB1E4XbiJu4Xed9wEMEQgrv82baOD8WFSPXJ5zvL+XxPLjp0iJyuCQJhaghUw8q3+KPE9Rhv4lURuqFZ7l4fe9w8I9rK+4Z14ehWgptk2gUCKDuf/eZQX2Ux/CTmt3+WmE6D/cZ0OceQ7/OYOs7xTmi/oQTRQas35nZxdQhTw0kEu7nxVTJ+QIMgyLErCYQnATiIIDoNh9GRE/lSJbG8tG1UUX2mkqvGhCcU7poESIAENAToIOLlYBgB5Hy/8PYeNZ6bQt+1pa9RyQwVzZxqiIbImn2Pb/kqeqhybadu54rrZrl7fce6efdJGfXqN6oxHENwENEuJYDy8zlLHxeknXkNpefL1WoukdXrSdmajSSyap3LOneu5BiKathBYjo8yFL2AVx4xcWq3RC5WhKGDTtPyJh5nnRnRDVAeyilZlwAxNiFBEiABEiABEiABC5PgA4iXh2GEYBzCE4i2MDba8m9Ha8xbOxQDoQHu6yZqb4lQKi2XN2bQrmkgOfOXT5ezmz5h+qPh9L43i8GPJYTOmr1OiAueeetNZywbEvXOHv5XslY+6OaE6llSDGjlUwAZehz3hktZ3f9u8QG0CiKrFZHyl7TxOc0krLlJf/fCy5JJfN+BukYCv5qCwddHghTQ6Aa1qVNVXn83rrBg+MIJEACJEACJEACJFCMAB1EvCQMI5A2YYOvAoTbtBG0Je8jkmoo3R48DDrJtJXLsO7EwUtcH7GgTTOj+HLJV6v2cwtxanCiXYFAUaHkfjhVoE8mRYUBoWLEUEDYLttp/5E8efjFr3xViyYObKh0RNxiWhF5RA+9Pqol00DdcrjcBwmQAAmQAAnYjAAdRDY7EKcu5+BPp+WBqZvV8lH5Yfmktq4S9zufd1JOzkz1aRFF3zJAYjv/xTHHhcgHpJZBSwUW1aSrxPec4pj1B7pQlm+/MrndB3NkyMytqhFK/6K8PU0fAeiSocIhRN/P/bBdCn/cJYg2vJLRMaSPbSCttBGsSL16ZUTzQIaxXR9ohOG71Susm9r+ahna43rbrZMLIgESIAESIAEScAcBOojccY4h38UHXx6Rl97LVOto06CiTB7UKORrMnoB2opmqvoXInCgOeIAy/twquSvX6pWWiY2SZIQARWb5ICVB7/EiQt3Ct7Aw1ih62KeCz76Xt76xOPU6Na2moy4xxnXc/BXhTkjlOQ0Kjp1VMrVvZkaQ+Yg940KBwocKXCowMb0qS8dWlQ2eVbzh9dq+6H4w6KxraRSgrOiV82nxBlIgARIgARIgASMIkAHkVEkw3ycyYt3yWdbjikKbtIfKn6sp+Y/4BOpLZvcRCoMWmj7ky+eWuaGSmz+QEe1EmiUwNwUWeAPg8u1HfTCFkF6DmzqQzcIqkDRSMCpBOZm7JP313iiJCG4jlQsJ5epLjhXJP0nb/KlbkPXD9+vNBIgARIgARIgARIwiwAdRGaRDbNxe43fIMezC9SuEdrv1uoqhcf2S9bsnj7tkbjuY6R8m7tte9qXpJbd8HuBgyicDA9ZKOOOdDMYy7h7Th8RF/2mbFL/j7TQdyf8RhChQCMBpxLAd1DfSZsEn3kYhJwh6OxUg7MLTi9YfExZWfRkK/VfGgmQAAmQAAmQAAmYRYAOIrPIhtG4iEBAJIL3Jhb6Q26206vnyOn/+1+1xTLRCUqwOiL+KltuOZxTy7QH8lz6boFgNaxvl2S5vysrdb3z+SF5bcV+xaRTqyryRFo9W17DXBQJ+ENAmzaJVCykZDnR8Zlz+pwMnLrF9+KFv7f8uQrYlgRIgARIgARIIFACdBAFSo79fAS0bzlvbnyVjB/QwNV0zp8rkFOze/oEae0q+BzuqWXai3DDzhMyZt4O9U9IPUEUUbjbY7O3yfZ9pxQGOIfgJKKRgNMJwLHS99lNgv/CHkm9Tu68tYbjtvXmx9/LolUefTAnO7ocB54LJgESIAESIIEwJ0AHUZhfAEZsH/ou0Hlx8s24vxzOZq6X7IWP+Lol9J0t5ere5O8wprVnatnFaCFcizTIrNyz6gduToPUc1GBA9LuYIiuQHoZ0sxoJOAGAhBeRyQRLDGunCwY3dJRqVlucXK54VriHkiABEiABEgg3AjQQRRuJ27CfnuMXe97Wzvv8RZSu3qsCbPYb8ic98ZKwdZ/qoVFJNVQqWZlytqjugxTyy69XqYv+05Wrj+qfnBf52RV0SxcDRzAAwZhaghU00jALQSgQQQtIq8untPSs4qLbeN71Ylpcm65nrgPEiABEiABEggnAnQQhdNpm7DXzEO58vD0r9TICINfOr6NCbPYc8jzeSfl5MxUQWlrWPQtAyS2819CvlimlpV8BJt3n5RRr36jflglMUrSnwqfa7U4kXHzv5V1O46rf0Zpe5S4p5GAmwgUF3hGFBGiiexubhPatjtvro8ESIAESIAESOBiAnQQ8YoIisDbn/4g8z88oMbo0KKyjOlTP6jxnNb5zKblkpsx0bPsiEhJHLxEIqvWCdk2mFp2ZfRpEzb4SkbPGNpEGl9XIWRnFaqJ8QCaNmGjIO0OBkcZHGY0EnATAVzfD0zdrKr1waBDBD0iu5s20jG5aowgeigyoozdl831kQAJkAAJkAAJuIQAHUQuOchQbQPCvxAAhj16V4rccVP1UC0lZPOemv+AnDvgiaIqm9xEKgxaGLK1MLXsyui1qRtOeWA0+mLSOnWbpSTKtMGNjZ6C45GALQis2vCTvPD2HrUWpGihohkiXe1qcGbBqeV13qLgAwo/0EiABEiABEiABEjAKgJ0EFlF2oXz4CYW+kOnzxSq3b0+qqXgjWe4WeGx/ZI1u6dIkYdDXPcxUr7N3ZZjYGpZ6chRtQvVu2CImlk0tnXYvZ3v8+xGOXr8jGKAiD9E/tFIwI0E8B318Itfyf4jeWp7XdpUlcfvrWvbrU5evEs+23JMrS+lZpwS06eRAAmQAAmQAAmQgJUE6CCykrbL5vr2QLYMm/W172E7nDVdTq+eI6f/738VizLRCUqwOiLeuje/TC3T/+HSOkggzgyR5nAxRPsh6g8GPZb0p1pT/DZcDj9M94kKm6i0CUOqFl5k1KgcbTsaH3x5RF56L9O3LkT2IcKPRgIkQAIkQAIkQAJWEqCDyEraLptLm6pi9zezZqM/f65ATs3uKYXHD6qpytW/ReJ7TpEyUeZXdMPcuRkTfBXVysQmSRIqqsWGj+PDn/NF+WuUwYZBnBkizeFiExfulDVf/6K22/N3NeXB7rXDZevcZxgTGDJzq+w+mKMI2FErDwL6cNx6U8tubXqVjOvXIIxPjFsnARIgARIgARIIFQE6iEJF3gXzjpyzXbZmZqmdIGwfTqJwtrOZ6yV74SM+BJGVkiXurklKl8gsKzyyS3LeHSeFP3lKlsPiez0vUTf83qwpHT+utvIeomhQeS8cRGCLi1OHa0qo4y9gbsBvAviewveV15C6hRQuO9jBn06rSNyc0+fUcrCuGUOaSEz5SDssj2sgARIgARIgARIIMwJ0EIXZgRu13YJzRdLjyfWC/8IWP9laqlUqb9Twjh0n75P/kfx/v3Fh/RGREvPbP6s/qHJmmBUVSv5/3hLM59U+wtjRN6ZJbLeRhk3j1oH6Tdnkq240cWBDadeoklu36tsXxaldf8Tc4BUIaF9o4POOz32oDU4hOIfgJIJBQHv2Y81YVTDUB8P5SYAESIAESCCMCdBBFMaHH8zWtW9k4RiCg4jmIVDwzb8kd8VkOZ930ocEUUSIJkJUUbBWdPKw5C4fLxCl9hp0j+JuHyVRzf4Q7PBh0R8pZkg1g3VqVUWeSKvn+n1TnNr1R8wNXoEAUsyQaua1UKdYIp0MaWVIL4Ohyhp0hxrWSuA5kgAJkAAJkAAJkEDICNBBFDL0zp74zY+/l0WrwlPHRc/JFZ06KrkZE+Xsni8vOHGiYiW26/CgKpwVbP2n5H44Vc7nZ/vGLXdda4nrMV4ikmroWRrbiKjoIUQRwZDK8e6E37harJni1LzsSUBk+rLvZOX6oz4Uj6ReJ3feGprfmxCkhjC11+CkhrOaRgIkQAIkQAIkQAKhJEAHUSjpO3hubbg+S2Vf/iDz1y+V0x/PEAhJe00JWPd4xi8RaTiE4HBCdJLPIiIltvNfJPrG+4xNX3PwdenP0h+e/pVAjwg2fkADubmxdVXn/FmnEW0pTm0ERY7hdAKI2pm4cJegspnXQvH9Vbxi2X2dk6X/bdc6HS/XTwIkQAIkQAIk4AICdBC54BCt3gJ0E+5+6r++iisQ+YV2Aq1kAoXH9kvOstECQWmvocIYnERwFpVmEL9GShmikrwWWbWOxN89USKr1y+tO39+GQJaTR44h+AkcqNRnNqNp8o9BUrg9JlCldq1fd8pNQQE6qFH1KZBxUCH9Ktf8Yplbv7d4xcYNiYBEiABEiABErAFATqIbHEMzlrEZ1uOyeTFHmdHctUYQTUkWikEigolb/Ucyf/izYtEpQPhBiHqmM7DpExZOuUC4eft83NWgaRN2KD+Cv0PpJm5sXIQxamDuUrY140EiotD43M/eVAjaXxdBVO3y4plpuLl4CRAAiRAAiRAAgYQoIPIAIjhNsRz6btl9aaf1bbv7XiNDLy9VrghCHi/5w58JTnvjRUITftrERWqKa2hcilt/e3K9pch8Njsbb5IArdqgFCcmpc/CVxKAJF1Q2dsFTiKYYiChUg0XnqYYaxYZgZVjkkCJEACJEACJGA0ATqISiEKQUu8gb/zlhqS2v5qo/k7cjykl2XlnlVrxw11s5RER+4jVIs+X5AneStflIKtH16kTXTZ9UREStQNv5e47mME1cpoxhF4f81hmZuxTw1ol9LXxu1OhOLURtLkWG4jgIge6OnBWQRD10wWAAAgAElEQVSrkugpM290yjQrlrntyuF+SIAESIAESMC9BOggKuVstW/f059qo24gw9mg24CoC1h8TFmVlgMNBxoJOJGAVp8H1zH0tBLjyjlxKyWumeLUrjlKbsQkAvhOgyYRtIlgiCCaNayp+n4zwlAx8bUV+y8SxnZrtKIRvDgGCZAACZAACZBAaAnQQVQKf20Kyoh76ki3ttVCe2Ihnn3BR9/LW594ytt3aFFZUAGGRgJOJjDq1W8EwrEwN33GKU7t5KuSa7eSACLtxs3/1ld4AVpE0CQKRpMMjqG3/nVQpWMjgshrrFhm5clyLhIgARIgARIgAX8J0EFUCjE4Q+AUgbkxBcXfC0ZbGpxvQf2lx/Z2JIA00unLvlNLa1kvSaY+dIMdl+n3mihO7TcydghjAtriC8CA6mLj+tX3O0L2co4hjIkXTHBC00iABEiABEiABEjArgToICrlZDIP5QqcIjC8TURKFSoehaNpqz5h/2DhpnSccDxT7lmUnlav8RvUW36kmaEqX43K0Y5HQ3Fqxx8hN2AxAa0mGaauXT1WmtVJlJQacVLvmnipfXXsZR1GV3IMwdnUt0uypNSMs3hHnI4ESIAESIAESIAE/CNAB5EOXiiF7a10grDzNg0q6ujlvibaSAuE4M8Y2sR9m+SOwpKAtjIfxOiH9rje0RwoTu3o4+PiQ0gAekHvfH6oxBXg5RCcRA1rJficRlHlIlQhi+KpZBiAjqEQHiSnJgESIAESIAESCIgAHUQ6sCH9BM4RmBseHnVsucQm0GhYt+O4+ln/264VaCnQSMANBLSRgngITH+qtaOj4yhO7YarknsIFQE4iRBNpNUO8mctdAz5Q4ttSYAESIAESIAE7ESADiIdpwGnCJwjsGqVysviJ1vr6OWuJgXnigTl7b2VXl4Z0Zzh8u464rDfjVasGukg93e91pFMKE7tyGPjom1GIOf0Odl9MEcyD+fKzgPZ8t3hXEEa2ZWMjiGbHSKXQwIkQAIkQAIk4DcBOoh0IINTBM4ROElg0ChBKdxwMm3KSpXEKEl/qk04bZ97DQMC2mu8UkKULBrbypF6YxSnDoOLlVsMCYGSnEbHThaotHNqDIXkSDgpCZAACZAACZCAwQToINIJdMy8HYIHSNjA22vJvR2v0dnTHc1mL98rGWt/VJthJRZ3nCl3cSkBbZW+R+9KkTtuqu44TBSndtyRccEkQAIkQAIkQAIkQAIkYAsCdBDpPAY4R+AkgTVLSZRpgxvr7OmOZtqHzokDG0q7RpXcsTHuggQ0BFZt+EleeHuP+hdUMls4upWj+FCc2lHHxcWSAAmQAAmQAAmQAAmQgK0I0EGk8ziOHj8jcJLAUAobJd7jY8rq7O3sZgd/Oi0PTN2sNgEBX+w9pnykszfF1ZNACQQgSps2YaNAxwc2fkADVYnIKUZxaqecFNdJAiRAAiRAAiRAAiRAAvYjQAeRH2cCJwmcJbAxfepLhxaV/ejt3KZaTRNoLUwe1Mi5m+HKSaAUAihxjSpGsMbXVZAZQ5s4ghkEdYfN+tpXeSkctdIccVBcJAmQAAmQAAmQAAmQAAnYlIDjHEQLFiyQVatWKZytW7eWESNGXIJ2+vTpsnGjJ9qnS5cu0r9/f0Pwz//wgMBZAuvUqoo8kVbPkHHtPsjIOdtla2aWWubQHtdLavur7b5kro8EAiYAIdq+z24S/Bc2a1hTaVgrIeDxrOoI59C3B7LVdIh6QvQTjQRIgARIgARIgARIgARIgAT0EnCUg2jPnj3y9NNPS3p6utrfkCFDpHfv3tK+fXvfftFmxYoVynHkbf/MM89I3bp19TK5bDs4SeAsgSXGlVOpVm43PCSjghtSb2CLn2wt1SqVd/u2ub8wJzA3Y5+8v+awY5wtqzf9LM+l71brRRrovMdbKA0lGgmQAAmQAAmQAAmQAAmQAAnoJeAoBxGih44fP+6LGsLfYVeKEIITafjw4YY4iOAkgbPEG1mA1BOkoLjZPttyTCYv3qW2mFw1RpC2QiMBtxP4OatA+k7aqByj0BzDdW9Xhwt+Hw2cusWnm3Rf52Tpf9u1bj8i7o8ESIAESIAESIAESIAESMBgAo5zEGkdQhkZGZKZmVlimhnarV27VpYsWSIvv/yyYdjgLIHTBBYOD2KISkB0AuzejtfIwNtrGcaSA5GAnQlor32kVSK90o6mTX2tkhgl80e1pIi8HQ+KayIBEiABEiABEiABEiABmxOwtYNIqyXUq1cvOXHihMLpjRgqzUFUUgpasOehTeVIqRknr4xoHuyQtu6PiKms3LNqjdMGN5ZmKYm2Xi8XRwJGEcg8lCsPT/9KDYe0rfSnWqvUUjsZRPMHvbDFlwIaTuL5djoHroUESIAESIAESIAESIAE3EDA1g6i4oD9STEbN26cErFOTU3165ze/Ph7WbTqoF992JgESIAESIAESIAESIAESIAESIAESMBYAn27JMv9XSmfYCzVy4/mKAcRUsbmzJlzRZFqbBXOoZSUFMOqlxXH99jsbbJ93yn1zyPuqSPd2laz6rwsnWfBR9/LW594nGUdWlQWRCfQSCCcCGzYeULGzNuhtlwpIUoWjW2loonsYF9s/0XGv7FTLQU6Sa/8tbnUrh5rh6VxDSRAAiRAAiRAAiRAAiRAAg4k4CgHEfiWVMJeW61sx44dsnTp0ouOwshS9xgYThM4T2DtGlWSiQMbOvDoS18y0muQZgN7Iq2edGpVpfRObEECLiOg/Rw8eleK3HFT9ZDvsOBckUotO3wsX60Fa8LaaCRAAiRAAiRAAiRAAiRAAiQQKAHHOYgC3aiR/bTaJDHlI1W5e7tEFRi1T1RxSpuwwTcc9mg3/RWj9spxSOBKBFZt+EleeHuPaoJKZgtHtwo5MK2TGp/LBaNbSnxM2ZCviwsgARIgARIgARIgARIgARJwLgE6iAI8OzhP4ESBTR7USNo0qBjgSPbstnL9UZm+7Du1uMbXVZAZQ5vYc6FcFQmYTACl7tMmbPSVkR8/oIHc3Pgqk2e9/PD4vdN/8iZBFBHMLlFNIQPCiUmABEiABEiABEiABEiABAwhQAdRgBjhPIETBWbnEtgBbk/Gzf9W1u04rrr3v+1aua9zcqBDsR8JOJ7AO58fktdW7Ff7CLXDdPLiXfLZlmNqLfWS42XWsKZKg4hGAiRAAiRAAiRAAiRAAiRAAsEQoIMoQHpwnsCJAqtWqbwsfrJ1gCPZrxsiE1De/vSZQrW4V0Y0l5SacfZbKFdEAhYRyDl9Tvo+u0nwXxicMg1rJVg0+4VptmZmycg5233/gMg+OKxoJEACJEACJEACJEACJEACJBAsATqIAiQI5wmcKN40j9dHtZTkqjEBjmavbtrKTVUSoyT9qTb2WiBXQwIhIDA3Y5+8v+awmjkU4vRIdXv4xa9k/5E8tQaIxkM8nkYCJEACJEACJEACJEACJEACRhCggygIiih/DWcKbODtteTejtcEMZp9us5evlcy1v6oFtStbTUZcU8d+yyOKyGBEBGA9k/fSRsFjhpYz9/VlAe717ZsNfhM4rMJgzg+hKkrJURZNj8nIgESIAESIAESIAESIAEScDcBOoiCOF/tA1uzlESZNrhxEKPZp2ufZzfK0eNn1IImDmyooiVoJEACIi+9lykffHnEh+KR1OvkzltrmI4mK/es9J+y2Zfi5iaHtOnwOAEJkAAJkAAJkAAJkAAJkIAuAnQQ6cJUciM4UeBMgUEkFqXgnV5q+uBPp+WBqZvVnqLKRqg9IVqBRgIkICp6aOLCXfLF9l98OMb0qS8dWlQ2Fc9z6btl9aaf1Rw1KkcLUlopTG0qcg5OAiRAAiRAAiRAAiRAAmFHgA6iII8czhQ4VWBWPCgGudxSu7/96Q8y/8MDql2bBhVl8qBGpfZhAxIIJwLQH0N66fZ9p9S24ahBpB0+L0YbHFKTF+2SNV9fcEjhM2nGXEavneORAAmQAAmQAAmQAAmQAAk4iwAdREGeF5wpcKrA3CAaiwpJqJQEG9rjekltf3WQhNidBNxHANXMhs362uccRpQdHDdGVhSDIwqVEr2fR7f8jnHf1cAdkQAJkAAJkAAJkAAJkIA7CNBBFOQ5astOJ8aVUylZTjWkzPWbssknwrv4ydZSrVJ5p26H6yYBUwkczy6QoTO2CsSrYRCMhg6ZEdUMMTailDIP5fr2AK0jiGIztczUY+XgJEACJEACJEACJEACJBC2BOggCvLokQKCcveIKIDNGNrE0CiCIJfnV3dtNFTDWgkya1hTv/qzMQmEGwGklyLqDg4dWJXEKJn9WLOgqothzLHzd8jhY/k+nBSlDrcri/slARIgARIgARIgARIgAesJ0EFkAPPJi3fJZ1uOqZHu65ws/W+71oBRrR2i4FyRpE3YKKiWBHsirZ5KmaORAAlcmQC0iBDtg5QwGCKI4FwNRLD+2wPZMv6NnT6HE6KFRtxTR7q0qcpjIAESIAESIAESIAESIAESIAFTCdBBZABeVBdClSFYSs04eWVEcwNGtXYI7R6QKpf+VGtVxYxGAiRQOoENO08ovSBEFMKgRQRNIn8qAGKMiW/u8jma0HdMn3rSrlGl0hfAFiRAAiRAAiRAAiRAAiRAAiQQJAE6iIIEiO6IukGamdfgIIKjyEkGwV1EL8Du7XiNIKWFRgIkoJ8AoggRTei1mxtfJeP61delGQQH7Qtv7/E5mKBnhL5Gil7r3wlbkgAJkAAJkAAJkAAJkAAJhCMBOogMOnVED6zbcVyN1q1tNZUW4hTbfTBHhszcqpaLlJaFo1tRnNoph8d12orA+2sOy9yMfb41QZOoRuUYqZwUpXSJKiaUU//F36sklld//+A/R+S1Fft9fSAMP2XQDYaIXdsKDhdDAiRAAiRAAiRAAiRAAiRgawJ0EBl0PEgPgQ4JDKlZSNFCqpYTbPqy72Tl+qNqqUhnmTiwoROWzTWSgC0JwNnzzueHAlpb7eqxMvXhG4ISuQ5oYnYiARIgARIgARIgARIgARIIewJ0EBl4CTwwdbOgAhEMQtUQrLa7ofpar/EbBCLVMOimtGlQ0e7L5vpIwNYEFnz0vbzz2SHf50rPYgPRLdIzLtuQAAmQAAmQAAmQAAmQAAmQgB4CdBDpoaSzzQdfHpGX3stUrZFGgigipGzZ2RDp4E1vqVE5WqWX0UiABIwhcPT4GVWRDH9OnDqr/nv0xBk5ke35f/zb6YJCVaXskdTrbP/7whgqHIUESIAESIAESIAESIAESMCOBOggMvBUEIWDaBxE5cDG9KkvHVpUNnAG44fqN2WTHD6WrwZ+sHtt6fm7msZPwhFJgARIgARIgARIgARIgARIgARIgARsTYAOIoOPR6s/Ui85Xl4e3szgGYwbrrhu0tLxbSQ+pqxxE3AkEiABEiABEiABEiABEiABEiABEiABRxCgg8jgY/o5q0D6TtroK1c9a1hTaVgrweBZjBnOyZXXjCHAUUiABEiABEiABEiABEiABEiABEiABECADiITroOJC3fKmq9/USMjxQypZnYzaKMgvayw6LxaGiKdEPFEIwESIAESIAESIAESIAESIAESIAESCD8CdBCZcObb952Sx2ZvUyNDpHrR2NZSJTHKhJkCH3L+hwfk7U9/UAMgwgmRTjQSIAESIAESIAESIAESIAESIAESIIHwJEAHkUnnPmTmVtl9MEeNfm/Ha2Tg7bVMmsn/YSGmnTZho2TlnlWdn0irJ51aVfF/IPYgARIgARIgARIgARIgARIgARIgARJwBQE6iEw6xtWbfpbn0ner0RPjyqmS91FlI0yazb9h7bw2/3bC1iRAAiRAAiRAAiRAAiRAAiRAAiRAAkYQoIPICIoljIEonb6TNsnx7AL100fvSpE7bqpu0mz+DTts1tfy7YFs1clu0U3+7YStSYAESIAESIAESIAESIAESIAESIAEjCBAB5ERFC8zxlufHJQFH32vflq7eqzMe7yFibPpGxppb0h/g0EfaeHoVlKtUnl9ndmKBEiABEiABEiABEiABEiABEiABEjAlQToIDLxWBE9hCgiRBPBpj50g7Ssl2TijKUPPX3Zd7Jy/VHVsF2jSjJxYMPSO7EFCZAACZAACZAACZAACZAACZAACZCAqwnQQWTy8b7w9h5ZteEnWzhkck6fk17jN/gcVpMHNZI2DSqaTIDDkwAJkAAJkAAJkAAJkAAJkAAJkAAJ2J0AHUQmn1DmoVx5ePpXvlmQ0lWjcrTJs5Y8/DufH5LXVuxXP8QasBYaCZAACZAACZAACZAACZAACZAACZAACdBBZME18NjsbbJ93yk105231pBHUq+zYNZLp+g3ZZMcPpavfvBg99rS83c1Q7IOTkoCJEACJEACJEACJEACJEACJEACJGAvAnQQWXAeX2z/Rca/sVPNFFM+UtLHtZb4mLIWzHxhig07T8iYeTvUP0SVjZCl49tYvgZLN8zJSIAESIAESIAESIAESIAESIAESIAEdBOgg0g3qsAbFhadF0TvHD1+Rg2CCCJEEllp4+Z/K+t2HFdTdmtbTUbcU8fK6TkXCZAACZAACZAACZAACZAACZAACZCAjQnQQWTR4RTX/3l9VEtVZt4Kg0g2xLK99vLwZlIvOd6KqTkHCZAACZAACZAACZAACZAACZAACZCAAwjQQWTRIaGCWNrEjXL6TKGacfyABnJz46tMn33/kTwZNutr37yYE3PTSIAESIAESIAESIAESIAESIAESIAESMBLgA4iC6+F2cv3SsbaH9WMzVISZdrgxqbODmcUKqh5hamrVSovr4xoTu0hU6lzcBIgARIgARIgARIgARIgARIgARJwHgE6iCw8s4M/nZYHpm72zYgqYqgmZpZNXLhT1nz9ixoewtSzhjWVlJpxZk3HcUmABEiABEiABEiABEiABEiABEiABBxKgA4iiw9u+rLvZOX6o75ZzRKsfn/NYZmbsc83D0SpIU5NIwESIAESIAESIAESIAESIAESIAESIIHiBOggsviaQEWziQt3yRfbPZE9sDF96kuHFpUNW8n2fadk5JztgrlgXdpUlcfvrWvY+ByIBEiABEiABEiABEiABEiABEiABEjAXQToIArBeUIbaMy8HQJHDgzVzCYObChtGlQMejXHswtk6Iyt8nNWgRoLKWUzhjSRmPKRQY/NAUiABEiABEiABEiABEiABEiABEiABNxJgA6iEJ0rqpqhuhh0iWBw4Ewe1EgaX1ch4BUhYgiOp827T/rGhCh1jcrRAY/JjiRAAiRAAiRAAiRAAiRAAiRAAiRAAu4nQAdRCM+4eLRPpYQoVdksuWpMQKta8NH38tYnB319Uc4eZe1pJEACJEACJEACJEACJEACJEACJEACJHAlAnQQhfj6QAQR9ILgLIJVSYyS2Y81EziL/LENO0+o6CGvmV0hzZ+1sS0JkAAJkAAJkAAJkAAJkAAJkAAJkIC9CdBBZIPzgRYRnDvQJoIhgggl6eNjyupa3dHjZ+Th6V8J0tZgSFNDJBK0jWgkQAIkQAIkQAIkQAIkQAIkQAIkQAIkUBoBOohKI2TRzxEBNG7+t77KY3DyQJOoNHHpgnNF8tjsbbL7YI5aKSKP5v7V/wgki7bJaUiABEiABEiABEiABEiABEiABEiABGxIgA4iGx3KZ1uOyeTFu3wrgn7QyHvryKncc/Jz1hk5drJApaKdyD6r/ou/Hz522lexDBFDcCq1rJdko11xKSRAAiRAAiRAAiRAAiRAAiRAAiRAAnYnQAeRzU7o/TWHZW7GvoBWNfD2WnJvx2sC6stOJEACJEACJEACJEACJEACJEACJEAC4UuADiIbnv1rK/bLO58f0r2yqLIRktr+anmwe23dfdiQBEiABEiABEiABEiABEiABEiABEiABLwE6CCy6bWAkvUffHlECU1XrFBOaQtVTCgn1SqW9/z/r/+G/69WqbxNd8FlkQAJkAAJkAAJkAAJkAAJkAAJkAAJOIEAHUROOCWukQRIgARIgARIgARIgARIgARIgARIgARMJEAHkYlwOTQJkAAJkAAJkAAJkAAJkAAJkAAJkAAJOIEAHUROOCWukQRIgARIgARIgARIgARIgARIgARIgARMJEAHkYlwOTQJkAAJkAAJkAAJkAAJkAAJkAAJkAAJOIEAHUROOCWukQRIgARIgARIgARIgARIgARIgARIgARMJEAHkYlwOTQJkAAJkAAJkAAJkAAJkAAJkAAJkAAJOIEAHUROOCWukQRIgARIgARIgARIgARIgARIgARIgARMJEAHkYlwOTQJkAAJkAAJkAAJkAAJkAAJkAAJkAAJOIEAHUROOCWukQRIgARIgARIgARIgARIgARIgARIgARMJEAHkYlwOTQJkAAJkAAJkAAJkAAJkAAJkAAJkAAJOIEAHUROOCWukQRIgARIgARIgARIgARIgARIgARIgARMJEAHkYlwOTQJkAAJkAAJkAAJkAAJkAAJkAAJkAAJOIEAHUROOCWukQRIgARIgARIgARIgARIgARIgARIgARMJOA4B9GCBQtk1apVCknr1q1lxIgRl+CZPn26bNy4Uf17ly5dpH///iYi5NAkQAIkQAIkQAIkQAIkQAIkQAIkQAIk4GwCjnIQ7dmzR55++mlJT09X1IcMGSK9e/eW9u3b+04BbVasWKEcR8XbO/uouHoSIAESIAESIAESIAESIAESIAESIAESMIeAoxxEiB46fvy4L2oIf4ddLkJo7dq1smTJEnn55ZfNocdRSYAESIAESIAESIAESIAESIAESIAESMAFBBznINI6hDIyMiQzM/OSNDNtitkzzzwjdevWdcFRcQskQAIkQAIkQAIkQAIkQAIkQAIkQAIkYA4BWzuItI6eXr16yYkTJxQFb8TQ5RxEXlTeFDM6icy5eDgqCZAACZAACZAACZAACZAACZAACZCAOwjY2kFUHLG/KWboDydTSkqKpKam6jqxNz/+XhatOqirLRuRAAmQAAmQAAmQAAmQAAmQAAmQAAmYQ6Bvl2S5v+u15gzOUS8h4CgHETSF5syZc0WRakQVwbwOobS0NBk8ePBFQta8DkiABEiABEiABEiABEiABEiABEiABEiABC4QcJSDCMsuqYR98VQyOIW8htQ0vdFDvDBIgARIgARIgARIgARIgARIgARIgARIIBwJOM5BFI6HxD2TAAmQAAmQAAmQAAmQAAmQAAmQAAmQgJkE6CAyky7HJgESIAESIAESIAESIAESIAESIAESIAEHEKCDyAGHxCWSAAmQAAmQAAmQAAmQAAmQAAmQAAmQgJkE6CAyky7HJgESIAESIAESIAESIAESIIH/b++Oddo8ozgOv7fA1g7tgqLcACOzOzIikIqYw4LYEULsbGFGreTMGfHMhJhZIpZ2aCe4heqzZEQINFb0nsR/87CUNORw/Bymnz4nBAgQIBAgIBAFHMmKBAgQIECAAAECBAgQIECAAIFKAYGoUtdsAgQIECBAgAABAgQIECBAgECAgEAUcCQrEiBAgAABAgQIECBAgAABAgQqBQSiSl2zCRAgQIAAAQIECBAgQIAAAQIBAgJRwJGsSIAAAQIECBAgQIAAAQIECBCoFBCIKnXNJkCAAAECBAgQIECAAAECBAgECAhEAUeyIgECBAgQIECAAAECBAgQIECgUkAgqtQ1mwABAgQIECBAgAABAgQIECAQICAQBRzJigQIECBAgAABAgQIECBAgACBSgGBqFLXbAIECBAgQIAAAQIECBAgQIBAgIBAFHAkKxIgQIAAAQIECBAgQIAAAQIEKgUEokpdswkQIECAAAECBAgQIECAAAECAQICUcCRrEiAAAECBAgQIECAAAECBAgQqBQQiCp1zSZAgAABAgQIECBAgAABAgQIBAgIRAFHsiIBAgQIECBAgAABAgQIECBAoFJAIKrUNZsAAQIECBAgQIAAAQIECBAgECAgEAUcyYoECBAgQIAAAQIECBAgQIAAgUoBgahS12wCBAgQIECAAAECBAgQIECAQICAQBRwJCsSIECAAAECBAgQIECAAAECBCoFBKJKXbMJECBAgAABAgQIECBAgAABAgECAlHAkaxIgAABAgQIECBAgAABAgQIEKgUEIgqdc0mQIAAAQIECBAgQIAAAQIECAQICEQBR7IiAQIECBAgQIAAAQIECBAgQKBSQCCq1DWbAAECBAgQIECAAAECBAgQIBAgIBAFHMmKBAgQIECAAAECBAgQIECAAIFKAYGoUtdsAgQIECBAgAABAgQIECBAgECAgEAUcCQrEiBAgAABAgQIECBAgAABAgQqBQSiSl2zCRAgQIAAAQIECBAgQIAAAQIBAgJRwJGsSIAAAQIECBAgQIAAAQIECBCoFBCIKnXNJkCAAAECBAgQIECAAAECBAgECAhEAUeyIgECBAgQIECAAAECBAgQIECgUkAgqtQ1mwABAgQIECBAgAABAgQIECAQICAQBRzJigQIECBAgAABAgQIECBAgACBSgGBqFLXbAIECBAgQIAAAQIECBAgQIBAgIBAFHAkKxIgQIAAAQIECBAgQIAAAQIEKgUEokpdswkQIECAAAECBAgQIECAAAECAQICUcCRrEiAAAECBAgQIECAAAECBAgQqBQQiCp1zSZAgAABAgQIECBAgAABAgQIBAgIRAFHsiIBAgQIECBAgAABAgQIECBAoFJAIKrUNZsAAQIECBAgQIAAAQIECBAgECAgEAUcyYoECBAgQIAAAQIECBAgQIAAgUoBgahS12wCBAgQIECAAAECBAgQIECAQICAQBRwJCsSIECAAAECBAgQIECAAAECBCoFBKJKXbMJECBAgAABAgQIECBAgAABAgECAlHAkaxIgAABAgQIECBAgAABAgQIEKgUEIgqdc0mQIAAAQIECBAgQIAAAQIECAQICEQBR7IiAVdb9RcAAAcOSURBVAIECBAgQIAAAQIECBAgQKBSQCCq1DWbAAECBAgQIECAAAECBAgQIBAgIBAFHMmKBAgQIECAAAECBAgQIECAAIFKAYGoUtdsAgQIECBAgAABAgQIECBAgECAgEAUcCQrEiBAgAABAgQIECBAgAABAgQqBQSiSl2zCRAgQIAAAQIECBAgQIAAAQIBAgJRwJGsSIAAAQIECBAgQIAAAQIECBCoFBCIKnXNJkCAAAECBAgQIECAAAECBAgECAhEAUeyIgECBAgQIECAAAECBAgQIECgUkAgqtQ1mwABAgQIECBAgAABAgQIECAQICAQBRzJigQIECBAgAABAgQIECBAgACBSgGBqFLXbAIECBAgQIAAAQIECBAgQIBAgIBAFHAkKxIgQIAAAQIECBAgQIAAAQIEKgXiAtH5+XmbTCZTk7W1tXZwcPCsz6dPn9rR0dH/fk0lrNkECBAgQIAAAQIECBAgQIAAgRSBqEA0iz7j8Xjqu7e317a2ttr6+voX3qenpw//76WIlHIkexIgQIAAAQIECBAgQIAAAQIEKgWiAtHw9NDd3d3DU0PDr4eP3d3dz4wuLy/b1dVVW11dbbe3ty8+ZVQJazYBAgQIECBAgAABAgQIECBAIEUgLhA9DkIfP358NgANTxbt7++3m5sbgSjlJ9GeBAgQIECAAAECBAgQIECAwA8TWOhANLxN7Pr6eoqzubnZ7u/vp5/Pnhh6LhA9fqropYD0w7R9YwIECBAgQIAAAQIECBAgQIDAAgosdCB66jXPW8wODw+nTw09/hjeanZycjIX/x8Xf7U/J3/P9bW+iAABAgQIECBAgAABAgQIEKgR+H30S9v57dea4aZ+IRAViIa/W+js7KzN85dUD6/UE0R+4gkQIECAAAECBAgQIECAAAECXxeICkTDy3n8trPRaDR9u9nsXzc7Pj5ub968eXjVAtHXfwB8BQECBAgQIECAAAECBAgQIEAgLhA5GQECBAgQIECAAAECBAgQIECAQF8Bgaivp2kECBAgQIAAAQIECBAgQIAAgTgBgSjuZBYmQIAAAQIECBAgQIAAAQIECPQVEIj6eppGgAABAgQIECBAgAABAgQIEIgTEIjiTmZhAgQIECBAgAABAgQIECBAgEBfAYGor6dpBAgQIECAQGeB8/PzNplMvpi6urradnZ22tHRUXv6L5l2XsE4AgQIECBAgMDSCwhES39iL5AAAQIECCyPwN7eXtva2mrr6+vL86K8EgIECBAgQIDAAggIRAtwBCsQIECAAAEC8wk8F4i2t7fbeDyeDhg+H41GD08cvXv3rn348KHd39+3lZWV9v79+4dvdHp62q6vr6e/XltbawcHB/Mt4asIECBAgAABAksoIBAt4VG9JAIECBAgsKwC8wSiWeyZvTVtc3OzbWxstMPDw2kIGj4ffm/42N3dnf53iEXDW9aG3/NBgAABAgQIEHiNAgLRa7y610yAAAECBEIF5glEs6eJLi8v28XFRTs5OZm+2sdRaIhFt7e3nykMTx7NglEoj7UJECBAgAABAt8sIBB9M50/SIAAAQIECHxvgZ6BaPY00fd+Db4fAQIECBAgQGARBQSiRbyKnQgQIECAAIFnBXoFouFpouEJotnTRbgJECBAgAABAq9dQCB67T8BXj8BAgQIEAgS6BWIhpf89G1mw19o7V9HC/phsCoBAgQIECDQVUAg6sppGAECBAgQIECAAAECBAgQIEAgT0AgyruZjQkQIECAAAECBAgQIECAAAECXQUEoq6chhEgQIAAAQIECBAgQIAAAQIE8gQEoryb2ZgAAQIECBAgQIAAAQIECBAg0FVAIOrKaRgBAgQIECBAgAABAgQIECBAIE9AIMq7mY0JECBAgAABAgQIECBAgAABAl0FBKKunIYRIECAAAECBAgQIECAAAECBPIEBKK8m9mYAAECBAgQIECAAAECBAgQINBVQCDqymkYAQIECBAgQIAAAQIECBAgQCBPQCDKu5mNCRAgQIAAAQIECBAgQIAAAQJdBQSirpyGESBAgAABAgQIECBAgAABAgTyBASivJvZmAABAgQIECBAgAABAgQIECDQVUAg6sppGAECBAgQIECAAAECBAgQIEAgT0AgyruZjQkQIECAAAECBAgQIECAAAECXQUEoq6chhEgQIAAAQIECBAgQIAAAQIE8gQEoryb2ZgAAQIECBAgQIAAAQIECBAg0FVAIOrKaRgBAgQIECBAgAABAgQIECBAIE9AIMq7mY0JECBAgAABAgQIECBAgAABAl0FBKKunIYRIECAAAECBAgQIECAAAECBPIEBKK8m9mYAAECBAgQIECAAAECBAgQINBV4HEg+qe19lPX6YYRIECAAAECBAgQIECAAAECBAgkCPz79u3bn/8Dg0OQpXirgjA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1287125" y="279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304800</xdr:colOff>
      <xdr:row>12</xdr:row>
      <xdr:rowOff>123825</xdr:rowOff>
    </xdr:to>
    <xdr:sp macro="" textlink="">
      <xdr:nvSpPr>
        <xdr:cNvPr id="1028" name="AutoShape 4" descr="data:image/png;base64,iVBORw0KGgoAAAANSUhEUgAABIgAAAKQCAYAAAD0eUEPAAAgAElEQVR4XuzdCZRU1dXw/U1PdDc90Y7REOVBRFSCioREQYMGCQ7hwyEEIiIaJSIxhBAHXlAUgkqQEIM4IiIK4sRDDBIkSlDU8AKiwQmRDwnRT432TM/dfGufsopLUU3XcKvqDv+9FkuBe88993du0VW7ztmnw86dO/c2NjYKgQACCCCAAAIIIIAAAggggAACCCDgO4EPe/To0bPDtm3b9h5//PG+u3tuGAEEEEAAAQQQQAABBBBAAAEEEPC7wEcffSQ9evToQILI708C948AAggggAACCCCAAAIIIIAAAr4VIEHk26HnxhFAAAEEEEAAAQQQQAABBBBAAIGAAAkingQEEEAAAQQQQAABBBBAAAEEEEDA5wIkiHz+AHD7CCCAAAIIIIAAAggggAACCCCAAAkingEEEEAAAQQQQAABBBBAAAEEEEDA5wIkiHz+AHD7CCCAAAIIIIAAAggggAACCCCAAAkingEEEEAAAQQQQAABBBBAAAEEEEDA5wIkiHz+AHD7CCCAAAIIIIAAAggggAACCCCAAAkingEEEEAAAQQQQAABBBBAAAEEEEDA5wIkiHz+AHD7CCCAAAIIIIAAAggggAACCCCAAAkingEEEEAAAQQQQAABBBBAAAEEEEDA5wIkiHz+AHD7CCCAAAIIIIAAAggggAACCCCAAAkingEEEEAAAQQQQAABBBBAAAEEEEDA5wIkiHz+AHD7CCCAAAIIOFFgxYoVsmzZMhk3bpz079/fiV10bZ+2b98ut912m5x++ukyceJE194HHUcAAQQQQAABewVIENnrSWsIIIAAAgikTGD9+vUyf/780PU6d+4s9913X+j3jz32mLz00ksH9Cc86XL99ddLeXn5Acd169ZNpk+fnrL7sV4olgRRMOER3tHhw4fL0KFDQ388cuTIdu8xeN1IN+2VZBUJorQ80lwUAQQQQAABxwuQIHL8ENFBBBBAAAEEDhQIJjKsSRBNCJWVlYVmhQQTRLfffrt0797dNDJnzhzZtGmTWM/TBFFpaWnakkGRxjfaBFGk+wm2pwkha1JHf2+dNRNMlFgTa9Fe1y3PpBPH1i129BMBBBBAAAG/CZAg8tuIc78IIIAAAp4QmDp1qkkGWWcMhd9YpASRHhOeNHBiEiGaRE3w/qKd2ROeIFKL8OtEc103PUBOHFs3+dFXBBBAAAEE/CRAgshPo829IoAAAgh4RkATRDt27JAlS5a0eU9tJYjCk0vxJhGCfQh24LzzzpMrr7wy1B9tV5ep6S+tJxQM64ym4J9Z29LjdaZPezWIIiV8DjbAkY4PLtMLzqhKJEEU7mFdotfWWIRfX/sf3k54AkzvQ601QaizwTTCn4O2lsoF2wq30GtqDB48eL9li8HjrX0KH2c9L3y5YzqXJ3rmRc6NIIAAAgggkGIBEkQpBudyCCCAAAII2CEQTACE1x2ytt1WUkKTA9YP8PEkiDRhoEmcYI2fSEvegrWNrH2MlNgK/zNr7aS2ZgfFk8iJlCAKn4UUT7tqrveqYZ3RZXUOLmcLT64Erx9M8IS3E6k/wVpK0RSZbmtsIyWINOEYaaz0vsITaNYlim2NvdOWLdrxuqMNBBBAAAEEvCxAgsjLo8u9IYAAAgh4WiC8CHX4LJJICaJgMsaaeGmrSPXBZidFgg1POkRKmgRnmgSvH2kGjbYdrC3UVoIo0r1FKsp9sBpEwWtbk2VtzbyJNGsmaNBWIi48uROcpWMt/G39s+Dx4TOsws8LJoiiGZ9YE0TWNiMlfvSeI42zGlp3RAsfZ0+/ELk5BBBAAAEEPCJAgsgjA8ltIIAAAgj4VyCYTFEBayKjrV3MwhML8cwgiqQdXFIWTBREajc4kyZ8Rkp4UqS9mTxtJWWC/TrYzBtr38MTP+1dN9J9t1UPKnzWUHgCKNxCx1Fn8YTXlQr/81iW1sWSIAqvadVWksfaZvg9BH3a+nP/vkq5cwQQQAABBJwvQILI+WNEDxFAAAEEEIhKIDgTKJhsaS+JEmw03gRRpJlH1mVP0SSIop19Ew7QXiKnrQRRe8uy2mu3rQSR/rl1ZlDwuGC9IK3N1FZyLJiwC689ZL2WdemXkxJE4bWHwn2sS9Gieog5CAEEEEAAAQTSJkCCKG30XBgBBBBAAAF7BcKTG8lMEIXXMdI7iWcGUbwJomCypa2ET6oTRJF2lItUd8i6XEz/XxM/wRlX0exMp85OTBCRCLL3tUxrCCCAAAIIpEOABFE61LkmAggggAACSRBIVYKorbpB8SSI4q1BpHwHq1OUygRRLEmuYL901pAmeqw1ksILVrf1iMSSIIpU9yhSkilSciqaJWbBtg5WoykJjzpNIoAAAggggEASBEgQJQGVJhFAAAEEEEi2QHhyIThbJZqt1cP7FusSs0izd4LLo2JdYqZ9CS9mba2p1FaR6uA9BJe5hc9giZQ8iiaxEs8Ss2CSxGp/sBlOwdlXkWYdRZqZpfeiO4LpMrVIyZ2DPWtBh/C6U5F2MYunBpFeO3wnOP2z4P1HU0g72a8V2kcAAQQQQACB6ARIEEXnxFEIIIAAAgg4SiBS7Ze2tlAPLwAdKUFUXl5+wP1Z696E/2X49fXawW3SYylSHZ7o0d9rkul73/uezJ8/f78ZNm0NQFt1cMLvO5YEUaRrtbeMKri7WPDctmbVBJM2bf19eG2n8OOiuQ9r/639CprYmSDSa0Xa/Y3kkKP+yaAzCCCAAAIItCtAgqhdIg5AAAEEEEAAAQQQQAABBBBAAAEEvC1Agsjb48vdIYAAAggggAACCCCAAAIIIIAAAu0KkCBql4gDEEAAAQQQQAABBBBAAAEEEEAAAW8LkCDy9vhydwgggAACCCCAAAIIIIAAAggggEC7AiSI2iXiAAQQQAABBBBAAAEEEEAAAQQQQMDbAiSIvD2+3B0CCCCAAAIIIIAAAggggAACCCDQrgAJonaJOAABBBBAAAEEEEAAAQQQQAABBBDwtgAJIm+PL3eHAAIIIIAAAggggAACCCCAAAIItCtAgqhdIg5AAAEEEEAAAQQQQAABBBBAAAEEvC1Agsjb48vdIYAAAggggAACCCCAAAIIIIAAAu0KkCBql4gDEEAAAQQQQAABBBBAAAEEEEAAAW8LkCDy9vhydwgggAACCCCAAAIIIIAAAggggEC7AiSI2iXiAAQQQAABBBBAAAEEEEAAAQQQQMDbAiSIvD2+3B0CCCCAAAIIIIAAAggggAACCCDQrgAJonaJOAABBBBAAAEEEEAAAQQQQAABBBDwtgAJIm+PL3eHAAIIIIAAAggggAACCCCAAAIItCvgugTR9ddfL+Xl5ebGxo0bJ/379494k4899pi89NJLBz2mXR0OQAABBBBAAAEEEEAAAQQQQAABBHwg4KoEkSZ9ysrKZOLEibJ+/XpZunSp3HfffRGHSRNJpaWlMnjw4DaTSD4YX24RAQQQQAABBBBAAAEEEEAAAQQQaFfAVQkiTfqMGDEilPDR30+YMEG6d+++343OmTNHvve978nq1atJELX7CHAAAggggAACCCCAAAIIIIAAAgj4XcB1CSJrQmjq1KkHJIB0ZpEmhqZPny6R/t7vA879I4AAAggggAACCCCAAAIIIIAAAuECnksQWWcVkSDigUcAAQQQQAABBBBAAAEEEEAAAQTaF3BdguhgS8y2b98ut9122wF3PXz4cBk6dGj7GiLy+Op/y+KXdkd1LAchgAACCCCAAAIIIIAAAggggEByBEad10WuGPyd5DROqwcIuCpBpLWFNKIpUq3HMYOIJx4BBBBAAAEEEEAAAQQQQAABBBBoX8BVCSK9nZEjR4bu6vbbbzcFqnV3sx07dpi6Q9YgQdT+A8ARCCCAAAIIIIAAAggggAACCCCAgOsSRAwZAggggAACCCCAAAIIIIAAAggggIC9AiSI7PWkNQQQQAABBBBAAAEEEEAAAQQQQMB1AiSIXDdkdBgBBBBAAAEEEEAAAQQQQAABBBCwV4AEkb2etIYAAggggAACCCCAAAIIIIAAAgi4ToAEkeuGjA4jgAACCCCAAAIIIIAAAggggAAC9gqQILLXk9YQQAABBBBAAAEEEEAAAQQQQAAB1wmQIHLdkNFhBBBAAAEEEEAAAQQQQAABBBBAwF4BEkT2etIaAggggAACCCCAAAIIIIAAAggg4DoBEkSuGzI6jAACCCCAAAIIIIAAAggggAACCNgrQILIXk9aQwABBBBAAAEEEEAAAQQQQAABBFwnQILIdUNGhxFAAAEEEEAAAQQQQAABBBBAAAF7BUgQ2etJawgggAACCCCAAAIIIIAAAggggIDrBEgQuW7I6DACCCCAAAIIIIAAAggggAACCCBgrwAJIns9aQ0BBBBAAAEEEEAAAQQQQAABBBBwnQAJItcNGR1GAAEEEEAAAQQQQAABBBBAAAEE7BUgQWSvJ60hgAACCCCAAAIIIIAAAggggAACrhMgQeS6IaPDCCCAAAIIIIAAAggggAACCCCAgL0CJIjs9aQ1BBBAAAEEEEAAAQQQQAABBBBAwHUCJIhcN2R0GAEEEEAAAQQQQAABBBBAAAEEELBXgASRvZ60hgACCCCAAAIIIIAAAggggAACCLhOgASR64aMDiOAAAIIIIAAAggggAACCCCAAAL2CpAgsteT1hBAAAEEEEAAAQQQQAABBBBAAAHXCZAgct2Q0WEEEEAAAQQQQAABBBBAAAEEEEDAXgESRPZ60hoCCCCAAAIIIIAAAggggAACCCDgOgESRK4bMjqMAAIIIIAAAggggAACCCCAAAII2CtAgsheT1pDAAEEEEAAAQQQQAABBBBAAAEEXCdAgsh1Q0aHEUAAAQQQQAABBBBAAAEEEEAAAXsFSBDZ60lrCCCAAAIIIIAAAggggAACCCCAgOsESBC5bsjoMAIIIIAAAggggAACCCCAAAIIIGCvAAkiez1pDQEEEEAAAQQQQAABBBBAAAEEEHCdAAki1w0ZHUYAAQQQQAABBBBAAAEEEEAAAQTsFSBBZK8nrSGAAAIIIIAAAggggAACCCCAAAKuEyBB5Loho8MIIIAAAggggAACCCCAAAIIIICAvQIkiOz1pDUEEEAAAQQQQAABBBBAAAEEEEDAdQIkiFw3ZHQYAQQQQAABBBBAAAEEEEAAAQQQsFeABJG9nrSGAAIIIIAAAggggAACCCCAAAIIuE6ABJHrhowOI4AAAggggAACCCCAAAIIIIAAAvYKkCCy15PWEEAAAQQQQAABBBBAAAEEEEAAAdcJkCBy3ZDRYQQQQAABBBBAAAEEEEAAAQQQQMBeARJE9nrSGgIIIIAAAggggAACCCCAAAIIIOA6ARJErhsyOowAAggggAACCCCAAAIIIIAAAgjYK0CCyF5PWkMAAQQQQAABBBBAAAEEEEAAAQRcJ0CCyHVDRocRQAABBBBAAAEEEEAAAQQQQAABewVIENnraVtr9W8uEf2VeUQ3yTnhh5Ld/QzJKDrCtvZpCAEEEEAAAQQQQAABBBBAAAEEEAgKkCBy4LPQ/On7UvXwaJHWlv16l3X0iZJ9/ADzS/+fQAABBBBAAAEEEEAAAQQQQAABBOwQIEFkh6LNbWhyqHn31oO2qrOJdFaRzi7K6tZPOmTl2NwLmkMAAQQQQAABBBBAAAEEEEAAAb8IkCBy2Eg3vvOi1Dw3xfRKkz55g38jzf/ZKk3bXpO99dURe2uOGzhWcgeMcdjd0B0EEEAAAQQQQAABBBBAAAEEEHCDAAkiB42SJoAq771YWmu+Nr3KO/sXknfuuEAPW1ukadcWafpovTR9sFZaynYf0PPCMQ9JdtfTHXRHdAUBBBBAAAEEEEAAAQQQQAABBNwgQILIQaNUu+bPUv/aQtMjXUJWfMNz0iEnP2IPNUGkiaKGzf8rLV99Yo7R5JAmiQgEEEAAAQQQQAABBBBAAAEEEEAgFgESRLFoJfFYTfJUzrssVJi64LI7JafX4Hav2PLlx1I5f0TovMKf/0myewxo9zwOQAABBBBAAAEEEEAAAQQQQAABBIICJIgc8ixULx4vTdvfML3JOuYUKbr60ah7tmf5NGnY8hdzfOaRPaR43NKoz+VABBBAAAEEEEAAAQQQQAABBBBAgASRA56Bxg/WSs3S3wZ6kpFpEjyZhx8Xdc90uZnWLtI6RRrRzj6K+gIciAACCCCAAAIIIIAAAggggAACnhYgQZTm4d3b3ChV8y4LFZ3u2PdS6XTR5Jh7VbtqttS/ucScl1naRYpveN4kmwgEEEAAAQQQQAABBBBAAAEEEECgPQESRO0JJfnv69Y9InUvzzdX6ZBfIiUTVkiH3MKYr6o7n1XOuUA04aTRadg06XjqT2JuhxMQQAABBBBAAAEEEEAAAQQQQMB/AiSI0jjmrVVfSOXcofuSOhdNFp1BFG9ookkTThoZBYdI8cSV0iErJ97mOA8BBBBAAAEEEEAAAQQQQAABBHwiQIIojQNd88wt0rh1telB1tEnStE1ixJaFra3vloq5lwo+l+N/CGTJPcHI9N4h1waAQQQQAABBBBAAAEEEEAAAQTcIECCKE2j1LRzk1QvvDZ0dd21THcvSzTsWrKWaD84HwEEEEAAAQQQQAABBBBAAAEE3CNAgigdY9XaIpXzR0jLlx+bq+f0Pl8KLplhS0+0BpHWItKaRBp5A8eaXwQCCCCAAAIIIIAAAggggAACCCDQlgAJojQ8G/UblkntyrvNlTvk5EvxhBWmZpBdobuZ6a5mpv3cwkDh6/wSu5qnHQQQQAABBBBAAAEEEEAAAQQQ8JgACaIUD+je2gqp0MLUwTpBg34luQPG2NsLnaF078XSUrbbtKt1iLQeEYEAAggggAACCCCAAAIIIIAAAghEEiBBlOLnYs+K6dKwebm5amZpFym+4fmEClO31f2GLX+RPcunmb/Wncx0RzM7ZymlmI3LIYAAAggggAACCCCAAAIIIIBAEgVIECURN7zpvY21UnHXOaFt7QtHzZPs7mckpwdhdY46nvoT6TQskDAiEEAAAQQQQAABBBBAAAEEEEAAAasACaIUPg+N77woNc9NMVfM6tIrsK19EqPxg7VSs/S3gStkZJrZSjpriUAAAQQQQAABBBBAAAEEEEAAAQRcnSC6/vrrpby83NzDuHHjpH///geM6MiRI0N/dvvtt0v37t0dMeqaHNIkkYbWBNLaQMmOqgcvl+ZP3zeXyek1WAouuzPZl6R9BBBAAAEEEEAAAQQQQAABBBBwmYCrZhA99thjUlZWJhMnTpT169fL0qVL5b777tuPXI857rjjTOLIeny6x0W3nzfLyxprTVd057JUzOZp2rlJqhdeG7r94nFLJfPIHunm4PoIIIAAAggggAACCCCAAAIIIOAgAVcliHT20IgRI0KzhvT3EyZMaHOG0Jw5c6S0tFSuvPLKtJNbl3tpgkYTNakKTRBpokgjp+dAKRhxT6ouzXUQQAABBBBAAAEEEEAAAQQQQMAFAq5LEFkTQlOnTpXBgwcfsMwsuMSsW7duMn36dEcMg3V5Wd654yTv7F+krF+6xEyXmpnIyJTON78iHXILU3Z9LoQAAggggAACCCCAAAIIIIAAAs4W8GSCKEiuS8x27NiR/iRRa4uUzxoke2srTNdStbzM+uhVLx4vTdvfMH9UcMkMyel9vrOfTHqHAAIIIIAAAggggAACCCCAAAIpE3BdgiiWJWaqqLOJlixZEjXo46v/LYtf2h318dEc2Ctzm0zJnWcO/aL1MLmh7tZoTrP1mHOy3pCxHQPL2l5r7ivzGq6wtX0aQwABBBBAAAEEEEAAAQQQQMBOgVHndZErBn/HziZp6yACrkoQaU0hjYMVqdZlZ8FlZStWrJCXXnrpgELWqX4i9qyYLg2bl5vL6tIyXWKW6mit+kIqZg8xl+2Qky+dJ68zy80IBBBAAAEEEEAAAQQQQAABBBBAwFUJIh2uSFvYW5eSaVJo2bJloZGNZfZQsh6Hct29LLi8LI27iFm3vC8cfb9kd+uXrFumXQQQQAABBBBAAAEEEEAAAQQQcJGA6xJELrI1XW3e9bZULbjK/L9ua6/1h9IVdesekbqX55vL5/5gpOQPmZSurnBdBBBAAAEEEEAAAQQQQAABBBBwkAAJoiQPRu2q2VL/ZqAGUrqTMi2fb5PK+SMckaxKMjvNI4AAAggggAACCCCAAAIIIIBADAIkiGLAiudQrfuj9X80iq5+VLKOOSWeZmw7x9qf4vFPS+bhx9nWNg0hgAACCCCAAAIIIIAAAggggIA7BUgQJXHcmndvlaqHR5srZBQdISWTViXxatE1veeFmdKw8VlzsBbL1qLZBAIIIIAAAggggAACCCCAAAII+FuABFESx1/r/WjdH43cfsMl/4Kbkni16Jpu2rFBqhddZw7W2Uw6q4lAAAEEEEAAAQQQQAABBBBAAAF/C5AgSuL4V84dKi1lu80VnLJr2N7mRqnQXdUaa02/Ot/8inTIL0miAk0jgAACCCCAAAIIIIAAAggggIDTBUgQJWmErAWhNQHT+cY1IhmZSbpabM3WLLtRGt/7uzmp09Cp0rHPsNga4GgEEEAAAQQQQAABBBBAAAEEEPCUAAmiJA1n3doHRX9paAJGEzFOiYYtf5E9y6eZ7uT0HCgFI+5xStfoBwIIIIAAAggggAACCCCAAAIIpEGABFGS0HU7eZ1FpFE4ap5kdz8jSVeKvdm9tRVSPmuQSGuLdMjJlxJdZpaVE3tDnIEAAggggAACCCCAAAIIIIAAAp4QIEGUhGHUukNaf0jDqQmYqgVXSfOutx2ZwErCkNAkAggggAACCCCAAAIIIIAAAggcRIAEURIeD925THcw08jpfb4UXDIjCVdJrMn61xZK7Zo/m0actgQusTvjbAQQQAABBBBAAAEEEEAAAQQQiFWABFGsYlEcX/XwaGnevdUcqfV9tM6P06Llq0+k8t6LTbcyio6QkkmrnNZF+oMAAggggAACCCCAAAIIIIAAAikSIEFkM3Rr1RdSMXuIaVXr+pRMftWx9X10GZwuh9MoGvuEZB19os0aNIcAAggggAACCCCAAAIIIIAAAm4QIEFk8yjVv7lEalfNNq06fYew2tVzpf71x01f8waONb8IBBBAAAEEEEAAAQQQQAABBBDwnwAJIpvH3Fr8WWsPaQ0ip0bTzk1SvfBa073MI3tI8bilTu0q/UIAAQQQQAABBBBAAAEEEEAAgSQKkCCyEddsH3/XOaZFs7xMt4/PybfxCjY31dpi+ru3vto0rHWItB4RgQACCCCAAAIIIIAAAggggAAC/hIgQWTjeDdsXi57Vkw3LWZ3P0MKR82zsfXkNFXz3BRpfOdF03iniyZLx76XJudCtIoAAiKtLdLy5cfS/On70vL5R9L8n62yt6VFOp56keT+YCRCCCCAAAIIIIAAAggggEDaBEgQ2Uhfveg6adqxIZBsGTrVbB/v9GjculpqnrnFVUktp5vSPwSMQIRkUMsXH8ve5saIQPkX3CS5/YaDhwACCCCAAAIIIIAAAgikRYAEkU3sZnnZrEHmQ6FkZErnG9dIh/wSm1pPXjN7G2ulfObZpt+uWBaXPApaRsA2gfoNy6Ru9R/bTAZFvFBGphRds4jdBG0bBRpCAAEEEEAAAQQQQACBWARIEMWidZBjdZmWLtfSyO7WTwpH329Ty8lvxjrzqWD4LMk56UfJvyhXQMCjAtbi75FuMbO0i2R+q4dkfftkyTz8ONHdBHXZmYbWANNi8W5ILnt0+LgtBBBAAAEEEEAAAQR8K0CCyKahr1n6W2n8YK1pzW1LRerfXCK1q2abvnc89SfSadg0m1RoBgF/CeiMvMp5P5XWis9CCZ+sLr0CyaAje5jZQR1yC/dDafnqE6l64HLRczVM/bKf/8nMRCQQQAABBBBAAAEEEEAAgVQJkCCySbp8Rv/QBzy37QamH2Yr5lxoJHTmQuebX7FJhWYQ8JdA7cq7RZeXBV9LJTc8H9VsIGstMD03b+BY84tAAAEEEEAAAQQQQAABBFIlQILIJumyW08LfCjMypHOt/7TplZT14zOeggucym6+lHJOuaU1F2cKyHgAYHwpWWxLtfUWXw6m89ERqaZRaSziQgEEEAAAQQQQAABBBBAIBUCJIhsUDaFnmf0D3yuKzlKSib+1YZWU9tE3cvzpW7dI+aiuQPGSP6gX6W2A1wNARcLhC8t0zpemiCKKVpbpGrBVdK8e6s5TWfzaT0irUtEIIAAAggggAACCCCAAALJFiBBZIOwdYmWFqAtnrDChlZT20TzrrfNh1ONzEOPleIbnk9tB7gaAi4WiHdpWfgtt1Z9IZXzR4juiqihNYt0ZzPqEbn44aDrCCCAAAIIIIAAAgi4RIAEkQ0DpUVmK++92LSU3fV0KRzzkA2tpr6JilmDpLXma3NhTXJpsotAAIGDCyS6tCy89aYdG6R68XiR1hbzV7n9hpvC9wQCCCCAAAIIIIAAAgggkEwBEkQ26Fo/ILo5QbRnxXRp2LzciOQPmSS5Pxhpgw5NIOBdAVuWlkXgqVv7oOivYBRcdqfk9BrsXUjuDAEEEEAAAQQQQAABBNIuQILIhiEw3/gvus605OZt4hs/WCs1S39r7sPNiS4bhpQmEIhKwK6lZZEuprOImra/Yf6qQ06+FF37mGQeflxU/eIgBBBAAAEEEEAAAQQQQCBWARJEsYpFOL5hy19kz/Jprk8Q6WyIirvOkb3NjabmiW533yG30AYhmkDAewJ2Ly0LF9I6RJUPXC5a40xDk0OaJNJkEYEAAggggAACCCCAAAII2C1AgsgGUWuCKO/sX0jeueNsaDU9TVQ9eLk0f/q+uXjBiHskp+fA9HSEqyLgYIFkLS0Lv2V9LVY9PDpUjyin9/lScMkMB8vQNQQQQAABBBBAAAEEEHCrAAkiG0bOWi8kb+BY0U6YtX0AACAASURBVF9ujdpVs6X+zSWm+2x379ZRpN/JFkjm0rLwvjdsfFb2vDAz8McZmWaHQQrIJ3uEaR8BBBBAAAEEEEAAAf8JkCCyYcytCaJOF02Wjn0vtaHV9DTR+N7fpWbZjebiWV16BbbYJhBAICSQ7KVlkaj1NamvTQ12NeNhRAABBBBAAAEEEEAAgWQIkCCyQdW6+1enYdNMoWq3hm5zr9vda3TIypGSya+a/xIIICCSqqVl4dYtn2+Tyvkj9r0uJ/1NOuSXMCQIIIAAAggggAACCCCAgG0CJIhsoNQC1VqHSMMLdXsq5w6VlrLd5n6Krn5Uso45xQYlmkDA/QKpXFoWrqU7JeqOiRpuX8rq/ieBO0AAAQQQQAABBBBAwHsCJIhsGNPqJ38tTdteMy0VjnnIbBHv5rAmvPIH/crUIiIQ8LvAfrv8aTJ4+CzJOelHKWPRLe+rF48318soOESKJ65kdl/K9LkQAggggAACCCCAAALeFyBBZMMYVy+8VrQuiUbR2Cck6+gTbWg1fU1Yi+LqLmY6K4pAwO8Cje+8KDXPTTEM6arPpcvMdLmZhtvrnfn9eeL+EUAAAQQQQAABBBBwmgAJIhtGxPqhrWTiXyWj5CgbWk1fEy1ffiyV835qOtAht1A6T16Xvs5wZQQcImBd4pV/wU2mWHSqQ5ey6gw/Dd3JrHjCilR3geshgAACCCCAAAIIIICARwVIENkwsBVzLpTWis9MSyU3rjHLP9we5TPPlr311eY2isc/LZmHH+f2W6L/CMQtsLe2Qsq1eHtri9lqvvONa9JTJLq1RSpm/1i0mLyGF2qexT0onIgAAggggAACCCCAAAK2CpAgsoGz/K5zRD9AapTe8ZYNLaa/iZqlv5XGD9aajrCUJf3jQQ/SK9CwebnoboUa2d36SeHo+9PWofrXH5fa1XPN9bWAvBaSJxBAAAEEEEAAAQQQQACBRAVIECUqKCJlt54WaCUjU0qnbbShxfQ3Uf/aQqld82fTkY6n/kQ6DQssayEQ8KOAtc5Yp6FTpWOfYWlj0Jl9OmsxOMOv6JpFpiYSgQACCCCAAAIIIIAAAggkIkCCKBE9Ednb3Cjld3w/kB8qOUq0BpEXonnX21K14CpzK9Q68cKIcg/xCrRWfSEVs4eY0ztk5ZhlpFqbK51Ru2q21L+5xHSBQvLpHAmujQACCCCAAAIIIICAdwRIECU4llp7SL/N91qCSBNfFTPPMgkwDa/UVkpwuDndhwKaiNGEjJOSMSZppf/ufFMTqfiG500il0AAAQQQQAABBBBAAAEE4hUgQRSv3DfntZTtlsq5Q83vsrueLoVjHkqwReecXvXwaGnevdV0qGD4LMk56UfO6Rw9QSBFAjqTTmfUmdfBJTMkp/f5KbrywS9T89wUaXznRXOQ7qimO6sRCCCAAAIIIIAAAggggEC8AiSI4pX75rymnZtE65N4MUGkNYi0FpH5APqDkZI/ZFKCWpyOgLsErAlgs7zs5lekQ06+I26i5fNtUjl/hOmL6dukv6VnZzVHaNAJBBBAAAEEEEAAAQQQSFSABFGCgtYEUU6vwVJw2Z0Jtuic03UXM93NTCPr6BOlaOwTzukcPUEgBQJ16x6RupfnmyvpzCGdQeSkqF50nTTt2GC6lDdwrPlFIIAAAggggAACCCCAAALxCJAgikfNco4u8dClHhpe2+1Ld0kqn3l24G4zMqXz5HWOmT2R4LBxOgJRCegMHZ2po1Ew4h5TENpJ0bT9DalePD7wEi04RIonrjSziQgEEEAAAQQQQAABBBBAIFYBEkSxioUd37DlL7JneWAL+Nwzr5D8wRMSbNFZp1fee7G0fPWJ6ZTWV9I6SwQCfhDQ516ffw1dVmaWlzkw+WJNYnW6aLJ07HupH4aHe0QAAQQQQAABBBBAAAGbBUgQJQiqNXq0Vo+GF5d47FkxXRo2L/fs/SU4/JzuYQFdWqZLzDScPDvQmqTWncyKJ6zw8KhwawgggAACCCCAAAIIIJAsARJECcrWrX1Q9JeGFnHWYs5eCuuHz+zuZ0jhqHleuj3uBYE2BXR3Qi1SrVE4+n7J7tbPmVqtLVIx+8fSWvO16Z8Tl8I5E45eIYAAAggggAACCCCAgFWABFGCz0PtyrulfsMy00qnYdPMTAMvxX67OOXkS+cp6710e9wLAhEF9tshLL9EOt+4xtThcmrUv/641K6ea7qXdcwpUnT1o07tKv1CAAEEEEAAAQQQQAABhwqQIEpwYLT+kM6y0SgYPktyTvpRgi067/SKWYNCsxOKxy2VzCN7OK+T9AgBGwU02aJJF42OfYZJp6FTbWzd/qa0oHzFnAtF/6tRdM0iyerSy/4L0SICCCCAAAIIIIAAAgh4VoAEUYJDq9vA63bwGl4t4my9x/wLbpLcfsMTVON0BJwtUDF7iLRWfRFItlz9qJmV4/SoXTVb6t9cYrqpu63pUjMCAQQQQAABBBBAAAEEEIhWgARRtFJtHFe98Fpp2rkp8EHSo9/a64dO/fBpPnj2GiwFl92ZoBqnI+BcgeZdb0vVgqtMBzOKjpCSSauc21lLzzShpbOIpLXFLIfrrLuu5Ra6ou90EgEEEEAAAQQQQAABBNIvQIIowTGoevByaf70fdNKycS/SkbJUQm26LzTm3dvlaqHR7vuA7PzJOmRGwSsM3G06LwWn3dLVD/5a2na9prpbsElMySn9/lu6Tr9RAABBBBAAAEEEEAAgTQLkCBKcAD0G/vWis88nSDSGQnlM8+WvY213r7PBJ8FTveAgD7rswbJ3toKczNumxXYsHm57Fkx3fRdk0OaJCIQQAABBBBAAAEEEEAAgWgESBBFo3SQY6y1SkrveCvB1px7unUpnS4x06VmBAJeE2jasUGqF11nbiuztIsUT1jhqls0y8xmDzF97qC7Dk5e5+jd11yFS2cRQAABBBBAAAEEEPC4AAmiBAe47NbTQi14OUFU9/J8qVv3iLlXLVKtxaoJBLwmoLNvdBaORt7Zv5C8c8e57haty14LR98v2d36ue4e6DACCCCAAAIIIIAAAgikXoAEUYLmwQSRm4rZxnPLTdvfkOrF482pus29bndPIOAlgb3NjVIx+8eh5WX6jOuz7rbQRK4mdE0y12U1lNxmTX8RQAABBBBAAAEEEPCSAAmiBEZTaw+ZXYN0t6OSo0yRaq/G3vpqU4coGLp0hR2SvDra/ryvxg/WSs3S3waSoIcfJ8Xjn3YlRMvn26Ry/ojAfbhwmZwr0em0rwRaa76Wpm2vStNH66Xlvzsl65hTzWzDjIJDfOXAzSKAAAIIIICA9wRIECUwptYEUVaXXqagrZdDP3Tqh0+NwlHzJLv7GV6+Xe7NZwI1z02RxndeNHetH/Z0iZlbw1obTRNdmvAiEEAgfgH92de47TVp+ug10Z09w0O/MMkbONYswZaMzPgvxJkIIIAAAggggEAaBUgQJYDfvOttqVpwlWkhu+vpUjjmoQRac/6ptSvvlvoNywIfoF1an8Upys/841N5aeOX0tjcKocVd5RDS3KktDBHOhdmm//q7/XP9fd5HfmwkexxM8vL7jontFOfFqfW2TdujT0vzJSGjc96Itnl1jGg3+4W0H8TmnduksYP/yFN214TLQAfTWgyttNFkyXrmFOiOZxjEEAAAQQQQAABRwmQIEpgOJp2bhLd3Usj56QfScHwWQm05vxTG7eulppnbvFNQixZI/LUK/+RBSt3Rd18QV6WDD/naPnZOd+O+hwOjE3A+mx7ocaWdTc2/aBadPWjsYFwNAI+FtAvQurW/DmUMA6n0B0Cs3sMkJzjB5il1rWr/ygtX32y32E5vc+X/MG/YdmZj58jbh0BBBBAAAE3CpAgSmDUrB8qO576E+k0bFoCrTn/VOuSOrbQjm+8Vm34QuY8/XFcJ1981lFy3dCucZ3LSQcX0NpDWoNII3/IJFPc2c0RPiOq882vSIf8EjffEn1HICUC1g0ZrBfUGYWaFMo+foCZMbzfMrLWFql//XGpW7dgv6QSy85SMmRcBAEEEEAAAQRsFHBdguj666+X8vJyQzBu3Djp37//ARwjR+77cHf77bdL9+7dbSTb11TDlr/InuWBpJBfdguy1jbRmktae4mITuDVf30tMxdvk5bWveaEk7sWyc0jj5ey6kbzq7yqyfz3i/IGKa8O/H/wz4JXIEkUnXUsR+1trA0UYG9tMaeVTFoluiuh26Nm2Y3S+N7fzW10GjpVOvYZ5vZbov8IJFVgb22FVM67TLQItYbOJuzY6zzJ7jlQMg89tt1r6zK02tVzRb88sgbLztql4wAEEEAAAQQQcIiAqxJEjz32mJSVlcnEiRNl/fr1snTpUrnvvvv2o9RjjjvuOJM40v/fsWOHTJ8+PSnc+o2hvhnU0OKU+svroUvMgm9+vTDTIlXj9e7OKpn88PtS1xBIQnQ7upP88fpeUdUXun/FTnn+1c9CXSVJZO+oaRJFkynmA+Ghx0rxDc/be4E0tWZNYOf0HCgFI+5JU0+4LALuEKh+8tem3pCG7kxaPG5pXLt16hJPrdkXvuwsd8AYyR/0K3dg0EsEEEAAAQQQ8KWAqxJEOntoxIgRoVlD+vsJEya0OUNIk0irV69OWoKobu2Dor809E2fvvnzemhtBn3jq8GHzuhGe/eXdXL93HdCyaEuh+fJ7HEnm2LU0QZJomilYj/OWtDZSzMBdTZE+axBZmaULgkt0WVmWdE/c7FLcgYC7hWw/mzT5WNFYx5OrNB0G8vO2AHUvc8IPUcAAQQQQMAPAq5LEFkTQlOnTpXBgwdHXGamgzdnzhwpLS2VK6+8MiljqbOHdBaRhtYf0jpEXg/d6le3u9fIKDhESm5c4/VbTuj+vihrkBvu/ZdZLqahSSFNDmmSKNYgSRSrWHTHV8y5ULS+lobXPrzpLou626IX7y260eUoBNoXaPnyY6l64HLR2l0adu7SqcvOdCm6zioyPzd1ZtINz5OsbX9YOAIBBBBAAAEE0iDg2QRRW0vQ7DTWN326jEOj4JIZoruW+CHKZ/T3zHbgyRwvTQpNmv+u6Awi86GjY6ZZVqbLy+INkkTxykU+T5eAVN57sflLnV1TMvlVT31wq39todSu+bO5P61BpLWICAQQ2CegSaGqh0aLfvmhoXX1zK5/GZm2Melsvoq5Q2VvfbVpk6VmttHSEAIIIIAAAgjYLOC6BFE0S8y2b98ut912myxZsiRmrsdX/1sWv7Q7qvNu6PiYnJm12Rx7e90N8n5rcophR9WZFB50S+58OSXzA3PF+Q0/l3XN30/h1bkUAvYJDM5+Va7KecY0uLWlh8yoH29f4w5o6aiML+SPeTNMT77e21nG1d7hgF7RBQScIzA65zk5P/sfpkP1ezvKpPpb5L+th9jewXOy3pCxHZeadlskQ26qu0l2tx5l+3VoEAEEEEAAAa8JjDqvi1wx+Dteuy3H3o+rEkS6ZEzjYEWqg8mhZO5eFhzN6oXXStPOTea3hWMeCmx964Ow1l5iVsKBA667lGlB6rc+qjB/mZnRQSaP6iFnfde+Dx3MJLLnhVa9eLzottYa+YMnSO6ZV9jTsINaqZw7VFrKAknvorFPSNbRJzqod3QFgfQJhG9pn+yZwNYln2am0jWL0nfzXBkBBBBAAAEEEIgg4KoEkfY/0hb21t3KtC6R7lxmjWQli6xv9kom/tXUFvBDaFJMk2Mm+eGhXZ/sGrvpiz4U3dI+GOOH/Y8M7f8tu5oPtUOSKDFSXVpScdc5+5ZLjn9adDtqr4W1Vppfdlv02hhyP/YLhG9pn9NrsBRcdqf9F7K0aJa0zrvMFI7X6HTRZOnY99KkXpPGEUAAAQQQQACBWARclyCK5eaSfay1uK2fEkR7G2ulfObZoTe5nSevi2sr4GSPTzraf+xv/5Yn1+xbopjsKZHhSaLLfni0XHvRsem4ddddU4vGVi+6zvQ7o+gIKZm0ynX3EE2H90voHtnDbN1NIOB3Abu2tI/Vse7l+VK37hFzWofcQlOwWjd8IBBAAAEEEEAAAScIkCBKYBSsCaLSaRttLWqZQLdScmrVg5dL86fvm2sVjr5fsrv1S8l1nXwRLUo9asZmaWxuNd3UWUM6eyjZEZ4kemDiKQkVwk52f53SvhZv1iLOGroDoe5E6MlobZFynSn1TYFcTYRpQoxAwK8Ctm9pHwOkKYo977LQss9UzFyKoXscigACCCCAAAI+FyBBlMADUHbraaGzS+94K4GW3Hdq7cq7Rd9ka3i1dkuso7Jg5S556pX/mNNOO75EZl5zoqk/lIqYuuAD+ef7ZeZSZ558iEwbc0IqLuvqa1TO+6no9tYaurREP6h5NWqemyKN77xobo9lLV4dZe4rGoFkbmkfzfX1GOvsRf194ah5kt39jGhP5zgEEEAAAQQQQCBpAiSIEqANJoh0enjJjWsSaMl9pzZsXi57Vkw3Hc856UdSMHyW+27Cxh7XNbTIyOmbpKau2bQ6e9zJ0rtbsY1XOHhTOz7dI7+c83boIGYRHdyrteZrqZg1KHSQ15dJNm5dLTXP3GLuVz+I6gdSAgG/CaRiS/toTa1JW61fqEvNOmTlRHs6xyGAAAIIIIAAAkkRIEEUJ2tr1RdSMXuIOVvf3GkNIj9Fy+fbpHL+CHPLmaVdpHjCCj/d/gH3+vyrn4ku9dI4vkuB3Dehd8o9pi38UF5/N1Acm1lEB+dv2PIX2bM8sKTMD7sJWeuG6YfQkptfkQ45+Sl/RrkgAukUqF01W+rfXGK6oM9/8fin07a5hBbJrpg7NLT0M3fAGMkf9Kt08nBtBBBAAAEEEEBASBDF+RC0VnwmWoPIJEj8WPhV65rMOFP0G1kNr8/AONhjotvaj75zs3xR1mAOmzr6BFu3tI/2EWUWUbRSYmbT6KwaDb/s7KUFuXVpi4bO+NOZfwQCfhEwP7PnDg1trpDsLe2jcbXOxJWMTFNA3os7KUZjwTEIIIAAAggg4AwBEkRxjoMWaNZCzRrZXU+XwjEPxdmSe0/br1C1j2sorN3ylcx8YpsZyKMOzZVHbzotZbWHwp8eZhFF93oyRZtrK8zBRVc/KlnHnBLdiS4+SmdO6AwKDU8X5XbxGNH15AlYZw85adZg1YKrpHlXYHmwk/qVvJGgZQQQQAABBBBwsgAJojhHx7p1dHaPAVL48z/F2ZJ7T7O+4c47d5zknf0L995MAj3X2j86e0fjuqFd5eKzjkqgtcROZRZR+37Nu7dK1cOjzYG6zXTnm1/xxQ6E1lmPHfJLAvdNIOADAV1iqUvCgzv5OWkGXctXn0jlvMtCM5soIu+DB5JbRAABBBBAwMECJIjiHJzGD9ZKzdLfmrP9+m287oqkhTY1cnoOlIIR98Sp6d7T3tlRKZPmv2tuoCAvS5ZN6ys5WRlpvSFmER2cv27dI1L38vzAc+uzAuvWndv8MnMqrS9GLu4IAeu29hlFRwRqBmZkOqJv2gn990j/XdLQpLUWrNbNLwgEEEAAAQQQQCDVAiSI4hS3Frnt2PdSs3W030K3C9YPnBrmTfekVX4jEOv28j8f1EWu/PF30m7ALKKDD4F1SUenoVOlY59haR+zVHXA+kGUoripUuc66RaonDtUWsp2m25oIWh99p0UZne1eZeF+pjTa7AUXHank7pIXxBAAAEEEEDAJwIkiOIcaOs3kn4pchuJqnxGf9Hp+xq6ZEWXrvglPvm8Vq75wxZzuzpraPGUPlJa6IxtiplFFPkptO7mpUfoTALdhdAvobVONEGmkXnosWamAoGAlwWatr0m1U/+2tyi2cHvxjVmlo7TQgvIayH5YJiC1Uf2cFo36Q8CCCCAAAIIeFyABFGcA1y39kHRXxp+rr9jnY2hdZi0HpNf4g9PbZeXNn5pbndIvyNk4k+Pc8ytM4so8lA0vvd3qVl2o68TJBWzBklrzdfGoHjCCsks7eKY55aOIGC3QPXi8dK0/Q3TrNNn+2oiSxNapq99honOcCQQQAABBBBAAIFUCpAgilO7ds2fpf61hebsTsOmmTpEfoz9ClUPHGu2DPdDlFU3yqgZm6WxudXcru5c1uXwPEfdOrOIDhyOPS/MlIaNz5q/yP3BSMkfMslRY5aKzuxZMV10e20NvX91IBDwooB1GbTeX/H4px29jbwmsjShpWFmO036m69m5XrxGeSeEEAAAQQQcJsACaI4R2zP8mmidYj8niBq3Lpaap65xTj4aTe3BSt3yVOv/Mfc95knHyLTxpwQ55OUvNOYRXSgbcWcC0V389IoHDVPsrufkbwBcGjL1gL72V1Pl8IxDzm0p3QLgcQErAlhfa3ra97pUXnvxaI7m2n4eXay08eJ/iGAAAIIIOBVARJEcY6s7t6lu3iZD5pjHhL9oOXH0MKfWgBUwy9bZ9c1tMjI6Zukpq7Z3PfscSdL727Fjhx+ZhHtGxaznfS9FweeVf12fvKr5r9+i/3qMGVkmlkK7Jjkt6fA+/erW9rrckotAG1+TrtkCbTOcNTEloa+LvX16aQd17z/5HCHCCCAAAII+FuABFGc41+98Fpp2rnJ9wkiBSifebbom3EN3clMdzTzcjz/6mdy/4qd5haP71Ig903o7djbZRbRvqGxFpbP7tZPCkff79hxS3bHqh4eLc27t5rLFFwyQ3J6n5/sS9I+AikV0CXguhRcQ+tsab0tN4QmtExi65ufqbqbme5qRiCAAAIIIIAAAqkQIEEUp7I1QaQ7AemOQH4N3XlFd2AxHzZH3CM5PQd6lqKlda+MvnOzfFHWYO5x6ugT5KzvHuLo+2UWUWB4rMVq8wdPkNwzr3D0uCWzc9Yaalo/TeuoEQh4RqC1Rcxy0qovzC3lX3CT5PYb7prbq109V+pff9z0N+voE6Vo7BOu6TsdRQABBBBAAAF3C5AginP8dFmVLq/S8NtW2eFk1jezeWf/wtRN8Gqs3fKVzHxim7m9ow7NNcWpMzM6OPp2mUUkZplJxV3niC6v0nB6sdpkP1DWLbUzSo4y/4YRCHhFwLpboW5przNbO+Tku+b2NLGlCS5pbTF9LrpmkWR16eWa/tNRBBBAAAEEEHCvAAmiOMfOWuy285T1rnrzGectt3ma9c24WwqBxmvwyzlviyZcNK4b2lUuPuuoeJtK6Xl+n0W0X0Kk6AjzgdHPYRJmM88K1Wfx+yxIPz8LXrx36xJKt+5WWLPsRtGfrRq6xEyXmhEIIIAAAggggECyBUgQxSlcfsf3Qx+uSu94K85WvHGa7gplvu3U4r+5hdJ58jpv3FjYXbyzo1ImzX/X/GlBXpYsm9ZXcrIyXHGvfp9FxJKqAx9T6zLZThdNlo59L3XFs0wnETiYQPOn70vVg5cHDtEi7BNWiM6Sc1s073pbqhZcte8+Jv7V8/X93DZG9BcBBBBAAAEvCpAginNUy249zfMJkVhoynX5Tm2FOUWLgWpRUK/F1AUfyD/fLzO39fNBXeTKH3/HVbfo51lElfN+Ki1ffhxI7lH01ThYi/jmnPQjKRg+y1XPs5M7W1bdKBveLze//v1lrZzctUiuHPIdKS303655qR4n6w6jWg9P6+K5NTTRpQkvjdwBYyR/0K/ceiv0GwEEEEAAAQRcIkCCKI6B0kSIJkQ0qN8RAKx+8tfStO21wAfw4bNEP3B6KT75vFau+cMWc0s6a2jxlD6u+7BnnUWkdZMWTzldDiv2/gfW1pqvza5AwdAZbjrTze+hu5jpUhwNL8/8S9U46+tLE8gbPiiXD3YFdnW0hs46HHVeFxna/1uOr1uWKjO7r2Ne67N/HKrdUzjmIcnuerrdl0lZe43vvCia8DKv0fwSs+V9hyzv/5udMmAuhAACCCCAAAIHCJAgiuOhsC6pyjz8OFPw1u9R9/J8qVv3iGHQ3aF0lygvxR+e2i4vbfzS3NKQfkfIxJ8e58rbs84iclMNpUSwG7b8RfYsD+zSpYVeteArIeZDtJn598122rpTku6YREQn0NjcKu98XClvvFcmG94rk/9WNkZ14rFH5suvL+1mZhUR9gpYfw5lHtlDiscttfcCKW5Na4VVzrlANPGlwVLQFA8Al0MAAQQQQMCHAiSI4hj0ls+3SeX8EeZM/XZSv6X0ezR+sFZqlv42YNKtnxSOvt8zJHUNLXLprf9X9AOhhu5c1uXwPFfe38ub/yt3LfnI9F0/oP5xvPd3xql55hZp3Lra3HPewLHmFxEQ0NesvnY1dPmKLmMh2hd4fPW/5dl1n4n+2xAp8jpmyvdP7Cz9epZKp7xMeeiFT2T3l3X7HXpun8Pk2ouOdd1MxPZ10nPEAcmUoVOlY59h6emMjVfVL1408aXBF1I2wtIUAggggAACCEQUIEEUx4PRtHOTaIFXDa/v2hUtj9mWd/YQc7jXlqt4KakSnuxacmtfzy8zs9bHKrr6Uck65pRoH2vPH1e/YZnUrrybf8tiGOmnXvmPLFi564Azjjo0V75/Yqn069lZeh9XvN8yspbWvfLMPz6VJX//z35JJZadxQDfzqENm5fLnhXTzVEZBYdI8cSVnliOpbOHdBaRJsA09MsX/RKGQAABBBBAAAEEkiFAgigOVa21ozV3NDqe+hPpNCywfMXvoXVeglPhddmdftvphdAZN5ok0vDCsqzpiz6UV/8VWLKghba14LZX44A6Oze/YnY2IgICLV99IpX3Xmz+X2ublEx+1RMfqpM1vqs2fCFzng4UO9c4vkuBDPjuIXLmyYdENatQl6E9/MJOWbvlq/26yLKzxEdMZ/Xq7F6NvLN/IXnnjku8UYe0oEtkdamsRnaPAVL48z85pGd0AwEEEEAAAQS8JkCCKI4RtdY0IUG0D9C6XKXgkhmS0/v8OHSddYouK9PlZcGlJItu6SM6U8DN8fq7X4vWItLodnQneWCid2fUWJdnsFNX5KfWmth1e1HfZL4uNak6c/E20dlAnYxUrQAAIABJREFUGrpEc/a4k+MqOP3WRxUyb/n/e8Cys5+d8225+oJjknkbnmzbOqvXbG0/6W9mFpFXwrqsXe/JqzuFemW8uA8EEEAAAQTcLECCKI7Rs05lp6bJPkDrh/HcH4yU/CGT4tB11ileTKZ4MenV1lNTteAqad71tvnrTh6pSWL3K8Q6O8FrMy/ssnp3Z5VMfvj9UKJYE6t/vL6XaK2heKOtZWfTr+5plqoR0QtYv5zQLyb0CwqvhfXfMq/8fPXaGHE/CCCAAAIIeEGABFEco1i39kHRXxokiPYBWpfeaZ0Xrffi9rAuL/PScizrfenW21cM/o7bh+qA/mvNjvIZZ4a2vC6Z+FfJKDnKc/eZ6A2xy9vBBbW49PVz3wklh7RAvc4cKi20Z7txXXb2x6c/lo0flpuOHFacIw/97lTR+kRE+wJ7G2ulQnfj+6ZGj1d347NuBNEhJ19KJq0y9f4IBBBAAAEEEEDATgESRHFoWhNEzErYB7i3tsJsm62hb2A7T1kfh65zTtFv+IdP2yiVe5pMp7ywvCyoqx9GdUaEhi6Z03vzWliXnWQeeqwU3/C8127RlvuxFpjX5TmdJ68zr19C5IuyBrnh3n9JWXWgQLAmhTQ5ZPcuhjV1zXLtH7aIJos0zut7uPzuZ90ZgigEGt95UWqem2KOzOrSS4quWRTFWS48pLVFKuYOldaKz0zndYauziQiEEAAAQQQQAABOwVIEMWhaV2SoQWqtQ4RERDQncz0A6eG2wtVa52Qmx58z9yL15Io4ckvrUOky2a8FPWvLZTaNX82t0StsIOPrBaq1oLVGgUj7pGcngO99CjEdS+aFJo0/91QnSBdTqbLypL1Ovnn+2UydcEHob6y1Cy6YbMuL/N60qT+9celdvVcA5NZ2iWQ9KbofnQPCkch8I2AbqbStO1VafpovTT/f9sk84huknv6pWZXYl5PPCYIIICACAmiOJ4Ca4KocNS8wA8VwghY36y7fXaV7lakuxZp6E5fusTMS+H1+9OdBnXZo4bbn8VkP3d7XpgpDRufNZehvomY5WSaHP5gV3Xgw3hGBzNzSAtTJzP+8NR2eWnjl+YSLDVrXzp8eZkuu8ooOqL9E116xN76avMljN63Bslclw4k3U65gBZ6b9z2mjR99Jro7qaRQv/t6Njn/zG/vPzvSMrxuSACCLhOgARRHENWveg6adqxwZzJrj/7A1q/4cztN1zyL7gpDmFnnKK7lwWXl3lxho11hpR+GF1ya19nwNvUi/KZZ4t+oNLQb9p1mRkRWcBa38Tvy/F0dp0uv9TXh4YmhyaP6iFnfTf5u2Kx1Cy2V+h+y8s8UveuPYHalXdL/YZl5rDsbv2kcPT97Z3C3yPgOwGtSda8c5M0fvgP80VRcGZ7VBAZmeaLX2YVRaXFQQgg4EEBEkRxDGr1wmtF65uYD57jn5bMw4+LoxVvnqKJM02gaWQdfaJowVA3hu5a9Jt5gW+ZvLa8zDoeI+/YGKp78sfxvZI+QyJVz4J1W2gt5Kp1dYi2BTSRpgm1YJTcuMZT24THMvbTF30ouqV9MMYP+x8Z2v9bsTSR0LEsNYuez0/Ly4IquhRUl4SGXqsenzUV/dPAkQgEBHRH3frXHgvNtAt30Rp72T0GSM7xAyTj0GOl8d2XRDdr0Dqa4cGsIp4qBBDwowAJojhG3Vqvg52R9ge0ftDskJUjnae87so13fev2CnPvxooBnrxWUfJdUO7xvGkOP8Ur96nLpfSZVMaWk9Hl2IQBxeoenh0aOq9bhOu24X7LR564RN55h+fhm47XTv8sdSs/SfPb8vLrCLWWcx5546TvLN/0T4YRyDgA4HaVbOl/s0lB9yp1uzSpFD28QMku+vpB7wv1RlHTR+slYZNz4W+AN6vkYxMyRswRvT1RiCAAAJeFyBBFMcIV8y5MLSTiNnxh61m91OsnDtUWsp2mz8rHrdUMo/sEYdyek/x6syacFXrTCldZrZ4yulmSY3bQ3c10uUnGvmDJ0jumVe4/ZaS3n8t6K2FvTX8WNR7x6d75Jdz3g4566whnT2UjmCpWfvqflxeFlSx3rvOYNaZzAQCfhcITw7proY5J/xQsnsOjGmJuc7Sa9j8vxFnFVGjz+9PGfePgD8ESBDFMc7lM/qHpq6W3vFWHC14+5SaZTdK43t/NzfpxuLAWphWt7bW8GJtnvCn7/LfbzLbeWvcPfYkOe34Etc/oNYkrm57rW8UiYMLWJeHZpQcJTo70k8xbeGH8vq7gaVlWoxai1KnM1nKUrODP31+XF4WFAmfPeXWL2L89O8L95pcgfDkkB2JnOCsovr/u0yad+378sCOtpOrQesIIIBAYgIkiOLwK7v1NHOWWUJ16z/jaMHbp1gLVXfsM8wkidwUj/3t3/LkmsAMqHTOIkiVmfV+h/Q7Qib+1N01tXQL24pZg0Kv0ZLJr5rXKnFwAX0zXDHzLNH/avipsPc7OyrNlvbBuPeG70rPYwrT/siw1CzyEPh5eVlQxDpLUmdI6kxJAgE/CiQjORTumIpr+HHsuGcEEHCmAAmiGMdF35jqDCINP37LHg2XftNSteAqc6guL9NvN90Uo+/cLJ99VW+67JUZNQfzty6tKe6ULcum9U3rzIlEn5XGraul5plbTDNZPtnZKFGz4PnWAvydLposHftealfTjm5Hk0OaJNI48+RDZNqYExzRX5aaRR4GPy8vC4rozkzVT/468F6k6AgpmbTKEc8snUAglQKpTNyk8lqpNORaCCCAQLgACaIYn4nWis9El6+Y5EdpFymesCLGFrx/uDWJJhmZplC1W2ZweC1ZEu3TZk2KTb+6p3z/xNJoT3XccdY3cbkDxkj+oF85ro9O7ZDWINJaRBo5J/1ICobPcmpXbevXxg/Lzbb25t/0jA5y34Te0u3oTra1n2hDLDU7UNDPy8tCGq0tUj5rUGjnJd3uXre9JxDwi0A6EjbpuKZfxpP7RAAB5wiQIIpxLKxbzOpOCIVjHoqxBX8cXjnvp9Ly5cfmZnWre93y3g3x+Op/y+KXAsvLvLDcKlpzXVKnS800zu1zmNw88vhoT3XccZXzR4huc69R+PM/mZ1LiOgEmndvFd3NTEOL72sRfq+HFqbWxLDGeX0Pl9/9rLvjbpmlZvuGhOVl+yxqV94t9RuWmT9w43Jux73Q6JBrBNKZqEnntV0zQHQUAQRcLUCCKMbha9q5SXQZhgYJorbx9ttF6oKbJLff8Bil03O49cPizGtOlL4ndE5PR1J8VV1Sp7OINPI6Zsqzd3xPcrIyUtyLxC9nZq/NPFuktcU0xi6DMZrqrIS7zpG99dXmRDcld2O8U3P4q//6WqYv+tD8v84eevSm0+SoQ3PjaSqp54QvNfNT8jocluVl+0Ssy7k75ORLyc2vuGa2blJfMDTuaQEnJGic0AdPDzI3hwACaRUgQRQjv3WnHz9uBR0tV/2bS0R/gGq45ZtNryRJoh2j8OOsyTGtwaK1WNwW1tcn2z/HN3r7Ld8Z9CvRZXpejJbWvXLV3W+F6o05vSC9damZk5NZyX5WWF62v3Dl3KHSUhaY9apLQnVpKIGAVwWclJhxUl+8Ot7cFwIIpEeABFGM7g1b/iJ7lk8LJD5O/Yl0Ghb4f2J/gf0KVR9+nBSPf9rxRF5aZhUP9lOv/EcWrNxlTnVSod5Y7qVu7YOiv8zrs++looWWidgEdMmKLl3RyO5+hhSOmhdbAy45+qWNX4ou3dLQ2XKLp/SR0kJn73Y384ltsnbLV6bPTk9oJeMxYHnZgap1L8+XunWPBJ7jngOlYMQ9yaCnTQTSLqD18bROXjCcsN08SaK0PxZ0AAEEkiBAgihGVGuCKO/sX0jeueNibMEfh+tW2eUzzty31GfKetEp8E6OG+79l3ywK7C0xq0zaBLx/W9lo4y8Y2PoA7MuM9PlZm6K6kXXic4i0tDkrSZxidgErHXWtLh8yeRXPbdspbG5Va6cuVn0mdf42TnflqsvOCY2qDQcbS2ir0mtJbeeLrrzoF+C5WUHjrTOHtJZRBrm9Trpb9Ihv8QvjwT36ROB5k/fD9TH+2b5uBOSQ0H6A5JEZ14h+YMn+GRkuE0EEPCiAAmiGEfVOkMhb+BY0V9EZAFrseCiqx81W447NcKTI8t/38+VNXgS9f3NvK3y7s4q04wWqtaC1a4JrZ8z82zRWQYaJRP/KhklR7mm+07qaMWsQdJa87Xpkhbi13prXornX/1M7l+x09xSQV6WLP4/fcx/3RA3PfievPVRhenqqPO6yBWDv+OGbtvSR5aXRWasevBy0Q/QGp2GTjXLugkEvCSgySHdREFDN57QDSicFOFJIpZ7Oml06AsCCMQqQIIoRjFrgkiXr+gyFiKywJ4V06Vh83Lzl/lDJol+4+PUsH5gdOvyKjtsrQ661b1uee+W0J3LNCmpkVFwiJTcuMYtXXdcP3UZrc6W1PDaTEkt+Hz13VukrDowe8htSZaNH5bL5IcDyQBdEqdL49xYUD7Wh57lZW2LWWv+6Rcx+oUMgYBXBKwzB3WWXNH4ZySztIvjbs/6nld3AdXSChlFRziun3QIAQQQaE+ABFF7QmF/b/0BwBKWg+NZa5nk9D5fCi6ZEaN26g539cwZG5n0Q/PIOzaJFvDVQrjLpvV1zRIW64ckLdSq3+AR8QlYl9JmdeklRdcsiq8hB571+Op/y+KXAkV93ZpgsRaU//Ul3eTCM450oLS9XWJ5WdueOtuvYvaPQ8tvSiat4oOpvY8fraVJQHfUrLz34tCMVid/YaFJ7KoHLhddpq1hdjoefb9IhruW6qdpqLksAgg4SIAEUYyDYf1mXYtBalFIIrKAWTP+4OXmL528o1Tlnia59Nb/a/qp38S7sfaOnc+gdQnLxJ8eJ7qlthui5plbpHHratNVp89Yc7pna9UXUjF7SKCbGZnSefI6x9cQi8ZUZw+N+v1m0f9qXDe0q1x8lvuWIVoLbB91aK4suqVPNLfv6mNYXnbw4bPWX9PaiPpBmkDA7QLWwtQ6G6f4hucc/bPIzGR+4PJQsjbfwzuBuv3Zov8IINC2AAmiGJ+O6id/LU3bXjNnebE2R4wcBz3cLYWqV234QuY8/bG5l74ndJaZ15xoJ4Pr2rJ6nHZ8idw99iRX3IO1bk7R2Cck62h/j2Oig6bf2ga/CfVKMlzrDukySg1NrDz8u1NduTxLZ/jpTL/gMjmvF9VneVn7r2brDCsnfyHT/p1wBAIBAbNhwrzLQsmWgsvulJxegx3PU//641K7em6gnxmZZgYu70ccP2x0EAEELAIkiGJ8HKoXXitNOzeZs/gQ2j6eGwpVu3XGTPv68R1hnVGly8wWTzldDit29vbfrRWfScWcC80N6255OuOFad3xjX/wrD0vzJSGjc+a3zppx5h470qTKaNmbBbdwUzjdz/rLuf1PTze5tJ+3jP/+FQeeiGwlOHkrkXyx/G90t6nZHWA5WXty4Yn0YrHLZXMI3u0fyJHIOBQgerF46Vp+xumd26rrWWd0af1korGLXX0zCeHPgJ0CwEE0iRAgihGeGvCg12S2sdzeqFqTYYMn7bRlTV32teP/4gb7v2XfLCr2jTghmVm1g+Q2d36Bdb9EwkJNH6wVnRZj0bmocdK8Q3PJ9Reuk/WWYI6O06jy+F5ZvaQJkDdGuHL5e694bvS85hCt97OQfvN8rLohrXmuSmi/xZq5LLVdnRoHOVIAevPH/2yxyQ8Dz/OkX2N1Cldpq2fF/bWBnac1J0FdYdBAgEEEHCDAAmiGEdJZynobAUN3SVJd0si2hZweqHqlzf/V+5a8pG5ATctp0r2M2ct5HvWdw+RqaNPSPYlE2rfOtslb+BY0V9EYgJaHLT8rnNC0/tNHaJcdyYgPvuqXq66+y2TCNbwypIs65I5r+6+yPKy6F/Huvxdl8FraL0WLVZNIOA2AS1PUDXvMmkpC2wmoLsF667Bbov9klwiZuMM3UCDQAABBJwuQIIoxhHSD0zBbwRK73grxrP9d7jTC1VPW/ihvP7u12Zgxg/7Hxna/1v+G6QId6yzh3QWkUZex0xZPqOfo2dbWGf2FY6aJ9ndz2AcbRCoeni0NO/ealpycx0iTQJrMlij29Gd5IGJp9igk/4m/lupy+b27Tr46E2nmdpKXgqWl8Uwmq0tUj5rUOg9is6k1BmVRGwCuhx1w/vl5tfHn9VI1yM7yRknl8rpJ3R2/HLr2O7UmUfXrXtE6l6ebzrXIb9ESiascO2XE9Yvr/QLluLxT7PDoDMfO3qFAAIWARJEMT4OZbeeFjgjI1NKp22M8Wz/He7kQtV1DS0ybMqG0KyCJbf25c2f5RHVnd10CZ7G7HEnS+9uxY58gM1Ml5lnh/rWecp61vrbNFLWHWTcWofIuozU6c9yPMNmTX5pglsT3V4KlpfFNpq1K+8WnbmrwbKW6O12fLpH/vl+mWz4oDy0vDrS2cd3KZB+PTvL908sFf1/wl4BszRr7lDR944aOnNIZxC5NXQGZNUDl4c2fMjuenpgCXxGpltviX4jgIAPBEgQxTDIJtlxx/cD+aGSo0RrEBHtCzi1UPXGD8tl8sPvmxvQmiT67TuxT8D6wfNn53xbrr7gGEfyWJdVaFFWrVVA2COwXx0il9r+9Y3P5U/P7TAgWqNHa/V4KfSD7S/nvG1uKScrQ5bceroUd8r2xC2yvCz2YWze9bZULbjKnKgF+0tufkU6ZDl7k4HY7zLxM7RY/TsfV8ob75XJhvfKRGfjxRq6eYPOKtLZRbpEXV9/RGICNc/cIo1bV5tGdOcv3QHM7cmUls+3SeUDl4eWa+cP+pXkDhiTGBRnI4AAAkkUIEEUA651pyQSRNHDObVQ9YKVu+SpV/5jbuTCM46UX1/SLfqb8sGR1vpMxx6Zb4r6OjG8MMvFia7apwNmZ7mwDtFv5m2Vd3dWGWKvLiO17sQ46rwucsXg7zj1kYqpXywvi4krdLDOwAjWb6HuyYGGT67ZLcvWfio6izhS6LLq75/YWfr1LDVJZV1yvXFbYMmZFoePFJocGn7O0Z557cX35CV2lu4QrDsFB6Po6kfN7mVeiPrXH5fa1XMDt5KRaRJfmgAjEEAAAScKkCCKYVT0DZe+8dIw00THPBTD2f491KmFqq07dWkRZi3GTOwTsG53r3/q1CV4+oZS31hqFFx2p+T0Gsww2iiwX32nn/9JsnsMsLH15Db1RVmDXP77wLOhO5Ytm9bXM7NrrHLW2ZClhTmyeEofT8xmYHlZfK8Prd+idVw0cnoONPXDiICAtbC71URrd+myMV0+1vu44og197TIvSabNVGktQu1+H14XPbDo+Xai46FO1aB1haz61fLlx8Hntve50vBJTNibcXRx1cvuk6admwI/Dwq7SJF45ayHN7RI0bnEPCvAAmiGMbe+u0GCaLo4ZxYqDq8/pAWYS7Iy4r+pnxypOO3u9eirDPODNUr0F17dPcewj6B2lWzpf7NJaZBnRav0+PdEjpT4LG//dt0Vz/8Tb+6p1u6HnM/dZmZLjfT0NmQOivSzaFLuit0U4jGWnMbvLajH03rl1m6vKxk0t9MsV+/R3hySGcH6fIw3QFQl5nHGpog0kTRP97+Sj7aXRM6/bqhXeXis46KtTlfH2/9IlGXRhZPWOG5XYJNfaX5I0JF5Due+hPpNGyar8edm0cAAWcKkCCKYVysCSKdpaCzFYj2BZxYqFrf1OkOZhpe2tWo/dGI7Qinb3evO2zpTlsaLPuMbWyjPdpahyirS69ATQiXhG5tv/vLOtPbm0ceL+f2OcwlPY+9my9t/FL+8NR2c6LOhlh0S5/YG3HQGU3b35DqxeNNj3SZiS43IaIXqHrwctEvZzQ6DZ1qClb7OcKTQ5rA0USOHaEzi6Yv2hbaEVXbnHx5Dxl46qF2NO/5NnRn4AotTF1fbe7VyzV6rD9P9V51JYJ+4UwggAACThIgQRTDaFjrIZD5jwFOJDB1+PNt5iQnrCu3vlm0841ibCrOP9rp291b1/WTtE3O86Rv3svvOifQeEamdNY6RDn5ybmYja1aizdrTZFn7/ieJ5ZdtUWkH1JH3rFJdItujWljTjAzI9wa+9Wuo6hrzMOos/509p+G3xNsyUwOBQdGZyXrphfBeme6pFVnLPY9oXPMY+e3E6yvdV16VXzD864vTH2wMbQunWU1gt+edu4XAXcIkCCKYZwatvxF9iwPTAfNPfMKyR88IYaz/X2o0wpVW5djuP2DVLKfLCdvd299o+X27XCTPY6JtF9578WhbXoLR82T7O5nJNJcSs61fijUmUM6g8jr8cw/PpWHXvjE3ObJXYvkj+N7ufaWK2YPEV2SoaEfGDMPpa5LLIPZWvO1VMz+cWDnJE3s3rjGl8vMUpEcCo6LFrDWZdnBWYuamJ55zYnmtUhEFtDntHLOBaFl4m75+ZLIeGqdJf3S1Lw2dRaRy2r7JXLvnIsAAu4QIEEUwzjVv7ZQdMckjbyBY80vIjoBJxWq1jdxw6Z8Uygwo4No/SF9I0dEFnDydvc6s0VnuJgPkeOWim5zT9gvsOeFmdKw8dnAv31n/0Lyzh1n/0VsbFFn04yasSm0dfXdY08y21B7PfTftlG/3xzaaeneG75rdmFyW+xXt05nFExY4bZbcER/rUVx/bjMLJXJoeCA6wy+8X98J/RvjxaNnz3u5LhqHDniIUpyJ6y7kOoGCJos8UPol836pbOGvm/R9y8EAggg4BQBEkQxjETd2gdFf2nkD5kkuT8YGcPZ/j7USYWqX/3X1zJ9UaD+kH540g9RRNsCTt3uvuWrT0Rntmh0yC00S5+I5Ag0bl0tNc/cYhp3w5T4tz6qEN36XUM/oC259fSIuxIlRyu9rVo/FOsSM50h6baw/qxltm78o9ewebno7F3zuu3WTwpH3x9/Yy47Mx3JoSCRziCaNP/d0HLPw4pzZN5vept/i4h9AlqAXmcKBmsP+akejykkr+9fvplFxA6svDIQQMBJAq5LEF1//fVSXl5uDMeNGyf9+/c/wHP79u1y2223yXnnnSdXXnmlbd61K+8WnQmjoTsPaB0iIjoBJxWq/tNzO+Svb3xuOv6zc74tV19wTHQ34dOjnLrdvXXJpy550qnpRHIEzHKVWYNM42ZXpMmvmv86NbRYsxZt1vBbjbH/Vjaa2VM6i0rjif9zuhxR2tGpQxWxX9aadX760Gj3IJn6Yfq69dkys3Qmh4JjqLWItCaR1ibS0F3S9Msodkvd95TvVyfr6BOlaOwTdr8EHN2edYdQP9RecvRg0DkEENhPwFUJoscee0zKyspk4sSJsn79elm6dKncd999+91Q8M/79u1r/tzOBJF1SmjB8FmSc9KPeJxiEHBKoWrrzkZaH4Aiku0PohO3u7e+HnXJky59IpInUDl3qOi3nhpO/tDe2NwqWjcr+MHsvgm95fguBcmDcWDL+sF044eBL1Ku/PF35OeDujiwl5G7pHWHdFaBhpkZePMrni5Ym+yB8dsyMyckh4Jjqq/BqQs+CCVrtRaRvudgSbuYpKXuXNZa8Znh8uN76vD6S3zxnOx/DWkfAQSiFXBVgkhnD40YMSI0a0h/P2HCBOnevfsB96vJJLsTRNaCuE7+gBTt4Kf6OCcUqtb6AMOnbTS3rruMUH8ouqfAidvd71c4ma1ioxvIBI7aLyHn4Bpsa7d8JTOfCOyY6IXt3uMZMjcbaK0rrXmlkdP7fCm4ZEY8BJzzjYCflpktWLlLnnrlP6Gxd8LsQetrUTumyz6nju7hmyWvbb0QrcuW/Tx7pu7l+VK37hHDlFFwiBRPXOno2bn8w4oAAv4QcF2CyJoQmjp1qgwePDjiMrNkJIiqF14rTTs3mSej6JpFktXFvTvEpOPxdkKhauubtd7dik3xSKJ9Aadtd3/A1utTXudNVfvDmNAR+y3pc3A9k2kLP5TX3/3a3KvbZs8kNECWk3UWlSbCtWi1hu5m5padlKoXj5em7W+YflOXI/Enwi/LzKw/o1TNCcmh4Og9/+pnojObgjGk3xEy8afHJT64Lm7BOqPczzU9tf5SxZwLQ3WY/Gzh4seZriPgOQESRDEMadWDl4sWW9YomfhXySg5KoazOdQJharnPP2xrNoQ2Dp51Hld5IrB32FgohRw0nb3jR+sFZ3Rp6GJWk3YEskV0KUA+kZWo0NOfqAoeIazdv/TelmaGAnW31l0Sx8zi8iPYf23zi0fSE3RWt2ZsLkxsDX75HXmWSMSE/D6MjN9vf/ynrflk89rDZQTi7M/9MIn8sw/Pg0N5PSre8r3TyxNbGBderZ+0apfuJqfJbmFUnLjGl9/waMziHQmkfHIL5GSCSuMC4EAAgikS8B1CaJkLzGzLqUJH5R5edPksIzAN9Pj66bJf1sPSde4ufK62dIsizr9VjKl1fR/dO1sqd/rruKproT3YKcvz/lfuSj7ZXNnLzb9UBY1XuLBu3TeLVn/DZxS91vZ3nqs8zpJj1wr8P3MLfKb3EdN/7e29JAZ9eNdey9O6vg5WW/I2I6BbbRxddLI+LMvN+Y+IH0yA7tMPt84WJY1Bb548Gvoe+N5+bdKSYdqQ/Bs0/nyTGOgDhuBAAIBAb7UT+2T4KoE0Zw5c4zOwYpUB/mSscRMC2dqAU2N0jveSu1IeeRq6SxU/UVZg1z++8ASwZysDFn++37mv0R0Ak7a7r7q4dHSvHur6XjBiHskp+fA6G6CoxISqHluijS+86JpI3/QryR3wJiE2rP75N/M2yq6e5DG+GH/I0P7f8vuS7iqvdF3bpbPvqo3fZ58eQ8ZeOqhju6/tc4VSy3sGyovLzPTn+u68YQuq9S4bmhXs7zMiaFLPq/9wxbRnQY1zut7uPzuZwfW0HRi3+3qU8uXH0vlvJ+a5nQnTK25o7V3/B7WHd3MrCqdRZRf4ncW7t9nAroRSv3ZZhpTAAAgAElEQVS6BaacS+4PRppfRHoEXJUgUqKRI/c9LLfffrspUK3JoB07dsj06dNlxYoVsmxZYCv6YCxZssQW3bJbTwu1Q4IoPtJ0FqrWba91+2sN6g/FPn5O2e5el5+UzzgzsHWzLve8cQ1vMGMfzrjOsBYQzu5+hhSOmhdXO8k4yZoA1gL0y6b1leJO2cm4lGvafHLNbnnsb/82/dXdGnUHJSdHuS4vq60IvK5Zxm3rUHl1mZl1xz7drVC3ktfXv1Pjn++XmZ3NguG3pWbWJHDHPsOk09CpTh2q1PartUXMxhvf7BSqH4w1SU4g4AeBYGKo4Z2Voff2WsZF3wcQ6RFwXYIoPUyBqwYTRBlFR0jJpFXp7Iprr53OQtWaHNIkkcbVFxwjPzvn2651TFfHnbDdvbV+Qeahx0rxDc+ni8N312356hPzJlbD1CGast4xBtZkiNb20A9efo/wpNmSW0+X0sIcR7I073pbqhZcZfqWefhxUjz+aUf2062d8uJuZtZNJzQppMkhTRI5PazvRQ4rzpGHfneqFORlOb3bCfcvfFt3/dmtP8OJgIB1IwhmV/FU+EEgUmIoeN95546TvLN/4QcGR94jCaIoh8VaoJWsZpRoEQ5LZ6HqkXdsDE3t1jeSPY+hCGCsI+mE7e7rX1sotWv+bLre8dSfSKdh02K9DY5PQKBi1iDRN/oaxeOWSuaRPRJozb5TdZnJ7i/rTIM3jzxezu1zmH2Nu7ilSfPflXd2VJo7uPaiY+WyHx7tyLvR17S+tjX0TaG+OSTsE/DaMjNdrnX13VukrDqwXMtJu5a1N2p+XWpmfY3rsnBdHk5YBHQW0fwRosvweH/Dk+FlgYMlhvTfhryB1zrmvaWXx+Fg90aCKMqRtyaI2DUpSrQIh4UvD9IZCKnYpUY/OOoHSPPho2OmLJ/Rz9HT0OMXTu6ZTtjuvvrJX0vTttfMjer0dJ2mTqROoOaZW6Rx62pzQafUidnx6R755Zy3Q6/vZ+/4HvXFvnkkrEtrjz0yXx7+3ampe1hiuJJZXvHVJ+aMoqsflaxjTonhbA6NRsBLy8z+9NwO+esbn5vb1lk4C246zfxsd0v4bamZ2aFw9pDQdu6FYx6S7K6nu2W4UtZP6w6tupOjmWVV2iVl1+dCCCRTgMRQMnXtbZsEUZSe1unv+kNNf7gR8Qmko1C1vpHUN5QabqjFEZ9sas5K93b35TPPDr3JZIp6asbcepX9lok65Fvg+1fslOdf/cx0U2cO6QwiIiBQ19Ai+poNFvF9YOIp0u3oTo7i0TeNlXOHmj5pwVqtK0bYL+CVZWbWLypUadqYE8zW9m4LPy01sxZhzjr6RCka+4Tbhitl/a168HLR2fYaOb0GS8Fld6bs2lwIgWQJ1K19UOrWPRKqMRS8DjOGkiWeWLskiKL0s9Y9yTnpR1IwfFaUZ3JYuEA6ClXPfGKbaL0CDeoPJfZM3rXkI9EdzTS0jpN6pipaPt9mpmBr6E4fnSevS9Wluc43Ak4bg5bWvTJqxqbQ8tG7x54kpx3P7i/WB9b6mnXiUhzrh0cK1ybvnxovLDPT1/sv73lbPvm81kBpYkgTRG4M3yw1a22RirlDRWfia+j7Z30fTUQWsH7e0COctJSbMUMgHoHaVbNFf85bg8RQPJKpO4cEUZTWuqRCl1ZoUPckSrQ2DktHoerh0zaGahU48Rv0xERTe3Y6t7u37qJFDYPUjrv1avvN4kpzHaK3PqqQmx58z3RPCzBrIWYn72KUjlGzGunObrrDm5OMqhdea7a1NR8eR9wj+tomkiPg9mVmT73yH1mwcpfB0SVlurRMl5i5Nfyw1Mz6/lmXS5mNJTLcsxwwHc+W9d9E3uukYwS4pl0C4cmh7B4DJP/ccdQYsgs4Se2QIIoS1rq7ANtPRonWxmGpLlSt3zRe84ctgQ8feVmm/hARv0A6t7uveW6KNL7zoul8/uAJknvmFfHfCGfGLVCz9LeitRI0Ol00WTr2vTTuthI90bpMw4mzYxK9P7vOtxbpd9KSnL311aLb20tri+jOPSU3v5KSunR2ubqtHTcvM9Nd+bSWYHC55HVDu5ri1G4Pry81s5YVcErdOqc/M9b3ydpXZhE5fcToXySB8OQQn5/d85yQIIpyrOpff1xqV881R+cNHGt+EfEJpLpQtdYm0RolGm6ejh6fdnLOStd29xVzLgxNUy+6ZpFowXgi9QLWJUHprJGgHxS1vo7W2dG4b0JvV2xznfoREzPrQmdfaJz13UNk6mhnLMvRhK8mfjX0m8XCn/8pHTy+uaabl5lNfvh92fhhuRkr3c5edyN10ky4eB8iLy81sy6X0mXhWl9ME8FE+wLWL2KYRdS+F0c4S4DkkLPGI9bekCCKUswU11r7oDk6f9CvJHfAmCjP5LBIAqksVD1t4Yfy+ruBbbm98o1jup+qdGx3r1ur6xbrGv8/e1cCblPV/t87z6MxQ+Yxyhh/pKSiKKGICGmUyidFREKkJJWUSiWiCfka0fBJihAikimumXvdeR7+z2/t9mndc8+w9jl777PPuet9nvvce89Z47vW2nut33rf38ssDSb/KDeaPpoIPA+RL0mFwSsGfjFIraqRtPTJ9j7SiPWr5SM5hocGM1c8uJv5WnirQBmV0JzR8Ec3M36tAxQCOASQKFAkUF3N+KijUVffQ1E9xwTKkBneD/49i8qkFZHhKpcV6KQBCQ7ppEgfFiMBIkHlw3oIVkSQmP7TGQ+RFM81YCZRdf+nthJu6CAI8YxQz1K804Avwt3zPAYIgY1Q2FJ8pIHSEmI8RIUKUayvosnx4O/I3pfSndfLcMCuZgRv+Te2f0Pq1+0SH02gf6q1m0eJE76m4Pgavm1TJajd39zM8P4ePXenjUcwUF1JA83VrOTcIcpYOIitKFzqJIz/kkUplCKuAWlFJK4rmdIaGpDgkDXGwdtWSIBIUIM5a6YTeIggsQNnUfgVNwnmlMkcacAsourDJ3Pogfm7WBNAYAtyVin6aMDscPf8SwcWfLDkk+I7DWQtG0tFB39mDfAFD5F9+HZYD8GKSIpzDaz96TQtXHOEJWhRL45ZYfhSig5vJVizQGToa/NGwt/czF5edZi++PkMUxAIqUFMDYLqQBN7V7Oe7avRpKFN/bab/L5ZRif0bBilFZFnepO5fKMBCQ75Ru9G1CoBIkGtIoIZLBggcaPepLAGHQRzymSONGAWUTUf8aRH26o0eVgzOSA6acDscPe8WyJ4SsBXIsV3Gsjf9C7lbniVNcAXkR1//D2VZi79k9XfqkE8vTRW8lG5mw0gmB86Y7uN5Pedie2obvUod9kM+57fTML1BC4oUszRgL+4maVlFdLwWTtsc9ZKBOtGjJS9q9m8Ma3oikYJRlRlaJkIaY/Q9iCfh/jKytTQTppUuLQiMknRshqvNCDBIa/UZ7nMEiASHBI+5KQEiASV5iKZWUTVPKnlowMbUd8uNb1vvCyBacDMcPdwZYJLk7rZTJq8kUB4KcV3GihO2UOZb41gDQhOrEWJ478wtTE8QCndy8RVD1AN4Brkjmvr0Og+9cQz65wyY0E/KklLUQ6QY1bKsLc669dVcf7iZsaTq3dumUwzR7cwUUu+qYp3nQU4BJDI3wSXB7hEgEiXcO9GT1oReac/mdt4DUhwyHgdm12DBIgENZ655G4qPqa4KuEghAORFO80YDRRdUlpGYF/SI1w5Ovbcu+0Zb3csEYYPH0bQc+QNbM6UWxUqCEN5V1RQqo3poSxHxtSjyxUgwbs+WNMfC5izsHFUeUWk+5l4uMGwn4cQCFw11kxzTdutzw/CXiHwD8kxTwN+IObGd7dQ2dut61zf7Wm0Tqqf5/JpQde3GV7twIUAzjmL4ILwPR5vQlzDCJpGbwfOWlF5L0OZQnGaIDn6EUNMpS9MXo2u1QJEAlqnA+vLQEiQaW5SWY0UTVPpOzLg5A+2rJmKTzprZGm/3wUwYiOtzHOGym+1wBvWWkmef9vf6XTxMV/MAXI6GXa5gHANQC7AHghc++/jNo1TdRWiA6p8za+TXnfLWIlyTWtg0I9KMLqbmarfzxFr689ynqGiGWvjbvCg176ZxaesLpR7Rh6Y3wbv+lI4e6vCNEJIUHRiZQ44RsZcdTL0ZNWRF4qUGY3RAPg5gXXmCoSHDJEzT4pVAJEgmrnAaLk6duIggOPIFFQFbolM5qomucfuqFjdXr8jia6tV0WpGiAN/83MrJMuYOMjCJomelXDrhrewuL8GiGgGgZhMsQRC6Di5kUcQ3g0I3DN8RXRLi8VW7ciNcprFEn8Q7IlLpowMpuZgAyR8zZQWfTClhfp45oTt0vrzwRsE5dyKe75/5msyICfyJ4FP1B4HoMF2SIDCih34hJKyL9dClL8l4DsALOfHOkLZpt+GXXUezg570vWJZgCQ1IgEhwGNKmtbOlTJ7xm2AumcyVBowmqp6waC/tPpzBmgBwCCCRFH01sO3PiwSeJ4hht5w+dGXSV1uBV1rR0e0EKyJISNX6jIjUDBk6YxudzyhkVYGcGiTVUsQ1wEd3DA8Npk9nXGlqVCjm3vTctazBQeHRlDjpe2lhID58uqW0spvZDzsv0OzlB1hfYSUIF/GQ4CDd+u4PBfFArr/ogN/X4SI1cdxaScmg02STVkTlFQkX1ItZRXQ+o4AupBcSCO3xP37jf3yeX1BKkRHBVC0hgqomhrNoxklxYew3/sfn+D8QoyLqNO0cFgNe0MxFQ2wcgqBdAY+g5AY1Uuvmli0BIkF9qwBRcGwVSnxig2AumcyVBowkqi4sLqX+U7baIp8sn9KBaiRHyAHRWQN4QYPnyUgeIn5TJNefzgPoZXGMa2J2d8JvCJ6NGCMj5a+UbHpowW5WhXQd9VzT976wk8B1AjEbQOctV+Sto+djqEdOq7qZPTB/FwHIhDzYrwHBQrWyiX0EN7PXqSf65qkDEGkUEUel6KeBym5FhL39e18fpy9+OWPjF9VDuwCIbuxUg1kjS7DIvUazP3qCCv/4liUMCg2n+PuWyiAT7tXmVykkQCQwXKWZZyl93o0spS+i9Qg00W+TGEVUDcshWBBBAAwBIJJijAaM5iHK/2UFIUICRB4mjRlDb0rleYhib59D4a17eVOc27zvfXOcPtigRL7Chm78oMZu88gEFTXwyf9O0puf/82+MDtSEn/IMZO7Ss6DihqwopsZ//5G4IOPpnckWLpVRuGfd7B6WPZUe8vqoiw/i9Kfv952YRA3fCGFNelSGYfNsD5XZisiAMaIXqpebBihZFjqTRralFrUk1FynemX35MjTUy/qRTRvr8RwyHL9KEGJEAkoPzS9FMEDiJISM1mzIxOij4aMIqo+v11x2nZenmI1GeUXJdiNA9R9idPUuGedawR0TdOYBESpFhHA3w4YzPIhnnLF18RLFtH+563BNYJQ2dsZ9Z/cN3BITwhJszzAgVz4hDJ3MtKS1iOJLiXRZtPki3Y3IBPZkU3s6lL9tOWfWlM95WdYwyRGoc/u8MWyc3K1lT5m98nRDRie+XkupQwbm3Arx9fdLCyWRHhHQXOPOw1VWt16J25i8Ur7mJwE6uRFFHuM3yOC2LwmOF9x1zQMhUXtLMXC2zuaOpn6ljifTj0ujrs2VPZ3FrdzWdE8858917b+zvCRO5Jd22T3+urAQkQCeiT96kOa9CB4ka9KZBLJhHRgFFE1Tz/kD+RO4rozGppjOYhwo1kaXYq63b8/csptHZLq6mgUren6ODPlLVsrHIoMJiHCMStIK6FwAwc3DmV1bJAj0mHSHCICAeBJRYssowWgL0Afc2YL0b3JVDKt5KbGawDAAJDsLZhMYODXmUWWEzCkggCEPe9J9sRLKusJhkL+tk4SaJ7jaPIrndZrYkB0Z7KZEUEcAcR/VQ+UQwg5v7Y/g1ZgAW95MffU+mVTw/bonuiXFgRwZoIVkVSiO3DM98YRvCqYe/vms0o/p4ljEdQSuBpQAJEAmPKE7FKn2oBhWlIYgRRNXyUb3lyi+2mATfjlX2DqWFINCc1koeIt97DSyhp8kYZQVDzCBmbAWSFF2d1s1ViJA8R7xblq+hbxmrT3NK/3nqW5n98iFWKUPewyDJaEP4aYbAhMsKR0doWK99KbmZ8eHfpQqqMH/Y0w2ftYJYPkOE31KW7elkrciN/UQBOErwHJGGt2PrzJFVlsCL6bsd5QsRSWNGpAndocHEZwSmKwBcvfXyIcOmpCi6i7utbn/p2qenJMAVOntISdhFYdHgr6xP24/FjVjJLQSmBqQEJEAmMa+H+HwgPY4g0pxNQmIYkRhBV8/wFdatHsegnUozVgFE8RDhI4kAJQRhshMOWYj0N8GGNjeSU+c/CPbT3aCZTAG729LxBtJ5WjW9RRk4RDZ6+zeZmBossoy0T4F4GtyYIrHFhlSvFtxqwipuZPSkz3t14h0sh5mKDqGYQrFFYEZnhEiqq+6wPHqWiA5uUfXL7/oyXRIpxGghkKyIAQgBqYNWjCly9Rvepx8jqjXb7WvvTacbPB2BWlc4tk2nCHY0tteaMm10VS877bhHlbXzb9kXskBcpvEUPM5sg6zJZAxIgElB4wc7/Us6a6cqLr+NtFHPzZIFcMomoBvQmqpb8Q6Ka1y+dUTxEOZ/PpoJtn7KGRvW4n/1IsZ4G+M1D+BU3UezAWbo3EmDGbdN+ZeX6IjS77h2ySIG8m5nRoBvjL1hyN+s5rAvAP4RQ2FJ8rwEruJnx75GurarQ9FHNfa8Yi7QA3Ct3z/2N4GYLwUEZfERWEGbpu6CfjZdEuoKbMyqBaEUEl+d5Hx4kWPOoUr9mNLsQalQ7xhzFElHKuTx6dvkBWyRFVAxAFiARwKLKJLx1IPoN11G4kEoJbA1IgEhgfHmeHKMOqWVlZZSenk5paWl08eJFunDhAmVkZFBJiULk6UpCQkIoISGBqlatSklJSZScnEyJiYkUFBTkLqslvtebqHryW/tsJqL+EBbWEoPgZSOM4iHiwUMZEcXLQTIwO++GizD3cC/QW3zhDqV3H6xYHm+ZYPShvByQ2LoXIeqdFGtowNduZnBVHjpzu82dZN6YViy6npR/NbB+2znGxwKxEj8TH6ggtG5rir93qRw2EzQQaFZEPECsqg9AKCyHfME1CFD2va+PE1zbeXLs26+pTffdXN+EEfZ9FQB/sQ9HcAlIaL02FD/qLXmx4/uhMbwFEiASUHHeD4sJP5ConmMo6up7BHI5T+INGCRasT+BRnoSVeMh3v+prYTNJgTh7Y3wVRYdh8qSzggeIhbtaPbVNhUmPfWTJMOz6oQqLWFjBT4iCCI9gsBQT+EjG5lFqKxn+61aFm5qh87YZjt0ws0MvAtGCA/4wsoM1mZSrKEBX7uZ8UBl07qx9Nq4K6yhGAu1AvubB17cZQvzfUPH6oyPxZcCmoD0eb1tbqNyXZs7GoFiRfTh9ydYlDJVqiWE04Q7mjBuPF8L3NqfW/EXi4amipUs+IzSD9Z21pK7CVyxEFz+xY/5kP2WEvgakACRwBjztyPe8GtkZWXRH3/8QceOHROyDBJomqYkAI1q1qxJjRs3plq1alnGwkhPouq/UrLpoQW7mV5ATA2CainmaEBvHiLwGYDXAAKwAaCDFOtqgBEYHvyZNVDvCDYAIOFepnICrJjWkbCBlKKPBnhuJ6OiPiLySfq8G20NluHt9Rk7PUvxlZsZgA9EJ1QPYFNHNKful8tDiKOx3bw3laa/+6fyXgwOYhyLvoyyxPMEBkUnUuKEbwgk1VLM0UA5K6LgEEp4ZLXfEQfz1sHQGly4Jg5tYjgfnpYRwh7k5VWHCcTZqgQ6SJT75VzCBT6T4BBiVvyNOmlRm0zrxxqQAJHA4IF/CDxEEE8AIhUYOnr0KMF6yJnExcUxF7EqVarYXMXCw92/aAsLC22uaampqcxFDXW6kujoaGrUqBH7wd++lApE1ZM3ehz9gr+F7NG2KuGwI8UcDejNQ8QDs5H/N5Sib5xgTkdkLR5pIP+XFZT79TyWN6xJF7aZ0EtAVjlzqXIoatUgnl4a21qvomU5RMyEHqScEKOiw/EuTMxMffQ7UvcW04Cv3Mx+2HmBZi8/wLQBsAOgh9FEtBZTvabm4BIMl2EQX+9z+AAFMiqhpmHULXG5yJCdBlN0n4m6lW10QXi3z152wObChfc73Eutuv5BFI9zhiqBChLxtAHoa/T1D7Ooo1IqjwYkQCQw1vzDV0vUFVfAkKdgkEBzWRJR0Ag8RbAm8rVVUTmumTtfprBmV4l2tVw63Kzhhg0ytn9D6tftEo/KkZm0a0BvHqKsd+8jvKQg4CoJb91Le6NkDtM0UHLhb8p4ZQCrj4U5nvyjbjfJMO9Wb+5G9r6U7rxehlbVc2BBfAsLDgjcy+BmpjfnAx/lSA9XbT37L8tSNOArN7MH5u+ykcGCeBmHLinONcBHakWqN8a3MZXAV20Zb/0NC4PEcWspOFGOndlzl7ciYu9eWHFF+941y50e4LoFzlCVEgIk1C891NowF2d37RH9PtBBIlAFZCwcROAfguA8Fnfny6LqkekCRAMSIBIYSP6gKgIQuQKG6tSpQ61bt2YWQmZLZmYmHT58mI4cOUIFBf/60qrt8KVVEW/K6A0RONxQEO3Il5sms8fVKvXpykMETptZXQnWZZDECV9TcHwNq3RVtsOJBuBCBFciSNyI13UxR4b7CdY1Qt9Clj7Z3qcuFYE6+PwhHdGjQFitlzCeEoS3N5CjSq+2VvZyzHYz48EOhG+HW7je4GQgjumERXsJuoMYTS7vTH98gBF5iPTtLOPXrTd7aLN6gShhsIRTwaG61aOY5RCoIfxBAhkk4s9jzG30kdV+ATj6w7zxpzZKgEhgtHiAiPn3VnXMXm9VYMi+i4iMduLECTp06BCdPasc5niBVVGDBg3osssuI1g6mSG8H7un7il44SAMLAQbzTWzpK+sGWPH16EXD1Fxyh6C6ToEN5KJ478wuyuyPg80wLvj6uVugLC3CMUOgfsJACIp+mvggw0p9N43x1nBepPf8mFyAfQC8JViTQ2Y7WbGk8/DMhAWglLca4DnW/QFFxGCSKQ/f73tEkdGGXU/ZkamKPeMja1CCeO/1M2CV+92g2sMe8W0LOUCEKAQwCGARP4kgQgS2buWxQ5+nsIvu86fhkW2VScNSIBIQJEZC/pRSVoKS4mDqiMT2uPHj9PmzZsrcAz50mJIoGvkyqrITKConHtKZBwlTd4o0vxyab74+QwjkYOA5G7m6Baay5AZvNOAXjxE+Zvfp9x1C1hj4Fomw2F7Ny5m5eaB3tDaLSn+/uVeV71wzRFa+9NpVo48QHqtTqcF8AB7QkwYs+TQiweCv5GMaN+fYvpNNa4jsmSvNGCmm9nfZ3Lp3hd2Ks/50GBa9lR7v7Eg8ErJOmUGbxP4myBwp4dbvVnCv6NDkutSwri1ZlUt63GiAZ6qIebmyRTR8TbL6QqgEKzf8L6BwKUZbmVwL/NHCSSQyN61DMAQACIplVMDEiASGPf0+X1tvpjOQm2vWrWqnNuW1YEh+267sioyCyhiYbLzFXJtV5ZazobshQ8P0vpt59jXo/vUozuurSMwujKJnhrQi4eID91q1Y2OnnoLlLJKs1PZrbIqekSqQgh2hGKHgJwaJJZSjNEAeIjARwSZe/9luoUY5t+h4DLwlGPOmF7LUu01YJabGf/OvrFTDRo/qLEcDA0aOHwyh+AaCgHAtmJaBwK4a4bwF6d6R600o/2BWAeC6cCKF2JF0A7uZLAG3n9M2efjAgKWQ/7+Tg8UkEi6lgXiU8HzPkmASEB3F2d0tpnRJs9QXJjsZcWKFcpLOjycevbs6ROOIYGuCCVBFLQ9e/YwNzRejAaKeBJTT6LFDXt2uy1M7iuPXE4t6pnjHiek1EqSSC8eoovgK8lNZ1pDeHuEuZfiHxrgbzG9JRfn3SgQ1h7h7aUYpwG4mMHVDKLXgb0Cefmk7yko3LeRM43TYGCUbIabGSwJhs7YbotehMhl/uZiYoXRxoEbbriQ4TfUpbt6Ge+ix7szMVLkJzZ4HHnWCjoMmDaUllD6vN6EixpI7JAXKbxFD0t0D1yCIKRW5yrAocnDm1H3y/XjuvNlR/0dJJKuZb6cPdasWwJEAuOSNq0dSxXkxPUpNzeXPvvsM5YmJiaG+vXrJ1Cq9ZOYDRTl/bCY8AOJ1BiqExYGsDSA4CZtzbOdJNGlj6aYtzxEergb+qjrsloiyt3wKuVvepfpIqLtLQSw11MxArDwtC2VIR9vkQBeCLiZeSuYC5gTEE/55bxtg8yvTQNmuJl9+P0Jgksy5IpGCcySQIp2DfBWu1izcNMzmuSbv8yTLqPax8zIHLzrX2i9NhQ/+h0jqxMue+bSPwkh7VUJxCjD/goSSdcy4WlcqRJKgMjNcLON0nPXslTOyHLB4/PFFwqJbrVq1ej66/91sQiE2WQWUMTfSsFiBJYjogI/fPjjy82mqMaMS+ctDxFvJi0PlMaNk1EllyPL9JJgHPwk4CmB6OnyZFTfA6Fc3hJTD5c+PshDdJ+JDPyXYn0NGO1mxs+zycOaUY+2Va2vFIu2kI9A+OjARtS3S03DWorQ1+kL+hGVlrA6wDMHvjkp1tAAIw+f39dG1xB/71IKrdvap43j94RoiFmWbr7otD1I5A9AmHQt88VMsX6dEiByM0bsZTi/L0sVUr0xJYz9uEIORAL77rvv2OeXXHIJ9ehhDZNOvaef0UARXmzgIWISHMKIqkVdEUBODZJqiCSy1XvktZXnLQ8RHwkrqucYirr6Hm0NsFDq4uJiysvLI1gZ4jd+8vPzbX/j88LCQmZ5WLVqVeaampycTImJiQSXTn8UFtJ8dnebW64nfGLoN7hwwIkDAZHlpzOuNPxm3B/1rXeb+Q3ugO616MF+DTyugj3TccHyz2HSWZAHj/73fCYAACAASURBVCuQGQ3TgJFuZvw7Apw54M4x2urFMEVZoGBwL4LPCWJ0pEfeQhTAAwAIKdbSQO7X8yj/l39oL1r0YK5mvpLdhzMYKbUqZpOp+6Lfz634i77bcZ5VDVc6UF40rRvri6a4rVO6lrlVUaVNIAEiN0NfcuYAgVMDEtagA8WNerNCDkQw++mnn9jnDRs2pM6dOwf0hDISKMp4ZQDBxQgC01iYyIoIf4M2+96W1LF5kkg2mcYADXjLQ8TPAaw3rDuriQjwAzAI6TyRkJAQSkhI8FvQiLc+8NRq5JP/naQ3P1eeBT3bV6NJQ5t6okqZR6MG9h7NpP8s3MNyecv7VLhnHWV/8qSyUa5anwUfkOIfGjDSzYx3N7n9mtp03831/UMpFm0l+F3A56SGDZ8+qjl1baU/twsD/+f1tvEDxg6cReFX3GRRrVTeZpVmnlUutgHMB4coQV+S65quEOwF752308YNiujCmJt6Rcc0vUOCFaLfoFpQrZ/xHn39sTamEcgLNpOka5mopipnOgkQuRl3Hl115u5y5MgR2rJlCyupefPm1K6dwlkU6GIEUMRbj4hGxsjOK6b+T21VDiHBQbRmVidmcSDFdxrwlIeId+lkVmRPbSaQYPpaYPVz8uRJ9nPmzBmPgR9v+uFPoFE53plmVxEiV2kVgBQAKyAAhwASSTFHA3zkuNfGXeHx7Wf2qqeocPdXrNGRV42i6OsfNqcDshZdNGCEm5kkp9ZlaCoUwgPqiAoF91C9BWsZaxoSFJ1IiRO+scT7We9+BkJ55Z69Gjk99er/wjVHaO1Pp1lxsBRcMrGt5UASvfpqX07KuTx6aMFuAlgEwaX1zNEtLAWOSdcyo0Y/MMqVAJGbcSw6sIlAyAdxRri6d+9e+v3331ma1q1bs5/KJHoCRflbPyI8tCCIviBiGrt5bypNf/dPlqdR7Rh6Y7yY1VFlGiOz++opD1Hh/h8IIe4hvjZfx7wGIHTq1Cm6cOGCRyqMjIykqKgoUn/Dlcz+s7CwMEpLSyPUl5qayn5nZSlhYN2JVUEj3vISbqJwFwXgJyoZOUV027RfledAaDBzL5Ogr6j2vE+nl8suH43QqtaA3msrcEswws1MklMbM19wUTb82R2E3xAjIrlmvjWCilMU60IJ+BozjnqVWu4djEhzAPOiE/Uq3m059q5lU0c0D5iIZW47/08CnhsVH1mJe0m6lomOom/TrV27lj766CNbIwYPHmwLhDV16lQ6fPiw7btnnnmGmjRpQvaf83m09EYCRG60xRPmOgOIdu3aRfv27WMlderUiRo1aqRlDAImrSugqFatWtS4cWPCb1fcKvxLLTi+BiVO+NqtfjwFI9wWLBN4rAFPeYhy1y0gROFgG9D/G0rRN07wuA1aM5aUlNC5c+foxIkTDBgCP5AzEQF+AAZ5KuAl8gY0qlmzptB687R9Ivl4cECLuyjK/nrrWZr/8SFWTbumiYygWop5GkAoYoTPhnjKaVJ8bBdlLrmblcEigE76XhNIaF5vZU3ONGCEm5kkpzZuvvH8YXAxgzuPXlJ8ch9lLh6mFBccQonj1rLALVKsqwHeAjCqx/2EHzPE3rUMoewBEFVG4dckPBxgReRrCgzpWuYfM/G9996jbdu20WuvvWZr8EMPPWT7H0BQr169qFu3bgQgafv27TRz5kwGEKmfe9NTCRC50R5/g+bsAQv3MriZQbp27Ur16tXzZkz8Pq8zoAgdi46OZgAafvB3BSktYUTVeIBBABABKHIlnrozGaloPTlqQkNDmRUK9IXfvEUK/znSWUU85SHibyhhPQYrMiNF1HUMuq1duzb7ARF9RESEkc1yWLYnoJHb9WZgL8A9Aw4aiNbN6dQl+2nLvjSWd/ygxnRjJ9fPAAO7USmLBqfJ4OnbCJZcEFhlwjpTi+R9t4jyNr7NsoS37kWxt8/Rkl2mtYgG9HQzk+TUxg7q+YxCGj5rO2H94jD6zsR2DODVQ3LWziTshyFhHroN69EOWYa4BspFFI2tQgnjvzTFJbAyu5bZjw7WItzl9x9TrMLhagc+IvAS+Uqka5mvNK+t3qFDh5JqFeQoJw8EHTx4kBYsWMDAIwkQadOzx6nzflhM+IE4O+Rs3LiRWRxAevbsSTVqyMMMdOEKKIIVkTOrItw64/YZEjv4eQq/7Dqn41dYXEq3PLmFbYggH03vSMlx5j14y8rKKD093WbtAVekjIwMgjWK2WI1dyOtwB0IMC/O6vpvxKMnNlBwrP5Em6KuY3FxcQwQwjzFmrZiVDFR0MjVejNqnvLWl1rcBeEiAfcydU2vmNbRp5spo/Rj9XJhwQVLLsjI3pey6JBaBMEdYBHKnuOSzFaL6iyVVk83M0lObfzQ8hGU9IoYxUKnP3+9LTJl3PCFBE5OKdbXAP8cjrl5MkV0vM3QRkvXsorqBXD74Iu7bBcuiGgGF1BfkHXDRRQXsaq4O2MZOllk4U41wAM+zhLxQBCsjeBuploQ8a5nK1YoEQ21irQgcqMxHiCK6TeVItr3r5ADIe4R6h5y0003sRDVUv7VQGZmJpu4sLIqKCiooBp7K4dybkZd7yKQVTsT/mVUt3oUuzEzSqwEBon20ZegkVbXP94nWs+IR6KuYwBREGoeoFCdOnUoPj5eVM2WSqd1vRnVeBZJZd6NSvEgHJ/0PXM1cie8377Ra9pdWyrz97DggiUXRCu3W7mxJ1LG3kT+i8o8bnr3XS83M0lOrffIOC7v8MkcQlRXCPjbVkzr4DUxMNy+sS+DIBpWwri15nRG1uK1BviLGqPHTrqWOR8uuG1Pfmuf7eJLL/BW0wQpLWFRuUvOKe77ojyvmuoIsMRf/HyGlq1PsUWINLJ7MG4AT1XfLjXJHiCCNZEqKuDDcw0lJSU5dD3zpr0SIHKjPT6qVkz/6Yyo2l4+//xzG6lsv379yBvuEW8G0+p5cVAHv8uhQ4dsgBrfZhzQMcmTQvIpas9nFJ93hpIuqU0Jdy9x2rX31x1nixcCNxS4o3giIi5h4KQRtQzSm6MmJyeHEDYdLlHqb0efifTdLNBIKw8RD8bilgu3XZ6KP7mOedpHd/lE1husowCGwW3Oocunu0rcfJ/xygAquaCEqhd1GXzhw4O0fts5lkeGwPZyALzIDutMWHKpUViWPtle2F2FtzoJrdeGwEElxX81oIebmSSnNm/8wR+GAylED2LcjAX9qCRN2WeJRpc1r7eyJpcaKC2h9Hm9qTQ7VdN72BOtStcy11rjzytIOXlYM+rRtqonqvYoDx9dFsFDEh5Z5ZbCw6OKAigTXO1xuWGWACSCJwzEkYsZPuMBIkdcQ9LFzKTR4gEiZ2a1q1evZgd3yJAhQyzpimKSuoSrUa0cTv39G1UN2kK1o3ZRUtgxKi0LptySZMorrUJ5JQlUUBxHwdF1KCK+MUUlNqH4qk0pIbm2TcdA5AFEQB6/ownd0LF6uTaIAD8AXJDOU4ErEoCtKlWqsN/JyckUHm6em5vablF3I0f9NAI00spDlPXufQQrIognLimB5Drm6Vx0ls+dVRHyYd6qPEv4Ww/hfd1FQT/+hQxyapBUS/GNBnh3FS1uZoj8iQigkKieYyjq6nt80wFZqy4a0MPNTJJT6zIUQoXwlzM4cCx7qj2zJvJEeB6bIETDemKDkCWoJ3XJPMZogLcAMwqwl65lYmPHn1kQmRWuZvVrOuBjFStOOFVp+inChR2oHCAIAINAMFJcawCg3kffnyRcmBkteEYPvrY23dXrUlaVI5JqCRAZPQoayudvzpyF6VXRPByyEU5OihsNZO8iSv2CKO1LoswtmtVVXBZJZwta0Im89nS64AoGKJklVgGDRPvra9BIlIcIL6302d1tL6/E8V+4jZBS2VzHRMfcVTreqggR2+A26UhgTQSrIlgXISIanm2eCEACgAUQEfP2v1Ky6aEFu1l6bJ4Q3t7Tg40n7ZV5ymtg895Umv7un+zDVg3i6aWxrd2qiK3l5661BRpIGLOSQmo2c5tPJrCuBrx1M5Pk1OaPLdzM4G4GeXRgI+a24InwYC8oFkC1IMW/NMA4pOb3JfyGxN+7lMALqJdI1zJxTSLwA/Y4Z9MUug2AQwCJsN8xUrKWjSWAvZDQ2i3ZHIDrvxRrawAg0fr1622NRIAn8AxBnFkK2Ye5v+GGG2jkyJGaOypdzNyojLdqSBj7MYVUL+/CBE6dVatWsVLgWgYXMyl2GijNJ0r/H1HqWgUYKjihq4rSihrSybw2dDK/LeFvT0RvlzBP2mBWHjNBI1EeIj4kNkLnxj7yGXOlg1sffvPudfznziy/rBB1zKzx9LQezINTp07ZfvC/IwE4BJCocePGjLBbC1k3ohEiKiGVKqTt7oC/Dzak0HvfHGdpO7dMZiFhpfhOA9j4w81MvT0TIQwvFzknvgaLRGk10dOy1B+jTHoyHt64mUlyak807l0euOnCXReCSGZwEdUqsDpIX9DP9vyOv385O1xK8T8N5H49j/J/Uchq9Y5CJ13LtM0HXITh8lQNxNGzfTWaNLSptkI0pEY0WUSVZRIcogCEch1r0GDlTCoBIjfjznNoODrcgAdm7VqFsA9uGb17966cM8lRr9O+ITqzhAi/S7Id6yUklqhKX6LkPkTJvZV0hWeo6PeVVPjHGqKIMiq7pDpRfDQFFZ2l0NILFBGkuJQ5ElgTwaoI1kVnClpRWERcubDwAPEcgUGVfdC8BY1gcYKfqKiocvo+dr6YXl5zgvKLQ+nSmrG08JFWDoGf7GN7KefCKcoPi6OCsHgqIe3m8P4Qdcyq8wyWRLAoAmAEnrCsLOWm0V7sCeVF+sOD7O6iqCAc7N6jmaxYb269Rdol04hpABZEsCSCPNivAQ3oXstlxnJuhT62OLBSYAF/B5I8dTOT5NRi60zvVDh8Dp2x3cafMX1Uc+raSltU0NwNrxJ4SyBaIlHq3RdZnvcaYIED5ve1gX3OPCK01iRdy7RqTEkP8uOXVx22ZZ46ojl1v1zb+hSpGVZjOMeqHFRwK4N7mRSpAXcakACRGw3hgYpbFEjS5I0VfK8RvQxRzCAIhY0w95VaCs8QnXmP6PRionyFnLaCRDX+FxRKvIYoKLRCEt6ipEJEq+J0Zon0+/ZPqGHE9xQb5gR8Co4kqn4H0aVTiFCnFE0a8AY0CqISSgw7QclhRygp/DhVDT9ECaEpFBJU5LYNJWVhlFFcly4UNqaLhZcyq7D0ojpURuXNYQMl6phbhfggAQAiAEUAjNQIjXwzoHtYE4lYFfHk4+Gte1Hs7XMc9sg+vP3yKR2oRnKED3ovq+Q18N2O8wQuIoiImxn/zoy782V2W22GWAkM8qa/AJKwlzCSPN6T9tm7mbELs/gabouS5NRuVWRYgk/+d5Le/FzZh4msXb4hzFV0Xm/CuEM84QU0rGOyYI80kL3yMSrc/wPLG9agAwEk8kaka5k32iOa//Eh+nqrEgE7NiqU3ny8LVVL0Je/NOfz2VSw7VNWB57XIKYGQbUUqQF3GjAFINq5cyft3r2bunbtSk2aNHHXJkt9r0ZvADlf0rSKfDmnT5+mH35QHrj169enLl26WKr9pjVGtRa68BlRmQPC54RuipVQ1VuJopu7bRY2JxdndbXddjgC5+D6kJ2bT62Sf6en+h6ixPwvifKU8I3lBABUjWESKHKrdfcJHIFG2VnpHoNB7mtUUpQFRVBBaBMqju5AFHMFhSR2oqiqHR2Ci6JlynRiGnBHcO3Oqqg4ZQ9lvjWCVYYw91jLjkSGtxcbD7NT8W5mIcFBLMJGQkyYw2YgYh1uK9lYg9AW4e0N2Ix6Cwbp7VKsZ5RJe8UaQR7v6RziD5iiJKeSnNpTbXufD6D78Gd3EH5DwHXSol6cUMGFu7+i7FVPKWs5OpESJ3zD1rQU/9UAwpsjzLnq8u0tgC9dy7ybC3i3go8o5VweK+iKRgk094HLCO9ZPYTfe6E80UiyetQty/B/DZgCEB08eJAQCn7v3r0sylP37t0ZkFKtWjXLazB/60eEG/Coq0ZSZNe7KrT3yJEjtGWLAhwB/OrYUQlPVynEnbVQWFWimiOJao4WAoXsdYYXWcmZA+xj+xcZHqh3z/2NfQfkfc2sTkp2AEQAqUCADd4jXiRQpO+0hK6PP0t07kMi8EyZLbAQS7qO6JL7FfdEB5ZoZjcpkOvjCa6dWRXh+V61alVbNL/ExEQKKiuliyAtdkOQaaXw9npy1IjOCSu7IPFhs8cPakw3dnJsOcKH0Q1r0oUQ+dNb8RYMslJgAW+BJL3I4z0dEx40EImGJMmpPdW0fvleX3uUVv+oWMHDxQyuZiICUB8HTEjkVaMo+vqHRbLJNBbXAB+ZGcEDEETAEzl1IZ/twVUeHaNcpDxpmz/lAZE8QCJVj6P71KM7rq3jfRdKSxgYCFAQEt6iBwOIpEgNiGrAFICIbwzYuAEU4adVq1Z05ZVXUrdu3UTba7l0+/fvJ1hIQVq3bs1+Al6KLhAdfVJxJXNkLQS3MRzaYS2EQ7yHwnNZRPW4n/CjCu+/65TMFtHSjj2jAEa8SKDIwxH5J5sKDJ1d7nj81dLh1hfbhlLyLqeFG+Lpr/TmVKN6DXpjfJty9fMhWJkLUv+JRFnbiTB+WVuV344sw/hSIuooQOQl9xDhbymGasCdVZFaOQiuExISKOHiXxRz+jeKzztD1bvdTtFXj67QPm/C2/sC0DFUwS4KV3VaAYgL0ufW0VHVMIOHOTzE1SGT55uK7jORIjtpi+oZSGCQp/NDC3k81paZ8wCk8yxC3T+hkkFA7srNTJJTezoL9Mt3PqOQhs/abjuAirjuFp/cR5mLhymNCA6hxHFr3UYV1a/FsiQjNVCSlqJYef4TOAIu39h3aRWem04L8Ki1nsqQnncFhfUQLP2a1o31quv8ZQ2seOFaJuIS7FWlMnNAacB0gOinn36iX3/9lQFECNcGjgtwWUyZMsUvFbtnzx7CD6RDhw7UtKlxTPQ+VxDAoNNvK+AQeIB48dJayFHf+NtK+9to3trALeIugSJ9po4rYOgfMIjiOjFQiOI6EIUmsnphRtv/qa22DSqsvWD1pQrvtuCUxBjzTQQ0AvgHayJpVaTPmDsrBc+CnL1UmvEr5Zz7mcoyfqEYOirEMVVcFkl5JQkEQvm80irs7/ySBPYb/7PPSxII6aSIacBo0AiHzKEztrHGhIcG06czrqwQlrcCeACOmkTnhNYSDHI/tqLk8WpJRs8D1JP90RNU+Me3rMqonmMo6up7HHZEklO7H1+zUkxdsp+27Etj1cE6AXsmV5KzdiaBlByid8Qrs/os63GuAT6iWUhyXUp4ZLWmkOc8MTUAjXcmtmOR8qR4rgHeShe6xEVqVIRnYejBmwsQUAXyRd2BPW+9zBmIGjAFIDp//jx9+umnDBSCwGIIYIrKRwQLnLZt2/qlfuFeBjczSOfOnalhQ8/CrFu+85lbiA49rBzSeQG3UK2HvLYWctT/cnwWdtwlPK+BsF+9BIo8m2augCFYidV7WgGFXAhCeu4/pkTGso+mgjDoqvsRNiogJReS3D+VKHmwZINVm71IqyIhNbpN9A8YxNZ+zm4iPAty9hruVgiA6GxBCxaREJEJARyZJXpz1Ii221sXJL4egAXOogsi2qAadRCubSLCR5hzFBEJoAHAA0hQ/fYUevt8ys3NZVEL8ZOfn2/7G5/jB26LImIlNzGR9hqVhiePR9RBAEjuRG/QCCS3APUhrlxUJDm1u5Ex73uAQwCJIMlx4bRiWgenPCd4F6c/f73tcAk3UVzQSQkcDSCiVcb8PrYxjuk/nSLa3iLcQbhEIVQ7BFEtEd1SincawCXMgy/uoowcJZAL3Ljhzu2JZC0bS0UHf2ZZEc4eYe1hCShFakCLBkwBiAAAgci5R48efgsEOVPq5s2b6dixY+zra6+9lmrWrKlF/9ZPq7qTwXKIF1iMNH5VsdYwUByBB/a32Wue7cRutYVFAkViqtIBGFIrWvLlMcKBwX5DAY4pRpr4DxFm0qTvxdrGpwL/EdwIETnPnneKFSxJyjUrFfxiqV8oXF4goPcFx5RdoxHN7mReGzqZ35ZFtuPFV4COZr3qkMGb6ILeVh8alE9RIRkUHZJGUcGp7O/IkAz2G//j8/DgXMopqeY2CqGztkgwSGyUvJkH3oBGLLoV3MwKc1lDE8atJVgh2IskpxYbRzNSgd8EbmbYO0Fc8cXwLt/MumTcWjOaKOswWQN53y2ivI3Kvj44tgoljP9SiIScj2oJS/BlU9qXswg3uRsBVd3mvakE1z1VPOF1KtyzjrI/eVIpIjiEgUMAiaRIDWjVgCkAEUiq9+3bR/369SvXPvARpaam0pAhygHRknJiAdHJl4liWjl0W0GIe5Ww9YYbbmB8AAEhztzJwCmEsPF1J3jFLySqo6wPHqWiA5tYcvWWg492BNb/eWNaiRZXPp0EihzrzVVEOkGLIfuC+Rdfo9oxNh6i/F9WEMydIbqQ6LmyKpJAket1gvWggkKwEnInLtwKHWXlw61GdbmRorrcTFR4hgpyTtEn63dQ9agzlBSRSm3r5VNoyVn2nVOBdRjA6Sr9FKJyL7jO3HXTH773BixA/0SAH4BASOeJlJSFUUZx3QqgUWxcIiM0r1Klio3YPDxcRkryRMfI48080AIaIboVXMAh9vyA+EySU3s6gsble3/dcVq2PoVV0LF5Es2+1/GhUY3ci3TRvcY5DM5iXCvFSvYF55yVgwiIaa18KmYpNr+vzXpbxA2psLiUEVOfTStghd13c326/ZranlQv8zjRwMurDhM4ViEA4N58vC1VSxB7J2JM4VoGCzFI5P8NJYyrFKkBTzRgCkAE3qF33nmHtQ+bwWHDhlGdOnXo0UcfpUsuuYS5m1kWJNragCj/7391a+e28tVXX1F6usLHAwAsJibGk3GwVh5n7mQABxq9RBQp6AKkQ68QQQ4/7GHXaTCB+JR/gN55fV0a2ftS72qSQJFyGIerFqxw+PmuatZDYEjNjjC74CFSReUh8iRsstBgu7IqkkCRokLoCBZXqWsVYKhAsfByKBrBIEdl8C5IcCNkvAdE5DS8PXin0K6L65Tf9rxnaiUymp3TYXPmslaSd5ISijdRMv1C1cN+9xj4EVqLzhJh3HDxEt+ZKOYKhbcM/8tohF6p1T6zEaBR8aFfCG4MEEdWJpKcWtch1KUwEbJquKWo44qQ9olPbKCgyDhd6hcpxBfAj0i7tKTxJyAJFkSwJIIERScyMnJX4827jYIn563H22qz3teiyEqaFpydcOFDpGYILsHnPnCZU5dQXk38JRwIqUFMDYJqKVIDnmjANIBo5cqVNG7cOIJLVlpaGotetm7dOurVqxf7PXPmTE/ab3weWBAd/k/Fev4hw916vA0dSW9KZRRCgwYNIlE+B+Mb7kENqksRgAJeTHInc9RifsOi8h08MH8XITQkBLdguA3TRSojUOTKWghK9RIY4seFH7eZo1sQos+B60C97UC4VYyx7lIZx9WVEtUxx+8ShUeggoTEElXpS5TcR7HUAQm9l4LbLbiMqqJGQBIKbw+LxoyfFJc3uBM6i2oneaecj5JWCzEHJeWVVaNTmYmUVpBMcYl1qXmTy4jCa1LBnp+pYO9WKi0Io8hOoyiy3RXaohCqdUnQyMtVJpa9sCCXss78QoWpPzNesaii3RQXfEyYZL6gLIkKCqOpqCCKSooiKOSSKykkoSmFRNejorBL6aHXL1J6fhRrDAhs61ZX/pbiWw24I6vmLbYj2venmH5TdWlwIAA/uiiCK0SLxZ7edavlwV0UXETqHsyRNaCaFtw4I+f8Rrjsg0we1ox6tPV+X2BU3/y5XJxvABLBNRTiNhAPERWn7KHMt0bYuo2Q9rDKlyI14KkGTAOIVBAI1kQ8MGR5gAiadUOGC/LUwznXUOsbXvbPENvOuGZMdidzNInLHSqDQyj8P99R/xlK1DhET4AliqdM/04XTaADCu6shQyISAddv772KK3+8RRTOyKpjOxUpoRbxe2VHQm5pw80l/kCfVxddd7dmCMvgGAVFEq8xhBLDmxgsJGB4PCBQ4hH4e3xzAJQBMDIGe9UZY9mp8VCLLwmA3psPxH1yv+P7yLr096jmQSyagjM3ldM68j+Tp93I5VmnmV/x49+h0Lr2ZHWi0YhdDSHVQsxuBNiTAECShHXgI9I5p25FeIyrTKLLy1MXJFVAyRIn9fbFv48/v7lbrlLfAX8+IpzTs8gAo7WgC9AI97NH/swZkUUrUSg5WXhmiO09qfT7KMW9eJYKHYpxmngk/+dpDc/V7xXcNaBvpvWjXVcYWkJ4/IsOXeIfa8LXYNxXZMl+4kGTAGIEMVs4sSJ1LFjRzp06BAlJydT7dq1adu2bewzWBSNHz/e+ioTIcP1p0OJKxLiarcRNXzBVHcyZxMAIAIimkGO9XiJnvhCibrDc9kYMnkCDVBwZy0EUADh4WE1ZACnC89DhA3GC//3F8Ek1vQXmqtx9af1KzLp3Y05ohDCSghjHt1cpESv0vAuo+GXXUenukxjN2UQAL0In66JcB4ZZTS7f8eEJxe/+K0hFmIId6+S3SIUbz06RpmLh7E2wKwdlmFC4iloBFc0zFmAmfhbyr8a8BEYJDoEEjQS1RQxa3Q+2iD+VoERT6IQomZXZNX5m96l3A2vsgaKRCFEZEIARHqKr4AfPfuAsvQEkvSORlmhrwAXsMdOU/ipHPHWnLqQz7iHVIuWl8a2plYN4vVWmyzPTgMTF/9Bv/2lUJjApQ/vW0cX4uXWbng0cy3Du1iK1IA3GjAFIEIDQVQN9zJwECG8LQTcPadOnaIBAwb4X3Sz3D+pKOUNKj31DkUEK+G7y4mVXR10jE7lzeQTzZuzZjoV7PwvS7730hE0c79yKDAtvKY/A0XuLEcMshZyNLYwUb5ty/7ItwAAIABJREFU2q/sK9yIfNThv1Tyx3r2f/T1D1PkVaNEp4Q+6ZyNK0q38vp113sLjbl9U3kzaPjGf33lcnp33UmWDC6HcD30WEQB/ECzRBF1HdPJQmz+x4fo662KtRA44AaHfWGLhuO1W4pW0Kgyk5V7CwZ5wSuWm7aPCrOPU87/5lMZZVNQRDGFVU+gYMogKjpPMaHpFBWiHGzciQSN3GnI/fdGk8w7akFxWSTllSQQLOjzSquwv/NLEthv/M8+L0kgpAsU4Mf9SIin8IYbzFEt3gCK2F9jnw0B9xQimiGymSqIrIULPkj3y6uwKHhSjNcALmIefHEXYe8MubFTDRo/qHG5ikvTTzGAD+6CEBGyceNbLmsIBA2YAhCp4NDIkSMDQWe2PsDyacO6z6lO5HZqmbSJkoKUm/By8g9XEbPMgHWCLwk4/QwYUvWYv/Ujyv1yLvv3z/D29PRFZR5NH9Wcurb69yVm+OTyJ6DIneWIwdZCzsYCt1Aq+d6KKtMoJP8iS8pCcdZtbfgQOqzAFVBkpfXrSju85QgInXF4tBcfjbl9My4iRHaucnh8P3ESfXlSiYLy6MBG1LdLTX3mgDurItTir5Yooq5jmLsggNbZQgw3mrjZhMCKc274bJtpe9yI1ymsUSd9xlAtRStZeaABgNCDD8EgV4OJCJRwUYHA8mBN6GB675vj7P9rWoXRlFszJReVAwV6amESRCWUGHaCksOOUFL4caoafogSQlOEuKP0XZQaSpO8YsLK0hs0clSxQyApIpzKNr9D4amHKLIoi+JbXUPx/aex7LsPZ9CERXvZ37jYA6cYrFmkmKMB3vIeNdrzroJUHlytEISzx14a4e19IXq6nAJUbt26NTVp0sQXXbFEne+99x4h2jsEUdJVDGXq1Kl0+PBhWxufeeYZpif7zwcPHlwheryWjpkCEO3cuZOWL19OL774opa2eZyWV5K3CnLVCIS3R5h7yKWXXkrd2lUlOrNEiQZVdKFiVl9YJbg7OOpIQuzxgLnJWHLmAPOvhaSVJdGDuTPY3x9N70jJcWLhH3Vtm1WBIgtbjqj6VyPQVQtOpYVR/9xYhUdT0uSNPnup2eaGO1DBF+vX1cQVsRwx0UJMdI3xIbLXFt9AKwpuZlmXT+lANZIjRIsRS8dbFYHk2hFwhpKsboliguuYmEKJEOoYloCItlIj+Dy9EqU8j2ERljjpe3YDbZiIkpWjAf4KAFoUDHI0psXHdlHmkrvZV3BpmFAyk46dU0JgTxralHq2r1Y+m1YLMT53ZQMayoop78I2KknfyojEQ3O3U0TxQQoqU/Tr11LZxtLLwcrNOkcFWceoOOdvKsk9RmUFp4mKzlJw8TkKKz1L4WXnKDI4XddolLD8Ahl9RmEVSs2vQumFyRQZXYsa1G/MyOjD4xpSRFw9Co2oyFfkZXdldjsNPLfiL/pux3n2KfZIAOngil+4Zx1lf/Kkkjo4RLlord1SWH96AjrClWpICJAIHkaVUWBY8/TTT9OKFcoFzPz5821UPMA4wN/crVs3Wrt2LW3fvp0F+uI/10NnpgBE4CB67rnnGO8QopepgpDwbdu21aMftjJ4ZdkrWNeKiOjIkSO0ZcsWVmzDhg2pc+fOShW+dnUQOTj6ATBkG6/SEhb9qKxQcU0ckzuDIqpcQkufbK/3kGorzx2XjRk32e4AQPTIIpYjaIoa0vzq0C00JuIDpu+wJl0obvhCbbo3MrWv16+zvmmxHAG3kIF8Ut6ov3D3VwSQCJJSWosm5D3Johxh02OoaLFEsUL4dZHnOBSmk+uYFt2rG9abw76jYeGfsazhV9xEsQNnaSnG+7Q8Wbk/AoB+BAY5G6z0+X0Jbg6QWfljaU9JM218YpURNEL0SLy7C04oP/i76Gz5z/A5nvkiIkgyrxbFk1XXj8unuTTJRk6d8MhqCqlaX6RWovy/lTbzPwXHKn4mUlplBI1E5gF06yzaqIheDU6jxdXQ4Kb4bfF6uogGyniAe6tly5bMiqgyiiv8ggeCkG7BggX02muv+SdABAui1atXVxjjWrVq0YMPPqjr2ENxHTp0sJlV6Y2o8Y0FugbkDoJJ7HAiu7NKQGZvbzq1HBxB7FnvaaJYuygzuo6C/oXhlhK3lZCX8u+m+Ha96PE7LGJ66MpFSY/xtVenyMHRgpYj6EZaViGLWgVwCCARxCf8Q6JT1Iz166gtjg6OaIuJYelFVaQ1HdzL4GamCgDfa69uRffdLHgo0VqhM/0CUEAUNERDA9DgSsw4vGh5jhvgOqZFrbjNBEj0TNRL1Dz4CMsKcAggkc9ECwAIizH1B4frsBpK1Db+sxAnEWM87WAAgEGOup733SIbB9X3xV1occEQZjkECyKPxVvQyBfji86aceD3gjtKHQ+erPrWsA00JFzheAxr0IHiRr3p8bA5zOjtWFoBrNeqETPmgdY2+Th9oAAXWtSoJ/CjpV4902oZN8k1pqfmiVQXM969DDXwuAbSwN1MtSDiXc9U6yNPW2WKBZGnjfMknz0gBLOsRo0aeeWH56wde/bsIfxA2rRpw9BOp+KpqwM2le5umlzdMGCTq4auBgcSgAM/lNx1Cyh/8/us5Z8X9aQqNz+mH1+JXvpQgSJnHDCoxxNXFi0HRwtbjqhqHjFnB03OmURwM4NgQ4qNqaXF0/UrEg3O04OjDyxH9BojPtw9DpS9Rt9L7Zr60FRd1BKFVwDGVvQg6u2BwWLPcbiXjXr6e1oUPpFpBG5lzL0sPFqvKeJdOVpc0ZzVBJ3bg0bOgCSR8dViEaIDCOCdAsVz8y7gmWUx9EDubJp9f2v917M3QIOj7ug9vkZYehg4D95fd5yWrU9hrt7quzj29jkU3rqX+OB7mtKbsdTy3PW0fc7yiaxzI+aBRgsxb7qd9e59VHRUufj+PaYlfR/amRpVyaBeVxRTcNFZCio8TiEl5ym09AKFUxpzbdNTtAASetaLsgIB0NFbJ7qXp+W5q3vl2gss2PYpIfpuabZyXjFSQAwf1eN+iuh4W7lqVNocFfDhaXQQ+AvWQxC9DWJMBYh++uknMsKtjNekmQARrIegQAjcy+BmJiSiN51ChTlI5McHR2ddLtz/A2WvfIx9/WdpQ6rx4FJGkGpJMXp8+U5b7OAoMh5vLPuZBh0cy5KWBodRlac2GctbItIoLWnMHF++XQaRDmvpul5pT6x9laJ3vMuK21bWjno8/ab28PZ6Nca+HG8OL3q2yeLP8RXzX6Pe6UtYjzOrtqX6jyh/W1I8AQDN6oiBIIBZXTj3ws0UmqVEI1wUNJaefHoUI7Q1XKyyVrV21MQDv7OmIULSvNnv08SIRSxJWVQCJT++znfvYn8dS61jz6e3wDyo8Po7uY8yFw+zffxM3iN069C+1KOti8tlPV0NvdGnv+YVnAcI8PLACztodsRzVDdYcesNb9GDYofY8fsGwniEJhLVn0lUWzkr+ErSn7/eFHBI7R9AosQnNlToLu8d5QwI8luACA1H1K/k5GRmCgWwaN26dexvPcVbF7MTJ05Qbq7CdeNO/v77b7pwQSGjbty4MSUmar8BR1SKqMIdFFPwP4rN/5bCio+5q7bC92UUQvnhbSgn4hrKjryOCkMFgSrNNfkuQ9qZc9T020dYA4oolDLvfJ/KgoJ91yDBmvUYX/uqikLrUXbENWy88yI6Ecbfn+T4Lxup3eHXWZP/DmtGsYOf8afml2urEeOrVoBxzg9tTvlhV1BBWAvKD2tFpcHxfqsrvuHbftpDN/79LPuoMCiSsoa+Y+n1HFyaSZFFeymiaD9FFu2myOI/PXpWuxo8f3uOF38xh2qmK5E7v4obTlf26+M3czOs5KTtFly9DQ8rPVXhM707FKhr+q/PP6QuGQoX1V+xnSn51nF6q05Teb4a3+LgqlQSUo3U30XBtWx/2z4LUaI2WkHOf/ICtSjYwZqyJ6k3XdLHWpGGzXjuGjEO/jYP7HWQ+tkCapatUACcCa5NYUNe0OX97Kt1acQYi5RpxDw4vu5Tanf+U1Z9AUXQ2ZvmUXSyXTAAkcZpSOOrcYP+jtTYbGtplSpVCD9mCqyH8je9S2XFhYZXC0vsyKtGMSsiYCSHDh2yRS576KGHaMiQIYyYOqAAIjWKWf/+/W2gkFEAEe+P5wlJNSyCmjYV851HBDNEMoP07NmTatSo4f0Esr/phEsYjy5H1Cv/P76LNJG7w/seelTC+m3nqMF/h1CVICUsesKYlRRSs5lHZfk0kyc32QFkOQLdX/h0JgX/voYNw2elfWjEjBnm3DabMfCejC/aFQBWBFrU+5+Fe+jRs2MoPiiHZfMLN0NHHRS9qRO8IdSiQ1+mRcAAxiP1z6bp0cJZ9OYzvRg5cUBJJR1fLWOIqHZjnv6Sng95mmUrC4ui5Cd/8J0lipbGV+LxhcvExRd6U1BZCdPYM8HP0Pxpff3jXSw6blrmgkjaAHuOO+ry4ZM5NOmlTfRy1DMUGaREzIvuM5EiOw0W0ZA+aeT4OtQjggFkvDLABlYsLRxIea1uo8nD/OwsJDK+cOe8dArRpZP0mVN+WArvSmYf5l6NYsZ3yz7MvT13kVYVmOJipoJB6JBqNbR+/XratGmT7hZEUACQtosXFSBhzJgxDHETFS0A0TfffMOsoiD9+vVj7nNSjNEAwqM3+W02dQ7Z6ZsXljHdqpSl4gVXcuFvZVOa9wg9MHYgtagXVyl1URk7nZ1XzMKkPxi2lK4K3cZUgFsTkJVL8Q8NFP7xLWV/9ARrLFx+n877D00f1Zy6tjL3ds8/tBXYrVQjU86NnEv1Q06wzsLlAa4PUqyrAdyK5254lTVwX2kT9i6eOqI5db9crmHrjprxLZv+7p+0eW8q8eTlQZFxlDhuLQVFa/eSML7FlaeGrGVjqejgz6zDR0ovpafyHqMSCqbZ97akjs2TKo8iZE9N0YApABF6AtCmY8eOjNRZBYoQbQwmU1YSLQDR2rVrKSdHuQEfMGAAgcFdijEauPeFndQ69XPfhlQ2pmuVqlTcWsKnF4IX2925z9OdNzWlO66tU6n0UJk7qx4oAQ6NjVCI50OqN6aEsR9XZrX4Vd+zVz1Fhbu/Ym3+qKgvrS7s5X3kKr/SgGysqgFHB0qHvBhSZZbSQPr8vgSLBMgrBSNpc3F7dsjEYVNK5dTA7sMZNGHRXuWdTKW07JLnKSRT4RaLaN+fYvpNrZyKsUCvC/eso+xPnlRaEhxCq+vOpI/2KRerNZIj6J2J7azD42gBfckmeK8B0wAiuJl99dVXlJ+fz1qNyGIjR1rL3xntSk1NFfZx/Pjjj6m4uJj1Z+jQod6PhizBoQZgcdD/qa0snDLCKrOXV9X6lPDIaqkxP9MA/5I7WFqf3YDITamfDaKXzX3hw4MEl1G4l70V/a/5cOKEryk4Xgc3XS/bJ7O70UBpCXMvK8vPYgkfyZtGZ0urUUJMGH00vaN/uKjIQdZFAxk5RTR4+jZC2HS4fy+KnsbKtVxUO116GziFwAoB1giQsqhEGpk2nfJLFffQ5VM6sAOnlMqnAYBDAIkgsAad0i3NNk8ASsTfu5RCa0sA0eyZgXctLO/VSFqR/zeUiro/SiPn/EY4H0FwyTq6Tz2zmybrC2ANmAYQBaIO1ZBzERERNHDgwEDsoiX6tO3PizT5rX0URsX0fsxjFEylrF1JkzcSTF+l+I8Gcr+eR/m/rGAN/qzoelpZeAvjLfnv7M7+0wnZUq80gANlWpZC+Pd+/UUUcX4/+xu3k7illGJtDRQd3kpZSx9kjQxJrssAolMXlIufufdfpn94c2uro1K37oufzxDcvyGtGsSzC5ziY7vY/7EDZ1H4FTdVav1YtfNwD4WbKCSy610050Qv2rJPoUuQB02rjpqx7VL32ey5HhxEr427gkUKzvrgUSo6sIlVHlq3NQOJpJirgZy1M6lgh8LbiUu0hEdWUVB4NH299SzN//iQ8i4ODqI3HmtD9WtGm9s4WVvAasA0gOj8+fN04MABSklJoYIChfisVq1aBBIlfxS4lsHFDALuIXAQSTFGA+99c5w+2JDCCn+t+qtUNecv9rfkOTBG30aWmrFoCJWcOcCqWBj0CG3KbsL+fmN8G7YZkRLYGvgrJZseWqBEvgIwuKLnLirc+Cb7P/yy6yh28POBrYAA6F3ul3Mpf+tHyhhefQ9zMVOfzwO616IH+zUIgF7KLohoAGTze49msqRj+zekXiE/EC4BIGHNrqK4O18WKUamMVEDzM17Xm+iUoWcGpbY287F09QlClCfHBdOK6Z1kJaAJo6JFap6YP4uAkE15IaO1enxO5S9WUlaCmUuvN1GjCyBX3NHq2DnfylnzXRbpfbnHv4ZDC7PVx653NwGytoCVgOmAEQAh6ZPn844eqKj/0U3ARA9+KByE+lvkp6ezlzmIIhehihmUozRwMTFf9Bvf6Wzwl9u8xPVPKgcTmBmGX3jBGMqlaXqrgGYyV6cfbVSbnAILWn4Nq3fnc3+xaESh0spga0BAAkAfCGdWybT0zcUU+ZbI9j/uBGDVSDmhhTraiB93o1UmqlE74wf/Q4jqcYmFVItAYfLjtZtvGyZbho4m1ZAw57dzsrD7TXcC+PKMv8FH4JDKOmJDZLYVjeN61MQT04d1qADiyAJF8Hhs7bT+QzFslOSVeuja38p5cffU2nm0j9taxl8NrWq/supmvfdIsrb+LaydYutwkBFab1v/OiWnDtEmW+OJEQNhTi6REs5l0fgaMUahjw6sBH17VLT+MbJGgJeA6YARIhitmbNGnrxxRcDRqEIb48w95DatWvT1Vf/c/ANmB5aoyN46IF/KK9Aue364M5iCv3sP8qLrGYzFu5ein9ooHD/D5S98jHb2P3v8vm0cM0R9j/83REFSUpga4C/7VI3MozPJlcBgP023H1gD5utd8Un91Hm4mHKQSG+BoE3CjJ0xjbb4VJaA1aOyWAP9s4c3YJ1HO6HcEOESLdR680Fnpw69vY5FN66F2vk++uO07L1iqW25AW03rgZ1SLsse+e+5vNTbhft0uYNSAvACgyXhlouxiQUUeNGo1/y4XOM2Fxn6asyeDEWuy84wiY470sYqNCacnEtswSUIrUgDcaMAUgggXRc889R5MmTaJq1ap5017L5D1+/DgB+II0bNiQOneWHCpGDA5MXmH6CsED78PJlylWKP+YR0seIiO0bkyZPP8QrL9OX/6gbWzxUlszq5MxFctSLaEBgLwAe9WbLpUMlY+IJTeelhgqp43gb5L5qDbgQQAfAuTO6+vSyN6XWrsjsnVeawCHStxeQyYNbcqi2EHAlQHODEhYo04UN+J1r+uSBeijAZ6cGiHLEyd8wwjFIbAeghWR+nyWQK8+Ord6KQgYgcARkPDQYFr2VHuH4IJ9FK2EsZ+wYDFSjNEAzxOGNRp/31J2Ke5ICotLmRWRygXYo21VmjzMcVpjWitLDUQNmAIQHTx4kN544w2mv9atW9v0mJSU5LfcPUeOHKEtW7awvrRo0YLatm0biPPD531a+9PpClYmcEkpTlFcGiQPkc+HSLgBsDyABQI/bgAM1CgMckMqrEq/TMibsdetHsXCskIQLh0gEUSGu7f20GYsHEQwe4fg4A8AAAIXYLgCQ8AlhrUsJXA1wF/cgEvs0xlX2kIswxrw4vPX/8txM2al04NN4GrImj2zJ6eO7jWuXEPBQ6SSVd/YqQaNH9TYmh2RrdJFAwAWRs7eYbP+dEdQnrnkbhsJfViTLhQ3fKEu7ZCFlNcAArmoXG74RsQSk38HI8/se1syS0ApUgOeasA0gGjz5s0V2mgkQLRy5Urat28f4z266aabKgA4sGp68803KS0tjfLz8xlZNoimQTy9fft2OnxYicyBz0eOHFmh7Xv27CH8QAB68cCXo8Fw1x7VDe/06dMEvdxzzz2aQCfR8tE29FctX7S/WieYu/aI1jt7+QH6YecFVr3KU5O74VX6aM0X9FdeNEUlVaebhz/gUFeo48cff2S8V5gHU6ZMER5fvfuL+fbKK6+wYjHn1PkmWo87fQKEff/9923lGz2+6M+nn37KiOadEbTv3LmTli9fztbGiKGDHFp+TX/3T9q8N5W1m/eddle+s/UiOq9E9a6mc9ceNd369evpvffeozFjxlC3bt2Eq3FXvrN++aq/r7/+Op06dYpOnjzJnieQZ555hpo0UYgtHQmiHSHqEeSm9lEUmbGVzZ9brr+ahU1XBW5LqQXBDteLUf11N1AYn2+//dblO8VZGVibyAt94dk+fPhwh5a0/HpR3zlG9FekPer64t8Xl9erShkLlGAM4ItKnPS9zfoAB43bpv3KXIHDis5Qz4anKT31rMv+ohz79eKr/qItjt4X7uYFvhfRp7P1gj2KyH5DpB1qGpH2OHtfiNSDvK+9+xmdPHmKSkOi6You/WjaPVeWy/r3W2PpvS0nKL04hApDY6jXLQM17a9E2qGlv97sr0T06Wi94NLQV/PZUb133XZzBXJqewsQRLJ6etH3FJmzl8JK0qndZbXp7pEjHD6vzNpfiejfm/2VSPlm768wt/E+WL16NQ0YMMDh/tbR+0LLukH+JUs/pL+Lr6CCiHoEK+5lU9qz387Wy5oV79Cv335Bx/IVfqKeHS+j0f+ZoqVap2nd9dfR+0JLxa7KN3t/5Wp8EQVy4Zyn6GxBGJ0pDKeCMoWT0d3+CmmeW/EXfbfjPEtfI/wk1Q/ZQwMHVpw/ztaLEc8rkTHCfDt06JDt3N2hQwe/NR4R6a+/pDEFIDJbGZjke/fupfvuu49+/vlntgl97bXXyjUDhzgINuJ4cLz66qs0d+5clv7ixYsOQSG+AOTZv1+J+gD3MriZOROR9mCBgOwaB6xnn32WFQVAQ0REykd769Spw1702Kzm5eXR+PHj2QZGpL8i7VDTiLRHtF6QYIIMEwJ2frD0r37nVfp983d0Z/XT9FtQI/oxI6nC+OKFvmDBAkaOzrs1itard38x36BzkLKjbXPmzKF33nlHqBoRfWLOYA4OGTKEvdwBKGHOG9Ff1SIQwFujRo0crhX1ZYwDcXJyMt3ZtSllLRvL+stzR63+8RS9vvYo+1w1ixUp39l68VV/0X7VlRZ/9+/fXxggEumvs375sr/q5FXXmv0z1n5yq2sZAEKDsk2UnBhnmz+8VSBuy1buyXC4Xozor8gixHzevXs3NW7cmH799Ve2kXHXX/55iL+rVKnCuPjAWYdnr/37BIcBdb3wAJERz2eR9ti/L8Z0qkq56xawZiN8OaLZ8KJuTqOzd1CnlknUvX0Dp/11tl6MGF812qgr/Tt7X4jMDZHy+XL49eKr/jp7X4j095t16+j9b45Talkdis/4gdo0r01TJj5aLus7C56jwgM/0qBqZ+iPgiR699ylNPf554X3VyLtUNNgfwcBIINLP7xv7IOfeLO/EinfzP2VSHsczStH5NSO9Dzi8SV0MbuIgQZNQ36mlo0rBpMxc38l0l9v9lci5Zu5v1LHZOrUqewyEXs6+8sm+/2Vo0tsd2to8pSn6O+Uc5QZ25kKoprR8Bvq0l29FNdgV/urczu/pYGlyoV/SHJdih/7ie2iwF2drr531V9v9lci+jRzf+WqPYgwmPnGMBvXE/bKZ6+ZTC+/9obQfiMjp4hGzvmNWeUnXviUYkPzaPSoYRXmj7P1YsT7SGRO4LwC44grr1QuGtSzsEhemcY4DRgKEOElghsyWBjg8HTixAkbEo4HHFy0jIhihgdNr169bIvioYceqvCQtU/z2GOPsUMdBEimuwcu2g43Mwge3pde6pxzQaQ9/BBj8eJmXhQg0lo+ACIIdK8it+76q2UKirRHpN60rEIaPH0bqxq+0Wue7cR+T31qCnXN/YWujFWIbade6ExDhg4t9xCEDiMiIti48yJSr5a+svoF5hsegJgvGFO0Yd26dTRzpsLT4E5EyrdPM3ToUFqxYoUh44u1DPnyyy/Zb1dzRwViB9XOImxQIZGdBlN0n4nsb3uOKUTC0VI+yuDXixHjK9oedc7hmcc/f9yNr0j5zvrly/6q/Zo/fz5dcsklFdYa329wlYCzhI0/ZdPix9vQ+m8UgmPMn7wfFrMfttYvu44+L23rcL0Y0V9342P/PdqwaNEitr60CuYIwCVna5+/uEDZRvfXXXvQBvV9cWf4Npt7gaNQx7i5BEgEadUgnl4a25qtTWf9dbRefNVfZ+8LvccX5fHrxVf9dfa+EOkv78pQNW8zdWgUSo89Vh7wRPlXBf1JHUixxJ51vh0NuFOxxBbZX4m0w1EajCMO1fYALJ9W6/7KPq+78o3eX4m0x9G8ckZOba9HWHnC2hPibHzN3F+J9Neb/ZVI+Wbur9AeHNRhcYofV3sJ+/eF6LpB+Zu2H6Rjx09SXkxriqnemnEPYX9tLxX2Vwf2U7/zK22BJaJ6jqGoq+8RrdphOpH+erq/EtGnmfsrp+0pLWGXqCrBP6x048espJff+8Tt/opXKrgA33jnIwopvkihJek09Pab6dY+/1poI62z9WL0+8jZJPFVvV5N2kqQ2VCAiD8I2x+KtR6StYyFPSBk/3BHWXfffTf7UZF5NQ2+g2UH3CZw6MHDGe5A9vLDDz8wxBOCEPdAPJ2JSHv4vGiLFhM70fLVzRM27KplDcZBpL9661+kXp6zRD1woB3o7601M6l9kcJ5MT/3Kup96+3lACLoEG5lqgthq1atbICYL/oLEGDZsmUM+INoIWwXGV/ccMEyQbWIe+GFF5ibk+h81jK+alqRzYmaZkDRD//yRnGRU+yj1IGXBvw0EJHykY5fLyLzypO+umuPagWESI2Onjcidbrqr7N++aq/an8wrydOnMisL10FIOC5xNo1TaS5919WbnzBKcaHuy++91Na9sGKCuvFyP6KjBHSqBZ9ogA+X647MM0RQKT380q0Pfz74umJ4ykEgH0lAAAgAElEQVT07dtZVhBmMvey8OhyKoN7GdzM4G6mhj1fsvhVh5tbZ+vF6PF1pn9n7wvROaGmcze+9uvFV/119r4QcYsFoe3GHzdRSEk2VaVDNPaBURVcYLC3uuuaVnT5oeVMNfNONaKbRjxMFBSs+34D5UOPqampzKV82LBhLt3zte6vRMs3a38l0h77eXVdu6bU6YACwNuTU9vPcazfoROWUVFeBkXk/kl9bh1MIwaWj9Jr5v5KpL/e7K9Eyjdzf8UH9QEtgd4AEcqfPWcOHQu/kUJOf8UAorvv6E0Dutdy+Lhztr+qHlZA1ySm09VVcihh3FoW1dITEemvN/srkfLN3F85aw8fAAJ6BL9qRtVWQvsrXu8of/zEZ+hcfB+Kv7iekutdSYtnlL8od7ZejH4fOZsfqBfW1fBKAO3Adddd55KuwJN5JvNo10BAAkTOwB9+8yNy6Ibp6YcffujQFQgh7hHqHgKOo8TERKfaF2mPmlnlmhG1LkE+0fKxCCEbN25kv+0POK76q2VqibZHLdNZvXA9ggsS5PZratN9NysRE1D+sCvrUJtTX7D/X0xvRzcOGlkBIOJBNkdWZGb2V/UXx8t+27ZtDIAUHWMRfeIF+vnnnzN3QTxg4WJp716nV3/VcRMBcFiakmK6JWWxjbQ08YkNFBxbxTalJr+1j8B9AOF5iETKd7VezOwvDoYwj8UzBjfI4F0SOWzx60qkv0jvrF9m9ldtN8ASAM6ubuyRlh9jrGOsZ/v+8uHuD3eZRB9u2Mo2x87Wi979FXnGqQf8hx9+WBNHHMrG8xfz1X5dis4Bvfvrrj38+6I06zw9FP4ja6qryFQgqoaFCeTWy9Np369fOeyvyHoxs7/2oIGj94W7+eFOn8jvar2Y2V+R94Wj/qpcU6Hnf2BfVwtJoWuuvqqC9SD0d8eg26nV5qepLD+LXkipR71uuIGuGfKgrVg9+6s+S/CswHPX3nJYrdST/RXyipRv1v5KtD38/mrl8qX0Yn2FEiGy611kT05tP9aPT3+VDp/MpvD8IxRVvRW9+2J5F0KR9WLm+HqzvxLRp8h60au/vHUW/5x0tB5F9wz275h9x/NpZ0Zrir/4FUVXa05Lnr3TofWQ0/VSWkL/feYuWnOomF5sdJDCW/ei2NvnuHtEOvxepL8i7wtnlYuUz+c1en/lqD2dagTbKBj4NSq6v7If34KSEFrzZyOKSf2SCiIb0QPDbqK+XWrakomsF73ms8ikwL7qwIEDLCm4fXF+EXXhFylfpvFMA4YDREAF4bqVkpLCyBhVNy78D1cM0UOylu7Z3+A7utFnJtBXXWWzDlJdzOwPdaqrjn39WLg5OTnsY7jQxcTEOG2iSHuQWSX902Jdgnyi5asNxGJ89NFHHbpIOOuv3vq3L89RvY+88jvtP5bFkk4f1Zy6tlJABfT3uisaUuvfX2X/zzvbnG4aXp4UGId0gHbqRtGZVYdZ/cUNVMeOHd3ON0d69mR8YdXhiONIj/6qbRTZnCBNycWT1P/iKpYNpJgJj6wu180Pvz9BS748xj67oWN1evwOhejYXfki68Ws/qIe8DHBYg0gHWTw4MGaiPbc9ZdXmrN+mdVftS0iB2mewBj53nq8LdWvGV1hfPlw9wtzOlHnXv3drhc9++vuGafe/HXv3l3TuKJcbMjefvttt8EH3M0Bvfor2h60XX1fLGz8J1ORq4gqMG9HyPuIgmOUnLOR/vOI4wACouvFrP6Kvi+czRFRfbpbL2b1l++HCnqKcOIhYAQCR0BqVY2kp26Lp6effrrCXkLdX3Ur20f5m9+nGccaUJ9GkXT9tA/KqVCv/qqF4iDvqD34XuR94e4Z4Kp8Na/R+yu+jSLtKUlLoeFjJ5K6fvH+dReeXA15H1xwmhIvrKKpcxYz/kdVRNeLWePrzf5Kqz5drRc9+osLQbxjsJfA5Qss4Z15Mrh7Xziaz6NG3U1Z4U2prCiLworOUWJ8DA3od1MFTwl36wVkync9+bxtXsXd+TKFNbvK3RKq8L1If0XfF44qFynfPp+R+6sK7QkPpatCDlH3aMUjJbReG4of9RZRcAjzlnDEQeVKyWr5u/afpDOn/qZSCqOypDa0+NmRlBwXzrKKrhc95rPmCUFEvqrXk7YalQegKDATewG1Ad6vaiAtfK/1rCHaZkMBIpX8WY1yY98oWHi4u3kW7QifjvcB5026kUblQVJ9MEFkDeRSJfXFLVCzZs2YuwQevs74E1atWkUFBQp5MiazKxFpj6qrO+64g5nZQUQtEETKx8O+ZcuWzGwP/cJNGxBa0f5qGQeR9rirF4fKW57cQnBBgiCMbkJMGPublV9aTIPPv8+iHc0+Xp+5uARFxNjGF+g3eH4AtmHMcTjDzT3GWmR89e4vb6KsEjyOGzdOyIxSRJ8oE2Ormo6CqBPuZu70rKWf9mntNyf2PGNIjzTn922h1kV/0pVxmeX4h9TyAAICDITUSI6g5VM6sL9dle9svfi6v47aLapjV/111i9f9le1mHB308NzllRLCKcV0zo6HN9TP35Mh/67kFpFZ9Or55tRvU692Bzm1wusNvVev6Lj44lrCsrGusCzxz4ypbP1goOBao1mxPiKtKfc+2LJ27R14wZ6tv5BpipEmXPmToCD5bCnv6Ok1NWUn3wtrXx+ECEMuqoHnodQ1Ts/733VX2fvC1duk2r7RfSJtI7Wi6/66+x94W4tIOrk9h2/MQLjkb0vpXpRx9hFBH74+azur+4ZOoB2vvoQrb1QlZ6tf4j2tH+cWna5zu3+yl07+O/xLgBBtapjR+3xZn8lUr6Z+yuR9vDz6q1pY+hIyml6vO4xCm/Rg7muuBK1/JlL/6StW3+m2IyNdPmNk+neXsk+2V+J9Neb/ZVI+Wbur1RLNIwRAiJAEPkSYv/8VN0a1feFyLqZ8uIq2n04Q3mWl/1NbRsn0l13lS9fdH91cPuP9FjyLlYW3gkJYz+moMh/gUSR9mjpryf7K5HyzdxflWvP1i1UfGwn9Y85xFR1NqQadZm0lFnYi+6v7HWsll9cUkZvrdxA+YUllB3fjf7vsmTq1yGcPSudrRdf7a/w7lDftZ72W2Su+WMaR1ZkntJYaO2/oQCR1sbolR6TDb67ubm55ULYq36O4AlRHzQqQg83MSwcbBQ3bdrEvncVklglKA0NDaVBgwa5bLpIezAJ7NHCu+66SwhAECkf/VJdNdCvm2++mZUt2l8tYyPaHld63ns0k/6zcA+rFjeVS59sb2uCWn726cOUX1hMVyek04AxT9KvqWHMj1WP8dW7vypwo1qX8NZr7urSqk8+spgR46tG0OCtZRCCEy8XVf9qGvSt5OxBKisqoNuqnaPWo2axTSov9jxEk/uF0fcbPi9njWNfvrP1cvToUaH1607n/Pci/eXTo21RUVEOucsc1StSvrNx9NX4qs9PuDM64mjj+wnrMFiJQWAhdl2zbBa+137+nEk5SquWLqZp9Y5SalEY/TfpVkrPymX51PViRH9F5gLeHSCm5kX01gabeDVSjprf1XpR0+D5b8R8FmkP/75ICC6kHnk/UYPIPOV2c7Tr6Iv3PPYi5Z7eUU5X9v11tl6MGF+R/jrbD4jMDS3l268XX/WXr9dZJEr7viNCDoJGRKdvpND8FGpQJ4myM9OZNR2eAc72V2EZJ+ia8MMM+N0c04V+zU5yu78S0buaBvqHWwIu1vBMcdQeb/ZXIuWbub8SbQ/2V2XFhRSbup8GVjlLVcKKKGHMShZF1JWo5QeFRNCJ0+cpN7Y9FcZeTo9eX0jfrvvc9P2VSH+92V+JlO9svRixfvmx4d2R+PXF76/49wX29K7k1IV8FixCvXi9tvYeqn9Jgi36rbp/E91fDRs0gMI/fNAWdSui7S0U03+6luVbLq2z/nqzvxLRp5n7K749b01/mELP/UX9qp6nX7MTaX1xC5r/ihJxG7oQ2V+5UvYLCxbT5j8yKSe+C0XkHaB6Ib/Ta68usF0k259HjJ7PztpqvwbtL9M8nlABkFECRH42iLCIwgEHAtcybEik6KsBZ25HfC25G179NzLW/w2l6Bsn6NsIWZrXGihNP0WInsIkOISSJm+sQG6LryYs2mu71YKLGYAEKYGhgXtf2El/n1GAnsnDmlGPtlWddsw+3H1EeyWypBTfaSBr6YO2yCqIPogohK7kgw0p9N43x1mSnu2r0aShTX3XeFmzbhrgo1vxQSPcVQBXlMwld9veAYnjv/CY0NZdXfL78hrIWTOdCnb+l30oYj1kr7+HFuymv1Ky2cd3XFuHRvepJ1XsxxpAlElEm4Q0qh1Db4xv43Vvig5soqwP/uWo8tTVzOuG+FkBWJdYn6pEX/8wRV41Svde8GMOC30EgnEUrU73imWBumjAGUDEu5h5ElFXpHEBaUEk0nFv0oB7CIMGgStP7969vSlO5nWgAZiyb96byr7hiYv5pEUHf7YRu+FWDLdjUqylgYIdayhn7UzWKFfWB++vO07L1qewdDwPkbV6I1ujVQNpWYXM6kCVNbM6UWxUqNNi7MPdxw5+XmuVMr2OGijLTaeLz1+vEMwD4H1iA4uC5EpwSz1ijmJBBLfgj6Z3ZFHNpPi3BmDRC8teyNj+Dalft0uEO5S5eBgVn9zH0uMQhMOQFGM1AO6hjFcG2IJDiFgP2bcIYAIOmOpaXjGtgzxcGjtshpVubz00b0wruqJRgi718UCkp65mujTETwopOXeIMt8cSWWFysUZuJsArBkhsPwcOec3ys4rZsVLoFebluFeCgtVZ1Q52kpznRp8Ywhww1sCSgsiPTVsQllwpUEUMwjC2yPMvRR9NYBwyXiwQXDLgdsOe8HD9eLsq20bIGadotH/Wd9Wy9LsNZD9yZNUuGcd+ziqx/3sx5HAJx5WRBCEuccthxT/18D6becIYbEhIDl95ZHLXXbKPtw91jSACSm+0QAP8LqKXmbfOgBEOJBA5t5/GbVr6hpU8k3vZK2iGjibVkDDnlUIMwH2AfRTOQFFyijc/RWBhB7iLsy6SHkyjXsNeGs9hBrABTl81g4C0A9xdlnnvjUyha81gPcw3seQzi2TaeboFro1CZEKMxYO0s3VTLeGWbAgnFsyFw0hALiQ4MRa7HLbyLOLGjxCfX6/8VgbFihEinsNwFvIDHBIbQlAogEDBtgaJgEi92NkqRQnT560hYpv2LAhde7c2VLt8/fGpJzLY37SEFgbwOrAmfAuKSBftOe38Xdd+Hv7AeBh8wCJv3cphdZt7bBL2Ij2n7KVbUghOICoERf8XQeVuf2IeITIR5DhN9Slu3pd6lYdfLj7uFFvUlgDhbRcivkayHr3Pio6qgADrqKX2bcMLmZwNYMM6F6LHuzXwPzGyxp10wDvNujJ4RJcOBnz+1BptmIVHHPzZIroeJtu7ZMFldeAHtZDaon82ONQiSiUUvxLA/bWQ84uXb3plXQ1E9Ne9kdPUOEf37LEQaHhFH/fUre8YGIlu07FW4CKXNbpUWcglAHrIURcLykpMbw7ISEhLJgUrIhUkQCR4WrXt4IjR47Qli1bWKFNmzYlRGOTop8GeKuDjs2TaPa9LZ0WLnmI9NO73iXBpQCuBexFGB7N+IdcWYPwPETuuGr0bqsszxgN8JaAL41tTeAucSd8uHvpjuJOW8Z9X5p5ltLn3WjbyCbCvUzQQpMPMsBHrjOutbJkIzWACxtc3EDAKQVuKa2St/FtyvtOIXoPqd6YRTySYowG9LAeUlsG6yFYEamXN9Ii0JgxM7JU3nqoa6sqNH1Uc0Oqk65mrtWa/8sKyv16ni2RlksXbwcMz2/wQaoE5dIa0FuNmpNfhIMIQSIQ8VdvkRxEHmgUaOKuXUpoRyB9PNrnQXEyi50GXl51mECICXFndSB5iKw7ffI3vUsA8CAiBJl8tKu+XWoyc3Yp/quB/cey6JFXfmcdgCXgpzOu/H/2zgXMpnr9468ZxlzNkFs0UeOe++VQqXNwkFPOHJVkIuTogiM5OiJKiJSQv6j8FdGILs4cdZSO6u+ow3FLJJfGJREljLkYw4z/8/3t9raMYdbee62111r7+z6Pp5jf9fNbe/Za73rf76tLi0abjsIHydCdv/ZmVs/nt/hK0yZsEJS9h5nxxjp0ZMJr5sxDufLwdM/9Tkz5SPU5DkTkFNFDiCJCNBEsod9cQdoizVgCRkYPeVdmZnqSsbvnaMUJWBE95J2TqWaXv/6UWP8bg3ySGMFWfAvkStdG9uKebP6oFozUDwRkmPShgyiAg0bIGf7A2rRpo6sUfQDThG0XbdWj0t5WUYfIvpfJRekpOlIKNuw8IWPmeYRMqUNk33PVuzJtasKtTa+Scf30vbVUwsjPdfRNkzRyJase6YVuYDtUnsJNLSz+rkkS1ewPfo0+fdl3Au0D2H2dk6X/baWnF/o1ARtbQmBuxj55f81hNVewVem0EQZmCrNaAsamkxgZPeTdotZJiH9bOLqV1KgcbVMCXJaWgFXRQ945mWp26fUH5/ipV/r4NJpQVKfCn+eXWNHXzKsXUYB4vvLqA/pzX2bmuji2PQnQQRTAuSC9DGlmMOgPQYeIZgwBKO33GLveN9g/JrdTby2vZNQhMoa9kaPAcXfyuY6+t8WJwzMkslLyFac4faZQnb03BJY6REaeiPVjaXPeR9xTR7q1raZ7ETlL/ioF336m2sd2GynRN6bp7suGwRNQUQgzU9VA0ElIeuJTv29mN+8+KaNe/UaNYVRJ5eB3xhH8IYDfxX0nbfRFgpX2wqa0sQuP7JKsOb19zfR8L5Q2Jn9+gYAZ0UPe0bW/z6kr5oyrzsroIS0RppppaBQVqmrLZzM9zzWQW6gweEmp98NmXWHa72XM4W9FSrPWxXHtR4AOogDOZO3atfL999+rnqhghkpmNGMIaKNI9D5UUIfIGPZGjqJN/UOVhqQRH+gaHilJSE2CUYdIFzJbNiru7Fv8ZGupVqm87rVq08zK1mouFQa+rrsvGwZPQKsXg8ghRBD5a3hbCQ0qXAswRh34SzD07bUPEygagDLnqGIWjGkj0+D4hQOYZgwBM6KHvCv7YvsvMv6NneqveGmXPq61Sh2m2ZeA1dFDXhJMNbtwTUB3Dd+nXrNDMR3tdYHf56guWy853r4XMlcWEgJ0EAWAHSXuUeoedtttt0mlSpUCGIVdSiKgzZFNbX+18m6XZtQhKo2Q9T/P+3im5H/xppq4fKseqgKSHqMOkR5K9m+z5utfZOJCz8NEIOmCxSPQmGZm7ZkjygPRHrBgbmifS98tqzf9rMZBJTNEHtCcQ0D7IGFU1AgiAxEhCMPbdHy29YqfO4ec9Ss1M3oIu0E0Wb8pm+To8TP8PFt/vH7PGKroIe9CmWomon02AZfom++X2K7D/T5LozvgpQ1exu4/kqeGRiGJuX9tLolx5YyeiuM5mAAdRAEc3gcffCCnTp1SPVNTUyUuLi6AUdilJAJIScBbS5jeainUIbLftZQ1+x4p/Ok7tbD4nlMkqklXXYvUvrEOxLGgaxI2Mp2AVmg+0AdLbTnYmE6DJea3fzZ93ZxApPDYfsmadadCoR7gkV5WNiogNHAOwUkEQwU7VLKjOYNA8Qiwl4c3M+Ytc1GhnJyZKkUnPbpGTCE15nowM3rIu8J3Pj8kr63Yr/4KDaLXR7UMOqLMmN1zlOIEQhU9pF1HOKea4fcbXrQgmgqmIqEHzLtiJV8rr2JUNRsyc6svwhcVoycObMjPs5WHYPO56CAK4ID+/ve/S16ex/Paq1cviYy8skZOAFOEZRe8oYIGjTclwZ+0FOoQ2eeSgSDfyec7+xaE8vZ63xDjoaTHk+t9JXWpQ2Sfc/VnJX2e3eh70zx5UCPBzYe/po00gKhj4uAl/g7B9gEQ0IbEB1tpBb/LkWaGzzVC2fF55lvKAA4lBF0+23JMJi/2RJHBGYAUQaMM0aWIMoVBmy5x2Pu2eXAyao9WjmN29JB3L9CITJu40XePhnLpKJtOsxeBUEcPeWkUTzVT1TB7Pe/6zzoqNWajyMMhT9GViPirpMLgt9V/7WTa3/FYV2lVo+20dq7FfAJ0EAXAOD093dcrLY3iqQEgLLGLtlIG9A7wMKHXqEOkl5T57c5s+YfgzRGsbHITqTBooV+TjpyzXbZmZqk+j99bV7q0qepXfzYOLQG8mXpg6ma1CJTDXv5s24DKYuMmSwmdF3ic8RS0teZcIU6NB06YEaXItVGh/oqVW7NjzlISAejNQHcGhgp0qERnlOHB8eS0br7PdjBpjEatycnjWBE95OUze/leyVj7o/pry3pJAuFymr0I2CF6yEukeKoZnERxd030u+iBvQhfeTW5GRPlzKblnkYRkZLQd7aUS2lryy1oq1TiJQ6iiAJ5oWfLzXFRQRGgg8hPfOfOnZNly5apXkgtQ4oZzRgCuOnAzQcMb6XwdkqvUYdILynz22lvVqNvGSCxnf/i16Rvfvy9LFrleUCFcwhOIppzCGg/x8E+QOS8N1YgWA2L6fCQ+kMzj4C2ylSZ2CSp+LdPgn7bi1L3KHkfyO9183bKka9EICv3rPQav8FXUdIMgfG8D6dK/vqlahl4eIIzkuY/Aauih7wr074AwAMl0sxY8t7/czOrh12ih7T702pS4t+RbpXQe7rgO8ZVVlQoOe+MloJv/uXbFu5/cR9sV0PmBioUeovDIMIXekTQJaKFNwE6iPw8/9zcXMnIyFC9kpKS5A9/+IOfI7D55QggnB0hjzB/BU2pQ2Sf6wrpZUgzgyUMeE3KXdfar8UheghRRDBUvkKqIc05BMbM2yGoRgh7sHtt6fm7mgEv/iLHL1JRhnt+99LMIRCouPyVVvNzVoGkTdigmiCi7N0Jv1FVkGj2JfDBl0cEOmIws7SjtFpXmAcppEglpflHwMroIe/KtOLzeouJ+Lcrtg6UgJ2ih7R70Eb5498jK9eWhP5zJaKCO6pA4xkk563hcnbfRt+2o274vSelzuaG7+hHXvxK8GIAhopmqGwWbMVKm2+byyuFAB1Efl4ix44dk1WrVqleKG+PMvc0YwhodUvwy6lhrQS/BqYOkV+4TGkMYWoIVMMCFbgtLo7qjxaVKZvioLoJFD+7eY+3kNrVY3X3v6RhUaGceL6znM/zCNfzITJwlHp6Iu2n6JSnQmeFga+rN71GGN5Qbt/nKexA3RIjiJo7hva8UEkUTgAzDNXMoDUGU/okvV80YxrXjml19JAXpFYOAE7f9KdaU1vMBleZHaOHtFjy/5MueR/PECkqVP8MTZ6EB+YpZ5GTDS9Es98c6qv8ib1E35gmsV0fCzoC1youKBCDl3uIKILR8WsVefvOQweRn2dz5MgR+fTTT1WvWrVqyc033+znCGxeEoHj2QUqpF3dKAaoW0IdotBfW1rx0XJ1b1K514GYNgqFOkSBEAxNH20VOoQopz+lX0fscivW5vOjkhkqmtGMJ3DuwFdyav4Dnhv3CtVU+XGj7K1PDsqCj75Xw3VqVUVVqKTZkwDKmONlDcxsYXFtSiPmowPYv2siFNFD3hVqtcUobuvfuZnV2q7RQ9r9Iv0KaVheJxFeJOI+0aiXEWaxvdy4iITMWfyoT7cP7eyeVna5vWjlHdBmTJ/60qFFZauRcj6bEKCDyM+D2Lt3r6xbt071uv7666Vdu3Z+jsDmJRFY8/UvMnHhTvWjQEPaqUMU+msre9FQwTmoL8luI9VblEDs7U9/kPkfHlBd8QWFLyqa/QngzHB2MKP0o85mrpfshY+oMY12XNifqHUrzFs5TfCGF6befnYbadjkeLPdb8omNR40DlCAgOHrhuE1dCCtM69do0pKtNRMYxRRYHRRIQlR094Hbauda0gjxoscGIqKLBrbKqBiBIHtnr2KE7B79JB2vXgZgXtFbwGKMmWjJO6uSYKULCfZuYPbJGfJCJ+kAgSp41LHCap/OtW0L2eRCo5sjqCiwJ0KgusWOoj8vAgAbONGz9u1Jk2aqD+04AlolfShWQLtEn+NOkT+EjO2/SVVp4Yuk8iqdQKaBIJ5w2Z97bv59KeiXUATspMhBAa9sEX2H/FUHTPy7ZNZqU+GbNoNgxRL5UPlQVQgNNLgIMJDDAyVjyBgTrMfAVQghBAxDJFeiPgy0xhFFBhdbUp9qNLzHp7+lSDdDPboXSlyx03VA9sMewVNwAnRQ9pNQo4ge8EjFzlX1EvFtr2CZmHFAHgRmrP0bxecXFGxEt9zipSrf4sV05s2B3SIhszcKogkhcE5BCcRdQNNQ27bgekg8vNotm3bJvgDa9GihTRsaO7bNT+X59jmcAZ4VfSD0aigDlHoLgGI82W/8aBaAHLLk1ABKUBDHnSPsevl9BlPrjoqpSRXjQlwNHazgoA2TRTzLZ/UVuJjyhoytZnRLYYs0OGDaKO0Ik0SA0eKGaJTYHfeWkMVIqDZi4BWWwYPBBAUR8q32cYoIv8Io7IjKjzCEH1RYeg7gs+t1bZqw08CxwQMlcxQ7Y5mPQEnRQ9p6RSdPOzR7jm23/fPTkgjV5+/5U9fpKUU3+sFx6bJFb9idx/MUS9ovXpEjOK3/jNthxnpIPLzFDZs2CB79ni+EJFehjQzWnAEIGz7x9HrfL+McFOKNIRAjDpEgVAzpo+WPUJs43qMD2rgcfO/lXU7jqsx+HYyKJSWdNY+LEBgHm+djLJL9HFGfOAY8UejGJg5jhU6TxCphvgxzCh9KjOZhOPY2kheK7WiGEWk/2o7n58tWbPu9EVehPKBGg+QaRM2Cl4OwIJ5uaefAFsWJ+C06CHt+iHwnLP0ccF3vNfKt+ohsd3+qgqd2M20OptYW0RSDUm4f7bjhbaLc9ZWssTPBt5eS+7teI3djsPV6xk3bpx07dpV2rdvL2vXrpUlS5bIyy+/LPj3zExPlVFYr169JDU11XAWdBD5ifTLL7+U/fs93u4OHTrI1f3UkK0AACAASURBVFebU93Dz2U5urn2wSHYt1DUIQrdpXDq1T4CXQRYPPLJm/0hqMW8v+aw4IFFfdaoQxQUSys6T168Sz7bckxNZYZo6cnpdwjeOMIS+s2VciltrdiW6+dQqaHTbrOkUhzK3aOkLuyVEc0lpWac6/k6ZYN42O87aaPvfKxOA2QUkb4rRfsiBppsicPeC+mD9DufH5LXVnjuiQPVj9S3c7YqiYBTo4e0e1El4t8ZLWd3/dv3z4iIgy6R0anOgV5FqKSau3KaIHrIa5BQSOg/V0XMu9GeS98tqzf9rLYGzUA4gKFLR7OGgNdBhIrpTz/9tDzzzDNSt25d5SDyOo7MXAkdRH7SXb16tRw96ikD3LlzZ6lSxdz8fD+X58jmWkHiYIVtqUMUmksAbzVPTP6tb3KklwX7palNd0CqElKWaPYlcPdT/xXkr8NmDG2iHhaMtNOr58jp//tfNSTeMEIMkhY8AZQZx8O5ugmsWkcShy4LftDLjDB92Xeycr3n+/O+zsnS/7ZrTZuLA/tHQFuBEKLDKF1upZA4o4hKPy+k4mTN7ulLbYHmSVSTrqV3NLFFzulz0vfZTYL/whA5ighSmjUExr+xU77Y/oua7NamV8m4fg2smdjoWYoKJXfFZDmzafmFkSMiRUXI/fbPoYsYLipUa4JjFve5XkPVNVRfs2OUk1FHg5cGI+dsF7zEh1G02iiy+sbxOoIQOdS7d28VSQSjg0gfP8tbffTRR3L8uCftBSFdcXF8AxrsIWi/4IxIJaIOUbAn4n//gm0fe0qXGvyQCR0i740nIw78PxeremhFxeHMQ5qo0Q+X2gfIMrFJUhEaVxGRVm3RtfNAy8T7VjSm02DPzbhJpnVCIHoIn2maPQho01RCpRHFKKIrXwvaKqF4QK0w8HVbXDza1MSbG1+lIg1o5hPYmpmlHuDVfVdEGaXViCh8J1vBN/9SjiJE7HgNUUSIJrJaZwtVyvL+OdUXGe9dD6Lj43s8Exb3H0gfhR6RV7S6WqXyygmMlwg0cwl4U8m6dOki/fv3901WPMUsPd1TfdZoYwSRn0QzMjIkN9dTteGuu+6S8uXL+zkCmxcnoI08MMIJQB0i668xrYZJ9M33S2zX4YYsQus8hKgtHlxo9iOgLY1t5lvMrJmpUnjcI3SccN9Ljq8YEuqTvKTy4PAMU2/CoTeH3/de8XmI2jr9gSbUZ2jE/MXP5eXhzaRecrwRQ/s1BqOILo9LG+kHx7gqax9glVC/DkVHY6SNIj0REQducVTo2HbIm6DaFASFYaFy6poBoejUUcE9JSQjvIZIHdxXlm9ztxlTXjQmnFN4jrgomglOuErJEnv7KClX9ybT12CnCVCZFk4i7/c2osOnDW5s+EtAO+3Zt5bDr4gceEak4Ij5y4uqLlLraZEaD6u54AhKSUkRaB9De8hrjCAy/ygCmmHp0qVSWOiprJSWlhbQGOx0gQDK6aKsLsyoNCLqEFl/hV2kD9N3tmFfoFqhPL6ZtP5c9c4I8WFvGPKIe+pIt7bV9Hb1qx1SzJBqBlNv8e6a5Fd/Nr6YwEWRf9Xrq4dOs02ra0Cnr9m09Y0P7TBoiMGC1QHUN+PlWzGK6FI2cOSemt3T5xzHQ3Jc9zHBoja0v/Zzndr+ahnagwVcDAVcbDBow4C599550ZOtDKsaaua6/Rk7f/1SOf3xDMH17zWUkUf0DqKIDbfLpJOhUmD0b/8sePmJ/w9HQ8EYvLD1VjYLVg7EMQz/c7U1ziEvEDiJbvxR/c3rCPrvf/+r/j5ixIiL/t2bcmYWS0YQ+UH2/PnzSkUcFh0dLXfeeacfvdm0JALaykdtGlSUyYMaBQ3qEh2iJz4158sk6JW6YwClizDL81nAl2fSmDWGfYkWdyCakbrkjlMI3S6QAoioEO+Nw+InWwvCkM0wRA8hikhda1GxkoTPdpjesBnBV/swHtttpETfaP5LD+2DDUVtjTjF4MfQRmpCFwr6UKEyRhFdSl7rGMeDcdLwDCkTbS+dH61mYFTZCKVhFWg12lBde06ZFxF/eLHqTft5sHtt6fm7mk5Zvl/rxP1lzrLRgt8LXsNnAE4iOIuMssumkzXsoCqqoVpZuJtWLxYswqKy2f7xIgenihTlm3/8EdEiyaNEansqQGsjhYYMGSJINYO0DSOIzD8Kv2dAahlSzGAJCQnSvXt3v8dgh4sJvPRepiBKBGZk5aPshY/I2cz1alyI2ULUlmYOgTMb3lU547By17WWhAGvGTpRr/EbfGV0KYBpKFpDBtNGHyRXjVE6CGZa1pzevpvF+N4vSlTDDmZO59qxURHuJJxtRZ6I2KSRKwVVkcw2hKnDoYiHHKSjLBrbWpW9p4WGAITl8TvW6+C1Q9ofo4guXAtIt4FT3BtFgcghK9JsArkaR736jUBnzOj7uUDW4uY+2gd1RPzNe7yFwCnnWisqlLzVcwQl5r3fV9grUr4iEqtJmQpVJSK+skTEV1L/VX9PrKYKpeBFEl4aF+X8IkVZR+X8qZ+kKOeYFOUcV/9Vf8866ovO8zIM13Sy0q4hrVYdK5uVRiu4n2sdQXv27FGVzKA3VFyDqLhGUXCzXujNCCI/SJ44cUJWrlypeqDsXKdOnfzozaYlERj0whZBfivMyLK6yB1GDjMMD5B4kKSZQ+CiKITOf5HoWwYYOpG2fHpYvLEwlJ75g2lvGPAWE28zzbT8f7+h9AH42Q6Oct7KaZL/H4+4odWCt9QWC+7sjOz9/prDApFhmF0iuhhFdOGEUfwBqaDqc1qzkVQYtNC24rgbdp6QMfN2qLVCxHbR2FbudlwY+UHUORYcuv2nbPYV7xjTp750aFFZZ29nNzt34CtBUQW83DDLmE52ZbKsbGbWlWe/cekg8uNMUN4eZe5hNWvWlN/+9kJZbz+GYdNfCSA1BVWqvPaPye1UGUUjDG/dTk7rpoZSaU9IRYmKNWJojqElUFSoytvjDQ2swkOL1U2skabVITIqDdHI9YX7WNoILyOdvJfjys928FccPq/4/egt2xvf63mJuuH3wQ+scwSmmekEZUEzrdCtEVVEjVoyo4hEzu7bKNlvPOhDiqplcOba2R6e/pUg3Qxmp+vJzsz8Wdvs5XslY61Ho6RhrQRVUSqcDN9deStflIKtH16kTRQ0g4hI9TIZQthMJ7syTVY2C/pqc8QAdBD5cUwHDhyQL774QvW4/vrrpV27dn70ZtPiBLRvm8woeXxq/gOCNw4wpqKYc/2BLzjDVOnxJz41fCLk2fd5dqMaFw7E5ZPahkf1BMNJGj8gKqjgAdN7NtCIsiLU/aLP9l2TlGA1TT8BiH/mfThVdUBaWdKIDyyNStCmmWEN6U+1YZqZ/uMzrCWidxHFC8Pndun4NrYRug37KKKiQlHptD995zkfh4jya3UlQy14btgHxSYDHT6Wr7SHvOmgM4Y2UVF/4WqIJCrK/sWTKoYUMvw5+aMnhSz7FzmvUsl+8aSaIQUt4SpPKlrS1b/+269/x79TY8ivyyisK5v5Rcq5jekg8uPsMjMzZf16T8RLo0aNpHlze7/J8WNrIWm64KPvBeWxYWZUvWDFI/OP9fRnrwr+qBvYJl0lvucUUyaFg8gryBjuN0WmAA5wUG15+3aNKsnEgQ0DHMm/bkiNQooUDEKVKHlP008AmiYQ/IbFmpAWqmclExfulDVf/6KahloYWc963djmtRX75Z3PD6mtIU0F6Sp2snCOItI6cRH9nDg8Qz3U2t3gvEibsNGnGzh+QANBBVJa8AS0qbm3Nr1KxvVrEPygHIEEAiRQvLIZrskxfevzBW6APO3WjQ4iP05k27Ztgj+wpk2bSuPGjf3ozabFCWgFDZ9IqyedWlUxFNJFFY8Q3fK3Tyx9S27oZmw6mDaSw0wxcK3OjZFi5jbF6phlacvbW5lOgLeCJ6fd5hGsjIhUn21Tyt465iT0L/Tsrn9L9luPqg4q/RbsQlAR6Yvtv6iyuTAzIkj1EwnPlniQ7ztpo/yc5SkhDecunLx2snCNIjqfd1IJyHtTQEPlxA30WoDTEc5HmF10rQLdi136bc3MkpFztqvlQBwYxSAQoUUjgVASKF7ZDM7gUWl1DZMLCeXewn1uOoj8uAI2b94sO3d6bmiRXoY0M1pgBHBzCv0hpBrAzCqNrX1TntBvrpRLaRvYgtnrEgJKx+S5jr48cKSpmBWmqw1bb5aSKNMG0zkb6kvSyvL2Je2VlQoDuwKyFw2Vs3u+VJ1RDQlVkUJhqGKGambe7wA7VM8KBYdQzVlcUBhlyfHgaTcLxyii3OXj5cyWf3icAZWSJXHY+456uYXvhr7PbvIJKbP6aPCfKq1W2J231pBHUq8LflCOQAIGENDqYmE4OIUROZgYV86A0TlEqAjQQeQH+XXr1snevXtVj/bt28u1117rR2821RKAiCHEDGGodgHtAzPs9Oo5glQzWPSNaRLbbaQZ04TlmAVb/6kqSsDMroKk1SGCVsbyZ9taonUTlgerc9NWl7cvvixtpUI4fuEApl2ZAPRMsmbf42uUOHSZRFatEzJsz6XvFghWwxgZaO0xaKtDWlF9MNDdFY8islpQPdB1B9oPjiE4iLyW0He2lKt7U6DDhawfKuOhQh7MyvTjkG3YxIm1ov7xMWVl0ZOtbKMVZuK2ObSDCMz/8IAgmshryVVjZOrDjakt6KAzLL5UOoj8OLzPPvtMfvzRUz0AJe5R6p4WGAFUYYDXGYaQRHibzTCtiLISYx250oxpwnJMbQRH7O2jJLptL1M5QJzx4E+n1RyIIEIkES10BKwub198p0jDOPF8Z0+amYgkDl4ikdXtpaESutMpeebcFZPlzIZ31Q/x0ImHz1CaNoqFgrbWnURxkfBXRjRXaX52Ne11i3RIODbxfe42gwP31Gv9fVVBUVkQDjEnGlIXkcLoFVTmd3Zgp4hIS9z7eDUYH+xeW+DQpZGA3QjAIYzUUu9nHi//8bmHs4jmPAJ0EPlxZp988on8/LPnbecdd9whFSqEb/UAP7CV2FT79hKhsgiZNctQzhmlsfkQaRzhix7OLdKAeem9TEHJe9h9nZOVsC0tdASsLm9f0k6hpQNNHVj5Vj0EOli0kglAz+Tk8519KaEQ9obAdygNN5K4jrJyz6pl2N1REUpWRs69cv1Rmb7MUx3LCfpPSGc+9UofKTzm0bUpd11rT8RgRKSRWEI6ltojqpb9Kh6PdG04vUOhD2YUCK2oMlPDA6Oq1XiBE33e4y0YPR0YSvaygAAKT0xetMvnJELl4cmDGoV1tT0LsJsyBR1EfmDNyMiQ3Nxc1eNPf/qTxMbG+tGbTbUEtFWpzM5Pz82YKEhHgcX89s8S02kwDyNIAqFI79GmNDWslSC4bmihIRCq8vbFdwstHWjqwJTg8siPKFZ9mUsi/99vSN4n/6N+qnRNhmeE5uIpNiscFXBYwOj4teZItOLyZr+gMWpHKtXslT6+iEGnCTeXxiFn6d+k4Jt/+X6XVXhwoeMjIlEK++EXv/I9LNpRCL20cwnlz+E47z9ls0/LCVUGUW2QRgJ2JrB93ykZM2+HT18QshCj7qsnqHJGcw4BOoj8OKt3331XCgo8FT/S0tL86MmmWgLHswvUW2OYFXoyZzPXC9Kh1INR9frqrRwtOALZbzwoZ/dtVIOYWb3sctcNxFSXT2rLSgnBHWPAvUNV3r6kBWfNutMXWQDnL5zAtGIEigrl5PQ7fJGUVqSE6j2DzbtPCipawqokRkn6U+bo0eldj9vbHT6WL/2mbPJ8H0aUUfp/ThETzf/iTcn7eKbniCIipcKghVK2ZiPHH1n+f9Ilb+U03z6s+k61Apw2FdkJ0WpWMNE7h1b8ly/F9FJjOzsQgHN41CvfCJ73vN81eBmR2v5qOyyPa9BBgA4iHZC8TdLT09X/RkVFyd133+1HTzbVEkAI4sSFnmpwVpRAPX+uwFNtqyBPzYk353iDTguMANL1kLYHs7pMtlaHCGGrbRpUDGwT7BUUgVCVty9p0dDUgUYJLCL+KhVF5KbUk6AO6tfOiExAhIL6zEYnKC22MlH2iYBNm7DBV259xtAmDEc34tAvM8abH38vi1YdVD91oniwVvsO3+MVkIZlo2vZ36NTOolvDPJFRpVv8UeJ63FBpNrf8ezWHg5JfG97dUkYBaPvhBClO2zW1z5u/L2ojxtb2YcAdLNGz/vGpx2KlTFK2D7nU9pK6CAqjdCvP8/Pz5f3339f/S0uLk5SU1N19mSz4gS01S2sqp6CaluougVDJTNUNKMFRkD7tjOqYQeJ7/1iYAMF0Et77dzb8RoZeHutAEZhl2AIhLq8ffG1KwcwtHXys9WP4ntOkagmXYPZouv6nprXT84d3Kb2ZcdqjtrPNUs4m3v5adO7x/Vr4Liwf7ygyJrTW6CDB3Oy9lhRzi9KW8mrkYgI5wp/nu9oh1dJV6/28w0dnddHtVTRa7TLE4Bz6NsDnu80Mwu58AxIwEwCiCCauHCXIO3Ma3ix+8ebq6sXvPw9YCb94Mamg0gnv+zsbFmxYoVqXblyZenSpYvOnmxWnID2iw/Vy/DlZ7ZZWZLd7L2EevxT8x8QvPVUD+N3TZKoZn+wbElfbP9FIHwJq5ccLy8Pb2bZ3JzIQyDU5e1LOgeknSD9BIaUkwoPLeZx/Urg3KEdcurVPp6/RURK0vAMgQCunQw3j4hKgyHNbNHY1rxxNOGAtmZmycg529XISCtLf6q1IwVvC779THKW/NVHCJW+UPHLUVZUqPTTkAIPQxQUoqHcGN2Mh8S+kzYJKnLBHr+3rnRpU9VRx2XlYrVl7SHDAGFqONZoJOBEAqiaOXnxblm34/hFy8d3/W1tq0m3dtXV9z7NXgToINJ5HkePHpXVq1er1tWrV5eOHTvq7MlmWgK4Qfjj6HW+sNl3J/zGEv0DpJepNLNzBeohqeLfPqGYbQCXJiqsZM30RM+p9LInPrX0bSeiV3qM9dxQw6BDFB9TNoCdsEugBEJd3r6kdau0x+l3+NI0lDZJcpNAt+iqftroSasj/vwBqY1smfrQDdKyXpI/3dlWBwGtIPgdN1WXR+9K0dHLnk2QVor0UvVdFJ0giUOXSUSFavZcbAmrOr16jpz+v//1/QSRuPh8utUWfPS9QLsOhvLXi8a2cqRz0uzzwT3OwKlbfNotTMkxmzjHt4IAUkxfejfTV5BCOyeiiBBNdPuN1RhVZMVh6JyDDiKdoH744QdZs2aNan399ddLu3btdPZkMy0B7ZtivBFZOLqVZYC02gVuEoG0DKCIuqHFjS0MkUOIILLaHp7+lWQe8lQTtCoCzeo92nk+O5S3L4mPtgoQUsyQahbuhhSWk9Nu8znOEga8pkqE29G0D5Dd2laTEffUseMyHbsmvJy5+6n/+irLmF091GxQqiz8K318AvW4rhP6zXWE/pi2+iI4Rd98v8R2HW42spCOD8dH32c3+SpyOaV6ntXQ5n94QFDaHoaoivmjWrIYh9WHwPlMI3Dwp9PKSbRqw0+CKn3FjVFFpqH3e2A6iHQi27t3r6xbt061btCggbRs2VJnTzbTEsAXH74AYQgxRqixVaYtzW7nN+lW8QhkHmg/oNwwLFRvPF9bsV/e+fyQWgP1SgI5xcD72KW8fUk7UGKv8x/w/AipVCM+cFREQeCncvme2igFu1dwhNMXzl8Y0p9QXYv6BMZdFdq0leSqMUoHxumG76KsV/r4HKCxnf8i0bcMsPW2ik4e9mgo/aqZVrZWc6kwYJ4jHFvBgtVWv8RnfMHolowA1kDFw/OgF7ZQ0DvYC439bU8ALyy+2HZcPvzPEUHqc3HDd/+D3Wure3xaaAjQQaST+/bt2+Xrr79WrZs0aaL+0PwnAP0Y6MjAEN6OMHer7JLqWxanR1m1T7PmKTy2X1BSHAa9BJVeVtb6vOENO0/ImHk71DpYNtes0y55XDuVty9phdDageYODA+KeGAMV0M6bdb02wVRRDAnRE2i/DqqHsEmDmyoqmzRjCEw6tVvZPNuj7Bz/9uuVdVk3GDQHoMGmbKISFHppTUb2XJr+ExmQ8Pv199RqLpYYfDbqvpiOBgeCqFF5C193bdLstzf9dpw2LquPeK+Bvc3MCsq/OpaFBuRgMkELhdVVK1SeVn8pD0jnk1GYovh6SDSeQxwDsFJBGvTpo3UrWtd5IvOJTqiGULcvWGFr4xorh7wrbSLBJZdnvNvNFdtNEIoS/FC8O6PYzzRfLD0p9pQ4M7ow77MeHYqb1/SErVi9GVik1TJ+1A4MS06jitOo42YxANo4ogPbc9C64Ds1KqKPJFWzw4oHb+Gn7MgErzRF5ngtt+Z2vRxiDxD7BkvMexmuRkTBZ9LZRGRktB3tpRLaWu3ZZq6nvfXHBZUNYNBPxBRRIgmCnfTFuBA9MQrf20utavb7xoO93Pi/s0joI0qOnIiXzo0r8JKxebhLnVkxzmIFixYIKtWrVIba926tYwYMaLETY4bN06OHz8uL7/8cqkQ9DRAehnSzGA33XST1K5dW083ttEQgJf4gambfTcGEBi22uygoWP1no2aD+LUEKmGQeshlDe22kp40CqBZgnNXAJ2K29f0m4viZrpPkbKt7nbXDA2HV2bDhrz2z9LTKfBNl3phWUheghRRLCY8pGCIgao4kMLjoA2tRvi3xABd5MhOlilbeV5IqSUBhn08SIi7bHNokLJeWe0FHzzL996nJAOZwY8iNXiPtAbKcg0cVHV3ZBa5mXidAF5M64bjkkCJGAtAUc5iPbs2SNPP/20pKenK0pDhgyR3r17S/v27S+ihn9HGXo4koxyEEGgGkLVsE6dOkm1anwg9fdShSgZKiDBoFg/eZD1YeAXVeGKTVLVzGxzE+kvUAvbK62HOb3VjIjMCDW3Nz/+Xhat8jirbm16lYzr18BCGuE5lR3L25d0EloncGTVOqq6UbjZ2X0bJfuNBz3bhh7TyI8ck8ZCEXrjr1Y8kOMFDQxRWYjOcpsVfPuZ5Cz5q29bEK2O6zkl5Nc9xLRz3hou+Ex6LeqG30t8r+fddgS696O9F4QDGBXNUNksXI3aTOF68tw3CdiXgKMcRIgeQlSQN2oIf4f179//EsJwJs2cOdMwBxFK3KPUPaxbt25SsWJF+56qTVf20nuZ8sGXR9TqQpl7bqdIGJse1SXLgsYDtB5g5Vv1UHomobRvD2QLoohgiDRANBoFbc09ETuWty9px9DcgfYOoolgoY52M/dUSh4dD8p4YIaFqtpgoPvWRrvc3PgqVamQFjiB4sLyS59u49qqSNrvKRBD2XsUUwiVJhF+F2W/OdRX2AFrir4xTWK7PhbWL6YQRfTwi1/J/iN56sK2umBJ4J8m43si/bP/5E0qighmtTan8TviiCRAAm4g4DgHEaB7HUIZGRmSmZlZYpqZ0Q6iFStWSHZ2tjrz1NRUiYuzVjvHDRcbQmi9NwQIcUeoeyhMq6Wjbta6jQzFMhw158lp3QRh/LAKA18XVF4JtWn1rKYNbizNUhJDvSRXz2/X8vYlQc9dPl7ObPmH+lG5+rdIwn0vufpstJtTUZIQky8q9HxeH1ocsgfkQKDjgSltwgbVFdEFSDODE5gWGIHZy/dKxtofVedweBBX2lsrJvuuf2iQxSLVtMUfAwMYYC8UdchZ/KgvLRvDhGtaWUkIi2vuoKpejcrRAdJ2brfJi3cJonNh9ZLjZdawpnzZ5dzj5MpJwDUEbO0gmj59umzc6AnL7dWrl5w44VH3D4WD6O9//7vk5XnedmAtkZG8YfXnUwD9kh5j1/u6/GNyu5Dd9GvLYeMNY9LIlf5sJeza2pXXc+m7BaWbYfd2vIZidiZemXYub1/StrUpkfh54vAMgXhtONhF0UMNO6gICqeZVgzdrSlRVpwJohLSJmz0FYYIF0f6uYPbJGfJCF8FP7CObtvL8zLIAl2iS+aPiPRUEbTYSWXFNRbMHENmbhV8t8A6tKgsY/rUD2Y4x/VFee+RczzFb2AzhjZR1ctoJEACJBBqArZ2EBWHY0WKmVbbRDv/gFYH1F+Lzoss3Fwr1OfG+YMkMCf2KbmqjMfhOCp/lOwvvCbIEd3bvV/Ue/KHcp+rDf7z7O9kYcFd7t0sd+YaAs/EzJAGEZ7CAuFy3TaK2CNPx8xSey6UCHns9Fg5WuQ+vRnXXKTciGkEkspky8jo16RuxH7fHDuK6spL+QPk5PkE0+ZtHvmtPFZ+vkSXOaPmyD9fXmadGSCbCt0lDG4aQA5MAiRAAiUQCKU0STgeiKMcRGvXrpU5c+aUKlKNgzQyxaygoEDeffdddX0gtQwpZjT/CCz46HuBEB8stf3VMrTH9f4NYHBrbblZp1T4MRiBvuGKCuXE85191WEqDFooZZOb6Otrcqus3LOCNDOvua10s8n4/Bre7uXtS9qMVrQWJa8RKVgm2rwHQ7+AmtT41Kt95NyhHWp0J6fPHs9GmpmnLDu0xZaOb8NS2AFcM+Pf2ClI5YHd1zlZ+t92bQCjOLhLUaFKN/OVljdZl6hg6z8lZ/nTvvS2iPirJL7XC7ZIybbrKSKCBpE0sHDSHEPaJ9I/YUihXTC6ZVgLddv1+uS6SCBcCTjKQYRD0qadoVIZ0s281c2eeeYZqVu3rqSlpV10nkgJC8apk5ubK9A7gkGcGiLVNP8IjHr1G9m821OC1g4pA2cz10v2wkfUeiKr15fEwUv821CYtL6IU6VklapjJ2O5e/NPwwnl7UukUFQoJ2emStHJw+rHSC+B08Stph5O3xurtgdHWNKIDxztENN+Z4y4p450a8vKof5cu0ePn5F+UzYpJxts4ehWYanxgr1boUuEIg4QyfZaRFINSbh/tkRWru3PsYVdW236MjY/cWBDadeokqs54OVW/ymbBd+tsIG311Jp8jQSIAESsAsBxzmIQgHu559/lk8++URNjfL2KHNPNUAM1gAAIABJREFU008AN6jQHzp9xiOauvjJ1lKtUnn9A5jQEhWOTj7XUVCCFhZOGiX+4LR7pBXL3ftzmoG1dUp5+5J2p31ogwZR4rD3LdEgCYx04L3w+wzC1D5nWNfhEn3z/YEPaIOeK9cflenLvlMrQUEDFDag6ScwN2OfvL/G4xyFrgn0TcLZStIlQnWzstc0kcjq9ZSQe2TVOvp+PxQVSuFP36lovcIju+Xsga8uqlSGcRL6zxVEENFKJ6CtkFklMUpee7yFxMeULb2jQ1to9RMhzA2BblZhdehhctkk4FICdBDpONgjR47Ip59+qlrWrl1bbrrpJh292MRLIPNQrjw8/Sv110oJUSpdwA6Gt+146w5ze3RBILyVE23abb70MkRZIdrKTsZy9+afhlPK25dE4nx+tqACn9cRDMHmqIYdzIdm8Qz5/35D8j75HzUrHGEVhr4jqN7kZMNbdlTO80bA2OHFglN44mVM2sSNvgiFcf0ayK1N6axA2XmIV8NZVJLhMxNZrc5FTqOIytdJ0bF9PmfQuR+2SeHR7wTfjyUZKnwm9J0tSGul6SOASJoHX9giqGAIc3O1vQ++PCIvvZfpAzN5UCNp06CiPlBsRQIkQAIWEaCDSAfovXv3yrp161TLlJQUadu2rY5ebOIloM21tlOOuTYlAzd1KN9Ou0BAq+GCN6KJQ5fZEg/L3Zt7LE4qb18SibwPp0r++qXqR+VS2kpCv7nmArN49PN5J1UqHZxhsPieUySqSVeLV2HOdOPmfyvrdhxXg7NSoX7G2u9cRGQsGtuaEQpefEWFkrdymuRveNenFaSf7BVaRkRK+VY9JO72UfqikAyZ1D2D4HOOz7vX3JhqBpmFMfN2+Jze4Vi5zT1XLHdCAu4mQAeRjvPduXOnbN68WbVs0qSJ+kPTT2Dy4l2CNBXYI6nXyZ231tDf2cSWiCpQaWa/vgmEA0SFmNMUAW2EVUynwQIxbzsay92bdypOK29fEonCY/tV+pXXEu57ScrVv8U8aBaPrHWAQUAeQvJuMe1DI6JP05+io0PP2UJ76PCxfNWU+iYlE4ND1ZMitkvO/bBdCn/cJYXHPYU09Bgi9SKvri9lr2msImuRouZ2EXw9XIJp4+ZUs4M/nRZoJnp1h1JqxsmMIU2UQDWNBEiABOxGgA4iHSeybds2wR9Yy5YtpUGDBjp6sYmXQJ9nNwoEM2GzhjWVhrXsU0koe9FQObvnS7W26La9JBZv/2jKaeYUjabVm34WOIlgtavHyrzHW/AEDSKAyoOoQAiDcCje6jrRcpePlzNb/qGWHlGhmoqGc8PDHB5olfOryKPvhihIREO6xZBe1nfSRl/qCVOlSj9ZrVMtqmyESul2s55L6UT0t7ic04jOIP0Mg2np1lQz7AvOITiJYHB2z36smSC6j0YCJEACdiRAB5GOU1m/fr1kZnpyhtu1ayfXXx/aEu06lmybJihXjBQVGG5Wlz/bVv3XLnZ2178l+61H1XJUKey/raJ2gIgUbPtYct4ZrbjYvcoby92b92lyYnn7kmjgwS9r9j1SdOqo+nH5Fn+UuB7jzQNn0cg5S/4qSAVVv19v+L3E93reopmtm0YrRA+tDmh20C5PACksG3aeUA3uuKm6PHpXCnGRgGMIuC3VDE5ufCa9VXxx/zttcGNbvSh1zMXBhZIACVhGgA4iHai/+OILOXDggGrZsWNHqV69uo5ebAICa77+RSYu3Klg2LKSSvFS2LePUpFE4W7aB08nCHiz3L3xVyyEbqHvVHCuSA3udJFgrTMY+3F6qtnZfRsl+40HPQcfEakqtCHSwW0G4VpEEVGsuvST3X8kTwa9sMXXENGUiKqkkYCTCLgp1QyC1BCm9toTafWkU6sqTjoOrpUESCAMCdBBpOPQV69eLUePet48d+7cWapU4S93HdhUE22p3Z6/qykPdq+tt6tl7S6qAGRjMWargBRPW0kauVKl5djZWO7e+NOxvXM3gC27KdXs1Kt9lIYKLPrGNFWJ0a1GsWp9J6t9GGW0lT5mbGU/Am5JNStesey+zsnS/7Zr7QecKyIBEiCBYgToINJxSaxcuVJOnPCEbKempkpcXJyOXmwCAtrIjvEDGgiqmNnNVBUglHP/Vaw6YcBrUu661nZbpmXrcWLVJ5a7N/7y0Ip/46YWN7dON7ekmmkrMEJLKWnEB67QVLrc9UWx6tI/eXioRjq3N+LPjVWgSqfAFm4h4PRUs+IVy+xUwdct1wj3QQIkYB4BOoh0sM3IyJDc3FzV8u6775aoKArL6cAmSFHpMXa9LzXg3Qm/kcS4cnq6Wt5GW7HLrVoeeqAW5fwiWdNvd6SzjOXu9ZywvjZI5wFPb8WVhaNbSY3K0fo627yV01PN4MiGMHXRycOKdGzX4RJ98/02px7c8ihWXTq/tz/9QeZ/6EmFx2cVn1kaCTiZgFNTzVixzMlXHddOAiQAAnQQ6bgOlixZIufPn1ct09LSdPRgExCAUCbE+WDJVWPk9VEtbQvm3MFtcmpeP8/6IiIlaeRHEhFvv2gnswHmrZwm+f9JV9OgGhKqIjnFWO7euJPC289Rr37j2odNJ6eaXZQSWylZKgx9R8qUdf9LC4pVX/7zXdyBNrTH9ZLa/mrjfiFwJBIIAQEnppqxYlkILhROSQIkYDgBOohKQVpYWChLly5VrWJjY+VPf/qT4Yfg1gHxNhNvNWFOqKai1fSI6fCQ4E84GdJvTk6/Q/BfWHzvFyWqYQfHIGC5e+OOavbyvZKx9kc1oBt1E5yaaqbSYWemXviM9pwiUU26GnfwNh6JYtWXPxytXhhK2qePay0x5SNtfJpcGgnoI+CkVDNWLNN3pmxFAiRgfwJ0EJVyRkgtQ4oZLCEhQbp3727/U7XJCrX6Q+P6NZBbm9o7IufMpuWSmzFR0UP0EKKIEE0ULnb6s1cFf2B2L21f0pmw3L1xV2rahA2CB3LYjKFNVAVCt5kTU820kU9lk5tIhUEL3XYsV9wPxapLxqP9rr3z1hrySOp1YXVdcLPuJuCEVDM4h/BihRXL3H0tcnckEC4E6CAq5aQhTg2Rali1atWkU6dO4XJtBLXP4vpDyye1FbzZtLNB2+Pk850vvJ3v9bxAjygc7JK9OzQygeXug79adx/MkSEzt6qBqiRGSfpTbYIf1KYjOCnVTJtaBpxI/0QaaDgZxaovPW3t5zUyoozSHqpWqXw4XRbcq8sJFE81g+DzqLS6tomSw/omL96tZBW85sbIW5dfZtweCZCAhgAdRKVcDihvjzL3sGuuuUZuvfVWXkA6CHyx/RcZ/8ZO1TKlZpy8MsIZDzJ5H8+U/C/eVOtGJTNUNAsHg+4Q9IdgkZWSJXHY+46MnmK5++Cv1gUffS9vfXJQDdStbTUZcU+d4Ae16QhOSTXTRjcCZfkWf5S4HuNtStW8ZVGs+lK2Wu01Vkoy79rjyKElUDzVDELsT6TVk4a1EkK6sP1H8uTpN76Vw8fyfevo0qaqPH5v3ZCui5OTAAmQQDAE6CAqhd7+/fvlyy+/VK2uv/56adeuXTC8w6bv3Ix98v4aT5UdJ4W8Fx4/KFkzU33nlDh0mURWde8DMjaqqiJNv11QwQyGB088gDrRWO4++FMb9MIWwU0vbOpDN0jLeknBD2rjEeyealbwzb8k553RIkWFiqISjx8wz5EOXCMuA4pVX6B4PLtA0iZs9FUKnTa4sTRLSTQCM8cgAdsR0OpaYnGImEv7/TVKJw//b7VB+2va23tUxV7vepDeSYF4q0+C85EACRhNgA6iUoju2bNHNmzYoFo1btxYmjZtavQZuHK8h6d/JZmHctXexg9oIHiz6RTLXjRUzu7xOAWj2/aS2NtHOWXpAa2zuPZS4ogPHV0VieXuA7oMVCe8Be03ZZP6f4jcvjvhNxJVNiLwAR3S066pZucOfCX4fXS+wOOwgzZYhT/PlzJRsQ4ha/wyKVZ9gak22s9JkbrGXxUcMVwIwCkz691Mgeag1xBFhGgiRBVZYYhkXLTqoC/SFnNWSoiSMX3r0UFrxQFwDhIgAdMJ0EFUCuJt27YJ/sCaN28ujRo1Mv1QnD4B8rF7jF3veaCJKCPQH3JSRRVtRAEexJL+tsq9D2RFhZI1605B5BQstttIib4xzdGXIMvdB35873x+SF5bsV8N0KlVFXXTHQ5WPNUM1fviez0f0iidwmP75dQrfS44hyrXloQH5ikB/XA3ilWLFJwrkr6TNgmiiGBIBUVKKI0E3E4ATuIZy767SPMH95gP3lFbVcw100rSG6qXHC/jBzRUmn00EiABEnADATqISjnFzZs3y86dHi0dpJchzYx2ZQLakrt4szNrmMOirooKVSnpopOeFDlEECGSyI1WsPWfkvPeWLW1MrFJqnJbmbLOvslhufvAr9THZm+T7ftOqQHgHIKTKFyseKoZnERxd00MiXMYv3tOvdbPl/YJpxCcQ5GVa4fLcVxxnxSrFlm5/qhMX/ad4oTohUVjW4VFtB8/ACTgJZCx9kf1QgPOUq+1a1RJRt5bRxLjyhkO6nJ6Q4/encLPnuG0OSAJkEAoCdBBVAr9devWyd69e1UrCFRDqJp2ZQIvvZfpK/V5b8drZODttRyHTFsxCBpE0CJyo2XN6S2FR3aprcV0eEj9cbqx3H1gJ6jlhrQypJc5KfIvsF1f3EsrUo+fQO8nofd05Ty1yqAFlv36IEEEEQxRjEgrQ3oZzUOAYtUi2jRuVkziJyNcCRz86bQ8u3iXT9IAHOAcgpMIziKjjHpDRpHkOCRAAk4gQAdRKaf06aefypEjR1QrlLhHqXvalQk8MHWz4EsbNnlQI2nToKLjkJ3POyknp92mBJxhqGaGqmZusoJvP5OcJX/1PIRGJ0jSiA/Uf91gLHfv/ylqIxIgTA2B6nC0vE/+R+Ag9hqidhL6z5WICub/7ofWUPbCR+TcQU9as0REKkHqcCtnr+e6C2ex6q2ZWTJyznaFCWnc6U+1VlFENBIIRwJwGC9Y+b0gRRr/7zXce97S9Cpp3aBiQOlfSN9cv+OE+oPKvF6j3lA4XmXcMwmEFwE6iEo571WrVsmxY8dUq+7du0tCgjseoM26zPGF2mu8R9TbifpDWi5IvUIKFizqht97NElcZKfm9fM9iEbffL/Edh3umt2x3L3/R6nVdQl3PZP8/6RL3sczfJXDLEnxKipUgtRnMz36bXAOxfecon730C4lEM5i1ePf2Ol7YA0nrTB+DkjgSgSQHg0NwqPHz1zSDDpBbRtWVFFF+P/LGYqrIIV1/bcnBFVRixv1hngNkgAJhAMBOohKOeWMjAzJzfVU47rzzjslOtqaKglOvfg+23JMJi/2pCyh3C7K7jrV8BYfThTvwxr0edwiEHt230bJfuNBtTVoDqFymVv2hj2x3L1/nzqU6UX1N6+WQ/pTbQJ64+rfrPZuXby8PFK9EvrONi2aJ2fp3wRzes3N2mdGnXw4ilXjARbpZV57eXizKz7wGsWa45CAEwjgu2xuxj5ZteGni6KJtGuHmDSiim5qXEkaX1dB3S98+c1xWf/NcYHjuSTDC89u7aoJytiHQ2VPJ5w110gCJGAeATqISmHrdRBFRkZKr17uFCo28vKCaCZSVWB9uyTL/V2vNXJ4y8c69WofOXdoh5rXLRo92AucQ3ASwVC1DNXL3GYsd6//RLXC8rhhnjG0if7OLm5ZvMw8nKlxd00yNKoHFQRPr54jBds+9pF00+8aMy+PcBSr1kYPOf0ljJnXBscObwKoNobUsA27PCli+Lu/Bg2+do0qStuGlaR1gyRThK/9XRPbkwAJkIAVBOggKoUyKph98803Ur9+fWnc2LnRMFZcTJijz7MbfeG9iB7CDayT7cym5ZKbMVFtARE2iCJC6oeTDaLUEKf2bCpSEoe9L5GVkp28pRLXznL3+o9Uy6r/bdcKRG9pHgKFP30n2Qse8VUUw2cGDtVgKxvCMZT/f/PlzNYPfalsmA/jInqIVjqBcBOr1moPgQ4qhKJSKI0ESODyBPB7AulnXi2hw8fyL9u4RuVolYaGdLRmdRKVVAKNBEiABMKNAB1E4XbiJu4Xed9wEMEQgrv82baOD8WFSPXJ5zvL+XxPLjp0iJyuCQJhaghUw8q3+KPE9Rhv4lURuqFZ7l4fe9w8I9rK+4Z14ehWgptk2gUCKDuf/eZQX2Ux/CTmt3+WmE6D/cZ0OceQ7/OYOs7xTmi/oQTRQas35nZxdQhTw0kEu7nxVTJ+QIMgyLErCYQnATiIIDoNh9GRE/lSJbG8tG1UUX2mkqvGhCcU7poESIAENAToIOLlYBgB5Hy/8PYeNZ6bQt+1pa9RyQwVzZxqiIbImn2Pb/kqeqhybadu54rrZrl7fce6efdJGfXqN6oxHENwENEuJYDy8zlLHxeknXkNpefL1WoukdXrSdmajSSyap3LOneu5BiKathBYjo8yFL2AVx4xcWq3RC5WhKGDTtPyJh5nnRnRDVAeyilZlwAxNiFBEiABEiABEiABC5PgA4iXh2GEYBzCE4i2MDba8m9Ha8xbOxQDoQHu6yZqb4lQKi2XN2bQrmkgOfOXT5ezmz5h+qPh9L43i8GPJYTOmr1OiAueeetNZywbEvXOHv5XslY+6OaE6llSDGjlUwAZehz3hktZ3f9u8QG0CiKrFZHyl7TxOc0krLlJf/fCy5JJfN+BukYCv5qCwddHghTQ6Aa1qVNVXn83rrBg+MIJEACJEACJEACJFCMAB1EvCQMI5A2YYOvAoTbtBG0Je8jkmoo3R48DDrJtJXLsO7EwUtcH7GgTTOj+HLJV6v2cwtxanCiXYFAUaHkfjhVoE8mRYUBoWLEUEDYLttp/5E8efjFr3xViyYObKh0RNxiWhF5RA+9Pqol00DdcrjcBwmQAAmQAAnYjAAdRDY7EKcu5+BPp+WBqZvV8lH5Yfmktq4S9zufd1JOzkz1aRFF3zJAYjv/xTHHhcgHpJZBSwUW1aSrxPec4pj1B7pQlm+/MrndB3NkyMytqhFK/6K8PU0fAeiSocIhRN/P/bBdCn/cJYg2vJLRMaSPbSCttBGsSL16ZUTzQIaxXR9ohOG71Susm9r+ahna43rbrZMLIgESIAESIAEScAcBOojccY4h38UHXx6Rl97LVOto06CiTB7UKORrMnoB2opmqvoXInCgOeIAy/twquSvX6pWWiY2SZIQARWb5ICVB7/EiQt3Ct7Aw1ih62KeCz76Xt76xOPU6Na2moy4xxnXc/BXhTkjlOQ0Kjp1VMrVvZkaQ+Yg940KBwocKXCowMb0qS8dWlQ2eVbzh9dq+6H4w6KxraRSgrOiV82nxBlIgARIgARIgASMIkAHkVEkw3ycyYt3yWdbjikKbtIfKn6sp+Y/4BOpLZvcRCoMWmj7ky+eWuaGSmz+QEe1EmiUwNwUWeAPg8u1HfTCFkF6DmzqQzcIqkDRSMCpBOZm7JP313iiJCG4jlQsJ5epLjhXJP0nb/KlbkPXD9+vNBIgARIgARIgARIwiwAdRGaRDbNxe43fIMezC9SuEdrv1uoqhcf2S9bsnj7tkbjuY6R8m7tte9qXpJbd8HuBgyicDA9ZKOOOdDMYy7h7Th8RF/2mbFL/j7TQdyf8RhChQCMBpxLAd1DfSZsEn3kYhJwh6OxUg7MLTi9YfExZWfRkK/VfGgmQAAmQAAmQAAmYRYAOIrPIhtG4iEBAJIL3Jhb6Q26206vnyOn/+1+1xTLRCUqwOiL+KltuOZxTy7QH8lz6boFgNaxvl2S5vysrdb3z+SF5bcV+xaRTqyryRFo9W17DXBQJ+ENAmzaJVCykZDnR8Zlz+pwMnLrF9+KFv7f8uQrYlgRIgARIgARIIFACdBAFSo79fAS0bzlvbnyVjB/QwNV0zp8rkFOze/oEae0q+BzuqWXai3DDzhMyZt4O9U9IPUEUUbjbY7O3yfZ9pxQGOIfgJKKRgNMJwLHS99lNgv/CHkm9Tu68tYbjtvXmx9/LolUefTAnO7ocB54LJgESIAESIIEwJ0AHUZhfAEZsH/ou0Hlx8s24vxzOZq6X7IWP+Lol9J0t5ere5O8wprVnatnFaCFcizTIrNyz6gduToPUc1GBA9LuYIiuQHoZ0sxoJOAGAhBeRyQRLDGunCwY3dJRqVlucXK54VriHkiABEiABEgg3AjQQRRuJ27CfnuMXe97Wzvv8RZSu3qsCbPYb8ic98ZKwdZ/qoVFJNVQqWZlytqjugxTyy69XqYv+05Wrj+qfnBf52RV0SxcDRzAAwZhaghU00jALQSgQQQtIq8untPSs4qLbeN71Ylpcm65nrgPEiABEiABEggnAnQQhdNpm7DXzEO58vD0r9TICINfOr6NCbPYc8jzeSfl5MxUQWlrWPQtAyS2819CvlimlpV8BJt3n5RRr36jflglMUrSnwqfa7U4kXHzv5V1O46rf0Zpe5S4p5GAmwgUF3hGFBGiiexubhPatjtvro8ESIAESIAESOBiAnQQ8YoIisDbn/4g8z88oMbo0KKyjOlTP6jxnNb5zKblkpsx0bPsiEhJHLxEIqvWCdk2mFp2ZfRpEzb4SkbPGNpEGl9XIWRnFaqJ8QCaNmGjIO0OBkcZHGY0EnATAVzfD0zdrKr1waBDBD0iu5s20jG5aowgeigyoozdl831kQAJkAAJkAAJuIQAHUQuOchQbQPCvxAAhj16V4rccVP1UC0lZPOemv+AnDvgiaIqm9xEKgxaGLK1MLXsyui1qRtOeWA0+mLSOnWbpSTKtMGNjZ6C45GALQis2vCTvPD2HrUWpGihohkiXe1qcGbBqeV13qLgAwo/0EiABEiABEiABEjAKgJ0EFlF2oXz4CYW+kOnzxSq3b0+qqXgjWe4WeGx/ZI1u6dIkYdDXPcxUr7N3ZZjYGpZ6chRtQvVu2CImlk0tnXYvZ3v8+xGOXr8jGKAiD9E/tFIwI0E8B318Itfyf4jeWp7XdpUlcfvrWvbrU5evEs+23JMrS+lZpwS06eRAAmQAAmQAAmQgJUE6CCykrbL5vr2QLYMm/W172E7nDVdTq+eI6f/738VizLRCUqwOiLeuje/TC3T/+HSOkggzgyR5nAxRPsh6g8GPZb0p1pT/DZcDj9M94kKm6i0CUOqFl5k1KgcbTsaH3x5RF56L9O3LkT2IcKPRgIkQAIkQAIkQAJWEqCDyEraLptLm6pi9zezZqM/f65ATs3uKYXHD6qpytW/ReJ7TpEyUeZXdMPcuRkTfBXVysQmSRIqqsWGj+PDn/NF+WuUwYZBnBkizeFiExfulDVf/6K22/N3NeXB7rXDZevcZxgTGDJzq+w+mKMI2FErDwL6cNx6U8tubXqVjOvXIIxPjFsnARIgARIgARIIFQE6iEJF3gXzjpyzXbZmZqmdIGwfTqJwtrOZ6yV74SM+BJGVkiXurklKl8gsKzyyS3LeHSeFP3lKlsPiez0vUTf83qwpHT+utvIeomhQeS8cRGCLi1OHa0qo4y9gbsBvAviewveV15C6hRQuO9jBn06rSNyc0+fUcrCuGUOaSEz5SDssj2sgARIgARIgARIIMwJ0EIXZgRu13YJzRdLjyfWC/8IWP9laqlUqb9Twjh0n75P/kfx/v3Fh/RGREvPbP6s/qHJmmBUVSv5/3hLM59U+wtjRN6ZJbLeRhk3j1oH6Tdnkq240cWBDadeoklu36tsXxaldf8Tc4BUIaF9o4POOz32oDU4hOIfgJIJBQHv2Y81YVTDUB8P5SYAESIAESCCMCdBBFMaHH8zWtW9k4RiCg4jmIVDwzb8kd8VkOZ930ocEUUSIJkJUUbBWdPKw5C4fLxCl9hp0j+JuHyVRzf4Q7PBh0R8pZkg1g3VqVUWeSKvn+n1TnNr1R8wNXoEAUsyQaua1UKdYIp0MaWVIL4Ohyhp0hxrWSuA5kgAJkAAJkAAJkEDICNBBFDL0zp74zY+/l0WrwlPHRc/JFZ06KrkZE+Xsni8vOHGiYiW26/CgKpwVbP2n5H44Vc7nZ/vGLXdda4nrMV4ikmroWRrbiKjoIUQRwZDK8e6E37harJni1LzsSUBk+rLvZOX6oz4Uj6ReJ3feGprfmxCkhjC11+CkhrOaRgIkQAIkQAIkQAKhJEAHUSjpO3hubbg+S2Vf/iDz1y+V0x/PEAhJe00JWPd4xi8RaTiE4HBCdJLPIiIltvNfJPrG+4xNX3PwdenP0h+e/pVAjwg2fkADubmxdVXn/FmnEW0pTm0ERY7hdAKI2pm4cJegspnXQvH9Vbxi2X2dk6X/bdc6HS/XTwIkQAIkQAIk4AICdBC54BCt3gJ0E+5+6r++iisQ+YV2Aq1kAoXH9kvOstECQWmvocIYnERwFpVmEL9GShmikrwWWbWOxN89USKr1y+tO39+GQJaTR44h+AkcqNRnNqNp8o9BUrg9JlCldq1fd8pNQQE6qFH1KZBxUCH9Ktf8Yplbv7d4xcYNiYBEiABEiABErAFATqIbHEMzlrEZ1uOyeTFHmdHctUYQTUkWikEigolb/Ucyf/izYtEpQPhBiHqmM7DpExZOuUC4eft83NWgaRN2KD+Cv0PpJm5sXIQxamDuUrY140EiotD43M/eVAjaXxdBVO3y4plpuLl4CRAAiRAAiRAAgYQoIPIAIjhNsRz6btl9aaf1bbv7XiNDLy9VrghCHi/5w58JTnvjRUITftrERWqKa2hcilt/e3K9pch8Njsbb5IArdqgFCcmpc/CVxKAJF1Q2dsFTiKYYiChUg0XnqYYaxYZgZVjkkCJEACJEACJGA0ATqISiEKQUu8gb/zlhqS2v5qo/k7cjykl2XlnlVrxw11s5RER+4jVIs+X5AneStflIKtH16kTXTZ9UREStQNv5e47mME1cpoxhF4f81hmZuxTw1ol9LXxu1OhOLURtLkWG4jgIge6OnBWQRD10wWAAAgAElEQVSrkugpM290yjQrlrntyuF+SIAESIAESMC9BOggKuVstW/f059qo24gw9mg24CoC1h8TFmVlgMNBxoJOJGAVp8H1zH0tBLjyjlxKyWumeLUrjlKbsQkAvhOgyYRtIlgiCCaNayp+n4zwlAx8bUV+y8SxnZrtKIRvDgGCZAACZAACZBAaAnQQVQKf20Kyoh76ki3ttVCe2Ihnn3BR9/LW594ytt3aFFZUAGGRgJOJjDq1W8EwrEwN33GKU7t5KuSa7eSACLtxs3/1ld4AVpE0CQKRpMMjqG3/nVQpWMjgshrrFhm5clyLhIgARIgARIgAX8J0EFUCjE4Q+AUgbkxBcXfC0ZbGpxvQf2lx/Z2JIA00unLvlNLa1kvSaY+dIMdl+n3mihO7TcydghjAtriC8CA6mLj+tX3O0L2co4hjIkXTHBC00iABEiABEiABEjArgToICrlZDIP5QqcIjC8TURKFSoehaNpqz5h/2DhpnSccDxT7lmUnlav8RvUW36kmaEqX43K0Y5HQ3Fqxx8hN2AxAa0mGaauXT1WmtVJlJQacVLvmnipfXXsZR1GV3IMwdnUt0uypNSMs3hHnI4ESIAESIAESIAE/CNAB5EOXiiF7a10grDzNg0q6ujlvibaSAuE4M8Y2sR9m+SOwpKAtjIfxOiH9rje0RwoTu3o4+PiQ0gAekHvfH6oxBXg5RCcRA1rJficRlHlIlQhi+KpZBiAjqEQHiSnJgESIAESIAESCIgAHUQ6sCH9BM4RmBseHnVsucQm0GhYt+O4+ln/264VaCnQSMANBLSRgngITH+qtaOj4yhO7YarknsIFQE4iRBNpNUO8mctdAz5Q4ttSYAESIAESIAE7ESADiIdpwGnCJwjsGqVysviJ1vr6OWuJgXnigTl7b2VXl4Z0Zzh8u464rDfjVasGukg93e91pFMKE7tyGPjom1GIOf0Odl9MEcyD+fKzgPZ8t3hXEEa2ZWMjiGbHSKXQwIkQAIkQAIk4DcBOoh0IINTBM4ROElg0ChBKdxwMm3KSpXEKEl/qk04bZ97DQMC2mu8UkKULBrbypF6YxSnDoOLlVsMCYGSnEbHThaotHNqDIXkSDgpCZAACZAACZCAwQToINIJdMy8HYIHSNjA22vJvR2v0dnTHc1mL98rGWt/VJthJRZ3nCl3cSkBbZW+R+9KkTtuqu44TBSndtyRccEkQAIkQAIkQAIkQAIkYAsCdBDpPAY4R+AkgTVLSZRpgxvr7OmOZtqHzokDG0q7RpXcsTHuggQ0BFZt+EleeHuP+hdUMls4upWj+FCc2lHHxcWSAAmQAAmQAAmQAAmQgK0I0EGk8ziOHj8jcJLAUAobJd7jY8rq7O3sZgd/Oi0PTN2sNgEBX+w9pnykszfF1ZNACQQgSps2YaNAxwc2fkADVYnIKUZxaqecFNdJAiRAAiRAAiRAAiRAAvYjQAeRH2cCJwmcJbAxfepLhxaV/ejt3KZaTRNoLUwe1Mi5m+HKSaAUAihxjSpGsMbXVZAZQ5s4ghkEdYfN+tpXeSkctdIccVBcJAmQAAmQAAmQAAmQAAnYlIDjHEQLFiyQVatWKZytW7eWESNGXIJ2+vTpsnGjJ9qnS5cu0r9/f0Pwz//wgMBZAuvUqoo8kVbPkHHtPsjIOdtla2aWWubQHtdLavur7b5kro8EAiYAIdq+z24S/Bc2a1hTaVgrIeDxrOoI59C3B7LVdIh6QvQTjQRIgARIgARIgARIgARIgAT0EnCUg2jPnj3y9NNPS3p6utrfkCFDpHfv3tK+fXvfftFmxYoVynHkbf/MM89I3bp19TK5bDs4SeAsgSXGlVOpVm43PCSjghtSb2CLn2wt1SqVd/u2ub8wJzA3Y5+8v+awY5wtqzf9LM+l71brRRrovMdbKA0lGgmQAAmQAAmQAAmQAAmQAAnoJeAoBxGih44fP+6LGsLfYVeKEIITafjw4YY4iOAkgbPEG1mA1BOkoLjZPttyTCYv3qW2mFw1RpC2QiMBtxP4OatA+k7aqByj0BzDdW9Xhwt+Hw2cusWnm3Rf52Tpf9u1bj8i7o8ESIAESIAESIAESIAESMBgAo5zEGkdQhkZGZKZmVlimhnarV27VpYsWSIvv/yyYdjgLIHTBBYOD2KISkB0AuzejtfIwNtrGcaSA5GAnQlor32kVSK90o6mTX2tkhgl80e1pIi8HQ+KayIBEiABEiABEiABEiABmxOwtYNIqyXUq1cvOXHihMLpjRgqzUFUUgpasOehTeVIqRknr4xoHuyQtu6PiKms3LNqjdMGN5ZmKYm2Xi8XRwJGEcg8lCsPT/9KDYe0rfSnWqvUUjsZRPMHvbDFlwIaTuL5djoHroUESIAESIAESIAESIAE3EDA1g6i4oD9STEbN26cErFOTU3165ze/Ph7WbTqoF992JgESIAESIAESIAESIAESIAESIAESMBYAn27JMv9XSmfYCzVy4/mKAcRUsbmzJlzRZFqbBXOoZSUFMOqlxXH99jsbbJ93yn1zyPuqSPd2laz6rwsnWfBR9/LW594nGUdWlQWRCfQSCCcCGzYeULGzNuhtlwpIUoWjW2loonsYF9s/0XGv7FTLQU6Sa/8tbnUrh5rh6VxDSRAAiRAAiRAAiRAAiRAAg4k4CgHEfiWVMJeW61sx44dsnTp0ouOwshS9xgYThM4T2DtGlWSiQMbOvDoS18y0muQZgN7Iq2edGpVpfRObEECLiOg/Rw8eleK3HFT9ZDvsOBckUotO3wsX60Fa8LaaCRAAiRAAiRAAiRAAiRAAiQQKAHHOYgC3aiR/bTaJDHlI1W5e7tEFRi1T1RxSpuwwTcc9mg3/RWj9spxSOBKBFZt+EleeHuPaoJKZgtHtwo5MK2TGp/LBaNbSnxM2ZCviwsgARIgARIgARIgARIgARJwLgE6iAI8OzhP4ESBTR7USNo0qBjgSPbstnL9UZm+7Du1uMbXVZAZQ5vYc6FcFQmYTACl7tMmbPSVkR8/oIHc3Pgqk2e9/PD4vdN/8iZBFBHMLlFNIQPCiUmABEiABEiABEiABEiABAwhQAdRgBjhPIETBWbnEtgBbk/Gzf9W1u04rrr3v+1aua9zcqBDsR8JOJ7AO58fktdW7Ff7CLXDdPLiXfLZlmNqLfWS42XWsKZKg4hGAiRAAiRAAiRAAiRAAiRAAsEQoIMoQHpwnsCJAqtWqbwsfrJ1gCPZrxsiE1De/vSZQrW4V0Y0l5SacfZbKFdEAhYRyDl9Tvo+u0nwXxicMg1rJVg0+4VptmZmycg5233/gMg+OKxoJEACJEACJEACJEACJEACJBAsATqIAiQI5wmcKN40j9dHtZTkqjEBjmavbtrKTVUSoyT9qTb2WiBXQwIhIDA3Y5+8v+awmjkU4vRIdXv4xa9k/5E8tQaIxkM8nkYCJEACJEACJEACJEACJEACRhCggygIiih/DWcKbODtteTejtcEMZp9us5evlcy1v6oFtStbTUZcU8d+yyOKyGBEBGA9k/fSRsFjhpYz9/VlAe717ZsNfhM4rMJgzg+hKkrJURZNj8nIgESIAESIAESIAESIAEScDcBOoiCOF/tA1uzlESZNrhxEKPZp2ufZzfK0eNn1IImDmyooiVoJEACIi+9lykffHnEh+KR1OvkzltrmI4mK/es9J+y2Zfi5iaHtOnwOAEJkAAJkAAJkAAJkAAJkIAuAnQQ6cJUciM4UeBMgUEkFqXgnV5q+uBPp+WBqZvVnqLKRqg9IVqBRgIkICp6aOLCXfLF9l98OMb0qS8dWlQ2Fc9z6btl9aaf1Rw1KkcLUlopTG0qcg5OAiRAAiRAAiRAAiRAAmFHgA6iII8czhQ4VWBWPCgGudxSu7/96Q8y/8MDql2bBhVl8qBGpfZhAxIIJwLQH0N66fZ9p9S24ahBpB0+L0YbHFKTF+2SNV9fcEjhM2nGXEavneORAAmQAAmQAAmQAAmQAAk4iwAdREGeF5wpcKrA3CAaiwpJqJQEG9rjekltf3WQhNidBNxHANXMhs362uccRpQdHDdGVhSDIwqVEr2fR7f8jnHf1cAdkQAJkAAJkAAJkAAJkIA7CNBBFOQ5astOJ8aVUylZTjWkzPWbssknwrv4ydZSrVJ5p26H6yYBUwkczy6QoTO2CsSrYRCMhg6ZEdUMMTailDIP5fr2AK0jiGIztczUY+XgJEACJEACJEACJEACJBC2BOggCvLokQKCcveIKIDNGNrE0CiCIJfnV3dtNFTDWgkya1hTv/qzMQmEGwGklyLqDg4dWJXEKJn9WLOgqothzLHzd8jhY/k+nBSlDrcri/slARIgARIgARIgARIgAesJ0EFkAPPJi3fJZ1uOqZHu65ws/W+71oBRrR2i4FyRpE3YKKiWBHsirZ5KmaORAAlcmQC0iBDtg5QwGCKI4FwNRLD+2wPZMv6NnT6HE6KFRtxTR7q0qcpjIAESIAESIAESIAESIAESIAFTCdBBZABeVBdClSFYSs04eWVEcwNGtXYI7R6QKpf+VGtVxYxGAiRQOoENO08ovSBEFMKgRQRNIn8qAGKMiW/u8jma0HdMn3rSrlGl0hfAFiRAAiRAAiRAAiRAAiRAAiQQJAE6iIIEiO6IukGamdfgIIKjyEkGwV1EL8Du7XiNIKWFRgIkoJ8AoggRTei1mxtfJeP61delGQQH7Qtv7/E5mKBnhL5Gil7r3wlbkgAJkAAJkAAJkAAJkAAJhCMBOogMOnVED6zbcVyN1q1tNZUW4hTbfTBHhszcqpaLlJaFo1tRnNoph8d12orA+2sOy9yMfb41QZOoRuUYqZwUpXSJKiaUU//F36sklld//+A/R+S1Fft9fSAMP2XQDYaIXdsKDhdDAiRAAiRAAiRAAiRAAiRgawJ0EBl0PEgPgQ4JDKlZSNFCqpYTbPqy72Tl+qNqqUhnmTiwoROWzTWSgC0JwNnzzueHAlpb7eqxMvXhG4ISuQ5oYnYiARIgARIgARIgARIgARIIewJ0EBl4CTwwdbOgAhEMQtUQrLa7ofpar/EbBCLVMOimtGlQ0e7L5vpIwNYEFnz0vbzz2SHf50rPYgPRLdIzLtuQAAmQAAmQAAmQAAmQAAmQgB4CdBDpoaSzzQdfHpGX3stUrZFGgigipGzZ2RDp4E1vqVE5WqWX0UiABIwhcPT4GVWRDH9OnDqr/nv0xBk5ke35f/zb6YJCVaXskdTrbP/7whgqHIUESIAESIAESIAESIAESMCOBOggMvBUEIWDaBxE5cDG9KkvHVpUNnAG44fqN2WTHD6WrwZ+sHtt6fm7msZPwhFJgARIgARIgARIgARIgARIgARIgARsTYAOIoOPR6s/Ui85Xl4e3szgGYwbrrhu0tLxbSQ+pqxxE3AkEiABEiABEiABEiABEiABEiABEiABRxCgg8jgY/o5q0D6TtroK1c9a1hTaVgrweBZjBnOyZXXjCHAUUiABEiABEiABEiABEiABEiABEiABECADiITroOJC3fKmq9/USMjxQypZnYzaKMgvayw6LxaGiKdEPFEIwESIAESIAESIAESIAESIAESIAESCD8CdBCZcObb952Sx2ZvUyNDpHrR2NZSJTHKhJkCH3L+hwfk7U9/UAMgwgmRTjQSIAESIAESIAESIAESIAESIAESIIHwJEAHkUnnPmTmVtl9MEeNfm/Ha2Tg7bVMmsn/YSGmnTZho2TlnlWdn0irJ51aVfF/IPYgARIgARIgARIgARIgARIgARIgARJwBQE6iEw6xtWbfpbn0ner0RPjyqmS91FlI0yazb9h7bw2/3bC1iRAAiRAAiRAAiRAAiRAAiRAAiRAAkYQoIPICIoljIEonb6TNsnx7AL100fvSpE7bqpu0mz+DTts1tfy7YFs1clu0U3+7YStSYAESIAESIAESIAESIAESIAESIAEjCBAB5ERFC8zxlufHJQFH32vflq7eqzMe7yFibPpGxppb0h/g0EfaeHoVlKtUnl9ndmKBEiABEiABEiABEiABEiABEiABEjAlQToIDLxWBE9hCgiRBPBpj50g7Ssl2TijKUPPX3Zd7Jy/VHVsF2jSjJxYMPSO7EFCZAACZAACZAACZAACZAACZAACZCAqwnQQWTy8b7w9h5ZteEnWzhkck6fk17jN/gcVpMHNZI2DSqaTIDDkwAJkAAJkAAJkAAJkAAJkAAJkAAJ2J0AHUQmn1DmoVx5ePpXvlmQ0lWjcrTJs5Y8/DufH5LXVuxXP8QasBYaCZAACZAACZAACZAACZAACZAACZAACdBBZME18NjsbbJ93yk105231pBHUq+zYNZLp+g3ZZMcPpavfvBg99rS83c1Q7IOTkoCJEACJEACJEACJEACJEACJEACJGAvAnQQWXAeX2z/Rca/sVPNFFM+UtLHtZb4mLIWzHxhig07T8iYeTvUP0SVjZCl49tYvgZLN8zJSIAESIAESIAESIAESIAESIAESIAEdBOgg0g3qsAbFhadF0TvHD1+Rg2CCCJEEllp4+Z/K+t2HFdTdmtbTUbcU8fK6TkXCZAACZAACZAACZAACZAACZAACZCAjQnQQWTR4RTX/3l9VEtVZt4Kg0g2xLK99vLwZlIvOd6KqTkHCZAACZAACZAACZAACZAACZAACZCAAwjQQWTRIaGCWNrEjXL6TKGacfyABnJz46tMn33/kTwZNutr37yYE3PTSIAESIAESIAESIAESIAESIAESIAESMBLgA4iC6+F2cv3SsbaH9WMzVISZdrgxqbODmcUKqh5hamrVSovr4xoTu0hU6lzcBIgARIgARIgARIgARIgARIgARJwHgE6iCw8s4M/nZYHpm72zYgqYqgmZpZNXLhT1nz9ixoewtSzhjWVlJpxZk3HcUmABEiABEiABEiABEiABEiABEiABBxKgA4iiw9u+rLvZOX6o75ZzRKsfn/NYZmbsc83D0SpIU5NIwESIAESIAESIAESIAESIAESIAESIIHiBOggsviaQEWziQt3yRfbPZE9sDF96kuHFpUNW8n2fadk5JztgrlgXdpUlcfvrWvY+ByIBEiABEiABEiABEiABEiABEiABEjAXQToIArBeUIbaMy8HQJHDgzVzCYObChtGlQMejXHswtk6Iyt8nNWgRoLKWUzhjSRmPKRQY/NAUiABEiABEiABEiABEiABEiABEiABNxJgA6iEJ0rqpqhuhh0iWBw4Ewe1EgaX1ch4BUhYgiOp827T/rGhCh1jcrRAY/JjiRAAiRAAiRAAiRAAiRAAiRAAiRAAu4nQAdRCM+4eLRPpYQoVdksuWpMQKta8NH38tYnB319Uc4eZe1pJEACJEACJEACJEACJEACJEACJEACJHAlAnQQhfj6QAQR9ILgLIJVSYyS2Y81EziL/LENO0+o6CGvmV0hzZ+1sS0JkAAJkAAJkAAJkAAJkAAJkAAJkIC9CdBBZIPzgRYRnDvQJoIhgggl6eNjyupa3dHjZ+Th6V8J0tZgSFNDJBK0jWgkQAIkQAIkQAIkQAIkQAIkQAIkQAIkUBoBOohKI2TRzxEBNG7+t77KY3DyQJOoNHHpgnNF8tjsbbL7YI5aKSKP5v7V/wgki7bJaUiABEiABEiABEiABEiABEiABEiABGxIgA4iGx3KZ1uOyeTFu3wrgn7QyHvryKncc/Jz1hk5drJApaKdyD6r/ou/Hz522lexDBFDcCq1rJdko11xKSRAAiRAAiRAAiRAAiRAAiRAAiRAAnYnQAeRzU7o/TWHZW7GvoBWNfD2WnJvx2sC6stOJEACJEACJEACJEACJEACJEACJEAC4UuADiIbnv1rK/bLO58f0r2yqLIRktr+anmwe23dfdiQBEiABEiABEiABEiABEiABEiABEiABLwE6CCy6bWAkvUffHlECU1XrFBOaQtVTCgn1SqW9/z/r/+G/69WqbxNd8FlkQAJkAAJkAAJkAAJkAAJkAAJkAAJOIEAHUROOCWukQRIgARIgARIgARIgARIgARIgARIgARMJEAHkYlwOTQJkAAJkAAJkAAJkAAJkAAJkAAJkAAJOIEAHUROOCWukQRIgARIgARIgARIgARIgARIgARIgARMJEAHkYlwOTQJkAAJkAAJkAAJkAAJkAAJkAAJkAAJOIEAHUROOCWukQRIgARIgARIgARIgARIgARIgARIgARMJEAHkYlwOTQJkAAJkAAJkAAJkAAJkAAJkAAJkAAJOIEAHUROOCWukQRIgARIgARIgARIgARIgARIgARIgARMJEAHkYlwOTQJkAAJkAAJkAAJkAAJkAAJkAAJkAAJOIEAHUROOCWukQRIgARIgARIgARIgARIgARIgARIgARMJEAHkYlwOTQJkAAJkAAJkAAJkAAJkAAJkAAJkAAJOIEAHUROOCWukQRIgARIgARIgARIgARIgARIgARIgARMJEAHkYlwOTQJkAAJkAAJkAAJkAAJkAAJkAAJkAAJOIEAHUROOCWukQRIgARIgARIgARIgARIgARIgARIgARMJOA4B9GCBQtk1apVCknr1q1lxIgRl+CZPn26bNy4Uf17ly5dpH///iYi5NAkQAIkQAIkQAIkQAIkQAIkQAIkQAIk4GwCjnIQ7dmzR55++mlJT09X1IcMGSK9e/eW9u3b+04BbVasWKEcR8XbO/uouHoSIAESIAESIAESIAESIAESIAESIAESMIeAoxxEiB46fvy4L2oIf4ddLkJo7dq1smTJEnn55ZfNocdRSYAESIAESIAESIAESIAESIAESIAESMAFBBznINI6hDIyMiQzM/OSNDNtitkzzzwjdevWdcFRcQskQAIkQAIkQAIkQAIkQAIkQAIkQAIkYA4BWzuItI6eXr16yYkTJxQFb8TQ5RxEXlTeFDM6icy5eDgqCZAACZAACZAACZAACZAACZAACZCAOwjY2kFUHLG/KWboDydTSkqKpKam6jqxNz/+XhatOqirLRuRAAmQAAmQAAmQAAmQAAmQAAmQAAmYQ6Bvl2S5v+u15gzOUS8h4CgHETSF5syZc0WRakQVwbwOobS0NBk8ePBFQta8DkiABEiABEiABEiABEiABEiABEiABEiABC4QcJSDCMsuqYR98VQyOIW8htQ0vdFDvDBIgARIgARIgARIgARIgARIgARIgARIIBwJOM5BFI6HxD2TAAmQAAmQAAmQAAmQAAmQAAmQAAmQgJkE6CAyky7HJgESIAESIAESIAESIAESIAESIAESIAEHEKCDyAGHxCWSAAmQAAmQAAmQAAmQAAmQAAmQAAmQgJkE6CAyky7HJgESIAESIAESIAESIAESIIH/b++Oddo8ozgOv7fA1g7tgqLcACOzOzIikIqYw4LYEULsbGFGreTMGfHMhJhZIpZ2aCe4heqzZEQINFb0nsR/87CUNORw/Bymnz4nBAgQIBAgIBAFHMmKBAgQIECAAAECBAgQIECAAIFKAYGoUtdsAgQIECBAgAABAgQIECBAgECAgEAUcCQrEiBAgAABAgQIECBAgAABAgQqBQSiSl2zCRAgQIAAAQIECBAgQIAAAQIBAgJRwJGsSIAAAQIECBAgQIAAAQIECBCoFBCIKnXNJkCAAAECBAgQIECAAAECBAgECAhEAUeyIgECBAgQIECAAAECBAgQIECgUkAgqtQ1mwABAgQIECBAgAABAgQIECAQICAQBRzJigQIECBAgAABAgQIECBAgACBSgGBqFLXbAIECBAgQIAAAQIECBAgQIBAgIBAFHAkKxIgQIAAAQIECBAgQIAAAQIEKgUEokpdswkQIECAAAECBAgQIECAAAECAQICUcCRrEiAAAECBAgQIECAAAECBAgQqBQQiCp1zSZAgAABAgQIECBAgAABAgQIBAgIRAFHsiIBAgQIECBAgAABAgQIECBAoFJAIKrUNZsAAQIECBAgQIAAAQIECBAgECAgEAUcyYoECBAgQIAAAQIECBAgQIAAgUoBgahS12wCBAgQIECAAAECBAgQIECAQICAQBRwJCsSIECAAAECBAgQIECAAAECBCoFBKJKXbMJECBAgAABAgQIECBAgAABAgECAlHAkaxIgAABAgQIECBAgAABAgQIEKgUEIgqdc0mQIAAAQIECBAgQIAAAQIECAQICEQBR7IiAQIECBAgQIAAAQIECBAgQKBSQCCq1DWbAAECBAgQIECAAAECBAgQIBAgIBAFHMmKBAgQIECAAAECBAgQIECAAIFKAYGoUtdsAgQIECBAgAABAgQIECBAgECAgEAUcCQrEiBAgAABAgQIECBAgAABAgQqBQSiSl2zCRAgQIAAAQIECBAgQIAAAQIBAgJRwJGsSIAAAQIECBAgQIAAAQIECBCoFBCIKnXNJkCAAAECBAgQIECAAAECBAgECAhEAUeyIgECBAgQIECAAAECBAgQIECgUkAgqtQ1mwABAgQIECBAgAABAgQIECAQICAQBRzJigQIECBAgAABAgQIECBAgACBSgGBqFLXbAIECBAgQIAAAQIECBAgQIBAgIBAFHAkKxIgQIAAAQIECBAgQIAAAQIEKgUEokpdswkQIECAAAECBAgQIECAAAECAQICUcCRrEiAAAECBAgQIECAAAECBAgQqBQQiCp1zSZAgAABAgQIECBAgAABAgQIBAgIRAFHsiIBAgQIECBAgAABAgQIECBAoFJAIKrUNZsAAQIECBAgQIAAAQIECBAgECAgEAUcyYoECBAgQIAAAQIECBAgQIAAgUoBgahS12wCBAgQIECAAAECBAgQIECAQICAQBRwJCsSIECAAAECBAgQIECAAAECBCoFBKJKXbMJECBAgAABAgQIECBAgAABAgECAlHAkaxIgAABAgQIECBAgAABAgQIEKgUEIgqdc0mQIAAAQIECBAgQIAAAQIECAQICEQBR7IiAVdb9RcAAAcOSURBVAIECBAgQIAAAQIECBAgQKBSQCCq1DWbAAECBAgQIECAAAECBAgQIBAgIBAFHMmKBAgQIECAAAECBAgQIECAAIFKAYGoUtdsAgQIECBAgAABAgQIECBAgECAgEAUcCQrEiBAgAABAgQIECBAgAABAgQqBQSiSl2zCRAgQIAAAQIECBAgQIAAAQIBAgJRwJGsSIAAAQIECBAgQIAAAQIECBCoFBCIKnXNJkCAAAECBAgQIECAAAECBAgECAhEAUeyIgECBAgQIECAAAECBAgQIECgUkAgqtQ1mwABAgQIECBAgAABAgQIECAQICAQBRzJigQIECBAgAABAgQIECBAgACBSgGBqFLXbAIECBAgQIAAAQIECBAgQIBAgIBAFHAkKxIgQIAAAQIECBAgQIAAAQIEKgXiAtH5+XmbTCZTk7W1tXZwcPCsz6dPn9rR0dH/fk0lrNkECBAgQIAAAQIECBAgQIAAgRSBqEA0iz7j8Xjqu7e317a2ttr6+voX3qenpw//76WIlHIkexIgQIAAAQIECBAgQIAAAQIEKgWiAtHw9NDd3d3DU0PDr4eP3d3dz4wuLy/b1dVVW11dbbe3ty8+ZVQJazYBAgQIECBAgAABAgQIECBAIEUgLhA9DkIfP358NgANTxbt7++3m5sbgSjlJ9GeBAgQIECAAAECBAgQIECAwA8TWOhANLxN7Pr6eoqzubnZ7u/vp5/Pnhh6LhA9fqropYD0w7R9YwIECBAgQIAAAQIECBAgQIDAAgosdCB66jXPW8wODw+nTw09/hjeanZycjIX/x8Xf7U/J3/P9bW+iAABAgQIECBAgAABAgQIEKgR+H30S9v57dea4aZ+IRAViIa/W+js7KzN85dUD6/UE0R+4gkQIECAAAECBAgQIECAAAECXxeICkTDy3n8trPRaDR9u9nsXzc7Pj5ub968eXjVAtHXfwB8BQECBAgQIECAAAECBAgQIEAgLhA5GQECBAgQIECAAAECBAgQIECAQF8Bgaivp2kECBAgQIAAAQIECBAgQIAAgTgBgSjuZBYmQIAAAQIECBAgQIAAAQIECPQVEIj6eppGgAABAgQIECBAgAABAgQIEIgTEIjiTmZhAgQIECBAgAABAgQIECBAgEBfAYGor6dpBAgQIECAQGeB8/PzNplMvpi6urradnZ22tHRUXv6L5l2XsE4AgQIECBAgMDSCwhES39iL5AAAQIECCyPwN7eXtva2mrr6+vL86K8EgIECBAgQIDAAggIRAtwBCsQIECAAAEC8wk8F4i2t7fbeDyeDhg+H41GD08cvXv3rn348KHd39+3lZWV9v79+4dvdHp62q6vr6e/XltbawcHB/Mt4asIECBAgAABAksoIBAt4VG9JAIECBAgsKwC8wSiWeyZvTVtc3OzbWxstMPDw2kIGj4ffm/42N3dnf53iEXDW9aG3/NBgAABAgQIEHiNAgLRa7y610yAAAECBEIF5glEs6eJLi8v28XFRTs5OZm+2sdRaIhFt7e3nykMTx7NglEoj7UJECBAgAABAt8sIBB9M50/SIAAAQIECHxvgZ6BaPY00fd+Db4fAQIECBAgQGARBQSiRbyKnQgQIECAAIFnBXoFouFpouEJotnTRbgJECBAgAABAq9dQCB67T8BXj8BAgQIEAgS6BWIhpf89G1mw19o7V9HC/phsCoBAgQIECDQVUAg6sppGAECBAgQIECAAAECBAgQIEAgT0AgyruZjQkQIECAAAECBAgQIECAAAECXQUEoq6chhEgQIAAAQIECBAgQIAAAQIE8gQEoryb2ZgAAQIECBAgQIAAAQIECBAg0FVAIOrKaRgBAgQIECBAgAABAgQIECBAIE9AIMq7mY0JECBAgAABAgQIECBAgAABAl0FBKKunIYRIECAAAECBAgQIECAAAECBPIEBKK8m9mYAAECBAgQIECAAAECBAgQINBVQCDqymkYAQIECBAgQIAAAQIECBAgQCBPQCDKu5mNCRAgQIAAAQIECBAgQIAAAQJdBQSirpyGESBAgAABAgQIECBAgAABAgTyBASivJvZmAABAgQIECBAgAABAgQIECDQVUAg6sppGAECBAgQIECAAAECBAgQIEAgT0AgyruZjQkQIECAAAECBAgQIECAAAECXQUEoq6chhEgQIAAAQIECBAgQIAAAQIE8gQEoryb2ZgAAQIECBAgQIAAAQIECBAg0FVAIOrKaRgBAgQIECBAgAABAgQIECBAIE9AIMq7mY0JECBAgAABAgQIECBAgAABAl0FBKKunIYRIECAAAECBAgQIECAAAECBPIEBKK8m9mYAAECBAgQIECAAAECBAgQINBV4HEg+qe19lPX6YYRIECAAAECBAgQIECAAAECBAgkCPz79u3bn/8Dg0OQpXirgjA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12011025" y="279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530994</xdr:colOff>
      <xdr:row>10</xdr:row>
      <xdr:rowOff>31334</xdr:rowOff>
    </xdr:from>
    <xdr:to>
      <xdr:col>22</xdr:col>
      <xdr:colOff>225177</xdr:colOff>
      <xdr:row>37</xdr:row>
      <xdr:rowOff>126100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39"/>
  <sheetViews>
    <sheetView tabSelected="1" zoomScale="63" zoomScaleNormal="85" workbookViewId="0">
      <selection activeCell="F7" sqref="F7"/>
    </sheetView>
  </sheetViews>
  <sheetFormatPr defaultColWidth="9.140625" defaultRowHeight="15" x14ac:dyDescent="0.25"/>
  <cols>
    <col min="1" max="1" width="9.140625" style="2"/>
    <col min="2" max="2" width="14.85546875" style="2" bestFit="1" customWidth="1"/>
    <col min="3" max="3" width="18.42578125" style="2" customWidth="1"/>
    <col min="4" max="4" width="18.140625" style="2" customWidth="1"/>
    <col min="5" max="5" width="20.85546875" style="2" customWidth="1"/>
    <col min="6" max="6" width="21.42578125" style="2" customWidth="1"/>
    <col min="7" max="7" width="9.140625" style="2" customWidth="1"/>
    <col min="8" max="9" width="13.85546875" style="2" customWidth="1"/>
    <col min="10" max="10" width="12.7109375" style="2" customWidth="1"/>
    <col min="11" max="11" width="9.140625" style="2" customWidth="1"/>
    <col min="12" max="13" width="9.140625" style="2"/>
    <col min="14" max="14" width="12.28515625" style="2" customWidth="1"/>
    <col min="15" max="15" width="10.85546875" style="3" customWidth="1"/>
    <col min="16" max="16" width="15.42578125" style="3" customWidth="1"/>
    <col min="17" max="17" width="22.140625" style="2" bestFit="1" customWidth="1"/>
    <col min="18" max="18" width="11.140625" style="2" customWidth="1"/>
    <col min="19" max="19" width="11.42578125" style="2" customWidth="1"/>
    <col min="20" max="22" width="12" style="2" bestFit="1" customWidth="1"/>
    <col min="23" max="23" width="13.42578125" style="2" bestFit="1" customWidth="1"/>
    <col min="24" max="24" width="13.85546875" style="2" customWidth="1"/>
    <col min="25" max="25" width="12.28515625" style="2" customWidth="1"/>
    <col min="26" max="26" width="6.7109375" style="2" customWidth="1"/>
    <col min="27" max="27" width="13.28515625" style="3" customWidth="1"/>
    <col min="28" max="28" width="13.42578125" style="3" bestFit="1" customWidth="1"/>
    <col min="29" max="43" width="9.140625" style="3"/>
    <col min="44" max="16384" width="9.140625" style="2"/>
  </cols>
  <sheetData>
    <row r="1" spans="1:44" ht="15.75" thickBot="1" x14ac:dyDescent="0.3">
      <c r="A1" s="22" t="s">
        <v>19</v>
      </c>
      <c r="B1" s="22" t="s">
        <v>19</v>
      </c>
      <c r="C1" s="22" t="s">
        <v>19</v>
      </c>
      <c r="D1" s="22" t="s">
        <v>19</v>
      </c>
      <c r="E1" s="22" t="s">
        <v>19</v>
      </c>
      <c r="F1" s="22" t="s">
        <v>19</v>
      </c>
      <c r="G1" s="22" t="s">
        <v>19</v>
      </c>
      <c r="H1" s="22" t="s">
        <v>19</v>
      </c>
      <c r="I1" s="22" t="s">
        <v>19</v>
      </c>
      <c r="J1" s="22" t="s">
        <v>19</v>
      </c>
      <c r="K1" s="22" t="s">
        <v>19</v>
      </c>
      <c r="L1" s="22" t="s">
        <v>19</v>
      </c>
      <c r="M1" s="22" t="s">
        <v>19</v>
      </c>
      <c r="N1" s="22" t="s">
        <v>19</v>
      </c>
      <c r="O1" s="22" t="s">
        <v>19</v>
      </c>
      <c r="P1" s="22" t="s">
        <v>19</v>
      </c>
      <c r="Q1" s="22" t="s">
        <v>19</v>
      </c>
      <c r="R1" s="22" t="s">
        <v>19</v>
      </c>
      <c r="S1" s="22" t="s">
        <v>19</v>
      </c>
      <c r="T1" s="22" t="s">
        <v>19</v>
      </c>
      <c r="U1" s="22" t="s">
        <v>19</v>
      </c>
      <c r="V1" s="22" t="s">
        <v>19</v>
      </c>
      <c r="W1" s="22" t="s">
        <v>19</v>
      </c>
      <c r="X1" s="22" t="s">
        <v>19</v>
      </c>
      <c r="Y1" s="22" t="s">
        <v>19</v>
      </c>
    </row>
    <row r="2" spans="1:44" ht="21" x14ac:dyDescent="0.35">
      <c r="A2" s="22" t="s">
        <v>19</v>
      </c>
      <c r="B2" s="27" t="s">
        <v>0</v>
      </c>
      <c r="C2" s="28"/>
      <c r="D2" s="28"/>
      <c r="E2" s="28"/>
      <c r="F2" s="28"/>
      <c r="G2" s="28"/>
      <c r="H2" s="28"/>
      <c r="I2" s="28"/>
      <c r="J2" s="28"/>
      <c r="K2" s="29"/>
      <c r="L2" s="3"/>
      <c r="M2" s="50" t="s">
        <v>4</v>
      </c>
      <c r="N2" s="51"/>
      <c r="O2" s="56" t="s">
        <v>24</v>
      </c>
      <c r="P2" s="56"/>
      <c r="Q2" s="57"/>
      <c r="R2" s="3"/>
      <c r="S2" s="3"/>
      <c r="T2" s="3"/>
      <c r="U2" s="3"/>
      <c r="V2" s="3"/>
      <c r="W2" s="3"/>
      <c r="X2" s="3"/>
      <c r="Y2" s="3"/>
      <c r="Z2" s="3"/>
      <c r="AN2" s="2"/>
      <c r="AO2" s="2"/>
      <c r="AP2" s="2"/>
      <c r="AQ2" s="2"/>
    </row>
    <row r="3" spans="1:44" ht="19.5" thickBot="1" x14ac:dyDescent="0.35">
      <c r="A3" s="22" t="s">
        <v>19</v>
      </c>
      <c r="B3" s="39" t="s">
        <v>1</v>
      </c>
      <c r="C3" s="40"/>
      <c r="D3" s="38" t="s">
        <v>2</v>
      </c>
      <c r="E3" s="38"/>
      <c r="F3" s="38"/>
      <c r="G3" s="38"/>
      <c r="H3" s="30" t="s">
        <v>3</v>
      </c>
      <c r="I3" s="31"/>
      <c r="J3" s="31"/>
      <c r="K3" s="32"/>
      <c r="L3" s="3"/>
      <c r="M3" s="52" t="s">
        <v>5</v>
      </c>
      <c r="N3" s="53"/>
      <c r="O3" s="58" t="s">
        <v>25</v>
      </c>
      <c r="P3" s="58"/>
      <c r="Q3" s="59"/>
      <c r="R3" s="3"/>
      <c r="S3" s="3"/>
      <c r="T3" s="3"/>
      <c r="U3" s="3"/>
      <c r="V3" s="3"/>
      <c r="W3" s="3"/>
      <c r="X3" s="3"/>
      <c r="Y3" s="3"/>
      <c r="Z3" s="3"/>
      <c r="AN3" s="2"/>
      <c r="AO3" s="2"/>
      <c r="AP3" s="2"/>
      <c r="AQ3" s="2"/>
    </row>
    <row r="4" spans="1:44" ht="19.5" thickBot="1" x14ac:dyDescent="0.35">
      <c r="A4" s="22" t="s">
        <v>19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54" t="s">
        <v>6</v>
      </c>
      <c r="N4" s="55"/>
      <c r="O4" s="60" t="s">
        <v>23</v>
      </c>
      <c r="P4" s="60"/>
      <c r="Q4" s="61"/>
      <c r="R4" s="3"/>
      <c r="S4" s="3"/>
      <c r="T4" s="3"/>
      <c r="U4" s="3"/>
      <c r="V4" s="3"/>
      <c r="W4" s="3"/>
      <c r="X4" s="3"/>
      <c r="Y4" s="3"/>
      <c r="Z4" s="3"/>
      <c r="AN4" s="2"/>
      <c r="AO4" s="2"/>
      <c r="AP4" s="2"/>
      <c r="AQ4" s="2"/>
    </row>
    <row r="5" spans="1:44" ht="21.75" thickBot="1" x14ac:dyDescent="0.4">
      <c r="A5" s="22" t="s">
        <v>19</v>
      </c>
      <c r="B5" s="33" t="s">
        <v>13</v>
      </c>
      <c r="C5" s="34"/>
      <c r="D5" s="34"/>
      <c r="E5" s="34"/>
      <c r="F5" s="34"/>
      <c r="G5" s="34"/>
      <c r="H5" s="34"/>
      <c r="I5" s="34"/>
      <c r="J5" s="35"/>
      <c r="K5" s="3"/>
      <c r="L5" s="3"/>
      <c r="M5" s="3"/>
      <c r="N5" s="3"/>
      <c r="Q5" s="12"/>
      <c r="R5" s="12"/>
      <c r="S5" s="12"/>
      <c r="T5" s="12"/>
      <c r="U5" s="12"/>
      <c r="V5" s="3"/>
      <c r="W5" s="3"/>
      <c r="X5" s="3"/>
      <c r="Y5" s="3"/>
      <c r="Z5" s="3"/>
    </row>
    <row r="6" spans="1:44" ht="18.75" x14ac:dyDescent="0.3">
      <c r="A6" s="22" t="s">
        <v>19</v>
      </c>
      <c r="B6" s="25" t="s">
        <v>30</v>
      </c>
      <c r="C6" s="26" t="s">
        <v>29</v>
      </c>
      <c r="D6" s="26" t="s">
        <v>28</v>
      </c>
      <c r="E6" s="26" t="s">
        <v>26</v>
      </c>
      <c r="F6" s="26" t="s">
        <v>27</v>
      </c>
      <c r="G6" s="6" t="s">
        <v>31</v>
      </c>
      <c r="H6" s="5"/>
      <c r="I6" s="6"/>
      <c r="J6" s="6"/>
      <c r="K6" s="3"/>
      <c r="L6" s="41" t="s">
        <v>20</v>
      </c>
      <c r="M6" s="42"/>
      <c r="N6" s="42"/>
      <c r="O6" s="42"/>
      <c r="P6" s="42"/>
      <c r="Q6" s="42"/>
      <c r="R6" s="43"/>
      <c r="S6" s="12"/>
      <c r="T6" s="12"/>
      <c r="U6" s="12"/>
      <c r="V6" s="12"/>
      <c r="W6" s="3"/>
      <c r="X6" s="3"/>
      <c r="Y6" s="3"/>
      <c r="Z6" s="3"/>
      <c r="AR6" s="3"/>
    </row>
    <row r="7" spans="1:44" ht="19.5" thickBot="1" x14ac:dyDescent="0.35">
      <c r="A7" s="22" t="s">
        <v>19</v>
      </c>
      <c r="B7" s="23">
        <v>0.5</v>
      </c>
      <c r="C7" s="24">
        <v>0.45</v>
      </c>
      <c r="D7" s="24">
        <v>0.39</v>
      </c>
      <c r="E7" s="24">
        <v>25</v>
      </c>
      <c r="F7" s="24">
        <v>0.6</v>
      </c>
      <c r="G7" s="13">
        <v>9.8000000000000007</v>
      </c>
      <c r="H7" s="13"/>
      <c r="I7" s="16"/>
      <c r="J7" s="14"/>
      <c r="K7" s="17"/>
      <c r="L7" s="46" t="s">
        <v>16</v>
      </c>
      <c r="M7" s="47"/>
      <c r="N7" s="47"/>
      <c r="O7" s="47"/>
      <c r="P7" s="47"/>
      <c r="Q7" s="47"/>
      <c r="R7" s="19"/>
      <c r="S7" s="12"/>
      <c r="T7" s="12"/>
      <c r="U7" s="12"/>
      <c r="V7" s="12"/>
      <c r="W7" s="3"/>
      <c r="X7" s="3"/>
      <c r="Y7" s="3"/>
      <c r="Z7" s="3"/>
      <c r="AR7" s="3"/>
    </row>
    <row r="8" spans="1:44" ht="18.75" x14ac:dyDescent="0.3">
      <c r="A8" s="22" t="s">
        <v>19</v>
      </c>
      <c r="B8" s="3"/>
      <c r="C8" s="3"/>
      <c r="D8" s="3"/>
      <c r="E8" s="15"/>
      <c r="F8" s="3"/>
      <c r="G8" s="3"/>
      <c r="H8" s="3"/>
      <c r="I8" s="3"/>
      <c r="J8" s="3"/>
      <c r="K8" s="18"/>
      <c r="L8" s="48" t="s">
        <v>17</v>
      </c>
      <c r="M8" s="49"/>
      <c r="N8" s="49"/>
      <c r="O8" s="49"/>
      <c r="P8" s="49"/>
      <c r="Q8" s="49"/>
      <c r="R8" s="19"/>
      <c r="S8" s="12"/>
      <c r="T8" s="12"/>
      <c r="U8" s="12"/>
      <c r="V8" s="3"/>
      <c r="W8" s="3"/>
      <c r="X8" s="3"/>
      <c r="Y8" s="3"/>
      <c r="Z8" s="3"/>
    </row>
    <row r="9" spans="1:44" ht="19.5" thickBot="1" x14ac:dyDescent="0.35">
      <c r="A9" s="22" t="s">
        <v>19</v>
      </c>
      <c r="B9" s="3"/>
      <c r="C9" s="3"/>
      <c r="D9" s="3"/>
      <c r="E9" s="21"/>
      <c r="F9" s="3"/>
      <c r="G9" s="3"/>
      <c r="H9" s="3"/>
      <c r="J9" s="3"/>
      <c r="K9" s="18"/>
      <c r="L9" s="44" t="s">
        <v>18</v>
      </c>
      <c r="M9" s="45"/>
      <c r="N9" s="45"/>
      <c r="O9" s="45"/>
      <c r="P9" s="45"/>
      <c r="Q9" s="45"/>
      <c r="R9" s="20"/>
      <c r="S9" s="12"/>
      <c r="T9" s="12"/>
      <c r="U9" s="12"/>
      <c r="V9" s="3"/>
      <c r="W9" s="3"/>
      <c r="X9" s="3"/>
      <c r="Y9" s="3"/>
      <c r="Z9" s="3"/>
    </row>
    <row r="10" spans="1:44" ht="21.75" thickBot="1" x14ac:dyDescent="0.4">
      <c r="A10" s="22" t="s">
        <v>19</v>
      </c>
      <c r="B10" s="36" t="s">
        <v>15</v>
      </c>
      <c r="C10" s="37"/>
      <c r="D10" s="3"/>
      <c r="E10" s="21"/>
      <c r="F10" s="11"/>
      <c r="G10" s="11"/>
      <c r="H10" s="3"/>
      <c r="I10" s="3"/>
      <c r="J10" s="3"/>
      <c r="K10" s="3"/>
      <c r="L10" s="3"/>
      <c r="M10" s="3"/>
      <c r="N10" s="3"/>
      <c r="Q10" s="3"/>
      <c r="R10" s="3"/>
      <c r="S10" s="3"/>
      <c r="T10" s="3"/>
      <c r="U10" s="3"/>
      <c r="V10" s="3"/>
      <c r="W10" s="3"/>
      <c r="X10" s="3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4" ht="24" customHeight="1" x14ac:dyDescent="0.25">
      <c r="A11" s="22" t="s">
        <v>19</v>
      </c>
      <c r="B11" s="10" t="s">
        <v>7</v>
      </c>
      <c r="C11" s="9" t="s">
        <v>9</v>
      </c>
      <c r="D11" s="5" t="s">
        <v>10</v>
      </c>
      <c r="E11" s="5" t="s">
        <v>8</v>
      </c>
      <c r="F11" s="5" t="s">
        <v>22</v>
      </c>
      <c r="G11" s="5"/>
      <c r="H11" s="5"/>
      <c r="I11" s="5"/>
      <c r="J11" s="5" t="s">
        <v>21</v>
      </c>
      <c r="K11" s="5" t="s">
        <v>11</v>
      </c>
      <c r="L11" s="5" t="s">
        <v>14</v>
      </c>
      <c r="M11" s="5" t="s">
        <v>12</v>
      </c>
      <c r="N11" s="3"/>
      <c r="Q11" s="3"/>
      <c r="R11" s="3"/>
      <c r="S11" s="3"/>
      <c r="T11" s="3"/>
      <c r="U11" s="3"/>
      <c r="V11" s="3"/>
      <c r="W11" s="3"/>
      <c r="X11" s="3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4" ht="14.45" customHeight="1" x14ac:dyDescent="0.25">
      <c r="A12" s="22" t="s">
        <v>19</v>
      </c>
      <c r="B12" s="4">
        <v>0.05</v>
      </c>
      <c r="C12" s="1">
        <v>0.29213499999999998</v>
      </c>
      <c r="D12" s="1">
        <v>0.197011111111</v>
      </c>
      <c r="E12" s="1">
        <v>1.18847796296</v>
      </c>
      <c r="F12" s="7">
        <f>$F$7 - C12</f>
        <v>0.307865</v>
      </c>
      <c r="G12" s="8"/>
      <c r="H12" s="7"/>
      <c r="I12" s="7"/>
      <c r="J12" s="7">
        <f>0.5*($B$7+$C$7)*(D12^2)</f>
        <v>1.8436354503065626E-2</v>
      </c>
      <c r="K12" s="8">
        <f>$C$7*($G$7)*(C12)</f>
        <v>1.28831535</v>
      </c>
      <c r="L12" s="7">
        <f>(0.5*$E$7*(F12)^2) + (($B$7*$G$7)*F12)</f>
        <v>2.6932992278125001</v>
      </c>
      <c r="M12" s="8">
        <f>SUM(J12:L12)</f>
        <v>4.000050932315566</v>
      </c>
      <c r="N12" s="3"/>
      <c r="O12"/>
      <c r="P12"/>
      <c r="Q12" s="3"/>
      <c r="R12" s="3"/>
      <c r="S12" s="3"/>
      <c r="T12" s="3"/>
      <c r="U12" s="3"/>
      <c r="V12" s="3"/>
      <c r="W12" s="3"/>
      <c r="X12" s="3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4" ht="14.45" customHeight="1" x14ac:dyDescent="0.25">
      <c r="A13" s="22" t="s">
        <v>19</v>
      </c>
      <c r="B13" s="4">
        <v>0.1</v>
      </c>
      <c r="C13" s="1">
        <v>0.30015599999999998</v>
      </c>
      <c r="D13" s="1">
        <v>0.25043638888899999</v>
      </c>
      <c r="E13" s="1">
        <v>1.31702990741</v>
      </c>
      <c r="F13" s="7">
        <f t="shared" ref="F13:F76" si="0">$F$7 - C13</f>
        <v>0.299844</v>
      </c>
      <c r="G13" s="8"/>
      <c r="H13" s="7"/>
      <c r="I13" s="7"/>
      <c r="J13" s="7">
        <f t="shared" ref="J13:J76" si="1">0.5*($B$7+$C$7)*(D13^2)</f>
        <v>2.9791232817887162E-2</v>
      </c>
      <c r="K13" s="8">
        <f t="shared" ref="K13:K76" si="2">$C$7*($G$7)*(C13)</f>
        <v>1.32368796</v>
      </c>
      <c r="L13" s="7">
        <f t="shared" ref="L13:L76" si="3">(0.5*$E$7*(F13)^2) + (($B$7*$G$7)*F13)</f>
        <v>2.5930659042000004</v>
      </c>
      <c r="M13" s="8">
        <f t="shared" ref="M13:M76" si="4">SUM(J13:L13)</f>
        <v>3.9465450970178875</v>
      </c>
      <c r="N13" s="3"/>
      <c r="Q13" s="3"/>
      <c r="R13" s="3"/>
      <c r="S13" s="3"/>
      <c r="T13" s="3"/>
      <c r="U13" s="3"/>
      <c r="V13" s="3"/>
      <c r="W13" s="3"/>
      <c r="X13" s="3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4" ht="14.45" customHeight="1" x14ac:dyDescent="0.25">
      <c r="A14" s="22" t="s">
        <v>19</v>
      </c>
      <c r="B14" s="4">
        <v>0.15</v>
      </c>
      <c r="C14" s="1">
        <v>0.31388700000000003</v>
      </c>
      <c r="D14" s="1">
        <v>0.32393033333299998</v>
      </c>
      <c r="E14" s="1">
        <v>1.3984454629600001</v>
      </c>
      <c r="F14" s="7">
        <f t="shared" si="0"/>
        <v>0.28611299999999995</v>
      </c>
      <c r="G14" s="8"/>
      <c r="H14" s="7"/>
      <c r="I14" s="7"/>
      <c r="J14" s="7">
        <f t="shared" si="1"/>
        <v>4.9842158905283526E-2</v>
      </c>
      <c r="K14" s="8">
        <f t="shared" si="2"/>
        <v>1.3842416700000002</v>
      </c>
      <c r="L14" s="7">
        <f t="shared" si="3"/>
        <v>2.4252118096124997</v>
      </c>
      <c r="M14" s="8">
        <f t="shared" si="4"/>
        <v>3.8592956385177835</v>
      </c>
      <c r="N14" s="3"/>
      <c r="Q14" s="3"/>
      <c r="R14" s="3"/>
      <c r="S14" s="3"/>
      <c r="T14" s="3"/>
      <c r="U14" s="3"/>
      <c r="V14" s="3"/>
      <c r="W14" s="3"/>
      <c r="X14" s="3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4" ht="14.45" customHeight="1" x14ac:dyDescent="0.25">
      <c r="A15" s="22" t="s">
        <v>19</v>
      </c>
      <c r="B15" s="4">
        <v>0.2</v>
      </c>
      <c r="C15" s="1">
        <v>0.33200000000000002</v>
      </c>
      <c r="D15" s="1">
        <v>0.40505611111099998</v>
      </c>
      <c r="E15" s="1">
        <v>1.2059330555600001</v>
      </c>
      <c r="F15" s="7">
        <f t="shared" si="0"/>
        <v>0.26799999999999996</v>
      </c>
      <c r="G15" s="8"/>
      <c r="H15" s="7"/>
      <c r="I15" s="7"/>
      <c r="J15" s="7">
        <f t="shared" si="1"/>
        <v>7.7933465245474218E-2</v>
      </c>
      <c r="K15" s="8">
        <f t="shared" si="2"/>
        <v>1.4641200000000001</v>
      </c>
      <c r="L15" s="7">
        <f t="shared" si="3"/>
        <v>2.2109999999999999</v>
      </c>
      <c r="M15" s="8">
        <f t="shared" si="4"/>
        <v>3.7530534652454741</v>
      </c>
      <c r="N15" s="3"/>
      <c r="Q15" s="3"/>
      <c r="R15" s="3"/>
      <c r="S15" s="3"/>
      <c r="T15" s="3"/>
      <c r="U15" s="3"/>
      <c r="V15" s="3"/>
      <c r="W15" s="3"/>
      <c r="X15" s="3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4" ht="14.45" customHeight="1" x14ac:dyDescent="0.25">
      <c r="A16" s="22" t="s">
        <v>19</v>
      </c>
      <c r="B16" s="4">
        <v>0.25</v>
      </c>
      <c r="C16" s="1">
        <v>0.35583999999999999</v>
      </c>
      <c r="D16" s="1">
        <v>0.46114500000000003</v>
      </c>
      <c r="E16" s="1">
        <v>0.66383478395100004</v>
      </c>
      <c r="F16" s="7">
        <f t="shared" si="0"/>
        <v>0.24415999999999999</v>
      </c>
      <c r="G16" s="8"/>
      <c r="H16" s="7"/>
      <c r="I16" s="7"/>
      <c r="J16" s="7">
        <f t="shared" si="1"/>
        <v>0.101010987736875</v>
      </c>
      <c r="K16" s="8">
        <f t="shared" si="2"/>
        <v>1.5692543999999999</v>
      </c>
      <c r="L16" s="7">
        <f t="shared" si="3"/>
        <v>1.94156032</v>
      </c>
      <c r="M16" s="8">
        <f t="shared" si="4"/>
        <v>3.6118257077368749</v>
      </c>
      <c r="N16" s="3"/>
      <c r="Q16" s="3"/>
      <c r="R16" s="3"/>
      <c r="S16" s="3"/>
      <c r="T16" s="3"/>
      <c r="U16" s="3"/>
      <c r="V16" s="3"/>
      <c r="W16" s="3"/>
      <c r="X16" s="3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 ht="15" customHeight="1" x14ac:dyDescent="0.25">
      <c r="A17" s="22" t="s">
        <v>19</v>
      </c>
      <c r="B17" s="4">
        <v>0.3</v>
      </c>
      <c r="C17" s="1">
        <v>0.379938</v>
      </c>
      <c r="D17" s="1">
        <v>0.474696666667</v>
      </c>
      <c r="E17" s="1">
        <v>1.8147345679000001E-2</v>
      </c>
      <c r="F17" s="7">
        <f t="shared" si="0"/>
        <v>0.22006199999999998</v>
      </c>
      <c r="G17" s="8"/>
      <c r="H17" s="7"/>
      <c r="I17" s="7"/>
      <c r="J17" s="7">
        <f t="shared" si="1"/>
        <v>0.10703503953876142</v>
      </c>
      <c r="K17" s="8">
        <f t="shared" si="2"/>
        <v>1.6755265800000001</v>
      </c>
      <c r="L17" s="7">
        <f t="shared" si="3"/>
        <v>1.6836448480499999</v>
      </c>
      <c r="M17" s="8">
        <f t="shared" si="4"/>
        <v>3.4662064675887612</v>
      </c>
      <c r="N17" s="3"/>
      <c r="Q17" s="3"/>
      <c r="R17" s="3"/>
      <c r="S17" s="3"/>
      <c r="T17" s="3"/>
      <c r="U17" s="3"/>
      <c r="V17" s="3"/>
      <c r="W17" s="3"/>
      <c r="X17" s="3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ht="14.45" customHeight="1" x14ac:dyDescent="0.25">
      <c r="A18" s="22" t="s">
        <v>19</v>
      </c>
      <c r="B18" s="4">
        <v>0.35</v>
      </c>
      <c r="C18" s="1">
        <v>0.40431299999999998</v>
      </c>
      <c r="D18" s="1">
        <v>0.45997777777799997</v>
      </c>
      <c r="E18" s="1">
        <v>-0.57306234567900005</v>
      </c>
      <c r="F18" s="7">
        <f t="shared" si="0"/>
        <v>0.195687</v>
      </c>
      <c r="G18" s="8"/>
      <c r="H18" s="7"/>
      <c r="I18" s="7"/>
      <c r="J18" s="7">
        <f t="shared" si="1"/>
        <v>0.10050028912355387</v>
      </c>
      <c r="K18" s="8">
        <f t="shared" si="2"/>
        <v>1.78302033</v>
      </c>
      <c r="L18" s="7">
        <f t="shared" si="3"/>
        <v>1.4375338246125002</v>
      </c>
      <c r="M18" s="8">
        <f t="shared" si="4"/>
        <v>3.3210544437360543</v>
      </c>
      <c r="N18" s="3"/>
      <c r="Q18" s="3"/>
      <c r="R18" s="3"/>
      <c r="S18" s="3"/>
      <c r="T18" s="3"/>
      <c r="U18" s="3"/>
      <c r="V18" s="3"/>
      <c r="W18" s="3"/>
      <c r="X18" s="3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ht="14.45" customHeight="1" x14ac:dyDescent="0.25">
      <c r="A19" s="22" t="s">
        <v>19</v>
      </c>
      <c r="B19" s="4">
        <v>0.4</v>
      </c>
      <c r="C19" s="1">
        <v>0.42749700000000002</v>
      </c>
      <c r="D19" s="1">
        <v>0.41043166666699998</v>
      </c>
      <c r="E19" s="1">
        <v>-1.01643641975</v>
      </c>
      <c r="F19" s="7">
        <f t="shared" si="0"/>
        <v>0.17250299999999996</v>
      </c>
      <c r="G19" s="8"/>
      <c r="H19" s="7"/>
      <c r="I19" s="7"/>
      <c r="J19" s="7">
        <f t="shared" si="1"/>
        <v>8.0015722676449408E-2</v>
      </c>
      <c r="K19" s="8">
        <f t="shared" si="2"/>
        <v>1.8852617700000001</v>
      </c>
      <c r="L19" s="7">
        <f t="shared" si="3"/>
        <v>1.2172307626124996</v>
      </c>
      <c r="M19" s="8">
        <f t="shared" si="4"/>
        <v>3.182508255288949</v>
      </c>
      <c r="N19" s="3"/>
      <c r="Q19" s="3"/>
      <c r="R19" s="3"/>
      <c r="S19" s="3"/>
      <c r="T19" s="3"/>
      <c r="U19" s="3"/>
      <c r="V19" s="3"/>
      <c r="W19" s="3"/>
      <c r="X19" s="3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ht="14.45" customHeight="1" x14ac:dyDescent="0.25">
      <c r="A20" s="22" t="s">
        <v>19</v>
      </c>
      <c r="B20" s="4">
        <v>0.45</v>
      </c>
      <c r="C20" s="1">
        <v>0.44559300000000002</v>
      </c>
      <c r="D20" s="1">
        <v>0.350973888889</v>
      </c>
      <c r="E20" s="1">
        <v>-1.3202861111099999</v>
      </c>
      <c r="F20" s="7">
        <f t="shared" si="0"/>
        <v>0.15440699999999996</v>
      </c>
      <c r="G20" s="8"/>
      <c r="H20" s="7"/>
      <c r="I20" s="7"/>
      <c r="J20" s="7">
        <f t="shared" si="1"/>
        <v>5.8511768573887353E-2</v>
      </c>
      <c r="K20" s="8">
        <f t="shared" si="2"/>
        <v>1.9650651300000002</v>
      </c>
      <c r="L20" s="7">
        <f t="shared" si="3"/>
        <v>1.0546133206124997</v>
      </c>
      <c r="M20" s="8">
        <f t="shared" si="4"/>
        <v>3.0781902191863875</v>
      </c>
      <c r="N20" s="3"/>
      <c r="Q20" s="3"/>
      <c r="R20" s="3"/>
      <c r="S20" s="3"/>
      <c r="T20" s="3"/>
      <c r="U20" s="3"/>
      <c r="V20" s="3"/>
      <c r="W20" s="3"/>
      <c r="X20" s="3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ht="14.45" customHeight="1" x14ac:dyDescent="0.25">
      <c r="A21" s="22" t="s">
        <v>19</v>
      </c>
      <c r="B21" s="4">
        <v>0.5</v>
      </c>
      <c r="C21" s="1">
        <v>0.46267000000000003</v>
      </c>
      <c r="D21" s="1">
        <v>0.28244222222199999</v>
      </c>
      <c r="E21" s="1">
        <v>-1.6843999999999999</v>
      </c>
      <c r="F21" s="7">
        <f t="shared" si="0"/>
        <v>0.13732999999999995</v>
      </c>
      <c r="G21" s="8"/>
      <c r="H21" s="7"/>
      <c r="I21" s="7"/>
      <c r="J21" s="7">
        <f t="shared" si="1"/>
        <v>3.7892464224508267E-2</v>
      </c>
      <c r="K21" s="8">
        <f t="shared" si="2"/>
        <v>2.0403747000000001</v>
      </c>
      <c r="L21" s="7">
        <f t="shared" si="3"/>
        <v>0.9086611112499996</v>
      </c>
      <c r="M21" s="8">
        <f t="shared" si="4"/>
        <v>2.9869282754745079</v>
      </c>
      <c r="N21" s="3"/>
      <c r="Q21" s="3"/>
      <c r="R21" s="3"/>
      <c r="S21" s="3"/>
      <c r="T21" s="3"/>
      <c r="U21" s="3"/>
      <c r="V21" s="3"/>
      <c r="W21" s="3"/>
      <c r="X21" s="3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ht="14.45" customHeight="1" x14ac:dyDescent="0.25">
      <c r="A22" s="22" t="s">
        <v>19</v>
      </c>
      <c r="B22" s="4">
        <v>0.55000000000000004</v>
      </c>
      <c r="C22" s="1">
        <v>0.47490100000000002</v>
      </c>
      <c r="D22" s="1">
        <v>0.189357777778</v>
      </c>
      <c r="E22" s="1">
        <v>-2.1360895061699998</v>
      </c>
      <c r="F22" s="7">
        <f t="shared" si="0"/>
        <v>0.12509899999999996</v>
      </c>
      <c r="G22" s="8"/>
      <c r="H22" s="7"/>
      <c r="I22" s="7"/>
      <c r="J22" s="7">
        <f t="shared" si="1"/>
        <v>1.7031774802385654E-2</v>
      </c>
      <c r="K22" s="8">
        <f t="shared" si="2"/>
        <v>2.0943134100000003</v>
      </c>
      <c r="L22" s="7">
        <f t="shared" si="3"/>
        <v>0.80860709751249971</v>
      </c>
      <c r="M22" s="8">
        <f t="shared" si="4"/>
        <v>2.9199522823148856</v>
      </c>
      <c r="N22"/>
      <c r="Q22" s="3"/>
      <c r="R22" s="3"/>
      <c r="S22" s="3"/>
      <c r="T22" s="3"/>
      <c r="U22" s="3"/>
      <c r="V22" s="3"/>
      <c r="W22" s="3"/>
      <c r="X22" s="3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 ht="14.45" customHeight="1" x14ac:dyDescent="0.25">
      <c r="A23" s="22" t="s">
        <v>19</v>
      </c>
      <c r="B23" s="4">
        <v>0.6</v>
      </c>
      <c r="C23" s="1">
        <v>0.48337000000000002</v>
      </c>
      <c r="D23" s="1">
        <v>6.1946666666699998E-2</v>
      </c>
      <c r="E23" s="1">
        <v>-2.4277629629600002</v>
      </c>
      <c r="F23" s="7">
        <f t="shared" si="0"/>
        <v>0.11662999999999996</v>
      </c>
      <c r="G23" s="8"/>
      <c r="H23" s="7"/>
      <c r="I23" s="7"/>
      <c r="J23" s="7">
        <f t="shared" si="1"/>
        <v>1.8227600177797391E-3</v>
      </c>
      <c r="K23" s="8">
        <f t="shared" si="2"/>
        <v>2.1316617</v>
      </c>
      <c r="L23" s="7">
        <f t="shared" si="3"/>
        <v>0.74151896124999972</v>
      </c>
      <c r="M23" s="8">
        <f t="shared" si="4"/>
        <v>2.8750034212677793</v>
      </c>
      <c r="N23" s="3"/>
      <c r="Q23" s="3"/>
      <c r="R23" s="3"/>
      <c r="S23" s="3"/>
      <c r="T23" s="3"/>
      <c r="U23" s="3"/>
      <c r="V23" s="3"/>
      <c r="W23" s="3"/>
      <c r="X23" s="3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ht="14.45" customHeight="1" x14ac:dyDescent="0.25">
      <c r="A24" s="22" t="s">
        <v>19</v>
      </c>
      <c r="B24" s="4">
        <v>0.65</v>
      </c>
      <c r="C24" s="1">
        <v>0.48131800000000002</v>
      </c>
      <c r="D24" s="1">
        <v>-7.1942222222199995E-2</v>
      </c>
      <c r="E24" s="1">
        <v>-2.3407</v>
      </c>
      <c r="F24" s="7">
        <f t="shared" si="0"/>
        <v>0.11868199999999995</v>
      </c>
      <c r="G24" s="8"/>
      <c r="H24" s="7"/>
      <c r="I24" s="7"/>
      <c r="J24" s="7">
        <f t="shared" si="1"/>
        <v>2.4584495856774932E-3</v>
      </c>
      <c r="K24" s="8">
        <f t="shared" si="2"/>
        <v>2.1226123800000001</v>
      </c>
      <c r="L24" s="7">
        <f t="shared" si="3"/>
        <v>0.75760951404999965</v>
      </c>
      <c r="M24" s="8">
        <f t="shared" si="4"/>
        <v>2.8826803436356769</v>
      </c>
      <c r="N24" s="3"/>
      <c r="Q24" s="3"/>
      <c r="R24" s="3"/>
      <c r="S24" s="3"/>
      <c r="T24" s="3"/>
      <c r="U24" s="3"/>
      <c r="V24" s="3"/>
      <c r="W24" s="3"/>
      <c r="X24" s="3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 ht="15.75" customHeight="1" x14ac:dyDescent="0.25">
      <c r="A25" s="22" t="s">
        <v>19</v>
      </c>
      <c r="B25" s="4">
        <v>0.7</v>
      </c>
      <c r="C25" s="1">
        <v>0.47486600000000001</v>
      </c>
      <c r="D25" s="1">
        <v>-0.18132111111099999</v>
      </c>
      <c r="E25" s="1">
        <v>-2.0224095679</v>
      </c>
      <c r="F25" s="7">
        <f t="shared" si="0"/>
        <v>0.12513399999999997</v>
      </c>
      <c r="G25" s="8"/>
      <c r="H25" s="7"/>
      <c r="I25" s="7"/>
      <c r="J25" s="7">
        <f t="shared" si="1"/>
        <v>1.5616739033900611E-2</v>
      </c>
      <c r="K25" s="8">
        <f t="shared" si="2"/>
        <v>2.09415906</v>
      </c>
      <c r="L25" s="7">
        <f t="shared" si="3"/>
        <v>0.80888807444999977</v>
      </c>
      <c r="M25" s="8">
        <f t="shared" si="4"/>
        <v>2.9186638734839008</v>
      </c>
      <c r="N25" s="3"/>
      <c r="Q25" s="3"/>
      <c r="R25" s="3"/>
      <c r="S25" s="3"/>
      <c r="T25" s="3"/>
      <c r="U25" s="3"/>
      <c r="V25" s="3"/>
      <c r="W25" s="3"/>
      <c r="X25" s="3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 ht="14.45" customHeight="1" x14ac:dyDescent="0.25">
      <c r="A26" s="22" t="s">
        <v>19</v>
      </c>
      <c r="B26" s="4">
        <v>0.75</v>
      </c>
      <c r="C26" s="1">
        <v>0.462756</v>
      </c>
      <c r="D26" s="1">
        <v>-0.276009444444</v>
      </c>
      <c r="E26" s="1">
        <v>-1.6315299382699999</v>
      </c>
      <c r="F26" s="7">
        <f t="shared" si="0"/>
        <v>0.13724399999999998</v>
      </c>
      <c r="G26" s="8"/>
      <c r="H26" s="7"/>
      <c r="I26" s="7"/>
      <c r="J26" s="7">
        <f t="shared" si="1"/>
        <v>3.6186076375585623E-2</v>
      </c>
      <c r="K26" s="8">
        <f t="shared" si="2"/>
        <v>2.04075396</v>
      </c>
      <c r="L26" s="7">
        <f t="shared" si="3"/>
        <v>0.90794454419999981</v>
      </c>
      <c r="M26" s="8">
        <f t="shared" si="4"/>
        <v>2.9848845805755855</v>
      </c>
      <c r="N26" s="3"/>
      <c r="Q26" s="3"/>
      <c r="R26" s="3"/>
      <c r="S26" s="3"/>
      <c r="T26" s="3"/>
      <c r="U26" s="3"/>
      <c r="V26" s="3"/>
      <c r="W26" s="3"/>
      <c r="X26" s="3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 ht="14.45" customHeight="1" x14ac:dyDescent="0.25">
      <c r="A27" s="22" t="s">
        <v>19</v>
      </c>
      <c r="B27" s="4">
        <v>0.8</v>
      </c>
      <c r="C27" s="1">
        <v>0.44614500000000001</v>
      </c>
      <c r="D27" s="1">
        <v>-0.34530611111100001</v>
      </c>
      <c r="E27" s="1">
        <v>-1.2185966049400001</v>
      </c>
      <c r="F27" s="7">
        <f t="shared" si="0"/>
        <v>0.15385499999999996</v>
      </c>
      <c r="G27" s="8"/>
      <c r="H27" s="7"/>
      <c r="I27" s="7"/>
      <c r="J27" s="7">
        <f t="shared" si="1"/>
        <v>5.6637247426036083E-2</v>
      </c>
      <c r="K27" s="8">
        <f t="shared" si="2"/>
        <v>1.96749945</v>
      </c>
      <c r="L27" s="7">
        <f t="shared" si="3"/>
        <v>1.0497815128124999</v>
      </c>
      <c r="M27" s="8">
        <f t="shared" si="4"/>
        <v>3.0739182102385358</v>
      </c>
      <c r="N27" s="3"/>
      <c r="Q27" s="3"/>
      <c r="R27" s="3"/>
      <c r="S27" s="3"/>
      <c r="T27" s="3"/>
      <c r="U27" s="3"/>
      <c r="V27" s="3"/>
      <c r="W27" s="3"/>
      <c r="X27" s="3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 ht="14.45" customHeight="1" x14ac:dyDescent="0.25">
      <c r="A28" s="22" t="s">
        <v>19</v>
      </c>
      <c r="B28" s="4">
        <v>0.85</v>
      </c>
      <c r="C28" s="1">
        <v>0.42725600000000002</v>
      </c>
      <c r="D28" s="1">
        <v>-0.39261611111099998</v>
      </c>
      <c r="E28" s="1">
        <v>-0.87669969135799997</v>
      </c>
      <c r="F28" s="7">
        <f t="shared" si="0"/>
        <v>0.17274399999999995</v>
      </c>
      <c r="G28" s="8"/>
      <c r="H28" s="7"/>
      <c r="I28" s="7"/>
      <c r="J28" s="7">
        <f t="shared" si="1"/>
        <v>7.3220020084364401E-2</v>
      </c>
      <c r="K28" s="8">
        <f t="shared" si="2"/>
        <v>1.8841989600000002</v>
      </c>
      <c r="L28" s="7">
        <f t="shared" si="3"/>
        <v>1.2194517191999996</v>
      </c>
      <c r="M28" s="8">
        <f t="shared" si="4"/>
        <v>3.1768706992843643</v>
      </c>
      <c r="N28" s="3"/>
      <c r="Q28" s="3"/>
      <c r="R28" s="3"/>
      <c r="S28" s="3"/>
      <c r="T28" s="3"/>
      <c r="U28" s="3"/>
      <c r="V28" s="3"/>
      <c r="W28" s="3"/>
      <c r="X28" s="3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ht="15" customHeight="1" x14ac:dyDescent="0.25">
      <c r="A29" s="22" t="s">
        <v>19</v>
      </c>
      <c r="B29" s="4">
        <v>0.9</v>
      </c>
      <c r="C29" s="1">
        <v>0.40722799999999998</v>
      </c>
      <c r="D29" s="1">
        <v>-0.43692055555600001</v>
      </c>
      <c r="E29" s="1">
        <v>-0.44628888888899998</v>
      </c>
      <c r="F29" s="7">
        <f t="shared" si="0"/>
        <v>0.192772</v>
      </c>
      <c r="G29" s="8"/>
      <c r="H29" s="7"/>
      <c r="I29" s="7"/>
      <c r="J29" s="7">
        <f t="shared" si="1"/>
        <v>9.0677296636997751E-2</v>
      </c>
      <c r="K29" s="8">
        <f t="shared" si="2"/>
        <v>1.7958754799999999</v>
      </c>
      <c r="L29" s="7">
        <f t="shared" si="3"/>
        <v>1.4090958497999999</v>
      </c>
      <c r="M29" s="8">
        <f t="shared" si="4"/>
        <v>3.2956486264369973</v>
      </c>
      <c r="N29" s="3"/>
      <c r="Q29" s="3"/>
      <c r="R29" s="3"/>
      <c r="S29" s="3"/>
      <c r="T29" s="3"/>
      <c r="U29" s="3"/>
      <c r="V29" s="3"/>
      <c r="W29" s="3"/>
      <c r="X29" s="3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ht="14.45" customHeight="1" x14ac:dyDescent="0.25">
      <c r="A30" s="22" t="s">
        <v>19</v>
      </c>
      <c r="B30" s="4">
        <v>0.95</v>
      </c>
      <c r="C30" s="1">
        <v>0.38218099999999999</v>
      </c>
      <c r="D30" s="1">
        <v>-0.44915777777799998</v>
      </c>
      <c r="E30" s="1">
        <v>0.19690771604900001</v>
      </c>
      <c r="F30" s="7">
        <f t="shared" si="0"/>
        <v>0.21781899999999998</v>
      </c>
      <c r="G30" s="8"/>
      <c r="H30" s="7"/>
      <c r="I30" s="7"/>
      <c r="J30" s="7">
        <f t="shared" si="1"/>
        <v>9.5827786935773818E-2</v>
      </c>
      <c r="K30" s="8">
        <f t="shared" si="2"/>
        <v>1.6854182099999999</v>
      </c>
      <c r="L30" s="7">
        <f t="shared" si="3"/>
        <v>1.6603770595124998</v>
      </c>
      <c r="M30" s="8">
        <f t="shared" si="4"/>
        <v>3.4416230564482735</v>
      </c>
      <c r="N30" s="3"/>
      <c r="Q30" s="3"/>
      <c r="R30" s="3"/>
      <c r="S30" s="3"/>
      <c r="T30" s="3"/>
      <c r="U30" s="3"/>
      <c r="V30" s="3"/>
      <c r="W30" s="3"/>
      <c r="X30" s="3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ht="14.45" customHeight="1" x14ac:dyDescent="0.25">
      <c r="A31" s="22" t="s">
        <v>19</v>
      </c>
      <c r="B31" s="4">
        <v>1</v>
      </c>
      <c r="C31" s="1">
        <v>0.36013499999999998</v>
      </c>
      <c r="D31" s="1">
        <v>-0.41540555555600001</v>
      </c>
      <c r="E31" s="1">
        <v>0.81826635802500003</v>
      </c>
      <c r="F31" s="7">
        <f t="shared" si="0"/>
        <v>0.23986499999999999</v>
      </c>
      <c r="G31" s="8"/>
      <c r="H31" s="7"/>
      <c r="I31" s="7"/>
      <c r="J31" s="7">
        <f t="shared" si="1"/>
        <v>8.1966843403724773E-2</v>
      </c>
      <c r="K31" s="8">
        <f t="shared" si="2"/>
        <v>1.5881953499999999</v>
      </c>
      <c r="L31" s="7">
        <f t="shared" si="3"/>
        <v>1.8945287278125</v>
      </c>
      <c r="M31" s="8">
        <f t="shared" si="4"/>
        <v>3.5646909212162248</v>
      </c>
      <c r="N31" s="3"/>
      <c r="Q31" s="3"/>
      <c r="R31" s="3"/>
      <c r="S31" s="3"/>
      <c r="T31" s="3"/>
      <c r="U31" s="3"/>
      <c r="V31" s="3"/>
      <c r="W31" s="3"/>
      <c r="X31" s="3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spans="1:43" ht="14.45" customHeight="1" x14ac:dyDescent="0.25">
      <c r="A32" s="22" t="s">
        <v>19</v>
      </c>
      <c r="B32" s="4">
        <v>1.05</v>
      </c>
      <c r="C32" s="1">
        <v>0.34000399999999997</v>
      </c>
      <c r="D32" s="1">
        <v>-0.36015611111099999</v>
      </c>
      <c r="E32" s="1">
        <v>1.3047978395099999</v>
      </c>
      <c r="F32" s="7">
        <f t="shared" si="0"/>
        <v>0.259996</v>
      </c>
      <c r="G32" s="8"/>
      <c r="H32" s="7"/>
      <c r="I32" s="7"/>
      <c r="J32" s="7">
        <f t="shared" si="1"/>
        <v>6.1613401576034503E-2</v>
      </c>
      <c r="K32" s="8">
        <f t="shared" si="2"/>
        <v>1.4994176399999999</v>
      </c>
      <c r="L32" s="7">
        <f t="shared" si="3"/>
        <v>2.1189544002000003</v>
      </c>
      <c r="M32" s="8">
        <f t="shared" si="4"/>
        <v>3.6799854417760347</v>
      </c>
      <c r="N32" s="3"/>
      <c r="Q32" s="3"/>
      <c r="R32" s="3"/>
      <c r="S32" s="3"/>
      <c r="T32" s="3"/>
      <c r="U32" s="3"/>
      <c r="V32" s="3"/>
      <c r="W32" s="3"/>
      <c r="X32" s="3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spans="1:43" ht="15" customHeight="1" x14ac:dyDescent="0.25">
      <c r="A33" s="22" t="s">
        <v>19</v>
      </c>
      <c r="B33" s="4">
        <v>1.1000000000000001</v>
      </c>
      <c r="C33" s="1">
        <v>0.32325399999999999</v>
      </c>
      <c r="D33" s="1">
        <v>-0.28188722222200002</v>
      </c>
      <c r="E33" s="1">
        <v>1.69617685185</v>
      </c>
      <c r="F33" s="7">
        <f t="shared" si="0"/>
        <v>0.27674599999999999</v>
      </c>
      <c r="G33" s="8"/>
      <c r="H33" s="7"/>
      <c r="I33" s="7"/>
      <c r="J33" s="7">
        <f t="shared" si="1"/>
        <v>3.7743692874716725E-2</v>
      </c>
      <c r="K33" s="8">
        <f t="shared" si="2"/>
        <v>1.4255501399999999</v>
      </c>
      <c r="L33" s="7">
        <f t="shared" si="3"/>
        <v>2.31340975645</v>
      </c>
      <c r="M33" s="8">
        <f t="shared" si="4"/>
        <v>3.7767035893247165</v>
      </c>
      <c r="N33" s="3"/>
      <c r="Q33" s="3"/>
      <c r="R33" s="3"/>
      <c r="S33" s="3"/>
      <c r="T33" s="3"/>
      <c r="U33" s="3"/>
      <c r="V33" s="3"/>
      <c r="W33" s="3"/>
      <c r="X33" s="3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spans="1:43" ht="14.45" customHeight="1" x14ac:dyDescent="0.25">
      <c r="A34" s="22" t="s">
        <v>19</v>
      </c>
      <c r="B34" s="4">
        <v>1.1499999999999999</v>
      </c>
      <c r="C34" s="1">
        <v>0.31104100000000001</v>
      </c>
      <c r="D34" s="1">
        <v>-0.18585166666700001</v>
      </c>
      <c r="E34" s="1">
        <v>1.9625679012299999</v>
      </c>
      <c r="F34" s="7">
        <f t="shared" si="0"/>
        <v>0.28895899999999997</v>
      </c>
      <c r="G34" s="8"/>
      <c r="H34" s="7"/>
      <c r="I34" s="7"/>
      <c r="J34" s="7">
        <f t="shared" si="1"/>
        <v>1.6406899951378298E-2</v>
      </c>
      <c r="K34" s="8">
        <f t="shared" si="2"/>
        <v>1.37169081</v>
      </c>
      <c r="L34" s="7">
        <f t="shared" si="3"/>
        <v>2.4596153960124996</v>
      </c>
      <c r="M34" s="8">
        <f t="shared" si="4"/>
        <v>3.8477131059638778</v>
      </c>
      <c r="N34" s="3"/>
      <c r="Q34" s="3"/>
      <c r="R34" s="3"/>
      <c r="S34" s="3"/>
      <c r="T34" s="3"/>
      <c r="U34" s="3"/>
      <c r="V34" s="3"/>
      <c r="W34" s="3"/>
      <c r="X34" s="3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spans="1:43" ht="14.45" customHeight="1" x14ac:dyDescent="0.25">
      <c r="A35" s="22" t="s">
        <v>19</v>
      </c>
      <c r="B35" s="4">
        <v>1.2</v>
      </c>
      <c r="C35" s="1">
        <v>0.30429600000000001</v>
      </c>
      <c r="D35" s="1">
        <v>-7.9867777777800006E-2</v>
      </c>
      <c r="E35" s="1">
        <v>2.0891703703700002</v>
      </c>
      <c r="F35" s="7">
        <f t="shared" si="0"/>
        <v>0.29570399999999997</v>
      </c>
      <c r="G35" s="8"/>
      <c r="H35" s="7"/>
      <c r="I35" s="7"/>
      <c r="J35" s="7">
        <f t="shared" si="1"/>
        <v>3.0299594154029213E-3</v>
      </c>
      <c r="K35" s="8">
        <f t="shared" si="2"/>
        <v>1.3419453600000002</v>
      </c>
      <c r="L35" s="7">
        <f t="shared" si="3"/>
        <v>2.5419602952</v>
      </c>
      <c r="M35" s="8">
        <f t="shared" si="4"/>
        <v>3.8869356146154033</v>
      </c>
      <c r="N35" s="3"/>
      <c r="Q35" s="3"/>
      <c r="R35" s="3"/>
      <c r="S35" s="3"/>
      <c r="T35" s="3"/>
      <c r="U35" s="3"/>
      <c r="V35" s="3"/>
      <c r="W35" s="3"/>
      <c r="X35" s="3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spans="1:43" ht="14.45" customHeight="1" x14ac:dyDescent="0.25">
      <c r="A36" s="22" t="s">
        <v>19</v>
      </c>
      <c r="B36" s="4">
        <v>1.25</v>
      </c>
      <c r="C36" s="1">
        <v>0.30296800000000002</v>
      </c>
      <c r="D36" s="1">
        <v>2.86072222222E-2</v>
      </c>
      <c r="E36" s="1">
        <v>2.0766086419800001</v>
      </c>
      <c r="F36" s="7">
        <f t="shared" si="0"/>
        <v>0.29703199999999996</v>
      </c>
      <c r="G36" s="8"/>
      <c r="H36" s="7"/>
      <c r="I36" s="7"/>
      <c r="J36" s="7">
        <f t="shared" si="1"/>
        <v>3.8872725255340842E-4</v>
      </c>
      <c r="K36" s="8">
        <f t="shared" si="2"/>
        <v>1.3360888800000001</v>
      </c>
      <c r="L36" s="7">
        <f t="shared" si="3"/>
        <v>2.5583069127999996</v>
      </c>
      <c r="M36" s="8">
        <f t="shared" si="4"/>
        <v>3.894784520052553</v>
      </c>
      <c r="N36" s="3"/>
      <c r="Q36" s="3"/>
      <c r="R36" s="3"/>
      <c r="S36" s="3"/>
      <c r="T36" s="3"/>
      <c r="U36" s="3"/>
      <c r="V36" s="3"/>
      <c r="W36" s="3"/>
      <c r="X36" s="3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spans="1:43" ht="15" customHeight="1" x14ac:dyDescent="0.25">
      <c r="A37" s="22" t="s">
        <v>19</v>
      </c>
      <c r="B37" s="4">
        <v>1.3</v>
      </c>
      <c r="C37" s="1">
        <v>0.30733199999999999</v>
      </c>
      <c r="D37" s="1">
        <v>0.132751666667</v>
      </c>
      <c r="E37" s="1">
        <v>1.9389558642</v>
      </c>
      <c r="F37" s="7">
        <f t="shared" si="0"/>
        <v>0.29266799999999998</v>
      </c>
      <c r="G37" s="8"/>
      <c r="H37" s="7"/>
      <c r="I37" s="7"/>
      <c r="J37" s="7">
        <f t="shared" si="1"/>
        <v>8.3709273763614821E-3</v>
      </c>
      <c r="K37" s="8">
        <f t="shared" si="2"/>
        <v>1.35533412</v>
      </c>
      <c r="L37" s="7">
        <f t="shared" si="3"/>
        <v>2.5047551777999999</v>
      </c>
      <c r="M37" s="8">
        <f t="shared" si="4"/>
        <v>3.8684602251763613</v>
      </c>
      <c r="N37" s="3"/>
      <c r="Q37" s="3"/>
      <c r="R37" s="3"/>
      <c r="S37" s="3"/>
      <c r="T37" s="3"/>
      <c r="U37" s="3"/>
      <c r="V37" s="3"/>
      <c r="W37" s="3"/>
      <c r="X37" s="3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spans="1:43" ht="14.45" customHeight="1" x14ac:dyDescent="0.25">
      <c r="A38" s="22" t="s">
        <v>19</v>
      </c>
      <c r="B38" s="4">
        <v>1.35</v>
      </c>
      <c r="C38" s="1">
        <v>0.31666499999999997</v>
      </c>
      <c r="D38" s="1">
        <v>0.22630388888899999</v>
      </c>
      <c r="E38" s="1">
        <v>1.7049327160500001</v>
      </c>
      <c r="F38" s="7">
        <f t="shared" si="0"/>
        <v>0.283335</v>
      </c>
      <c r="G38" s="8"/>
      <c r="H38" s="7"/>
      <c r="I38" s="7"/>
      <c r="J38" s="7">
        <f t="shared" si="1"/>
        <v>2.4326388809985302E-2</v>
      </c>
      <c r="K38" s="8">
        <f t="shared" si="2"/>
        <v>1.3964926499999999</v>
      </c>
      <c r="L38" s="7">
        <f t="shared" si="3"/>
        <v>2.3918255278125002</v>
      </c>
      <c r="M38" s="8">
        <f t="shared" si="4"/>
        <v>3.8126445666224855</v>
      </c>
      <c r="N38" s="3"/>
      <c r="Q38" s="3"/>
      <c r="R38" s="3"/>
      <c r="S38" s="3"/>
      <c r="T38" s="3"/>
      <c r="U38" s="3"/>
      <c r="V38" s="3"/>
      <c r="W38" s="3"/>
      <c r="X38" s="3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spans="1:43" ht="14.45" customHeight="1" x14ac:dyDescent="0.25">
      <c r="A39" s="22" t="s">
        <v>19</v>
      </c>
      <c r="B39" s="4">
        <v>1.4</v>
      </c>
      <c r="C39" s="1">
        <v>0.33055099999999998</v>
      </c>
      <c r="D39" s="1">
        <v>0.30596666666700001</v>
      </c>
      <c r="E39" s="1">
        <v>1.3916185185200001</v>
      </c>
      <c r="F39" s="7">
        <f t="shared" si="0"/>
        <v>0.26944899999999999</v>
      </c>
      <c r="G39" s="8"/>
      <c r="H39" s="7"/>
      <c r="I39" s="7"/>
      <c r="J39" s="7">
        <f t="shared" si="1"/>
        <v>4.4467410527874666E-2</v>
      </c>
      <c r="K39" s="8">
        <f t="shared" si="2"/>
        <v>1.4577299100000001</v>
      </c>
      <c r="L39" s="7">
        <f t="shared" si="3"/>
        <v>2.2278346450124999</v>
      </c>
      <c r="M39" s="8">
        <f t="shared" si="4"/>
        <v>3.7300319655403746</v>
      </c>
      <c r="N39" s="3"/>
      <c r="Q39" s="3"/>
      <c r="R39" s="3"/>
      <c r="S39" s="3"/>
      <c r="T39" s="3"/>
      <c r="U39" s="3"/>
      <c r="V39" s="3"/>
      <c r="W39" s="3"/>
      <c r="X39" s="3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spans="1:43" ht="14.45" customHeight="1" x14ac:dyDescent="0.25">
      <c r="A40" s="22" t="s">
        <v>19</v>
      </c>
      <c r="B40" s="4">
        <v>1.45</v>
      </c>
      <c r="C40" s="1">
        <v>0.34795599999999999</v>
      </c>
      <c r="D40" s="1">
        <v>0.367495555556</v>
      </c>
      <c r="E40" s="1">
        <v>1.0039864197499999</v>
      </c>
      <c r="F40" s="7">
        <f t="shared" si="0"/>
        <v>0.25204399999999999</v>
      </c>
      <c r="G40" s="8"/>
      <c r="H40" s="7"/>
      <c r="I40" s="7"/>
      <c r="J40" s="7">
        <f t="shared" si="1"/>
        <v>6.4150167092871219E-2</v>
      </c>
      <c r="K40" s="8">
        <f t="shared" si="2"/>
        <v>1.53448596</v>
      </c>
      <c r="L40" s="7">
        <f t="shared" si="3"/>
        <v>2.0290928242000001</v>
      </c>
      <c r="M40" s="8">
        <f t="shared" si="4"/>
        <v>3.6277289512928714</v>
      </c>
      <c r="N40" s="3"/>
      <c r="Q40" s="3"/>
      <c r="R40" s="3"/>
      <c r="S40" s="3"/>
      <c r="T40" s="3"/>
      <c r="U40" s="3"/>
      <c r="V40" s="3"/>
      <c r="W40" s="3"/>
      <c r="X40" s="3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spans="1:43" ht="14.45" customHeight="1" x14ac:dyDescent="0.25">
      <c r="A41" s="22" t="s">
        <v>19</v>
      </c>
      <c r="B41" s="4">
        <v>1.5</v>
      </c>
      <c r="C41" s="1">
        <v>0.36770799999999998</v>
      </c>
      <c r="D41" s="1">
        <v>0.41341111111099998</v>
      </c>
      <c r="E41" s="1">
        <v>0.46536358024699997</v>
      </c>
      <c r="F41" s="7">
        <f t="shared" si="0"/>
        <v>0.232292</v>
      </c>
      <c r="G41" s="8"/>
      <c r="H41" s="7"/>
      <c r="I41" s="7"/>
      <c r="J41" s="7">
        <f t="shared" si="1"/>
        <v>8.1181654725264993E-2</v>
      </c>
      <c r="K41" s="8">
        <f t="shared" si="2"/>
        <v>1.62159228</v>
      </c>
      <c r="L41" s="7">
        <f t="shared" si="3"/>
        <v>1.8127254658</v>
      </c>
      <c r="M41" s="8">
        <f t="shared" si="4"/>
        <v>3.5154994005252651</v>
      </c>
      <c r="N41" s="3"/>
      <c r="Q41" s="3"/>
      <c r="R41" s="3"/>
      <c r="S41" s="3"/>
      <c r="T41" s="3"/>
      <c r="U41" s="3"/>
      <c r="V41" s="3"/>
      <c r="W41" s="3"/>
      <c r="X41" s="3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spans="1:43" ht="14.45" customHeight="1" x14ac:dyDescent="0.25">
      <c r="A42" s="22" t="s">
        <v>19</v>
      </c>
      <c r="B42" s="4">
        <v>1.55</v>
      </c>
      <c r="C42" s="1">
        <v>0.390961</v>
      </c>
      <c r="D42" s="1">
        <v>0.42081722222200002</v>
      </c>
      <c r="E42" s="1">
        <v>-0.196378395062</v>
      </c>
      <c r="F42" s="7">
        <f t="shared" si="0"/>
        <v>0.20903899999999997</v>
      </c>
      <c r="G42" s="8"/>
      <c r="H42" s="7"/>
      <c r="I42" s="7"/>
      <c r="J42" s="7">
        <f t="shared" si="1"/>
        <v>8.4116388896354061E-2</v>
      </c>
      <c r="K42" s="8">
        <f t="shared" si="2"/>
        <v>1.7241380100000001</v>
      </c>
      <c r="L42" s="7">
        <f t="shared" si="3"/>
        <v>1.5705073940124996</v>
      </c>
      <c r="M42" s="8">
        <f t="shared" si="4"/>
        <v>3.378761792908854</v>
      </c>
      <c r="N42" s="3"/>
      <c r="Q42" s="3"/>
      <c r="R42" s="3"/>
      <c r="S42" s="3"/>
      <c r="T42" s="3"/>
      <c r="U42" s="3"/>
      <c r="V42" s="3"/>
      <c r="W42" s="3"/>
      <c r="X42" s="3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spans="1:43" ht="14.45" customHeight="1" x14ac:dyDescent="0.25">
      <c r="A43" s="22" t="s">
        <v>19</v>
      </c>
      <c r="B43" s="4">
        <v>1.6</v>
      </c>
      <c r="C43" s="1">
        <v>0.41152300000000003</v>
      </c>
      <c r="D43" s="1">
        <v>0.38938722222200001</v>
      </c>
      <c r="E43" s="1">
        <v>-0.76789783950599999</v>
      </c>
      <c r="F43" s="7">
        <f t="shared" si="0"/>
        <v>0.18847699999999995</v>
      </c>
      <c r="G43" s="8"/>
      <c r="H43" s="7"/>
      <c r="I43" s="7"/>
      <c r="J43" s="7">
        <f t="shared" si="1"/>
        <v>7.2020644194138478E-2</v>
      </c>
      <c r="K43" s="8">
        <f t="shared" si="2"/>
        <v>1.8148164300000003</v>
      </c>
      <c r="L43" s="7">
        <f t="shared" si="3"/>
        <v>1.3675820441124995</v>
      </c>
      <c r="M43" s="8">
        <f t="shared" si="4"/>
        <v>3.2544191183066382</v>
      </c>
      <c r="N43" s="3"/>
      <c r="Q43" s="3"/>
      <c r="R43" s="3"/>
      <c r="S43" s="3"/>
      <c r="T43" s="3"/>
      <c r="U43" s="3"/>
      <c r="V43" s="3"/>
      <c r="W43" s="3"/>
      <c r="X43" s="3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ht="14.45" customHeight="1" x14ac:dyDescent="0.25">
      <c r="A44" s="22" t="s">
        <v>19</v>
      </c>
      <c r="B44" s="4">
        <v>1.65</v>
      </c>
      <c r="C44" s="1">
        <v>0.430844</v>
      </c>
      <c r="D44" s="1">
        <v>0.33380166666700001</v>
      </c>
      <c r="E44" s="1">
        <v>-1.1372216049399999</v>
      </c>
      <c r="F44" s="7">
        <f t="shared" si="0"/>
        <v>0.16915599999999997</v>
      </c>
      <c r="G44" s="8"/>
      <c r="H44" s="7"/>
      <c r="I44" s="7"/>
      <c r="J44" s="7">
        <f t="shared" si="1"/>
        <v>5.2926187518091812E-2</v>
      </c>
      <c r="K44" s="8">
        <f t="shared" si="2"/>
        <v>1.9000220400000001</v>
      </c>
      <c r="L44" s="7">
        <f t="shared" si="3"/>
        <v>1.1865363041999999</v>
      </c>
      <c r="M44" s="8">
        <f t="shared" si="4"/>
        <v>3.1394845317180917</v>
      </c>
      <c r="N44" s="3"/>
      <c r="Q44" s="3"/>
      <c r="R44" s="3"/>
      <c r="S44" s="3"/>
      <c r="T44" s="3"/>
      <c r="U44" s="3"/>
      <c r="V44" s="3"/>
      <c r="W44" s="3"/>
      <c r="X44" s="3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ht="14.45" customHeight="1" x14ac:dyDescent="0.25">
      <c r="A45" s="22" t="s">
        <v>19</v>
      </c>
      <c r="B45" s="4">
        <v>1.7</v>
      </c>
      <c r="C45" s="1">
        <v>0.445023</v>
      </c>
      <c r="D45" s="1">
        <v>0.26978222222199999</v>
      </c>
      <c r="E45" s="1">
        <v>-1.37113364198</v>
      </c>
      <c r="F45" s="7">
        <f t="shared" si="0"/>
        <v>0.15497699999999998</v>
      </c>
      <c r="G45" s="8"/>
      <c r="H45" s="7"/>
      <c r="I45" s="7"/>
      <c r="J45" s="7">
        <f t="shared" si="1"/>
        <v>3.4571662527844278E-2</v>
      </c>
      <c r="K45" s="8">
        <f t="shared" si="2"/>
        <v>1.96255143</v>
      </c>
      <c r="L45" s="7">
        <f t="shared" si="3"/>
        <v>1.0596106816124999</v>
      </c>
      <c r="M45" s="8">
        <f t="shared" si="4"/>
        <v>3.0567337741403442</v>
      </c>
      <c r="N45" s="3"/>
      <c r="Q45" s="3"/>
      <c r="R45" s="3"/>
      <c r="S45" s="3"/>
      <c r="T45" s="3"/>
      <c r="U45" s="3"/>
      <c r="V45" s="3"/>
      <c r="W45" s="3"/>
      <c r="X45" s="3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ht="14.45" customHeight="1" x14ac:dyDescent="0.25">
      <c r="A46" s="22" t="s">
        <v>19</v>
      </c>
      <c r="B46" s="4">
        <v>1.75</v>
      </c>
      <c r="C46" s="1">
        <v>0.45796100000000001</v>
      </c>
      <c r="D46" s="1">
        <v>0.19930611111099999</v>
      </c>
      <c r="E46" s="1">
        <v>-1.6170814814800001</v>
      </c>
      <c r="F46" s="7">
        <f t="shared" si="0"/>
        <v>0.14203899999999997</v>
      </c>
      <c r="G46" s="8"/>
      <c r="H46" s="7"/>
      <c r="I46" s="7"/>
      <c r="J46" s="7">
        <f t="shared" si="1"/>
        <v>1.8868389814940382E-2</v>
      </c>
      <c r="K46" s="8">
        <f t="shared" si="2"/>
        <v>2.0196080100000002</v>
      </c>
      <c r="L46" s="7">
        <f t="shared" si="3"/>
        <v>0.94817956901249978</v>
      </c>
      <c r="M46" s="8">
        <f t="shared" si="4"/>
        <v>2.9866559688274403</v>
      </c>
      <c r="N46" s="3"/>
      <c r="Q46" s="3"/>
      <c r="R46" s="3"/>
      <c r="S46" s="3"/>
      <c r="T46" s="3"/>
      <c r="U46" s="3"/>
      <c r="V46" s="3"/>
      <c r="W46" s="3"/>
      <c r="X46" s="3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ht="14.45" customHeight="1" x14ac:dyDescent="0.25">
      <c r="A47" s="22" t="s">
        <v>19</v>
      </c>
      <c r="B47" s="4">
        <v>1.8</v>
      </c>
      <c r="C47" s="1">
        <v>0.46605099999999999</v>
      </c>
      <c r="D47" s="1">
        <v>0.10739055555599999</v>
      </c>
      <c r="E47" s="1">
        <v>-1.8266234567899999</v>
      </c>
      <c r="F47" s="7">
        <f t="shared" si="0"/>
        <v>0.13394899999999998</v>
      </c>
      <c r="G47" s="8"/>
      <c r="H47" s="7"/>
      <c r="I47" s="7"/>
      <c r="J47" s="7">
        <f t="shared" si="1"/>
        <v>5.478047425747503E-3</v>
      </c>
      <c r="K47" s="8">
        <f t="shared" si="2"/>
        <v>2.0552849100000001</v>
      </c>
      <c r="L47" s="7">
        <f t="shared" si="3"/>
        <v>0.88062928251249994</v>
      </c>
      <c r="M47" s="8">
        <f t="shared" si="4"/>
        <v>2.9413922399382475</v>
      </c>
      <c r="N47" s="3"/>
      <c r="Q47" s="3"/>
      <c r="R47" s="3"/>
      <c r="S47" s="3"/>
      <c r="T47" s="3"/>
      <c r="U47" s="3"/>
      <c r="V47" s="3"/>
      <c r="W47" s="3"/>
      <c r="X47" s="3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ht="14.45" customHeight="1" x14ac:dyDescent="0.25">
      <c r="A48" s="22" t="s">
        <v>19</v>
      </c>
      <c r="B48" s="4">
        <v>1.85</v>
      </c>
      <c r="C48" s="1">
        <v>0.46893200000000002</v>
      </c>
      <c r="D48" s="1">
        <v>9.2266666666700001E-3</v>
      </c>
      <c r="E48" s="1">
        <v>-1.88144135802</v>
      </c>
      <c r="F48" s="7">
        <f t="shared" si="0"/>
        <v>0.13106799999999996</v>
      </c>
      <c r="G48" s="8"/>
      <c r="H48" s="7"/>
      <c r="I48" s="7"/>
      <c r="J48" s="7">
        <f t="shared" si="1"/>
        <v>4.0437404444473666E-5</v>
      </c>
      <c r="K48" s="8">
        <f t="shared" si="2"/>
        <v>2.0679901200000002</v>
      </c>
      <c r="L48" s="7">
        <f t="shared" si="3"/>
        <v>0.85696845779999975</v>
      </c>
      <c r="M48" s="8">
        <f t="shared" si="4"/>
        <v>2.9249990152044445</v>
      </c>
      <c r="N48" s="3"/>
      <c r="Q48" s="3"/>
      <c r="R48" s="3"/>
      <c r="S48" s="3"/>
      <c r="T48" s="3"/>
      <c r="U48" s="3"/>
      <c r="V48" s="3"/>
      <c r="W48" s="3"/>
      <c r="X48" s="3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1:43" ht="14.45" customHeight="1" x14ac:dyDescent="0.25">
      <c r="A49" s="22" t="s">
        <v>19</v>
      </c>
      <c r="B49" s="4">
        <v>1.9</v>
      </c>
      <c r="C49" s="1">
        <v>0.46675800000000001</v>
      </c>
      <c r="D49" s="1">
        <v>-8.6109444444399996E-2</v>
      </c>
      <c r="E49" s="1">
        <v>-1.79941635802</v>
      </c>
      <c r="F49" s="7">
        <f t="shared" si="0"/>
        <v>0.13324199999999997</v>
      </c>
      <c r="G49" s="8"/>
      <c r="H49" s="7"/>
      <c r="I49" s="7"/>
      <c r="J49" s="7">
        <f t="shared" si="1"/>
        <v>3.5220473006985242E-3</v>
      </c>
      <c r="K49" s="8">
        <f t="shared" si="2"/>
        <v>2.0584027800000002</v>
      </c>
      <c r="L49" s="7">
        <f t="shared" si="3"/>
        <v>0.87480368204999981</v>
      </c>
      <c r="M49" s="8">
        <f t="shared" si="4"/>
        <v>2.936728509350699</v>
      </c>
      <c r="N49" s="3"/>
      <c r="Q49" s="3"/>
      <c r="R49" s="3"/>
      <c r="S49" s="3"/>
      <c r="T49" s="3"/>
      <c r="U49" s="3"/>
      <c r="V49" s="3"/>
      <c r="W49" s="3"/>
      <c r="X49" s="3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ht="14.45" customHeight="1" x14ac:dyDescent="0.25">
      <c r="A50" s="22" t="s">
        <v>19</v>
      </c>
      <c r="B50" s="4">
        <v>1.95</v>
      </c>
      <c r="C50" s="1">
        <v>0.46020299999999997</v>
      </c>
      <c r="D50" s="1">
        <v>-0.17573055555600001</v>
      </c>
      <c r="E50" s="1">
        <v>-1.5929558641999999</v>
      </c>
      <c r="F50" s="7">
        <f t="shared" si="0"/>
        <v>0.139797</v>
      </c>
      <c r="G50" s="8"/>
      <c r="H50" s="7"/>
      <c r="I50" s="7"/>
      <c r="J50" s="7">
        <f t="shared" si="1"/>
        <v>1.4668583374109692E-2</v>
      </c>
      <c r="K50" s="8">
        <f t="shared" si="2"/>
        <v>2.0294952299999998</v>
      </c>
      <c r="L50" s="7">
        <f t="shared" si="3"/>
        <v>0.92929531511250008</v>
      </c>
      <c r="M50" s="8">
        <f t="shared" si="4"/>
        <v>2.9734591284866099</v>
      </c>
      <c r="N50" s="3"/>
      <c r="Q50" s="3"/>
      <c r="R50" s="3"/>
      <c r="S50" s="3"/>
      <c r="T50" s="3"/>
      <c r="U50" s="3"/>
      <c r="V50" s="3"/>
      <c r="W50" s="3"/>
      <c r="X50" s="3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ht="15" customHeight="1" x14ac:dyDescent="0.25">
      <c r="A51" s="22" t="s">
        <v>19</v>
      </c>
      <c r="B51" s="4">
        <v>2</v>
      </c>
      <c r="C51" s="1">
        <v>0.448542</v>
      </c>
      <c r="D51" s="1">
        <v>-0.250202222222</v>
      </c>
      <c r="E51" s="1">
        <v>-1.2909277777799999</v>
      </c>
      <c r="F51" s="7">
        <f t="shared" si="0"/>
        <v>0.15145799999999998</v>
      </c>
      <c r="G51" s="8"/>
      <c r="H51" s="7"/>
      <c r="I51" s="7"/>
      <c r="J51" s="7">
        <f t="shared" si="1"/>
        <v>2.9735547202292861E-2</v>
      </c>
      <c r="K51" s="8">
        <f t="shared" si="2"/>
        <v>1.97807022</v>
      </c>
      <c r="L51" s="7">
        <f t="shared" si="3"/>
        <v>1.0288882720499999</v>
      </c>
      <c r="M51" s="8">
        <f t="shared" si="4"/>
        <v>3.0366940392522928</v>
      </c>
      <c r="N51" s="3"/>
      <c r="Q51" s="3"/>
      <c r="R51" s="3"/>
      <c r="S51" s="3"/>
      <c r="T51" s="3"/>
      <c r="U51" s="3"/>
      <c r="V51" s="3"/>
      <c r="W51" s="3"/>
      <c r="X51" s="3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ht="14.45" customHeight="1" x14ac:dyDescent="0.25">
      <c r="A52" s="22" t="s">
        <v>19</v>
      </c>
      <c r="B52" s="4">
        <v>2.0499999999999998</v>
      </c>
      <c r="C52" s="1">
        <v>0.43405199999999999</v>
      </c>
      <c r="D52" s="1">
        <v>-0.30225000000000002</v>
      </c>
      <c r="E52" s="1">
        <v>-1.0136120370399999</v>
      </c>
      <c r="F52" s="7">
        <f t="shared" si="0"/>
        <v>0.16594799999999998</v>
      </c>
      <c r="G52" s="8"/>
      <c r="H52" s="7"/>
      <c r="I52" s="7"/>
      <c r="J52" s="7">
        <f t="shared" si="1"/>
        <v>4.3393654687500005E-2</v>
      </c>
      <c r="K52" s="8">
        <f t="shared" si="2"/>
        <v>1.9141693200000001</v>
      </c>
      <c r="L52" s="7">
        <f t="shared" si="3"/>
        <v>1.1573794337999999</v>
      </c>
      <c r="M52" s="8">
        <f t="shared" si="4"/>
        <v>3.1149424084874999</v>
      </c>
      <c r="N52" s="3"/>
      <c r="Q52" s="3"/>
      <c r="R52" s="3"/>
      <c r="S52" s="3"/>
      <c r="T52" s="3"/>
      <c r="U52" s="3"/>
      <c r="V52" s="3"/>
      <c r="W52" s="3"/>
      <c r="X52" s="3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 ht="14.45" customHeight="1" x14ac:dyDescent="0.25">
      <c r="A53" s="22" t="s">
        <v>19</v>
      </c>
      <c r="B53" s="4">
        <v>2.1</v>
      </c>
      <c r="C53" s="1">
        <v>0.41832000000000003</v>
      </c>
      <c r="D53" s="1">
        <v>-0.348665</v>
      </c>
      <c r="E53" s="1">
        <v>-0.75337160493800004</v>
      </c>
      <c r="F53" s="7">
        <f t="shared" si="0"/>
        <v>0.18167999999999995</v>
      </c>
      <c r="G53" s="8"/>
      <c r="H53" s="7"/>
      <c r="I53" s="7"/>
      <c r="J53" s="7">
        <f t="shared" si="1"/>
        <v>5.7744459056874996E-2</v>
      </c>
      <c r="K53" s="8">
        <f t="shared" si="2"/>
        <v>1.8447912000000002</v>
      </c>
      <c r="L53" s="7">
        <f t="shared" si="3"/>
        <v>1.3028272799999996</v>
      </c>
      <c r="M53" s="8">
        <f t="shared" si="4"/>
        <v>3.205362939056875</v>
      </c>
      <c r="N53" s="3"/>
      <c r="Q53" s="3"/>
      <c r="R53" s="3"/>
      <c r="S53" s="3"/>
      <c r="T53" s="3"/>
      <c r="U53" s="3"/>
      <c r="V53" s="3"/>
      <c r="W53" s="3"/>
      <c r="X53" s="3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3" ht="14.45" customHeight="1" x14ac:dyDescent="0.25">
      <c r="A54" s="22" t="s">
        <v>19</v>
      </c>
      <c r="B54" s="4">
        <v>2.15</v>
      </c>
      <c r="C54" s="1">
        <v>0.39924100000000001</v>
      </c>
      <c r="D54" s="1">
        <v>-0.38810166666700002</v>
      </c>
      <c r="E54" s="1">
        <v>-0.29223641975300002</v>
      </c>
      <c r="F54" s="7">
        <f t="shared" si="0"/>
        <v>0.20075899999999997</v>
      </c>
      <c r="G54" s="8"/>
      <c r="H54" s="7"/>
      <c r="I54" s="7"/>
      <c r="J54" s="7">
        <f t="shared" si="1"/>
        <v>7.1545879243109012E-2</v>
      </c>
      <c r="K54" s="8">
        <f t="shared" si="2"/>
        <v>1.7606528100000001</v>
      </c>
      <c r="L54" s="7">
        <f t="shared" si="3"/>
        <v>1.4875213010124997</v>
      </c>
      <c r="M54" s="8">
        <f t="shared" si="4"/>
        <v>3.3197199902556087</v>
      </c>
      <c r="N54" s="3"/>
      <c r="Q54" s="3"/>
      <c r="R54" s="3"/>
      <c r="S54" s="3"/>
      <c r="T54" s="3"/>
      <c r="U54" s="3"/>
      <c r="V54" s="3"/>
      <c r="W54" s="3"/>
      <c r="X54" s="3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3" ht="14.45" customHeight="1" x14ac:dyDescent="0.25">
      <c r="A55" s="22" t="s">
        <v>19</v>
      </c>
      <c r="B55" s="4">
        <v>2.2000000000000002</v>
      </c>
      <c r="C55" s="1">
        <v>0.37759199999999998</v>
      </c>
      <c r="D55" s="1">
        <v>-0.38733277777800001</v>
      </c>
      <c r="E55" s="1">
        <v>0.34258425925899999</v>
      </c>
      <c r="F55" s="7">
        <f t="shared" si="0"/>
        <v>0.22240799999999999</v>
      </c>
      <c r="G55" s="8"/>
      <c r="H55" s="7"/>
      <c r="I55" s="7"/>
      <c r="J55" s="7">
        <f t="shared" si="1"/>
        <v>7.1262673352080239E-2</v>
      </c>
      <c r="K55" s="8">
        <f t="shared" si="2"/>
        <v>1.6651807199999999</v>
      </c>
      <c r="L55" s="7">
        <f t="shared" si="3"/>
        <v>1.7081156808000002</v>
      </c>
      <c r="M55" s="8">
        <f t="shared" si="4"/>
        <v>3.4445590741520804</v>
      </c>
      <c r="N55" s="3"/>
      <c r="Q55" s="3"/>
      <c r="R55" s="3"/>
      <c r="S55" s="3"/>
      <c r="T55" s="3"/>
      <c r="U55" s="3"/>
      <c r="V55" s="3"/>
      <c r="W55" s="3"/>
      <c r="X55" s="3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3" ht="14.45" customHeight="1" x14ac:dyDescent="0.25">
      <c r="A56" s="22" t="s">
        <v>19</v>
      </c>
      <c r="B56" s="1">
        <v>2.25</v>
      </c>
      <c r="C56" s="1">
        <v>0.35875499999999999</v>
      </c>
      <c r="D56" s="1">
        <v>-0.347742777778</v>
      </c>
      <c r="E56" s="1">
        <v>0.87787037037000004</v>
      </c>
      <c r="F56" s="7">
        <f t="shared" si="0"/>
        <v>0.24124499999999999</v>
      </c>
      <c r="G56" s="8"/>
      <c r="H56" s="7"/>
      <c r="I56" s="7"/>
      <c r="J56" s="7">
        <f t="shared" si="1"/>
        <v>5.7439393760960758E-2</v>
      </c>
      <c r="K56" s="8">
        <f t="shared" si="2"/>
        <v>1.58210955</v>
      </c>
      <c r="L56" s="7">
        <f t="shared" si="3"/>
        <v>1.9095898753124998</v>
      </c>
      <c r="M56" s="8">
        <f t="shared" si="4"/>
        <v>3.5491388190734607</v>
      </c>
      <c r="N56" s="3"/>
      <c r="Q56" s="3"/>
      <c r="R56" s="3"/>
      <c r="S56" s="3"/>
      <c r="T56" s="3"/>
      <c r="U56" s="3"/>
      <c r="V56" s="3"/>
      <c r="W56" s="3"/>
      <c r="X56" s="3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3" ht="14.45" customHeight="1" x14ac:dyDescent="0.25">
      <c r="A57" s="22" t="s">
        <v>19</v>
      </c>
      <c r="B57" s="1">
        <v>2.2999999999999998</v>
      </c>
      <c r="C57" s="1">
        <v>0.34240199999999998</v>
      </c>
      <c r="D57" s="1">
        <v>-0.29173944444400002</v>
      </c>
      <c r="E57" s="1">
        <v>1.2551364197499999</v>
      </c>
      <c r="F57" s="7">
        <f t="shared" si="0"/>
        <v>0.25759799999999999</v>
      </c>
      <c r="G57" s="8"/>
      <c r="H57" s="7"/>
      <c r="I57" s="7"/>
      <c r="J57" s="7">
        <f t="shared" si="1"/>
        <v>4.0428154136134542E-2</v>
      </c>
      <c r="K57" s="8">
        <f t="shared" si="2"/>
        <v>1.5099928199999999</v>
      </c>
      <c r="L57" s="7">
        <f t="shared" si="3"/>
        <v>2.09168932005</v>
      </c>
      <c r="M57" s="8">
        <f t="shared" si="4"/>
        <v>3.6421102941861343</v>
      </c>
      <c r="N57" s="3"/>
      <c r="Q57" s="3"/>
      <c r="R57" s="3"/>
      <c r="S57" s="3"/>
      <c r="T57" s="3"/>
      <c r="U57" s="3"/>
      <c r="V57" s="3"/>
      <c r="W57" s="3"/>
      <c r="X57" s="3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1:43" ht="14.45" customHeight="1" x14ac:dyDescent="0.25">
      <c r="A58" s="22" t="s">
        <v>19</v>
      </c>
      <c r="B58" s="1">
        <v>2.35</v>
      </c>
      <c r="C58" s="1">
        <v>0.32898100000000002</v>
      </c>
      <c r="D58" s="1">
        <v>-0.21960499999999999</v>
      </c>
      <c r="E58" s="1">
        <v>1.54359074074</v>
      </c>
      <c r="F58" s="7">
        <f t="shared" si="0"/>
        <v>0.27101899999999995</v>
      </c>
      <c r="G58" s="8"/>
      <c r="H58" s="7"/>
      <c r="I58" s="7"/>
      <c r="J58" s="7">
        <f t="shared" si="1"/>
        <v>2.2907519111875E-2</v>
      </c>
      <c r="K58" s="8">
        <f t="shared" si="2"/>
        <v>1.4508062100000001</v>
      </c>
      <c r="L58" s="7">
        <f t="shared" si="3"/>
        <v>2.2461343295124996</v>
      </c>
      <c r="M58" s="8">
        <f t="shared" si="4"/>
        <v>3.7198480586243745</v>
      </c>
      <c r="N58" s="3"/>
      <c r="Q58" s="3"/>
      <c r="R58" s="3"/>
      <c r="S58" s="3"/>
      <c r="T58" s="3"/>
      <c r="U58" s="3"/>
      <c r="V58" s="3"/>
      <c r="W58" s="3"/>
      <c r="X58" s="3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3" ht="14.45" customHeight="1" x14ac:dyDescent="0.25">
      <c r="A59" s="22" t="s">
        <v>19</v>
      </c>
      <c r="B59" s="1">
        <v>2.4</v>
      </c>
      <c r="C59" s="1">
        <v>0.31987300000000002</v>
      </c>
      <c r="D59" s="1">
        <v>-0.13432833333300001</v>
      </c>
      <c r="E59" s="1">
        <v>1.74265</v>
      </c>
      <c r="F59" s="7">
        <f t="shared" si="0"/>
        <v>0.28012699999999996</v>
      </c>
      <c r="G59" s="8"/>
      <c r="H59" s="7"/>
      <c r="I59" s="7"/>
      <c r="J59" s="7">
        <f t="shared" si="1"/>
        <v>8.5709480396102423E-3</v>
      </c>
      <c r="K59" s="8">
        <f t="shared" si="2"/>
        <v>1.4106399300000001</v>
      </c>
      <c r="L59" s="7">
        <f t="shared" si="3"/>
        <v>2.3535115016124997</v>
      </c>
      <c r="M59" s="8">
        <f t="shared" si="4"/>
        <v>3.7727223796521101</v>
      </c>
      <c r="N59" s="3"/>
      <c r="Q59" s="3"/>
      <c r="R59" s="3"/>
      <c r="S59" s="3"/>
      <c r="T59" s="3"/>
      <c r="U59" s="3"/>
      <c r="V59" s="3"/>
      <c r="W59" s="3"/>
      <c r="X59" s="3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3" x14ac:dyDescent="0.25">
      <c r="A60" s="22" t="s">
        <v>19</v>
      </c>
      <c r="B60" s="1">
        <v>2.4500000000000002</v>
      </c>
      <c r="C60" s="1">
        <v>0.31523299999999999</v>
      </c>
      <c r="D60" s="1">
        <v>-4.1109444444399998E-2</v>
      </c>
      <c r="E60" s="1">
        <v>1.83493981481</v>
      </c>
      <c r="F60" s="7">
        <f t="shared" si="0"/>
        <v>0.28476699999999999</v>
      </c>
      <c r="G60" s="8"/>
      <c r="H60" s="7"/>
      <c r="I60" s="7"/>
      <c r="J60" s="7">
        <f t="shared" si="1"/>
        <v>8.0274355070042468E-4</v>
      </c>
      <c r="K60" s="8">
        <f t="shared" si="2"/>
        <v>1.3901775299999999</v>
      </c>
      <c r="L60" s="7">
        <f t="shared" si="3"/>
        <v>2.4090113536124997</v>
      </c>
      <c r="M60" s="8">
        <f t="shared" si="4"/>
        <v>3.7999916271631999</v>
      </c>
      <c r="N60" s="3"/>
      <c r="Q60" s="3"/>
      <c r="R60" s="3"/>
      <c r="S60" s="3"/>
      <c r="T60" s="3"/>
      <c r="U60" s="3"/>
      <c r="V60" s="3"/>
      <c r="W60" s="3"/>
      <c r="X60" s="3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ht="15" customHeight="1" x14ac:dyDescent="0.25">
      <c r="A61" s="22" t="s">
        <v>19</v>
      </c>
      <c r="B61" s="1">
        <v>2.5</v>
      </c>
      <c r="C61" s="1">
        <v>0.31563000000000002</v>
      </c>
      <c r="D61" s="1">
        <v>5.4530555555599998E-2</v>
      </c>
      <c r="E61" s="1">
        <v>1.8009305555599999</v>
      </c>
      <c r="F61" s="7">
        <f t="shared" si="0"/>
        <v>0.28436999999999996</v>
      </c>
      <c r="G61" s="8"/>
      <c r="H61" s="7"/>
      <c r="I61" s="7"/>
      <c r="J61" s="7">
        <f t="shared" si="1"/>
        <v>1.4124512073711293E-3</v>
      </c>
      <c r="K61" s="8">
        <f t="shared" si="2"/>
        <v>1.3919283000000002</v>
      </c>
      <c r="L61" s="7">
        <f t="shared" si="3"/>
        <v>2.4042417112499996</v>
      </c>
      <c r="M61" s="8">
        <f t="shared" si="4"/>
        <v>3.7975824624573713</v>
      </c>
      <c r="N61" s="3"/>
      <c r="Q61" s="3"/>
      <c r="R61" s="3"/>
      <c r="S61" s="3"/>
      <c r="T61" s="3"/>
      <c r="U61" s="3"/>
      <c r="V61" s="3"/>
      <c r="W61" s="3"/>
      <c r="X61" s="3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3" x14ac:dyDescent="0.25">
      <c r="A62" s="22" t="s">
        <v>19</v>
      </c>
      <c r="B62" s="1">
        <v>2.5499999999999998</v>
      </c>
      <c r="C62" s="1">
        <v>0.32101200000000002</v>
      </c>
      <c r="D62" s="1">
        <v>0.14375722222199999</v>
      </c>
      <c r="E62" s="1">
        <v>1.6488709876500001</v>
      </c>
      <c r="F62" s="7">
        <f t="shared" si="0"/>
        <v>0.27898799999999996</v>
      </c>
      <c r="G62" s="8"/>
      <c r="H62" s="7"/>
      <c r="I62" s="7"/>
      <c r="J62" s="7">
        <f t="shared" si="1"/>
        <v>9.8164159969681055E-3</v>
      </c>
      <c r="K62" s="8">
        <f t="shared" si="2"/>
        <v>1.4156629200000002</v>
      </c>
      <c r="L62" s="7">
        <f t="shared" si="3"/>
        <v>2.3399700017999994</v>
      </c>
      <c r="M62" s="8">
        <f t="shared" si="4"/>
        <v>3.7654493377969676</v>
      </c>
      <c r="N62" s="3"/>
      <c r="Q62" s="3"/>
      <c r="R62" s="3"/>
      <c r="S62" s="3"/>
      <c r="T62" s="3"/>
      <c r="U62" s="3"/>
      <c r="V62" s="3"/>
      <c r="W62" s="3"/>
      <c r="X62" s="3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3" x14ac:dyDescent="0.25">
      <c r="A63" s="22" t="s">
        <v>19</v>
      </c>
      <c r="B63" s="1">
        <v>2.6</v>
      </c>
      <c r="C63" s="1">
        <v>0.33049899999999999</v>
      </c>
      <c r="D63" s="1">
        <v>0.22133555555600001</v>
      </c>
      <c r="E63" s="1">
        <v>1.42237993827</v>
      </c>
      <c r="F63" s="7">
        <f t="shared" si="0"/>
        <v>0.26950099999999999</v>
      </c>
      <c r="G63" s="8"/>
      <c r="H63" s="7"/>
      <c r="I63" s="7"/>
      <c r="J63" s="7">
        <f t="shared" si="1"/>
        <v>2.3269978372809502E-2</v>
      </c>
      <c r="K63" s="8">
        <f t="shared" si="2"/>
        <v>1.45750059</v>
      </c>
      <c r="L63" s="7">
        <f t="shared" si="3"/>
        <v>2.2284397625125001</v>
      </c>
      <c r="M63" s="8">
        <f t="shared" si="4"/>
        <v>3.7092103308853095</v>
      </c>
      <c r="N63" s="3"/>
      <c r="Q63" s="3"/>
      <c r="R63" s="3"/>
      <c r="S63" s="3"/>
      <c r="T63" s="3"/>
      <c r="U63" s="3"/>
      <c r="V63" s="3"/>
      <c r="W63" s="3"/>
      <c r="X63" s="3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x14ac:dyDescent="0.25">
      <c r="A64" s="22" t="s">
        <v>19</v>
      </c>
      <c r="B64" s="1">
        <v>2.65</v>
      </c>
      <c r="C64" s="1">
        <v>0.34324700000000002</v>
      </c>
      <c r="D64" s="1">
        <v>0.29127833333300002</v>
      </c>
      <c r="E64" s="1">
        <v>1.0738098765399999</v>
      </c>
      <c r="F64" s="7">
        <f t="shared" si="0"/>
        <v>0.25675299999999995</v>
      </c>
      <c r="G64" s="8"/>
      <c r="H64" s="7"/>
      <c r="I64" s="7"/>
      <c r="J64" s="7">
        <f t="shared" si="1"/>
        <v>4.0300457047893874E-2</v>
      </c>
      <c r="K64" s="8">
        <f t="shared" si="2"/>
        <v>1.5137192700000002</v>
      </c>
      <c r="L64" s="7">
        <f t="shared" si="3"/>
        <v>2.0821159876124993</v>
      </c>
      <c r="M64" s="8">
        <f t="shared" si="4"/>
        <v>3.6361357146603934</v>
      </c>
      <c r="N64" s="3"/>
      <c r="Q64" s="3"/>
      <c r="R64" s="3"/>
      <c r="S64" s="3"/>
      <c r="T64" s="3"/>
      <c r="U64" s="3"/>
      <c r="V64" s="3"/>
      <c r="W64" s="3"/>
      <c r="X64" s="3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x14ac:dyDescent="0.25">
      <c r="A65" s="22" t="s">
        <v>19</v>
      </c>
      <c r="B65" s="1">
        <v>2.7</v>
      </c>
      <c r="C65" s="1">
        <v>0.36077300000000001</v>
      </c>
      <c r="D65" s="1">
        <v>0.33523111111100001</v>
      </c>
      <c r="E65" s="1">
        <v>0.59367253086399996</v>
      </c>
      <c r="F65" s="7">
        <f t="shared" si="0"/>
        <v>0.23922699999999997</v>
      </c>
      <c r="G65" s="8"/>
      <c r="H65" s="7"/>
      <c r="I65" s="7"/>
      <c r="J65" s="7">
        <f t="shared" si="1"/>
        <v>5.3380451481939921E-2</v>
      </c>
      <c r="K65" s="8">
        <f t="shared" si="2"/>
        <v>1.5910089300000001</v>
      </c>
      <c r="L65" s="7">
        <f t="shared" si="3"/>
        <v>1.8875817691124999</v>
      </c>
      <c r="M65" s="8">
        <f t="shared" si="4"/>
        <v>3.5319711505944396</v>
      </c>
      <c r="N65" s="3"/>
      <c r="Q65" s="3"/>
      <c r="R65" s="3"/>
      <c r="S65" s="3"/>
      <c r="T65" s="3"/>
      <c r="U65" s="3"/>
      <c r="V65" s="3"/>
      <c r="W65" s="3"/>
      <c r="X65" s="3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x14ac:dyDescent="0.25">
      <c r="A66" s="22" t="s">
        <v>19</v>
      </c>
      <c r="B66" s="1">
        <v>2.75</v>
      </c>
      <c r="C66" s="1">
        <v>0.37809300000000001</v>
      </c>
      <c r="D66" s="1">
        <v>0.34938277777799998</v>
      </c>
      <c r="E66" s="1">
        <v>0.117385185185</v>
      </c>
      <c r="F66" s="7">
        <f t="shared" si="0"/>
        <v>0.22190699999999997</v>
      </c>
      <c r="G66" s="8"/>
      <c r="H66" s="7"/>
      <c r="I66" s="7"/>
      <c r="J66" s="7">
        <f t="shared" si="1"/>
        <v>5.7982454568738871E-2</v>
      </c>
      <c r="K66" s="8">
        <f t="shared" si="2"/>
        <v>1.66739013</v>
      </c>
      <c r="L66" s="7">
        <f t="shared" si="3"/>
        <v>1.7028782581124995</v>
      </c>
      <c r="M66" s="8">
        <f t="shared" si="4"/>
        <v>3.4282508426812384</v>
      </c>
      <c r="N66" s="3"/>
      <c r="Q66" s="3"/>
      <c r="R66" s="3"/>
      <c r="S66" s="3"/>
      <c r="T66" s="3"/>
      <c r="U66" s="3"/>
      <c r="V66" s="3"/>
      <c r="W66" s="3"/>
      <c r="X66" s="3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s="3" customFormat="1" ht="15" customHeight="1" x14ac:dyDescent="0.25">
      <c r="A67" s="22" t="s">
        <v>19</v>
      </c>
      <c r="B67" s="1">
        <v>2.8</v>
      </c>
      <c r="C67" s="1">
        <v>0.39622200000000002</v>
      </c>
      <c r="D67" s="1">
        <v>0.345451666667</v>
      </c>
      <c r="E67" s="1">
        <v>-0.329625</v>
      </c>
      <c r="F67" s="7">
        <f t="shared" si="0"/>
        <v>0.20377799999999996</v>
      </c>
      <c r="G67" s="8"/>
      <c r="H67" s="7"/>
      <c r="I67" s="7"/>
      <c r="J67" s="7">
        <f t="shared" si="1"/>
        <v>5.6685005651428838E-2</v>
      </c>
      <c r="K67" s="8">
        <f t="shared" si="2"/>
        <v>1.7473390200000001</v>
      </c>
      <c r="L67" s="7">
        <f t="shared" si="3"/>
        <v>1.5175806160499996</v>
      </c>
      <c r="M67" s="8">
        <f t="shared" si="4"/>
        <v>3.3216046417014287</v>
      </c>
    </row>
    <row r="68" spans="1:43" s="3" customFormat="1" x14ac:dyDescent="0.25">
      <c r="A68" s="22" t="s">
        <v>19</v>
      </c>
      <c r="B68" s="1">
        <v>2.85</v>
      </c>
      <c r="C68" s="1">
        <v>0.41364499999999998</v>
      </c>
      <c r="D68" s="1">
        <v>0.31707944444399999</v>
      </c>
      <c r="E68" s="1">
        <v>-0.75887037037000005</v>
      </c>
      <c r="F68" s="7">
        <f t="shared" si="0"/>
        <v>0.18635499999999999</v>
      </c>
      <c r="G68" s="8"/>
      <c r="H68" s="7"/>
      <c r="I68" s="7"/>
      <c r="J68" s="7">
        <f t="shared" si="1"/>
        <v>4.7756202692234948E-2</v>
      </c>
      <c r="K68" s="8">
        <f t="shared" si="2"/>
        <v>1.8241744499999999</v>
      </c>
      <c r="L68" s="7">
        <f t="shared" si="3"/>
        <v>1.3472418253125</v>
      </c>
      <c r="M68" s="8">
        <f t="shared" si="4"/>
        <v>3.2191724780047348</v>
      </c>
    </row>
    <row r="69" spans="1:43" s="3" customFormat="1" x14ac:dyDescent="0.25">
      <c r="A69" s="22" t="s">
        <v>19</v>
      </c>
      <c r="B69" s="1">
        <v>2.9</v>
      </c>
      <c r="C69" s="1">
        <v>0.42915300000000001</v>
      </c>
      <c r="D69" s="1">
        <v>0.26324055555600001</v>
      </c>
      <c r="E69" s="1">
        <v>-1.05653395062</v>
      </c>
      <c r="F69" s="7">
        <f t="shared" si="0"/>
        <v>0.17084699999999997</v>
      </c>
      <c r="G69" s="8"/>
      <c r="H69" s="7"/>
      <c r="I69" s="7"/>
      <c r="J69" s="7">
        <f t="shared" si="1"/>
        <v>3.2915405292479973E-2</v>
      </c>
      <c r="K69" s="8">
        <f t="shared" si="2"/>
        <v>1.8925647300000001</v>
      </c>
      <c r="L69" s="7">
        <f t="shared" si="3"/>
        <v>1.2020090176124998</v>
      </c>
      <c r="M69" s="8">
        <f t="shared" si="4"/>
        <v>3.12748915290498</v>
      </c>
    </row>
    <row r="70" spans="1:43" s="3" customFormat="1" x14ac:dyDescent="0.25">
      <c r="A70" s="22" t="s">
        <v>19</v>
      </c>
      <c r="B70" s="1">
        <v>2.95</v>
      </c>
      <c r="C70" s="1">
        <v>0.43995200000000001</v>
      </c>
      <c r="D70" s="1">
        <v>0.204655</v>
      </c>
      <c r="E70" s="1">
        <v>-1.2197462963000001</v>
      </c>
      <c r="F70" s="7">
        <f t="shared" si="0"/>
        <v>0.16004799999999997</v>
      </c>
      <c r="G70" s="8"/>
      <c r="H70" s="7"/>
      <c r="I70" s="7"/>
      <c r="J70" s="7">
        <f t="shared" si="1"/>
        <v>1.9894742786874999E-2</v>
      </c>
      <c r="K70" s="8">
        <f t="shared" si="2"/>
        <v>1.9401883200000001</v>
      </c>
      <c r="L70" s="7">
        <f t="shared" si="3"/>
        <v>1.1044272287999997</v>
      </c>
      <c r="M70" s="8">
        <f t="shared" si="4"/>
        <v>3.0645102915868749</v>
      </c>
    </row>
    <row r="71" spans="1:43" s="3" customFormat="1" x14ac:dyDescent="0.25">
      <c r="A71" s="22" t="s">
        <v>19</v>
      </c>
      <c r="B71" s="1">
        <v>3</v>
      </c>
      <c r="C71" s="1">
        <v>0.44956000000000002</v>
      </c>
      <c r="D71" s="1">
        <v>0.14334777777800001</v>
      </c>
      <c r="E71" s="1">
        <v>-1.39000833333</v>
      </c>
      <c r="F71" s="7">
        <f t="shared" si="0"/>
        <v>0.15043999999999996</v>
      </c>
      <c r="G71" s="8"/>
      <c r="H71" s="7"/>
      <c r="I71" s="7"/>
      <c r="J71" s="7">
        <f t="shared" si="1"/>
        <v>9.7605780620981641E-3</v>
      </c>
      <c r="K71" s="8">
        <f t="shared" si="2"/>
        <v>1.9825596000000001</v>
      </c>
      <c r="L71" s="7">
        <f t="shared" si="3"/>
        <v>1.0200584199999998</v>
      </c>
      <c r="M71" s="8">
        <f t="shared" si="4"/>
        <v>3.0123785980620981</v>
      </c>
    </row>
    <row r="72" spans="1:43" s="3" customFormat="1" x14ac:dyDescent="0.25">
      <c r="A72" s="22" t="s">
        <v>19</v>
      </c>
      <c r="B72" s="1">
        <v>3.05</v>
      </c>
      <c r="C72" s="1">
        <v>0.45514900000000003</v>
      </c>
      <c r="D72" s="1">
        <v>6.5753333333299996E-2</v>
      </c>
      <c r="E72" s="1">
        <v>-1.53304290123</v>
      </c>
      <c r="F72" s="7">
        <f t="shared" si="0"/>
        <v>0.14485099999999995</v>
      </c>
      <c r="G72" s="8"/>
      <c r="H72" s="7"/>
      <c r="I72" s="7"/>
      <c r="J72" s="7">
        <f t="shared" si="1"/>
        <v>2.0536629011090285E-3</v>
      </c>
      <c r="K72" s="8">
        <f t="shared" si="2"/>
        <v>2.0072070900000001</v>
      </c>
      <c r="L72" s="7">
        <f t="shared" si="3"/>
        <v>0.9720425525124996</v>
      </c>
      <c r="M72" s="8">
        <f t="shared" si="4"/>
        <v>2.9813033054136087</v>
      </c>
    </row>
    <row r="73" spans="1:43" s="3" customFormat="1" x14ac:dyDescent="0.25">
      <c r="A73" s="22" t="s">
        <v>19</v>
      </c>
      <c r="B73" s="1">
        <v>3.1</v>
      </c>
      <c r="C73" s="1">
        <v>0.456426</v>
      </c>
      <c r="D73" s="1">
        <v>-1.70783333333E-2</v>
      </c>
      <c r="E73" s="1">
        <v>-1.5334731481499999</v>
      </c>
      <c r="F73" s="7">
        <f t="shared" si="0"/>
        <v>0.14357399999999998</v>
      </c>
      <c r="G73" s="8"/>
      <c r="H73" s="7"/>
      <c r="I73" s="7"/>
      <c r="J73" s="7">
        <f t="shared" si="1"/>
        <v>1.3854299798557028E-4</v>
      </c>
      <c r="K73" s="8">
        <f t="shared" si="2"/>
        <v>2.0128386599999999</v>
      </c>
      <c r="L73" s="7">
        <f t="shared" si="3"/>
        <v>0.96118126844999985</v>
      </c>
      <c r="M73" s="8">
        <f t="shared" si="4"/>
        <v>2.9741584714479852</v>
      </c>
    </row>
    <row r="74" spans="1:43" s="3" customFormat="1" x14ac:dyDescent="0.25">
      <c r="A74" s="22" t="s">
        <v>19</v>
      </c>
      <c r="B74" s="1">
        <v>3.15</v>
      </c>
      <c r="C74" s="1">
        <v>0.45307900000000001</v>
      </c>
      <c r="D74" s="1">
        <v>-9.3863888888900002E-2</v>
      </c>
      <c r="E74" s="1">
        <v>-1.40390771605</v>
      </c>
      <c r="F74" s="7">
        <f t="shared" si="0"/>
        <v>0.14692099999999997</v>
      </c>
      <c r="G74" s="8"/>
      <c r="H74" s="7"/>
      <c r="I74" s="7"/>
      <c r="J74" s="7">
        <f t="shared" si="1"/>
        <v>4.1849540777401878E-3</v>
      </c>
      <c r="K74" s="8">
        <f t="shared" si="2"/>
        <v>1.9980783900000001</v>
      </c>
      <c r="L74" s="7">
        <f t="shared" si="3"/>
        <v>0.9897351530124997</v>
      </c>
      <c r="M74" s="8">
        <f t="shared" si="4"/>
        <v>2.9919984970902398</v>
      </c>
    </row>
    <row r="75" spans="1:43" s="3" customFormat="1" x14ac:dyDescent="0.25">
      <c r="A75" s="22" t="s">
        <v>19</v>
      </c>
      <c r="B75" s="1">
        <v>3.2</v>
      </c>
      <c r="C75" s="1">
        <v>0.44633400000000001</v>
      </c>
      <c r="D75" s="1">
        <v>-0.15684500000000001</v>
      </c>
      <c r="E75" s="1">
        <v>-1.25671358025</v>
      </c>
      <c r="F75" s="7">
        <f t="shared" si="0"/>
        <v>0.15366599999999997</v>
      </c>
      <c r="G75" s="8"/>
      <c r="H75" s="7"/>
      <c r="I75" s="7"/>
      <c r="J75" s="7">
        <f t="shared" si="1"/>
        <v>1.1685168161875001E-2</v>
      </c>
      <c r="K75" s="8">
        <f t="shared" si="2"/>
        <v>1.96833294</v>
      </c>
      <c r="L75" s="7">
        <f t="shared" si="3"/>
        <v>1.0481288944499998</v>
      </c>
      <c r="M75" s="8">
        <f t="shared" si="4"/>
        <v>3.0281470026118749</v>
      </c>
    </row>
    <row r="76" spans="1:43" s="3" customFormat="1" x14ac:dyDescent="0.25">
      <c r="A76" s="22" t="s">
        <v>19</v>
      </c>
      <c r="B76" s="1">
        <v>3.25</v>
      </c>
      <c r="C76" s="1">
        <v>0.43751899999999999</v>
      </c>
      <c r="D76" s="1">
        <v>-0.218463333333</v>
      </c>
      <c r="E76" s="1">
        <v>-1.10609259259</v>
      </c>
      <c r="F76" s="7">
        <f t="shared" si="0"/>
        <v>0.16248099999999999</v>
      </c>
      <c r="G76" s="8"/>
      <c r="H76" s="7"/>
      <c r="I76" s="7"/>
      <c r="J76" s="7">
        <f t="shared" si="1"/>
        <v>2.2669958305208595E-2</v>
      </c>
      <c r="K76" s="8">
        <f t="shared" si="2"/>
        <v>1.92945879</v>
      </c>
      <c r="L76" s="7">
        <f t="shared" si="3"/>
        <v>1.1261578420124998</v>
      </c>
      <c r="M76" s="8">
        <f t="shared" si="4"/>
        <v>3.0782865903177083</v>
      </c>
    </row>
    <row r="77" spans="1:43" s="3" customFormat="1" x14ac:dyDescent="0.25">
      <c r="A77" s="22" t="s">
        <v>19</v>
      </c>
      <c r="B77" s="1">
        <v>3.3</v>
      </c>
      <c r="C77" s="1">
        <v>0.42432300000000001</v>
      </c>
      <c r="D77" s="1">
        <v>-0.273136111111</v>
      </c>
      <c r="E77" s="1">
        <v>-0.84558179012300005</v>
      </c>
      <c r="F77" s="7">
        <f t="shared" ref="F77:F111" si="5">$F$7 - C77</f>
        <v>0.17567699999999997</v>
      </c>
      <c r="G77" s="8"/>
      <c r="H77" s="7"/>
      <c r="I77" s="7"/>
      <c r="J77" s="7">
        <f t="shared" ref="J77:J111" si="6">0.5*($B$7+$C$7)*(D77^2)</f>
        <v>3.5436584216599253E-2</v>
      </c>
      <c r="K77" s="8">
        <f t="shared" ref="K77:K111" si="7">$C$7*($G$7)*(C77)</f>
        <v>1.8712644300000001</v>
      </c>
      <c r="L77" s="7">
        <f t="shared" ref="L77:L111" si="8">(0.5*$E$7*(F77)^2) + (($B$7*$G$7)*F77)</f>
        <v>1.2465974041124999</v>
      </c>
      <c r="M77" s="8">
        <f t="shared" ref="M77:M111" si="9">SUM(J77:L77)</f>
        <v>3.1532984183290993</v>
      </c>
    </row>
    <row r="78" spans="1:43" s="3" customFormat="1" x14ac:dyDescent="0.25">
      <c r="A78" s="22" t="s">
        <v>19</v>
      </c>
      <c r="B78" s="1">
        <v>3.35</v>
      </c>
      <c r="C78" s="1">
        <v>0.40917700000000001</v>
      </c>
      <c r="D78" s="1">
        <v>-0.30676277777799998</v>
      </c>
      <c r="E78" s="1">
        <v>-0.49751604938299998</v>
      </c>
      <c r="F78" s="7">
        <f t="shared" si="5"/>
        <v>0.19082299999999996</v>
      </c>
      <c r="G78" s="8"/>
      <c r="H78" s="7"/>
      <c r="I78" s="7"/>
      <c r="J78" s="7">
        <f t="shared" si="6"/>
        <v>4.4699115869285433E-2</v>
      </c>
      <c r="K78" s="8">
        <f t="shared" si="7"/>
        <v>1.8044705700000001</v>
      </c>
      <c r="L78" s="7">
        <f t="shared" si="8"/>
        <v>1.3902004166124997</v>
      </c>
      <c r="M78" s="8">
        <f t="shared" si="9"/>
        <v>3.2393701024817854</v>
      </c>
    </row>
    <row r="79" spans="1:43" s="3" customFormat="1" x14ac:dyDescent="0.25">
      <c r="A79" s="22" t="s">
        <v>19</v>
      </c>
      <c r="B79" s="1">
        <v>3.4</v>
      </c>
      <c r="C79" s="1">
        <v>0.39299699999999999</v>
      </c>
      <c r="D79" s="1">
        <v>-0.32272833333299999</v>
      </c>
      <c r="E79" s="1">
        <v>-0.119862345679</v>
      </c>
      <c r="F79" s="7">
        <f t="shared" si="5"/>
        <v>0.20700299999999999</v>
      </c>
      <c r="G79" s="8"/>
      <c r="H79" s="7"/>
      <c r="I79" s="7"/>
      <c r="J79" s="7">
        <f t="shared" si="6"/>
        <v>4.9472949139550575E-2</v>
      </c>
      <c r="K79" s="8">
        <f t="shared" si="7"/>
        <v>1.7331167700000001</v>
      </c>
      <c r="L79" s="7">
        <f t="shared" si="8"/>
        <v>1.5499427251125</v>
      </c>
      <c r="M79" s="8">
        <f t="shared" si="9"/>
        <v>3.3325324442520508</v>
      </c>
    </row>
    <row r="80" spans="1:43" s="3" customFormat="1" x14ac:dyDescent="0.25">
      <c r="A80" s="22" t="s">
        <v>19</v>
      </c>
      <c r="B80" s="1">
        <v>3.45</v>
      </c>
      <c r="C80" s="1">
        <v>0.376523</v>
      </c>
      <c r="D80" s="1">
        <v>-0.32356611111099998</v>
      </c>
      <c r="E80" s="1">
        <v>0.348775</v>
      </c>
      <c r="F80" s="7">
        <f t="shared" si="5"/>
        <v>0.22347699999999998</v>
      </c>
      <c r="G80" s="8"/>
      <c r="H80" s="7"/>
      <c r="I80" s="7"/>
      <c r="J80" s="7">
        <f t="shared" si="6"/>
        <v>4.9730138423260586E-2</v>
      </c>
      <c r="K80" s="8">
        <f t="shared" si="7"/>
        <v>1.66046643</v>
      </c>
      <c r="L80" s="7">
        <f t="shared" si="8"/>
        <v>1.7193119191124999</v>
      </c>
      <c r="M80" s="8">
        <f t="shared" si="9"/>
        <v>3.4295084875357604</v>
      </c>
    </row>
    <row r="81" spans="1:43" x14ac:dyDescent="0.25">
      <c r="A81" s="22" t="s">
        <v>19</v>
      </c>
      <c r="B81" s="1">
        <v>3.5</v>
      </c>
      <c r="C81" s="1">
        <v>0.35908299999999999</v>
      </c>
      <c r="D81" s="1">
        <v>-0.290735555556</v>
      </c>
      <c r="E81" s="1">
        <v>0.85511635802499997</v>
      </c>
      <c r="F81" s="7">
        <f t="shared" si="5"/>
        <v>0.24091699999999999</v>
      </c>
      <c r="G81" s="8"/>
      <c r="H81" s="7"/>
      <c r="I81" s="7"/>
      <c r="J81" s="7">
        <f t="shared" si="6"/>
        <v>4.0150402550616582E-2</v>
      </c>
      <c r="K81" s="8">
        <f t="shared" si="7"/>
        <v>1.58355603</v>
      </c>
      <c r="L81" s="7">
        <f t="shared" si="8"/>
        <v>1.9060058111124998</v>
      </c>
      <c r="M81" s="8">
        <f t="shared" si="9"/>
        <v>3.5297122436631163</v>
      </c>
      <c r="N81" s="3"/>
      <c r="Q81" s="3"/>
      <c r="R81" s="3"/>
      <c r="S81" s="3"/>
      <c r="T81" s="3"/>
      <c r="U81" s="3"/>
      <c r="V81" s="3"/>
      <c r="W81" s="3"/>
      <c r="X81" s="3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 x14ac:dyDescent="0.25">
      <c r="A82" s="22" t="s">
        <v>19</v>
      </c>
      <c r="B82" s="1">
        <v>3.55</v>
      </c>
      <c r="C82" s="1">
        <v>0.34621400000000002</v>
      </c>
      <c r="D82" s="1">
        <v>-0.230187222222</v>
      </c>
      <c r="E82" s="1">
        <v>1.2077256172799999</v>
      </c>
      <c r="F82" s="7">
        <f t="shared" si="5"/>
        <v>0.25378599999999996</v>
      </c>
      <c r="G82" s="8"/>
      <c r="H82" s="7"/>
      <c r="I82" s="7"/>
      <c r="J82" s="7">
        <f t="shared" si="6"/>
        <v>2.5168424705283195E-2</v>
      </c>
      <c r="K82" s="8">
        <f t="shared" si="7"/>
        <v>1.5268037400000001</v>
      </c>
      <c r="L82" s="7">
        <f t="shared" si="8"/>
        <v>2.0486430724499995</v>
      </c>
      <c r="M82" s="8">
        <f t="shared" si="9"/>
        <v>3.6006152371552829</v>
      </c>
      <c r="N82" s="3"/>
      <c r="Q82" s="3"/>
      <c r="R82" s="3"/>
      <c r="S82" s="3"/>
      <c r="T82" s="3"/>
      <c r="U82" s="3"/>
      <c r="V82" s="3"/>
      <c r="W82" s="3"/>
      <c r="X82" s="3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1:43" x14ac:dyDescent="0.25">
      <c r="A83" s="22" t="s">
        <v>19</v>
      </c>
      <c r="B83" s="1">
        <v>3.6</v>
      </c>
      <c r="C83" s="1">
        <v>0.33601900000000001</v>
      </c>
      <c r="D83" s="1">
        <v>-0.16300277777800001</v>
      </c>
      <c r="E83" s="1">
        <v>1.40621080247</v>
      </c>
      <c r="F83" s="7">
        <f t="shared" si="5"/>
        <v>0.26398099999999997</v>
      </c>
      <c r="G83" s="8"/>
      <c r="H83" s="7"/>
      <c r="I83" s="7"/>
      <c r="J83" s="7">
        <f t="shared" si="6"/>
        <v>1.2620705142588425E-2</v>
      </c>
      <c r="K83" s="8">
        <f t="shared" si="7"/>
        <v>1.4818437900000001</v>
      </c>
      <c r="L83" s="7">
        <f t="shared" si="8"/>
        <v>2.1645815045124994</v>
      </c>
      <c r="M83" s="8">
        <f t="shared" si="9"/>
        <v>3.6590459996550879</v>
      </c>
      <c r="N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x14ac:dyDescent="0.25">
      <c r="A84" s="22" t="s">
        <v>19</v>
      </c>
      <c r="B84" s="1">
        <v>3.65</v>
      </c>
      <c r="C84" s="1">
        <v>0.32956800000000003</v>
      </c>
      <c r="D84" s="1">
        <v>-8.7139999999999995E-2</v>
      </c>
      <c r="E84" s="1">
        <v>1.5196787036999999</v>
      </c>
      <c r="F84" s="7">
        <f t="shared" si="5"/>
        <v>0.27043199999999995</v>
      </c>
      <c r="G84" s="8"/>
      <c r="H84" s="7"/>
      <c r="I84" s="7"/>
      <c r="J84" s="7">
        <f t="shared" si="6"/>
        <v>3.6068553099999996E-3</v>
      </c>
      <c r="K84" s="8">
        <f t="shared" si="7"/>
        <v>1.4533948800000003</v>
      </c>
      <c r="L84" s="7">
        <f t="shared" si="8"/>
        <v>2.2392851327999992</v>
      </c>
      <c r="M84" s="8">
        <f t="shared" si="9"/>
        <v>3.6962868681099996</v>
      </c>
      <c r="N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x14ac:dyDescent="0.25">
      <c r="A85" s="22" t="s">
        <v>19</v>
      </c>
      <c r="B85" s="1">
        <v>3.7</v>
      </c>
      <c r="C85" s="1">
        <v>0.32710099999999998</v>
      </c>
      <c r="D85" s="1">
        <v>-7.6955555555599997E-3</v>
      </c>
      <c r="E85" s="1">
        <v>1.5470311728399999</v>
      </c>
      <c r="F85" s="7">
        <f t="shared" si="5"/>
        <v>0.272899</v>
      </c>
      <c r="G85" s="8"/>
      <c r="H85" s="7"/>
      <c r="I85" s="7"/>
      <c r="J85" s="7">
        <f t="shared" si="6"/>
        <v>2.8130248271637427E-5</v>
      </c>
      <c r="K85" s="8">
        <f t="shared" si="7"/>
        <v>1.4425154099999999</v>
      </c>
      <c r="L85" s="7">
        <f t="shared" si="8"/>
        <v>2.2681284025124997</v>
      </c>
      <c r="M85" s="8">
        <f t="shared" si="9"/>
        <v>3.7106719427607713</v>
      </c>
      <c r="N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x14ac:dyDescent="0.25">
      <c r="A86" s="22" t="s">
        <v>19</v>
      </c>
      <c r="B86" s="1">
        <v>3.75</v>
      </c>
      <c r="C86" s="1">
        <v>0.328878</v>
      </c>
      <c r="D86" s="1">
        <v>7.1068333333299996E-2</v>
      </c>
      <c r="E86" s="1">
        <v>1.4878793209900001</v>
      </c>
      <c r="F86" s="7">
        <f t="shared" si="5"/>
        <v>0.27112199999999997</v>
      </c>
      <c r="G86" s="8"/>
      <c r="H86" s="7"/>
      <c r="I86" s="7"/>
      <c r="J86" s="7">
        <f t="shared" si="6"/>
        <v>2.3990863013171938E-3</v>
      </c>
      <c r="K86" s="8">
        <f t="shared" si="7"/>
        <v>1.45035198</v>
      </c>
      <c r="L86" s="7">
        <f t="shared" si="8"/>
        <v>2.2473370360499998</v>
      </c>
      <c r="M86" s="8">
        <f t="shared" si="9"/>
        <v>3.7000881023513168</v>
      </c>
      <c r="N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x14ac:dyDescent="0.25">
      <c r="A87" s="22" t="s">
        <v>19</v>
      </c>
      <c r="B87" s="1">
        <v>3.8</v>
      </c>
      <c r="C87" s="1">
        <v>0.33450099999999999</v>
      </c>
      <c r="D87" s="1">
        <v>0.143154444444</v>
      </c>
      <c r="E87" s="1">
        <v>1.3555574074100001</v>
      </c>
      <c r="F87" s="7">
        <f t="shared" si="5"/>
        <v>0.26549899999999999</v>
      </c>
      <c r="G87" s="8"/>
      <c r="H87" s="7"/>
      <c r="I87" s="7"/>
      <c r="J87" s="7">
        <f t="shared" si="6"/>
        <v>9.7342676079333838E-3</v>
      </c>
      <c r="K87" s="8">
        <f t="shared" si="7"/>
        <v>1.47514941</v>
      </c>
      <c r="L87" s="7">
        <f t="shared" si="8"/>
        <v>2.1820665875124998</v>
      </c>
      <c r="M87" s="8">
        <f t="shared" si="9"/>
        <v>3.6669502651204331</v>
      </c>
      <c r="N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 x14ac:dyDescent="0.25">
      <c r="A88" s="22" t="s">
        <v>19</v>
      </c>
      <c r="B88" s="1">
        <v>3.85</v>
      </c>
      <c r="C88" s="1">
        <v>0.34312599999999999</v>
      </c>
      <c r="D88" s="1">
        <v>0.212122222222</v>
      </c>
      <c r="E88" s="1">
        <v>1.09822098765</v>
      </c>
      <c r="F88" s="7">
        <f t="shared" si="5"/>
        <v>0.25687399999999999</v>
      </c>
      <c r="G88" s="8"/>
      <c r="H88" s="7"/>
      <c r="I88" s="7"/>
      <c r="J88" s="7">
        <f t="shared" si="6"/>
        <v>2.1373022651189785E-2</v>
      </c>
      <c r="K88" s="8">
        <f t="shared" si="7"/>
        <v>1.51318566</v>
      </c>
      <c r="L88" s="7">
        <f t="shared" si="8"/>
        <v>2.0834857484500002</v>
      </c>
      <c r="M88" s="8">
        <f t="shared" si="9"/>
        <v>3.6180444311011897</v>
      </c>
      <c r="N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1:43" x14ac:dyDescent="0.25">
      <c r="A89" s="22" t="s">
        <v>19</v>
      </c>
      <c r="B89" s="1">
        <v>3.9</v>
      </c>
      <c r="C89" s="1">
        <v>0.35666799999999999</v>
      </c>
      <c r="D89" s="1">
        <v>0.25974333333299998</v>
      </c>
      <c r="E89" s="1">
        <v>0.70587777777799998</v>
      </c>
      <c r="F89" s="7">
        <f t="shared" si="5"/>
        <v>0.24333199999999999</v>
      </c>
      <c r="G89" s="8"/>
      <c r="H89" s="7"/>
      <c r="I89" s="7"/>
      <c r="J89" s="7">
        <f t="shared" si="6"/>
        <v>3.2046634625195518E-2</v>
      </c>
      <c r="K89" s="8">
        <f t="shared" si="7"/>
        <v>1.57290588</v>
      </c>
      <c r="L89" s="7">
        <f t="shared" si="8"/>
        <v>1.9324575777999999</v>
      </c>
      <c r="M89" s="8">
        <f t="shared" si="9"/>
        <v>3.5374100924251954</v>
      </c>
      <c r="N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x14ac:dyDescent="0.25">
      <c r="A90" s="22" t="s">
        <v>19</v>
      </c>
      <c r="B90" s="1">
        <v>3.95</v>
      </c>
      <c r="C90" s="1">
        <v>0.370313</v>
      </c>
      <c r="D90" s="1">
        <v>0.281061666667</v>
      </c>
      <c r="E90" s="1">
        <v>0.32637345679000002</v>
      </c>
      <c r="F90" s="7">
        <f t="shared" si="5"/>
        <v>0.22968699999999997</v>
      </c>
      <c r="G90" s="8"/>
      <c r="H90" s="7"/>
      <c r="I90" s="7"/>
      <c r="J90" s="7">
        <f t="shared" si="6"/>
        <v>3.7522938723075112E-2</v>
      </c>
      <c r="K90" s="8">
        <f t="shared" si="7"/>
        <v>1.6330803300000001</v>
      </c>
      <c r="L90" s="7">
        <f t="shared" si="8"/>
        <v>1.7849177746125</v>
      </c>
      <c r="M90" s="8">
        <f t="shared" si="9"/>
        <v>3.4555210433355752</v>
      </c>
      <c r="N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x14ac:dyDescent="0.25">
      <c r="A91" s="22" t="s">
        <v>19</v>
      </c>
      <c r="B91" s="1">
        <v>4</v>
      </c>
      <c r="C91" s="1">
        <v>0.38511299999999998</v>
      </c>
      <c r="D91" s="1">
        <v>0.28982222222199999</v>
      </c>
      <c r="E91" s="1">
        <v>-1.72209876543E-2</v>
      </c>
      <c r="F91" s="7">
        <f t="shared" si="5"/>
        <v>0.21488699999999999</v>
      </c>
      <c r="G91" s="8"/>
      <c r="H91" s="7"/>
      <c r="I91" s="7"/>
      <c r="J91" s="7">
        <f t="shared" si="6"/>
        <v>3.989853723450671E-2</v>
      </c>
      <c r="K91" s="8">
        <f t="shared" si="7"/>
        <v>1.69834833</v>
      </c>
      <c r="L91" s="7">
        <f t="shared" si="8"/>
        <v>1.6301515846125001</v>
      </c>
      <c r="M91" s="8">
        <f t="shared" si="9"/>
        <v>3.3683984518470069</v>
      </c>
      <c r="N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x14ac:dyDescent="0.25">
      <c r="A92" s="22" t="s">
        <v>19</v>
      </c>
      <c r="B92" s="1">
        <v>4.05</v>
      </c>
      <c r="C92" s="1">
        <v>0.399897</v>
      </c>
      <c r="D92" s="1">
        <v>0.28119</v>
      </c>
      <c r="E92" s="1">
        <v>-0.38126543209899999</v>
      </c>
      <c r="F92" s="7">
        <f t="shared" si="5"/>
        <v>0.20010299999999998</v>
      </c>
      <c r="G92" s="8"/>
      <c r="H92" s="7"/>
      <c r="I92" s="7"/>
      <c r="J92" s="7">
        <f t="shared" si="6"/>
        <v>3.7557212647499998E-2</v>
      </c>
      <c r="K92" s="8">
        <f t="shared" si="7"/>
        <v>1.7635457700000001</v>
      </c>
      <c r="L92" s="7">
        <f t="shared" si="8"/>
        <v>1.4810198326124997</v>
      </c>
      <c r="M92" s="8">
        <f t="shared" si="9"/>
        <v>3.2821228152599997</v>
      </c>
      <c r="N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x14ac:dyDescent="0.25">
      <c r="A93" s="22" t="s">
        <v>19</v>
      </c>
      <c r="B93" s="1">
        <v>4.0999999999999996</v>
      </c>
      <c r="C93" s="1">
        <v>0.41409400000000002</v>
      </c>
      <c r="D93" s="1">
        <v>0.252713333333</v>
      </c>
      <c r="E93" s="1">
        <v>-0.74173611111100002</v>
      </c>
      <c r="F93" s="7">
        <f t="shared" si="5"/>
        <v>0.18590599999999996</v>
      </c>
      <c r="G93" s="8"/>
      <c r="H93" s="7"/>
      <c r="I93" s="7"/>
      <c r="J93" s="7">
        <f t="shared" si="6"/>
        <v>3.0335413701031086E-2</v>
      </c>
      <c r="K93" s="8">
        <f t="shared" si="7"/>
        <v>1.8261545400000001</v>
      </c>
      <c r="L93" s="7">
        <f t="shared" si="8"/>
        <v>1.3429524104499997</v>
      </c>
      <c r="M93" s="8">
        <f t="shared" si="9"/>
        <v>3.1994423641510306</v>
      </c>
      <c r="N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1:43" x14ac:dyDescent="0.25">
      <c r="A94" s="22" t="s">
        <v>19</v>
      </c>
      <c r="B94" s="1">
        <v>4.1500000000000004</v>
      </c>
      <c r="C94" s="1">
        <v>0.42627199999999998</v>
      </c>
      <c r="D94" s="1">
        <v>0.20105944444400001</v>
      </c>
      <c r="E94" s="1">
        <v>-0.98171419753099998</v>
      </c>
      <c r="F94" s="7">
        <f t="shared" si="5"/>
        <v>0.17372799999999999</v>
      </c>
      <c r="G94" s="8"/>
      <c r="H94" s="7"/>
      <c r="I94" s="7"/>
      <c r="J94" s="7">
        <f t="shared" si="6"/>
        <v>1.9201827595061713E-2</v>
      </c>
      <c r="K94" s="8">
        <f t="shared" si="7"/>
        <v>1.8798595199999999</v>
      </c>
      <c r="L94" s="7">
        <f t="shared" si="8"/>
        <v>1.2285349247999999</v>
      </c>
      <c r="M94" s="8">
        <f t="shared" si="9"/>
        <v>3.1275962723950617</v>
      </c>
      <c r="N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x14ac:dyDescent="0.25">
      <c r="A95" s="22" t="s">
        <v>19</v>
      </c>
      <c r="B95" s="1">
        <v>4.2</v>
      </c>
      <c r="C95" s="1">
        <v>0.43410399999999999</v>
      </c>
      <c r="D95" s="1">
        <v>0.147452222222</v>
      </c>
      <c r="E95" s="1">
        <v>-1.0797404320999999</v>
      </c>
      <c r="F95" s="7">
        <f t="shared" si="5"/>
        <v>0.16589599999999999</v>
      </c>
      <c r="G95" s="8"/>
      <c r="H95" s="7"/>
      <c r="I95" s="7"/>
      <c r="J95" s="7">
        <f t="shared" si="6"/>
        <v>1.0327524973147883E-2</v>
      </c>
      <c r="K95" s="8">
        <f t="shared" si="7"/>
        <v>1.9143986399999999</v>
      </c>
      <c r="L95" s="7">
        <f t="shared" si="8"/>
        <v>1.1569089351999999</v>
      </c>
      <c r="M95" s="8">
        <f t="shared" si="9"/>
        <v>3.0816351001731475</v>
      </c>
      <c r="N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 x14ac:dyDescent="0.25">
      <c r="A96" s="22" t="s">
        <v>19</v>
      </c>
      <c r="B96" s="1">
        <v>4.25</v>
      </c>
      <c r="C96" s="1">
        <v>0.44084899999999999</v>
      </c>
      <c r="D96" s="1">
        <v>9.4221666666699996E-2</v>
      </c>
      <c r="E96" s="1">
        <v>-1.1713549382699999</v>
      </c>
      <c r="F96" s="7">
        <f t="shared" si="5"/>
        <v>0.15915099999999999</v>
      </c>
      <c r="G96" s="8"/>
      <c r="H96" s="7"/>
      <c r="I96" s="7"/>
      <c r="J96" s="7">
        <f t="shared" si="6"/>
        <v>4.2169181729890945E-3</v>
      </c>
      <c r="K96" s="8">
        <f t="shared" si="7"/>
        <v>1.94414409</v>
      </c>
      <c r="L96" s="7">
        <f t="shared" si="8"/>
        <v>1.0964529100125</v>
      </c>
      <c r="M96" s="8">
        <f t="shared" si="9"/>
        <v>3.044813918185489</v>
      </c>
      <c r="N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x14ac:dyDescent="0.25">
      <c r="A97" s="22" t="s">
        <v>19</v>
      </c>
      <c r="B97" s="1">
        <v>4.3</v>
      </c>
      <c r="C97" s="1">
        <v>0.44407400000000002</v>
      </c>
      <c r="D97" s="1">
        <v>3.0991666666699998E-2</v>
      </c>
      <c r="E97" s="1">
        <v>-1.24986975309</v>
      </c>
      <c r="F97" s="7">
        <f t="shared" si="5"/>
        <v>0.15592599999999995</v>
      </c>
      <c r="G97" s="8"/>
      <c r="H97" s="7"/>
      <c r="I97" s="7"/>
      <c r="J97" s="7">
        <f t="shared" si="6"/>
        <v>4.5622961632042579E-4</v>
      </c>
      <c r="K97" s="8">
        <f t="shared" si="7"/>
        <v>1.9583663400000002</v>
      </c>
      <c r="L97" s="7">
        <f t="shared" si="8"/>
        <v>1.0679488684499998</v>
      </c>
      <c r="M97" s="8">
        <f t="shared" si="9"/>
        <v>3.0267714380663202</v>
      </c>
      <c r="N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1:43" x14ac:dyDescent="0.25">
      <c r="A98" s="22" t="s">
        <v>19</v>
      </c>
      <c r="B98" s="1">
        <v>4.3499999999999996</v>
      </c>
      <c r="C98" s="1">
        <v>0.44417800000000002</v>
      </c>
      <c r="D98" s="1">
        <v>-3.56377777778E-2</v>
      </c>
      <c r="E98" s="1">
        <v>-1.2308012345699999</v>
      </c>
      <c r="F98" s="7">
        <f t="shared" si="5"/>
        <v>0.15582199999999996</v>
      </c>
      <c r="G98" s="8"/>
      <c r="H98" s="7"/>
      <c r="I98" s="7"/>
      <c r="J98" s="7">
        <f t="shared" si="6"/>
        <v>6.0327432234643134E-4</v>
      </c>
      <c r="K98" s="8">
        <f t="shared" si="7"/>
        <v>1.9588249800000002</v>
      </c>
      <c r="L98" s="7">
        <f t="shared" si="8"/>
        <v>1.0670339960499997</v>
      </c>
      <c r="M98" s="8">
        <f t="shared" si="9"/>
        <v>3.0264622503723464</v>
      </c>
      <c r="N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1:43" x14ac:dyDescent="0.25">
      <c r="A99" s="22" t="s">
        <v>19</v>
      </c>
      <c r="B99" s="1">
        <v>4.4000000000000004</v>
      </c>
      <c r="C99" s="1">
        <v>0.440245</v>
      </c>
      <c r="D99" s="1">
        <v>-9.7488888888900005E-2</v>
      </c>
      <c r="E99" s="1">
        <v>-1.10615030864</v>
      </c>
      <c r="F99" s="7">
        <f t="shared" si="5"/>
        <v>0.15975499999999998</v>
      </c>
      <c r="G99" s="8"/>
      <c r="H99" s="7"/>
      <c r="I99" s="7"/>
      <c r="J99" s="7">
        <f t="shared" si="6"/>
        <v>4.5144396419763378E-3</v>
      </c>
      <c r="K99" s="8">
        <f t="shared" si="7"/>
        <v>1.94148045</v>
      </c>
      <c r="L99" s="7">
        <f t="shared" si="8"/>
        <v>1.1018202503124999</v>
      </c>
      <c r="M99" s="8">
        <f t="shared" si="9"/>
        <v>3.0478151399544764</v>
      </c>
      <c r="N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1:43" x14ac:dyDescent="0.25">
      <c r="A100" s="22" t="s">
        <v>19</v>
      </c>
      <c r="B100" s="1">
        <v>4.45</v>
      </c>
      <c r="C100" s="1">
        <v>0.43367299999999998</v>
      </c>
      <c r="D100" s="1">
        <v>-0.145147777778</v>
      </c>
      <c r="E100" s="1">
        <v>-0.97841604938299997</v>
      </c>
      <c r="F100" s="7">
        <f t="shared" si="5"/>
        <v>0.166327</v>
      </c>
      <c r="G100" s="8"/>
      <c r="H100" s="7"/>
      <c r="I100" s="7"/>
      <c r="J100" s="7">
        <f t="shared" si="6"/>
        <v>1.0007241762098544E-2</v>
      </c>
      <c r="K100" s="8">
        <f t="shared" si="7"/>
        <v>1.91249793</v>
      </c>
      <c r="L100" s="7">
        <f t="shared" si="8"/>
        <v>1.1608106866125001</v>
      </c>
      <c r="M100" s="8">
        <f t="shared" si="9"/>
        <v>3.0833158583745988</v>
      </c>
      <c r="N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1:43" x14ac:dyDescent="0.25">
      <c r="A101" s="22" t="s">
        <v>19</v>
      </c>
      <c r="B101" s="1">
        <v>4.5</v>
      </c>
      <c r="C101" s="1">
        <v>0.42594500000000002</v>
      </c>
      <c r="D101" s="1">
        <v>-0.193556666667</v>
      </c>
      <c r="E101" s="1">
        <v>-0.85798703703699997</v>
      </c>
      <c r="F101" s="7">
        <f t="shared" si="5"/>
        <v>0.17405499999999996</v>
      </c>
      <c r="G101" s="8"/>
      <c r="H101" s="7"/>
      <c r="I101" s="7"/>
      <c r="J101" s="7">
        <f t="shared" si="6"/>
        <v>1.779548702533907E-2</v>
      </c>
      <c r="K101" s="8">
        <f t="shared" si="7"/>
        <v>1.8784174500000002</v>
      </c>
      <c r="L101" s="7">
        <f t="shared" si="8"/>
        <v>1.2315587878124996</v>
      </c>
      <c r="M101" s="8">
        <f t="shared" si="9"/>
        <v>3.1277717248378387</v>
      </c>
      <c r="N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1:43" x14ac:dyDescent="0.25">
      <c r="A102" s="22" t="s">
        <v>19</v>
      </c>
      <c r="B102" s="1">
        <v>4.55</v>
      </c>
      <c r="C102" s="1">
        <v>0.41430099999999997</v>
      </c>
      <c r="D102" s="1">
        <v>-0.23761388888900001</v>
      </c>
      <c r="E102" s="1">
        <v>-0.60781604938300005</v>
      </c>
      <c r="F102" s="7">
        <f t="shared" si="5"/>
        <v>0.185699</v>
      </c>
      <c r="G102" s="8"/>
      <c r="H102" s="7"/>
      <c r="I102" s="7"/>
      <c r="J102" s="7">
        <f t="shared" si="6"/>
        <v>2.681867109165317E-2</v>
      </c>
      <c r="K102" s="8">
        <f t="shared" si="7"/>
        <v>1.8270674099999999</v>
      </c>
      <c r="L102" s="7">
        <f t="shared" si="8"/>
        <v>1.3409765825125</v>
      </c>
      <c r="M102" s="8">
        <f t="shared" si="9"/>
        <v>3.1948626636041531</v>
      </c>
      <c r="N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1:43" x14ac:dyDescent="0.25">
      <c r="A103" s="22" t="s">
        <v>19</v>
      </c>
      <c r="B103" s="1">
        <v>4.5999999999999996</v>
      </c>
      <c r="C103" s="1">
        <v>0.40113900000000002</v>
      </c>
      <c r="D103" s="1">
        <v>-0.25961888888899998</v>
      </c>
      <c r="E103" s="1">
        <v>-0.25500277777800001</v>
      </c>
      <c r="F103" s="7">
        <f t="shared" si="5"/>
        <v>0.19886099999999995</v>
      </c>
      <c r="G103" s="8"/>
      <c r="H103" s="7"/>
      <c r="I103" s="7"/>
      <c r="J103" s="7">
        <f t="shared" si="6"/>
        <v>3.2015934547280481E-2</v>
      </c>
      <c r="K103" s="8">
        <f t="shared" si="7"/>
        <v>1.7690229900000001</v>
      </c>
      <c r="L103" s="7">
        <f t="shared" si="8"/>
        <v>1.4687401165124996</v>
      </c>
      <c r="M103" s="8">
        <f t="shared" si="9"/>
        <v>3.2697790410597802</v>
      </c>
      <c r="N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x14ac:dyDescent="0.25">
      <c r="A104" s="22" t="s">
        <v>19</v>
      </c>
      <c r="B104" s="1">
        <v>4.6500000000000004</v>
      </c>
      <c r="C104" s="1">
        <v>0.38744200000000001</v>
      </c>
      <c r="D104" s="1">
        <v>-0.26142944444400001</v>
      </c>
      <c r="E104" s="1">
        <v>8.4317592592599994E-2</v>
      </c>
      <c r="F104" s="7">
        <f t="shared" si="5"/>
        <v>0.21255799999999997</v>
      </c>
      <c r="G104" s="8"/>
      <c r="H104" s="7"/>
      <c r="I104" s="7"/>
      <c r="J104" s="7">
        <f t="shared" si="6"/>
        <v>3.2464043350591776E-2</v>
      </c>
      <c r="K104" s="8">
        <f t="shared" si="7"/>
        <v>1.7086192200000001</v>
      </c>
      <c r="L104" s="7">
        <f t="shared" si="8"/>
        <v>1.6062954920499997</v>
      </c>
      <c r="M104" s="8">
        <f t="shared" si="9"/>
        <v>3.3473787554005918</v>
      </c>
      <c r="N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x14ac:dyDescent="0.25">
      <c r="A105" s="22" t="s">
        <v>19</v>
      </c>
      <c r="B105" s="1">
        <v>4.7</v>
      </c>
      <c r="C105" s="1">
        <v>0.37448700000000001</v>
      </c>
      <c r="D105" s="1">
        <v>-0.24815277777799999</v>
      </c>
      <c r="E105" s="1">
        <v>0.378765740741</v>
      </c>
      <c r="F105" s="7">
        <f t="shared" si="5"/>
        <v>0.22551299999999996</v>
      </c>
      <c r="G105" s="8"/>
      <c r="H105" s="7"/>
      <c r="I105" s="7"/>
      <c r="J105" s="7">
        <f t="shared" si="6"/>
        <v>2.9250405531495285E-2</v>
      </c>
      <c r="K105" s="8">
        <f t="shared" si="7"/>
        <v>1.6514876700000001</v>
      </c>
      <c r="L105" s="7">
        <f t="shared" si="8"/>
        <v>1.7407151146124997</v>
      </c>
      <c r="M105" s="8">
        <f t="shared" si="9"/>
        <v>3.4214531901439953</v>
      </c>
      <c r="N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x14ac:dyDescent="0.25">
      <c r="A106" s="22" t="s">
        <v>19</v>
      </c>
      <c r="B106" s="1">
        <v>4.75</v>
      </c>
      <c r="C106" s="1">
        <v>0.36246400000000001</v>
      </c>
      <c r="D106" s="1">
        <v>-0.22602444444399999</v>
      </c>
      <c r="E106" s="1">
        <v>0.70237475308599995</v>
      </c>
      <c r="F106" s="7">
        <f t="shared" si="5"/>
        <v>0.23753599999999997</v>
      </c>
      <c r="G106" s="8"/>
      <c r="H106" s="7"/>
      <c r="I106" s="7"/>
      <c r="J106" s="7">
        <f t="shared" si="6"/>
        <v>2.4266348505953945E-2</v>
      </c>
      <c r="K106" s="8">
        <f t="shared" si="7"/>
        <v>1.59846624</v>
      </c>
      <c r="L106" s="7">
        <f t="shared" si="8"/>
        <v>1.8692182911999997</v>
      </c>
      <c r="M106" s="8">
        <f t="shared" si="9"/>
        <v>3.4919508797059535</v>
      </c>
      <c r="N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x14ac:dyDescent="0.25">
      <c r="A107" s="22" t="s">
        <v>19</v>
      </c>
      <c r="B107" s="1">
        <v>4.8</v>
      </c>
      <c r="C107" s="1">
        <v>0.35075099999999998</v>
      </c>
      <c r="D107" s="1">
        <v>-0.179748333333</v>
      </c>
      <c r="E107" s="1">
        <v>1.0296531172800001</v>
      </c>
      <c r="F107" s="7">
        <f t="shared" si="5"/>
        <v>0.249249</v>
      </c>
      <c r="G107" s="8"/>
      <c r="H107" s="7"/>
      <c r="I107" s="7"/>
      <c r="J107" s="7">
        <f t="shared" si="6"/>
        <v>1.5346995084595857E-2</v>
      </c>
      <c r="K107" s="8">
        <f t="shared" si="7"/>
        <v>1.54681191</v>
      </c>
      <c r="L107" s="7">
        <f t="shared" si="8"/>
        <v>1.9978834000124999</v>
      </c>
      <c r="M107" s="8">
        <f t="shared" si="9"/>
        <v>3.5600423050970957</v>
      </c>
      <c r="N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 x14ac:dyDescent="0.25">
      <c r="A108" s="22" t="s">
        <v>19</v>
      </c>
      <c r="B108" s="1">
        <v>4.8499999999999996</v>
      </c>
      <c r="C108" s="1">
        <v>0.34359200000000001</v>
      </c>
      <c r="D108" s="1">
        <v>-0.11409222222199999</v>
      </c>
      <c r="E108" s="1">
        <v>1.1655784876499999</v>
      </c>
      <c r="F108" s="7">
        <f t="shared" si="5"/>
        <v>0.25640799999999997</v>
      </c>
      <c r="G108" s="8"/>
      <c r="H108" s="7"/>
      <c r="I108" s="7"/>
      <c r="J108" s="7">
        <f t="shared" si="6"/>
        <v>6.1830917064882585E-3</v>
      </c>
      <c r="K108" s="8">
        <f t="shared" si="7"/>
        <v>1.51524072</v>
      </c>
      <c r="L108" s="7">
        <f t="shared" si="8"/>
        <v>2.0782124807999995</v>
      </c>
      <c r="M108" s="8">
        <f t="shared" si="9"/>
        <v>3.5996362925064878</v>
      </c>
      <c r="N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1:43" x14ac:dyDescent="0.25">
      <c r="A109" s="22" t="s">
        <v>19</v>
      </c>
      <c r="B109" s="1">
        <v>4.9000000000000004</v>
      </c>
      <c r="C109" s="1">
        <v>0.33946900000000002</v>
      </c>
      <c r="D109" s="1">
        <v>-5.2996000000000001E-2</v>
      </c>
      <c r="E109" s="1">
        <v>1.09498935185</v>
      </c>
      <c r="F109" s="7">
        <f t="shared" si="5"/>
        <v>0.26053099999999996</v>
      </c>
      <c r="G109" s="8"/>
      <c r="H109" s="7"/>
      <c r="I109" s="7"/>
      <c r="J109" s="7">
        <f t="shared" si="6"/>
        <v>1.3340736075999999E-3</v>
      </c>
      <c r="K109" s="8">
        <f t="shared" si="7"/>
        <v>1.4970582900000002</v>
      </c>
      <c r="L109" s="7">
        <f t="shared" si="8"/>
        <v>2.1250569245124997</v>
      </c>
      <c r="M109" s="8">
        <f t="shared" si="9"/>
        <v>3.6234492881201001</v>
      </c>
      <c r="N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x14ac:dyDescent="0.25">
      <c r="A110" s="22" t="s">
        <v>19</v>
      </c>
      <c r="B110" s="1">
        <v>4.95</v>
      </c>
      <c r="C110" s="1">
        <v>0.33879700000000001</v>
      </c>
      <c r="D110" s="1">
        <v>-9.1416666666700004E-4</v>
      </c>
      <c r="E110" s="1">
        <v>0.94047891975300002</v>
      </c>
      <c r="F110" s="7">
        <f t="shared" si="5"/>
        <v>0.26120299999999996</v>
      </c>
      <c r="G110" s="8"/>
      <c r="H110" s="7"/>
      <c r="I110" s="7"/>
      <c r="J110" s="7">
        <f t="shared" si="6"/>
        <v>3.9695782986140063E-7</v>
      </c>
      <c r="K110" s="8">
        <f t="shared" si="7"/>
        <v>1.49409477</v>
      </c>
      <c r="L110" s="7">
        <f t="shared" si="8"/>
        <v>2.1327322901124997</v>
      </c>
      <c r="M110" s="8">
        <f t="shared" si="9"/>
        <v>3.6268274570703296</v>
      </c>
      <c r="N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x14ac:dyDescent="0.25">
      <c r="A111" s="22" t="s">
        <v>19</v>
      </c>
      <c r="B111" s="1">
        <v>5</v>
      </c>
      <c r="C111" s="1">
        <v>0.34166000000000002</v>
      </c>
      <c r="D111" s="1">
        <v>3.3786666666700001E-2</v>
      </c>
      <c r="E111" s="1">
        <v>0.800593765432</v>
      </c>
      <c r="F111" s="7">
        <f t="shared" si="5"/>
        <v>0.25833999999999996</v>
      </c>
      <c r="G111" s="8"/>
      <c r="H111" s="7"/>
      <c r="I111" s="7"/>
      <c r="J111" s="7">
        <f t="shared" si="6"/>
        <v>5.4223095111218097E-4</v>
      </c>
      <c r="K111" s="8">
        <f t="shared" si="7"/>
        <v>1.5067206000000002</v>
      </c>
      <c r="L111" s="7">
        <f t="shared" si="8"/>
        <v>2.1001104449999994</v>
      </c>
      <c r="M111" s="8">
        <f t="shared" si="9"/>
        <v>3.6073732759511117</v>
      </c>
      <c r="N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2:4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2:43" s="3" customFormat="1" x14ac:dyDescent="0.25"/>
    <row r="115" spans="2:43" s="3" customFormat="1" x14ac:dyDescent="0.25"/>
    <row r="116" spans="2:43" s="3" customFormat="1" x14ac:dyDescent="0.25"/>
    <row r="117" spans="2:43" s="3" customFormat="1" x14ac:dyDescent="0.25"/>
    <row r="118" spans="2:43" s="3" customFormat="1" x14ac:dyDescent="0.25"/>
    <row r="119" spans="2:43" s="3" customFormat="1" x14ac:dyDescent="0.25"/>
    <row r="120" spans="2:43" s="3" customFormat="1" x14ac:dyDescent="0.25"/>
    <row r="121" spans="2:43" s="3" customFormat="1" x14ac:dyDescent="0.25"/>
    <row r="122" spans="2:43" s="3" customFormat="1" x14ac:dyDescent="0.25"/>
    <row r="123" spans="2:43" s="3" customFormat="1" x14ac:dyDescent="0.25"/>
    <row r="124" spans="2:43" s="3" customFormat="1" x14ac:dyDescent="0.25"/>
    <row r="125" spans="2:43" s="3" customFormat="1" x14ac:dyDescent="0.25"/>
    <row r="126" spans="2:43" s="3" customFormat="1" x14ac:dyDescent="0.25"/>
    <row r="127" spans="2:43" s="3" customFormat="1" x14ac:dyDescent="0.25"/>
    <row r="128" spans="2:4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</sheetData>
  <mergeCells count="16">
    <mergeCell ref="L6:R6"/>
    <mergeCell ref="L9:Q9"/>
    <mergeCell ref="L7:Q7"/>
    <mergeCell ref="L8:Q8"/>
    <mergeCell ref="M2:N2"/>
    <mergeCell ref="M3:N3"/>
    <mergeCell ref="M4:N4"/>
    <mergeCell ref="O2:Q2"/>
    <mergeCell ref="O3:Q3"/>
    <mergeCell ref="O4:Q4"/>
    <mergeCell ref="B2:K2"/>
    <mergeCell ref="H3:K3"/>
    <mergeCell ref="B5:J5"/>
    <mergeCell ref="B10:C10"/>
    <mergeCell ref="D3:G3"/>
    <mergeCell ref="B3:C3"/>
  </mergeCells>
  <pageMargins left="0.7" right="0.7" top="0.75" bottom="0.75" header="0.3" footer="0.3"/>
  <pageSetup paperSize="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Brown</dc:creator>
  <cp:lastModifiedBy>Brennen Green</cp:lastModifiedBy>
  <cp:lastPrinted>2019-10-25T14:11:54Z</cp:lastPrinted>
  <dcterms:created xsi:type="dcterms:W3CDTF">2018-05-09T13:12:48Z</dcterms:created>
  <dcterms:modified xsi:type="dcterms:W3CDTF">2020-03-04T13:43:35Z</dcterms:modified>
</cp:coreProperties>
</file>