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5CED3CDA-D507-41D8-A3F6-4F2C7B28D0E5}" xr6:coauthVersionLast="36" xr6:coauthVersionMax="36" xr10:uidLastSave="{00000000-0000-0000-0000-000000000000}"/>
  <bookViews>
    <workbookView xWindow="0" yWindow="0" windowWidth="19200" windowHeight="11385" firstSheet="1" activeTab="6" xr2:uid="{00000000-000D-0000-FFFF-FFFF00000000}"/>
  </bookViews>
  <sheets>
    <sheet name="RLS_BRL" sheetId="2" r:id="rId1"/>
    <sheet name="RLS_BRP" sheetId="4" r:id="rId2"/>
    <sheet name="RLS_SPT" sheetId="5" r:id="rId3"/>
    <sheet name="RLS_BRL2" sheetId="6" r:id="rId4"/>
    <sheet name="RLM_BRL_BRP" sheetId="7" r:id="rId5"/>
    <sheet name="RLM_BRs_SPs_PRs" sheetId="8" r:id="rId6"/>
    <sheet name="Plan1" sheetId="1" r:id="rId7"/>
    <sheet name="Sheet2" sheetId="3" r:id="rId8"/>
  </sheets>
  <calcPr calcId="191029" iterate="1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<sst xmlns="http://schemas.openxmlformats.org/spreadsheetml/2006/main" count="214" uniqueCount="47">
  <si>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</si>
  <si>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</si>
  <si>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</si>
  <si>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</si>
  <si>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</si>
  <si>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</si>
  <si>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</si>
  <si>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</si>
  <si>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</si>
  <si>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</si>
  <si>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</si>
  <si>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</si>
  <si>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</si>
  <si>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</si>
  <si>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</si>
  <si>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</si>
  <si>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</si>
  <si>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</si>
  <si>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</si>
  <si>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</si>
  <si>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</si>
  <si>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</si>
  <si>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</si>
  <si>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</si>
  <si>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</si>
  <si>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</si>
  <si>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</si>
  <si>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</si>
  <si>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</si>
  <si>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</si>
  <si>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</si>
  <si>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</si>
  <si>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</si>
  <si>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</si>
  <si>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</si>
  <si>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</si>
  <si>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</si>
  <si>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</si>
  <si>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</si>
  <si>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</si>
  <si>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</si>
  <si>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R²</t>
  </si>
  <si>
    <t>Eprox</t>
  </si>
  <si>
    <t>p-valor</t>
  </si>
  <si>
    <t>OK</t>
  </si>
  <si>
    <t>BRL+BRP</t>
  </si>
  <si>
    <t>Y = ax + a1x1 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</si>
</sst>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7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2" fontId="0" fillId="5" borderId="0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EC0-C628-42CC-919F-5C05FE72BC6C}">
  <dimension ref="A1:I223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0.88643103382425581</v>
      </c>
    </row>
    <row r="5" spans="1:9" x14ac:dyDescent="0.25">
      <c r="A5" s="12" t="s">
        <v>16</v>
      </c>
      <c r="B5" s="12">
        <v>0.785759977726739</v>
      </c>
    </row>
    <row r="6" spans="1:9" x14ac:dyDescent="0.25">
      <c r="A6" s="12" t="s">
        <v>17</v>
      </c>
      <c r="B6" s="12">
        <v>0.78467246492332143</v>
      </c>
    </row>
    <row r="7" spans="1:9" x14ac:dyDescent="0.25">
      <c r="A7" s="12" t="s">
        <v>18</v>
      </c>
      <c r="B7" s="12">
        <v>7.4284013109214229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22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D2FB-9083-4133-8AD6-BB0F7D5AEFD5}">
  <dimension ref="A1:I223"/>
  <sheetViews>
    <sheetView workbookViewId="0">
      <selection activeCell="B5" sqref="B5"/>
    </sheetView>
  </sheetViews>
  <sheetFormatPr defaultRowHeight="15" x14ac:dyDescent="0.25"/>
  <cols>
    <col min="2" max="2" width="13" bestFit="1" customWidth="1"/>
    <col min="4" max="4" width="12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0.85949922070038853</v>
      </c>
    </row>
    <row r="5" spans="1:9" x14ac:dyDescent="0.25">
      <c r="A5" s="12" t="s">
        <v>16</v>
      </c>
      <c r="B5" s="12">
        <v>0.73873891038457518</v>
      </c>
    </row>
    <row r="6" spans="1:9" x14ac:dyDescent="0.25">
      <c r="A6" s="12" t="s">
        <v>17</v>
      </c>
      <c r="B6" s="12">
        <v>0.73741271196013147</v>
      </c>
    </row>
    <row r="7" spans="1:9" x14ac:dyDescent="0.25">
      <c r="A7" s="12" t="s">
        <v>18</v>
      </c>
      <c r="B7" s="12">
        <v>8.2031834225280402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22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F7D-3D42-4E4C-86AD-E3DE5CAFCB7F}">
  <dimension ref="A1:I180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0.94784785973291752</v>
      </c>
    </row>
    <row r="5" spans="1:9" x14ac:dyDescent="0.25">
      <c r="A5" s="12" t="s">
        <v>16</v>
      </c>
      <c r="B5" s="12">
        <v>0.89841556520027244</v>
      </c>
    </row>
    <row r="6" spans="1:9" x14ac:dyDescent="0.25">
      <c r="A6" s="12" t="s">
        <v>17</v>
      </c>
      <c r="B6" s="12">
        <v>0.89775592601326115</v>
      </c>
    </row>
    <row r="7" spans="1:9" x14ac:dyDescent="0.25">
      <c r="A7" s="12" t="s">
        <v>18</v>
      </c>
      <c r="B7" s="12">
        <v>5.3787109943361928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22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65B4-F290-474C-843A-33C7AB26FD9B}">
  <dimension ref="A1:I180"/>
  <sheetViews>
    <sheetView workbookViewId="0">
      <selection activeCell="B7" sqref="B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0.89946587355190688</v>
      </c>
    </row>
    <row r="5" spans="1:9" x14ac:dyDescent="0.25">
      <c r="A5" s="12" t="s">
        <v>16</v>
      </c>
      <c r="B5" s="12">
        <v>0.80903885768449502</v>
      </c>
    </row>
    <row r="6" spans="1:9" x14ac:dyDescent="0.25">
      <c r="A6" s="12" t="s">
        <v>17</v>
      </c>
      <c r="B6" s="12">
        <v>0.80779885026686182</v>
      </c>
    </row>
    <row r="7" spans="1:9" x14ac:dyDescent="0.25">
      <c r="A7" s="12" t="s">
        <v>18</v>
      </c>
      <c r="B7" s="12">
        <v>7.3745772165607173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22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11F2-31DB-4D1F-AE4D-54218A6A6056}">
  <dimension ref="A1:I181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0.95676840747767411</v>
      </c>
    </row>
    <row r="5" spans="1:9" x14ac:dyDescent="0.25">
      <c r="A5" s="12" t="s">
        <v>16</v>
      </c>
      <c r="B5" s="12">
        <v>0.91540578554736463</v>
      </c>
    </row>
    <row r="6" spans="1:9" x14ac:dyDescent="0.25">
      <c r="A6" s="12" t="s">
        <v>17</v>
      </c>
      <c r="B6" s="12">
        <v>0.91429997882249348</v>
      </c>
    </row>
    <row r="7" spans="1:9" x14ac:dyDescent="0.25">
      <c r="A7" s="12" t="s">
        <v>18</v>
      </c>
      <c r="B7" s="12">
        <v>4.924357804676065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22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39</v>
      </c>
      <c r="C25" s="14" t="s">
        <v>40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5CB-74DA-4771-8967-1A08DCF32331}">
  <dimension ref="A1:I188"/>
  <sheetViews>
    <sheetView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0.96603796483768412</v>
      </c>
    </row>
    <row r="5" spans="1:9" x14ac:dyDescent="0.25">
      <c r="A5" s="12" t="s">
        <v>16</v>
      </c>
      <c r="B5" s="12">
        <v>0.93322934950773451</v>
      </c>
    </row>
    <row r="6" spans="1:9" x14ac:dyDescent="0.25">
      <c r="A6" s="12" t="s">
        <v>17</v>
      </c>
      <c r="B6" s="12">
        <v>0.92911335050478649</v>
      </c>
    </row>
    <row r="7" spans="1:9" x14ac:dyDescent="0.25">
      <c r="A7" s="12" t="s">
        <v>18</v>
      </c>
      <c r="B7" s="12">
        <v>4.4785905718587102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22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37</v>
      </c>
    </row>
    <row r="31" spans="1:9" ht="15.75" thickBot="1" x14ac:dyDescent="0.3"/>
    <row r="32" spans="1:9" x14ac:dyDescent="0.25">
      <c r="A32" s="14" t="s">
        <v>38</v>
      </c>
      <c r="B32" s="14" t="s">
        <v>39</v>
      </c>
      <c r="C32" s="14" t="s">
        <v>40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selection activeCell="A158" sqref="A158:N158"/>
    </sheetView>
  </sheetViews>
  <sheetFormatPr defaultRowHeight="12.75" x14ac:dyDescent="0.2"/>
  <cols>
    <col min="1" max="1" width="9.85546875" style="2" bestFit="1" customWidth="1"/>
    <col min="2" max="3" width="6.5703125" style="3" bestFit="1" customWidth="1"/>
    <col min="4" max="16384" width="9.140625" style="3"/>
  </cols>
  <sheetData>
    <row r="1" spans="1:14" x14ac:dyDescent="0.2">
      <c r="C1" s="3">
        <f>CORREL($B$3:$B$202,C3:C202)</f>
        <v>0.8864310338242557</v>
      </c>
      <c r="D1" s="3">
        <f>CORREL($B$3:$B$202,D3:D202)</f>
        <v>0.85949922070038876</v>
      </c>
      <c r="E1" s="3">
        <f>CORREL($B$3:$B$202,E3:E202)</f>
        <v>0.92400318383279689</v>
      </c>
      <c r="F1" s="3">
        <f>CORREL($B$3:$B$202,F3:F202)</f>
        <v>0.90574530420505928</v>
      </c>
      <c r="G1" s="3">
        <f>CORREL($B$3:$B$202,G3:G202)</f>
        <v>0.86063280927027364</v>
      </c>
      <c r="H1" s="3">
        <f>CORREL($B$3:$B$202,H3:H202)</f>
        <v>0.93946709868641387</v>
      </c>
      <c r="I1" s="3">
        <f>CORREL($B$3:$B$202,I3:I202)</f>
        <v>0.78585783571375989</v>
      </c>
      <c r="J1" s="3">
        <f>CORREL($B$3:$B$202,J3:J202)</f>
        <v>0.81058385816266376</v>
      </c>
      <c r="K1" s="3">
        <f>CORREL($B$3:$B$202,K3:K202)</f>
        <v>0.8499728920036852</v>
      </c>
      <c r="L1" s="3">
        <f>CORREL($B$3:$B$202,L3:L202)</f>
        <v>0.87550904351366488</v>
      </c>
      <c r="M1" s="3">
        <f>CORREL($B$3:$B$202,M3:M202)</f>
        <v>0.69972339301642372</v>
      </c>
      <c r="N1" s="3">
        <f>CORREL($B$3:$B$202,N3:N202)</f>
        <v>0.8790816913542383</v>
      </c>
    </row>
    <row r="2" spans="1:14" x14ac:dyDescent="0.2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5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5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5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5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5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5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</row>
    <row r="154" spans="1:14" ht="15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</row>
    <row r="155" spans="1:14" ht="15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</row>
    <row r="156" spans="1:14" ht="15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</row>
    <row r="157" spans="1:14" ht="15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</row>
    <row r="158" spans="1:14" ht="15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</row>
    <row r="159" spans="1:14" x14ac:dyDescent="0.2">
      <c r="A159" s="3"/>
    </row>
    <row r="160" spans="1:14" ht="15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" x14ac:dyDescent="0.25">
      <c r="A188" s="1">
        <v>43221</v>
      </c>
      <c r="B188" s="5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 x14ac:dyDescent="0.25">
      <c r="A201" s="1">
        <v>43617</v>
      </c>
      <c r="B201" s="5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 x14ac:dyDescent="0.25">
      <c r="C203" s="9">
        <v>151.54553181959099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2338-360D-43A7-A902-284A956B4025}">
  <dimension ref="A1:E5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</cols>
  <sheetData>
    <row r="1" spans="1:5" x14ac:dyDescent="0.25">
      <c r="B1" t="s">
        <v>41</v>
      </c>
      <c r="C1" t="s">
        <v>42</v>
      </c>
      <c r="D1" t="s">
        <v>43</v>
      </c>
    </row>
    <row r="2" spans="1:5" x14ac:dyDescent="0.25">
      <c r="A2" t="s">
        <v>1</v>
      </c>
      <c r="B2">
        <v>0.78500000000000003</v>
      </c>
      <c r="C2">
        <v>7.3739999999999997</v>
      </c>
      <c r="D2" t="s">
        <v>44</v>
      </c>
    </row>
    <row r="3" spans="1:5" x14ac:dyDescent="0.25">
      <c r="A3" t="s">
        <v>2</v>
      </c>
      <c r="B3" s="12">
        <v>0.80903885768449502</v>
      </c>
      <c r="C3" s="12">
        <v>7.3745772165607173</v>
      </c>
      <c r="D3" t="s">
        <v>44</v>
      </c>
    </row>
    <row r="4" spans="1:5" x14ac:dyDescent="0.25">
      <c r="A4" t="s">
        <v>6</v>
      </c>
      <c r="B4" s="12">
        <v>0.89800000000000002</v>
      </c>
      <c r="C4" s="12">
        <v>5.3780000000000001</v>
      </c>
      <c r="D4" t="s">
        <v>44</v>
      </c>
    </row>
    <row r="5" spans="1:5" x14ac:dyDescent="0.25">
      <c r="A5" t="s">
        <v>45</v>
      </c>
      <c r="B5" s="12">
        <v>0.91500000000000004</v>
      </c>
      <c r="C5" s="12">
        <v>4.9240000000000004</v>
      </c>
      <c r="D5" t="s">
        <v>44</v>
      </c>
      <c r="E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RLS_BRL</vt:lpstr>
      <vt:lpstr>RLS_BRP</vt:lpstr>
      <vt:lpstr>RLS_SPT</vt:lpstr>
      <vt:lpstr>RLS_BRL2</vt:lpstr>
      <vt:lpstr>RLM_BRL_BRP</vt:lpstr>
      <vt:lpstr>RLM_BRs_SPs_PRs</vt:lpstr>
      <vt:lpstr>Plan1</vt:lpstr>
      <vt:lpstr>Sheet2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2019-09-21T02:01:57Z</dcterms:modified>
</cp:coreProperties>
</file>