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-Football/2020 Report/"/>
    </mc:Choice>
  </mc:AlternateContent>
  <bookViews>
    <workbookView xWindow="8260" yWindow="460" windowWidth="1694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</calcChain>
</file>

<file path=xl/sharedStrings.xml><?xml version="1.0" encoding="utf-8"?>
<sst xmlns="http://schemas.openxmlformats.org/spreadsheetml/2006/main" count="54" uniqueCount="42">
  <si>
    <t>Team</t>
  </si>
  <si>
    <t>8-6</t>
  </si>
  <si>
    <t>Burnett = Microdong</t>
  </si>
  <si>
    <t>6-8</t>
  </si>
  <si>
    <t>9-5</t>
  </si>
  <si>
    <t>Schmop</t>
  </si>
  <si>
    <t>Mr. Fans Noodle Haus</t>
  </si>
  <si>
    <t>7-7</t>
  </si>
  <si>
    <t>3-11</t>
  </si>
  <si>
    <t>Jasjaap's Primo Team</t>
  </si>
  <si>
    <t>Shiva Volodarskaya</t>
  </si>
  <si>
    <t>4-10</t>
  </si>
  <si>
    <t>Record</t>
  </si>
  <si>
    <t>Points For</t>
  </si>
  <si>
    <t>Points Against</t>
  </si>
  <si>
    <t>Semifinals</t>
  </si>
  <si>
    <t>Championship</t>
  </si>
  <si>
    <t>PPG</t>
  </si>
  <si>
    <t>Brady=Washed Up II</t>
  </si>
  <si>
    <t>Mr. Fan's Noodle Haus</t>
  </si>
  <si>
    <t>Wakandan Warriors</t>
  </si>
  <si>
    <t>Sackwash Lyfe</t>
  </si>
  <si>
    <t>117.82 - 103.82</t>
  </si>
  <si>
    <t>120.74 - 100.36</t>
  </si>
  <si>
    <t>105.12 - 65.38</t>
  </si>
  <si>
    <t>GOBias Industries</t>
  </si>
  <si>
    <t>Big Whack</t>
  </si>
  <si>
    <t>Gee Whiz Darnell</t>
  </si>
  <si>
    <t>Herbin Legends</t>
  </si>
  <si>
    <t>10-4</t>
  </si>
  <si>
    <t>Regular Season Standings</t>
  </si>
  <si>
    <t>Brady = Washed Up II</t>
  </si>
  <si>
    <t>9.6-4.4</t>
  </si>
  <si>
    <t>7.1-6.9</t>
  </si>
  <si>
    <t>6.0-8.0</t>
  </si>
  <si>
    <t>Expected 
W-L</t>
  </si>
  <si>
    <t>9.3-4.7</t>
  </si>
  <si>
    <t>6.5-7.5</t>
  </si>
  <si>
    <t>7.6-6.4</t>
  </si>
  <si>
    <t>7.4-6.6</t>
  </si>
  <si>
    <t>5.0-9.0</t>
  </si>
  <si>
    <t>3.8-10.2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</si>
</sst>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7D6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3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right" vertical="top"/>
    </xf>
    <xf numFmtId="2" fontId="0" fillId="0" borderId="0" xfId="0" applyNumberFormat="1" applyFill="1" applyBorder="1"/>
    <xf numFmtId="0" fontId="4" fillId="3" borderId="3" xfId="0" applyFont="1" applyFill="1" applyBorder="1" applyAlignment="1">
      <alignment horizontal="left" vertical="top"/>
    </xf>
    <xf numFmtId="49" fontId="0" fillId="3" borderId="0" xfId="0" applyNumberFormat="1" applyFont="1" applyFill="1" applyBorder="1" applyAlignment="1">
      <alignment horizontal="right" vertical="top"/>
    </xf>
    <xf numFmtId="2" fontId="0" fillId="3" borderId="0" xfId="0" applyNumberFormat="1" applyFill="1" applyBorder="1"/>
    <xf numFmtId="0" fontId="4" fillId="4" borderId="3" xfId="0" applyFont="1" applyFill="1" applyBorder="1" applyAlignment="1">
      <alignment horizontal="left" vertical="top"/>
    </xf>
    <xf numFmtId="49" fontId="0" fillId="4" borderId="0" xfId="0" applyNumberFormat="1" applyFont="1" applyFill="1" applyBorder="1" applyAlignment="1">
      <alignment horizontal="right" vertical="top"/>
    </xf>
    <xf numFmtId="2" fontId="0" fillId="4" borderId="0" xfId="0" applyNumberFormat="1" applyFill="1" applyBorder="1"/>
    <xf numFmtId="0" fontId="4" fillId="5" borderId="5" xfId="0" applyFont="1" applyFill="1" applyBorder="1" applyAlignment="1">
      <alignment horizontal="left" vertical="top"/>
    </xf>
    <xf numFmtId="49" fontId="0" fillId="5" borderId="1" xfId="0" applyNumberFormat="1" applyFont="1" applyFill="1" applyBorder="1" applyAlignment="1">
      <alignment horizontal="right" vertical="top"/>
    </xf>
    <xf numFmtId="2" fontId="0" fillId="5" borderId="1" xfId="0" applyNumberFormat="1" applyFill="1" applyBorder="1"/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top"/>
    </xf>
    <xf numFmtId="49" fontId="0" fillId="0" borderId="8" xfId="0" applyNumberFormat="1" applyFont="1" applyFill="1" applyBorder="1" applyAlignment="1">
      <alignment horizontal="right" vertical="top"/>
    </xf>
    <xf numFmtId="2" fontId="0" fillId="0" borderId="8" xfId="0" applyNumberFormat="1" applyFill="1" applyBorder="1"/>
    <xf numFmtId="2" fontId="0" fillId="0" borderId="8" xfId="0" applyNumberFormat="1" applyBorder="1"/>
    <xf numFmtId="0" fontId="4" fillId="0" borderId="5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right" vertical="top"/>
    </xf>
    <xf numFmtId="2" fontId="0" fillId="0" borderId="1" xfId="0" applyNumberFormat="1" applyFill="1" applyBorder="1"/>
    <xf numFmtId="2" fontId="0" fillId="0" borderId="1" xfId="0" applyNumberFormat="1" applyBorder="1"/>
    <xf numFmtId="49" fontId="0" fillId="3" borderId="4" xfId="0" applyNumberFormat="1" applyFill="1" applyBorder="1" applyAlignment="1">
      <alignment horizontal="right"/>
    </xf>
    <xf numFmtId="49" fontId="0" fillId="4" borderId="4" xfId="0" applyNumberFormat="1" applyFill="1" applyBorder="1" applyAlignment="1">
      <alignment horizontal="right"/>
    </xf>
    <xf numFmtId="49" fontId="0" fillId="0" borderId="9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49" fontId="0" fillId="0" borderId="6" xfId="0" applyNumberFormat="1" applyBorder="1" applyAlignment="1">
      <alignment horizontal="right"/>
    </xf>
    <xf numFmtId="49" fontId="0" fillId="5" borderId="6" xfId="0" applyNumberFormat="1" applyFill="1" applyBorder="1" applyAlignment="1">
      <alignment horizontal="right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D7D6"/>
      <color rgb="FFFFB6B4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showGridLines="0" tabSelected="1" zoomScale="90" zoomScaleNormal="90" zoomScalePageLayoutView="90" workbookViewId="0">
      <selection activeCell="G18" sqref="G18"/>
    </sheetView>
  </sheetViews>
  <sheetFormatPr baseColWidth="10" defaultRowHeight="16" x14ac:dyDescent="0.2"/>
  <cols>
    <col min="2" max="2" width="20.5" customWidth="1"/>
    <col min="6" max="6" width="9" customWidth="1"/>
    <col min="7" max="7" width="11.1640625" customWidth="1"/>
    <col min="8" max="8" width="5.33203125" customWidth="1"/>
    <col min="9" max="9" width="22.1640625" customWidth="1"/>
    <col min="10" max="10" width="15.6640625" customWidth="1"/>
    <col min="11" max="11" width="20" customWidth="1"/>
  </cols>
  <sheetData>
    <row r="2" spans="2:11" ht="19" x14ac:dyDescent="0.25">
      <c r="B2" s="45" t="s">
        <v>30</v>
      </c>
      <c r="C2" s="46"/>
      <c r="D2" s="46"/>
      <c r="E2" s="46"/>
      <c r="F2" s="46"/>
      <c r="G2" s="47"/>
    </row>
    <row r="3" spans="2:11" ht="30" x14ac:dyDescent="0.2">
      <c r="B3" s="22" t="s">
        <v>0</v>
      </c>
      <c r="C3" s="23" t="s">
        <v>12</v>
      </c>
      <c r="D3" s="23" t="s">
        <v>13</v>
      </c>
      <c r="E3" s="23" t="s">
        <v>14</v>
      </c>
      <c r="F3" s="23" t="s">
        <v>17</v>
      </c>
      <c r="G3" s="24" t="s">
        <v>35</v>
      </c>
      <c r="H3" s="21"/>
    </row>
    <row r="4" spans="2:11" x14ac:dyDescent="0.2">
      <c r="B4" s="4" t="s">
        <v>31</v>
      </c>
      <c r="C4" s="5" t="s">
        <v>29</v>
      </c>
      <c r="D4" s="6">
        <v>1613.34</v>
      </c>
      <c r="E4" s="6">
        <v>1360.9</v>
      </c>
      <c r="F4" s="6">
        <f>D4/14</f>
        <v>115.23857142857142</v>
      </c>
      <c r="G4" s="33" t="s">
        <v>32</v>
      </c>
      <c r="I4" s="39" t="s">
        <v>15</v>
      </c>
      <c r="J4" s="40"/>
      <c r="K4" s="41"/>
    </row>
    <row r="5" spans="2:11" x14ac:dyDescent="0.2">
      <c r="B5" s="7" t="s">
        <v>20</v>
      </c>
      <c r="C5" s="8" t="s">
        <v>4</v>
      </c>
      <c r="D5" s="9">
        <v>1422.76</v>
      </c>
      <c r="E5" s="9">
        <v>1386.06</v>
      </c>
      <c r="F5" s="9">
        <f t="shared" ref="F5:F15" si="0">D5/14</f>
        <v>101.62571428571428</v>
      </c>
      <c r="G5" s="34" t="s">
        <v>33</v>
      </c>
      <c r="I5" s="15" t="s">
        <v>18</v>
      </c>
      <c r="J5" s="17" t="s">
        <v>22</v>
      </c>
      <c r="K5" s="16" t="s">
        <v>21</v>
      </c>
    </row>
    <row r="6" spans="2:11" x14ac:dyDescent="0.2">
      <c r="B6" s="7" t="s">
        <v>6</v>
      </c>
      <c r="C6" s="8" t="s">
        <v>4</v>
      </c>
      <c r="D6" s="9">
        <v>1334.06</v>
      </c>
      <c r="E6" s="9">
        <v>1391.06</v>
      </c>
      <c r="F6" s="9">
        <f t="shared" si="0"/>
        <v>95.289999999999992</v>
      </c>
      <c r="G6" s="34" t="s">
        <v>34</v>
      </c>
      <c r="I6" s="14" t="s">
        <v>19</v>
      </c>
      <c r="J6" s="18" t="s">
        <v>23</v>
      </c>
      <c r="K6" s="13" t="s">
        <v>20</v>
      </c>
    </row>
    <row r="7" spans="2:11" x14ac:dyDescent="0.2">
      <c r="B7" s="7" t="s">
        <v>21</v>
      </c>
      <c r="C7" s="8" t="s">
        <v>1</v>
      </c>
      <c r="D7" s="9">
        <v>1589.5</v>
      </c>
      <c r="E7" s="9">
        <v>1408.32</v>
      </c>
      <c r="F7" s="9">
        <f t="shared" si="0"/>
        <v>113.53571428571429</v>
      </c>
      <c r="G7" s="34" t="s">
        <v>36</v>
      </c>
      <c r="I7" s="42" t="s">
        <v>16</v>
      </c>
      <c r="J7" s="43"/>
      <c r="K7" s="44"/>
    </row>
    <row r="8" spans="2:11" x14ac:dyDescent="0.2">
      <c r="B8" s="25" t="s">
        <v>5</v>
      </c>
      <c r="C8" s="26" t="s">
        <v>1</v>
      </c>
      <c r="D8" s="27">
        <v>1586.02</v>
      </c>
      <c r="E8" s="27">
        <v>1461.2</v>
      </c>
      <c r="F8" s="28">
        <f t="shared" si="0"/>
        <v>113.28714285714285</v>
      </c>
      <c r="G8" s="35" t="s">
        <v>36</v>
      </c>
      <c r="I8" s="14" t="s">
        <v>18</v>
      </c>
      <c r="J8" s="19" t="s">
        <v>24</v>
      </c>
      <c r="K8" s="13" t="s">
        <v>19</v>
      </c>
    </row>
    <row r="9" spans="2:11" x14ac:dyDescent="0.2">
      <c r="B9" s="1" t="s">
        <v>28</v>
      </c>
      <c r="C9" s="2" t="s">
        <v>1</v>
      </c>
      <c r="D9" s="3">
        <v>1334.88</v>
      </c>
      <c r="E9" s="3">
        <v>1313.7</v>
      </c>
      <c r="F9" s="20">
        <f t="shared" si="0"/>
        <v>95.348571428571432</v>
      </c>
      <c r="G9" s="36" t="s">
        <v>34</v>
      </c>
    </row>
    <row r="10" spans="2:11" x14ac:dyDescent="0.2">
      <c r="B10" s="1" t="s">
        <v>10</v>
      </c>
      <c r="C10" s="2" t="s">
        <v>7</v>
      </c>
      <c r="D10" s="3">
        <v>1379.18</v>
      </c>
      <c r="E10" s="3">
        <v>1246.3599999999999</v>
      </c>
      <c r="F10" s="20">
        <f t="shared" si="0"/>
        <v>98.512857142857143</v>
      </c>
      <c r="G10" s="36" t="s">
        <v>37</v>
      </c>
    </row>
    <row r="11" spans="2:11" x14ac:dyDescent="0.2">
      <c r="B11" s="1" t="s">
        <v>27</v>
      </c>
      <c r="C11" s="2" t="s">
        <v>3</v>
      </c>
      <c r="D11" s="3">
        <v>1453.98</v>
      </c>
      <c r="E11" s="3">
        <v>1506.26</v>
      </c>
      <c r="F11" s="20">
        <f t="shared" si="0"/>
        <v>103.85571428571428</v>
      </c>
      <c r="G11" s="36" t="s">
        <v>38</v>
      </c>
    </row>
    <row r="12" spans="2:11" x14ac:dyDescent="0.2">
      <c r="B12" s="1" t="s">
        <v>2</v>
      </c>
      <c r="C12" s="2" t="s">
        <v>3</v>
      </c>
      <c r="D12" s="3">
        <v>1443.16</v>
      </c>
      <c r="E12" s="3">
        <v>1445.8</v>
      </c>
      <c r="F12" s="20">
        <f t="shared" si="0"/>
        <v>103.08285714285715</v>
      </c>
      <c r="G12" s="36" t="s">
        <v>39</v>
      </c>
    </row>
    <row r="13" spans="2:11" x14ac:dyDescent="0.2">
      <c r="B13" s="1" t="s">
        <v>26</v>
      </c>
      <c r="C13" s="2" t="s">
        <v>3</v>
      </c>
      <c r="D13" s="3">
        <v>1377.3</v>
      </c>
      <c r="E13" s="3">
        <v>1435.24</v>
      </c>
      <c r="F13" s="20">
        <f t="shared" si="0"/>
        <v>98.378571428571419</v>
      </c>
      <c r="G13" s="36" t="s">
        <v>37</v>
      </c>
    </row>
    <row r="14" spans="2:11" x14ac:dyDescent="0.2">
      <c r="B14" s="29" t="s">
        <v>9</v>
      </c>
      <c r="C14" s="30" t="s">
        <v>11</v>
      </c>
      <c r="D14" s="31">
        <v>1259.28</v>
      </c>
      <c r="E14" s="31">
        <v>1429.74</v>
      </c>
      <c r="F14" s="32">
        <f t="shared" si="0"/>
        <v>89.948571428571427</v>
      </c>
      <c r="G14" s="37" t="s">
        <v>40</v>
      </c>
    </row>
    <row r="15" spans="2:11" x14ac:dyDescent="0.2">
      <c r="B15" s="10" t="s">
        <v>25</v>
      </c>
      <c r="C15" s="11" t="s">
        <v>8</v>
      </c>
      <c r="D15" s="12">
        <v>1158.02</v>
      </c>
      <c r="E15" s="12">
        <v>1566.84</v>
      </c>
      <c r="F15" s="12">
        <f t="shared" si="0"/>
        <v>82.715714285714284</v>
      </c>
      <c r="G15" s="38" t="s">
        <v>41</v>
      </c>
    </row>
  </sheetData>
  <mergeCells count="3">
    <mergeCell ref="I4:K4"/>
    <mergeCell ref="I7:K7"/>
    <mergeCell ref="B2:G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2017-12-26T14:58:31Z</dcterms:created>
  <dcterms:modified xsi:type="dcterms:W3CDTF">2023-12-27T23:36:53Z</dcterms:modified>
</cp:coreProperties>
</file>