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pivotCache/pivotCacheDefinition8.xml" ContentType="application/vnd.openxmlformats-officedocument.spreadsheetml.pivotCacheDefinition+xml"/>
  <Override PartName="/xl/pivotCache/pivotCacheRecords8.xml" ContentType="application/vnd.openxmlformats-officedocument.spreadsheetml.pivotCacheRecords+xml"/>
  <Override PartName="/xl/pivotCache/pivotCacheDefinition9.xml" ContentType="application/vnd.openxmlformats-officedocument.spreadsheetml.pivotCacheDefinition+xml"/>
  <Override PartName="/xl/pivotCache/pivotCacheRecords9.xml" ContentType="application/vnd.openxmlformats-officedocument.spreadsheetml.pivotCacheRecords+xml"/>
  <Override PartName="/xl/pivotCache/pivotCacheDefinition10.xml" ContentType="application/vnd.openxmlformats-officedocument.spreadsheetml.pivotCacheDefinition+xml"/>
  <Override PartName="/xl/pivotCache/pivotCacheRecords10.xml" ContentType="application/vnd.openxmlformats-officedocument.spreadsheetml.pivotCacheRecords+xml"/>
  <Override PartName="/xl/pivotCache/pivotCacheDefinition11.xml" ContentType="application/vnd.openxmlformats-officedocument.spreadsheetml.pivotCacheDefinition+xml"/>
  <Override PartName="/xl/pivotCache/pivotCacheRecords11.xml" ContentType="application/vnd.openxmlformats-officedocument.spreadsheetml.pivotCacheRecords+xml"/>
  <Override PartName="/xl/pivotCache/pivotCacheDefinition12.xml" ContentType="application/vnd.openxmlformats-officedocument.spreadsheetml.pivotCacheDefinition+xml"/>
  <Override PartName="/xl/pivotCache/pivotCacheRecords12.xml" ContentType="application/vnd.openxmlformats-officedocument.spreadsheetml.pivotCacheRecords+xml"/>
  <Override PartName="/xl/pivotCache/pivotCacheDefinition13.xml" ContentType="application/vnd.openxmlformats-officedocument.spreadsheetml.pivotCacheDefinition+xml"/>
  <Override PartName="/xl/pivotCache/pivotCacheRecords13.xml" ContentType="application/vnd.openxmlformats-officedocument.spreadsheetml.pivotCacheRecords+xml"/>
  <Override PartName="/xl/pivotCache/pivotCacheDefinition14.xml" ContentType="application/vnd.openxmlformats-officedocument.spreadsheetml.pivotCacheDefinition+xml"/>
  <Override PartName="/xl/pivotCache/pivotCacheRecords1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 hidePivotFieldList="1"/>
  <mc:AlternateContent xmlns:mc="http://schemas.openxmlformats.org/markup-compatibility/2006">
    <mc:Choice Requires="x15">
      <x15ac:absPath xmlns:x15ac="http://schemas.microsoft.com/office/spreadsheetml/2010/11/ac" url="/Users/Brenton/Documents/Fantasy-Football/2024 Report/"/>
    </mc:Choice>
  </mc:AlternateContent>
  <bookViews>
    <workbookView xWindow="1500" yWindow="1040" windowWidth="23520" windowHeight="14300" tabRatio="500" firstSheet="18" activeTab="27"/>
  </bookViews>
  <sheets>
    <sheet name="summary" sheetId="22" r:id="rId1"/>
    <sheet name="sims" sheetId="23" r:id="rId2"/>
    <sheet name="h2h" sheetId="1" r:id="rId3"/>
    <sheet name="pa" sheetId="2" r:id="rId4"/>
    <sheet name="pivotwk2" sheetId="5" state="hidden" r:id="rId5"/>
    <sheet name="pivotwk3" sheetId="7" state="hidden" r:id="rId6"/>
    <sheet name="pivotwk4" sheetId="8" state="hidden" r:id="rId7"/>
    <sheet name="pivotwk5" sheetId="9" state="hidden" r:id="rId8"/>
    <sheet name="pivotwk6" sheetId="10" state="hidden" r:id="rId9"/>
    <sheet name="wk7pivot" sheetId="12" state="hidden" r:id="rId10"/>
    <sheet name="wk8pivot" sheetId="13" state="hidden" r:id="rId11"/>
    <sheet name="wk9pivot" sheetId="15" state="hidden" r:id="rId12"/>
    <sheet name="wk10pivot" sheetId="16" state="hidden" r:id="rId13"/>
    <sheet name="wk11pivot" sheetId="17" state="hidden" r:id="rId14"/>
    <sheet name="wk12pivot" sheetId="18" state="hidden" r:id="rId15"/>
    <sheet name="wk13pivot" sheetId="19" state="hidden" r:id="rId16"/>
    <sheet name="wk14pivot" sheetId="20" state="hidden" r:id="rId17"/>
    <sheet name="wk15pivot" sheetId="21" r:id="rId18"/>
    <sheet name="positional_raw" sheetId="3" r:id="rId19"/>
    <sheet name="positional_clean" sheetId="6" r:id="rId20"/>
    <sheet name="champions" sheetId="24" r:id="rId21"/>
    <sheet name="playoff record" sheetId="30" r:id="rId22"/>
    <sheet name="wins_per_team" sheetId="25" r:id="rId23"/>
    <sheet name="11+" sheetId="26" r:id="rId24"/>
    <sheet name="4 game stretch" sheetId="27" r:id="rId25"/>
    <sheet name="4 game stretch clean" sheetId="28" r:id="rId26"/>
    <sheet name="best-worst teams" sheetId="34" r:id="rId27"/>
    <sheet name="brand sucks" sheetId="37" r:id="rId28"/>
    <sheet name="half-split" sheetId="29" r:id="rId29"/>
    <sheet name="mike pf vs. pa" sheetId="31" r:id="rId30"/>
    <sheet name="win streaks" sheetId="32" r:id="rId31"/>
    <sheet name="Tightest games" sheetId="36" r:id="rId32"/>
  </sheets>
  <definedNames>
    <definedName name="_xlnm._FilterDatabase" localSheetId="24" hidden="1">'4 game stretch'!$A$1:$P$49</definedName>
    <definedName name="_xlnm._FilterDatabase" localSheetId="2" hidden="1">h2h!$A$1:$N$413</definedName>
    <definedName name="_xlnm._FilterDatabase" localSheetId="3" hidden="1">pa!$A$1:$G$157</definedName>
    <definedName name="_xlnm._FilterDatabase" localSheetId="18" hidden="1">positional_raw!$A$1:$G$1881</definedName>
  </definedNames>
  <calcPr calcId="150001" concurrentCalc="0"/>
  <pivotCaches>
    <pivotCache cacheId="0" r:id="rId33"/>
    <pivotCache cacheId="1" r:id="rId34"/>
    <pivotCache cacheId="2" r:id="rId35"/>
    <pivotCache cacheId="3" r:id="rId36"/>
    <pivotCache cacheId="4" r:id="rId37"/>
    <pivotCache cacheId="5" r:id="rId38"/>
    <pivotCache cacheId="6" r:id="rId39"/>
    <pivotCache cacheId="7" r:id="rId40"/>
    <pivotCache cacheId="8" r:id="rId41"/>
    <pivotCache cacheId="9" r:id="rId42"/>
    <pivotCache cacheId="10" r:id="rId43"/>
    <pivotCache cacheId="11" r:id="rId44"/>
    <pivotCache cacheId="12" r:id="rId45"/>
    <pivotCache cacheId="13" r:id="rId46"/>
  </pivotCaches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13" i="36" l="1"/>
  <c r="G12" i="36"/>
  <c r="G11" i="36"/>
  <c r="G10" i="36"/>
  <c r="G9" i="36"/>
  <c r="G8" i="36"/>
  <c r="G7" i="36"/>
  <c r="G6" i="36"/>
  <c r="G5" i="36"/>
  <c r="G4" i="36"/>
  <c r="E18" i="31"/>
  <c r="E10" i="31"/>
  <c r="D18" i="31"/>
  <c r="D10" i="31"/>
  <c r="H20" i="30"/>
  <c r="H19" i="30"/>
  <c r="H13" i="30"/>
  <c r="H14" i="30"/>
  <c r="H18" i="30"/>
  <c r="H12" i="30"/>
  <c r="H6" i="30"/>
  <c r="H8" i="30"/>
  <c r="H11" i="30"/>
  <c r="H17" i="30"/>
  <c r="H10" i="30"/>
  <c r="H16" i="30"/>
  <c r="H9" i="30"/>
  <c r="H15" i="30"/>
  <c r="H7" i="30"/>
  <c r="E15" i="29"/>
  <c r="E13" i="29"/>
  <c r="E4" i="29"/>
  <c r="E8" i="29"/>
  <c r="E6" i="29"/>
  <c r="E7" i="29"/>
  <c r="E9" i="29"/>
  <c r="E11" i="29"/>
  <c r="E5" i="29"/>
  <c r="E14" i="29"/>
  <c r="E12" i="29"/>
  <c r="E16" i="29"/>
  <c r="E10" i="29"/>
  <c r="P14" i="27"/>
  <c r="P11" i="27"/>
  <c r="P26" i="27"/>
  <c r="P47" i="27"/>
  <c r="P44" i="27"/>
  <c r="P31" i="27"/>
  <c r="P49" i="27"/>
  <c r="P16" i="27"/>
  <c r="P48" i="27"/>
  <c r="P18" i="27"/>
  <c r="P45" i="27"/>
  <c r="P36" i="27"/>
  <c r="P41" i="27"/>
  <c r="P2" i="27"/>
  <c r="P40" i="27"/>
  <c r="P34" i="27"/>
  <c r="P15" i="27"/>
  <c r="P19" i="27"/>
  <c r="P8" i="27"/>
  <c r="P46" i="27"/>
  <c r="P43" i="27"/>
  <c r="P39" i="27"/>
  <c r="P28" i="27"/>
  <c r="P12" i="27"/>
  <c r="P33" i="27"/>
  <c r="P22" i="27"/>
  <c r="P42" i="27"/>
  <c r="P5" i="27"/>
  <c r="P35" i="27"/>
  <c r="P25" i="27"/>
  <c r="P3" i="27"/>
  <c r="P29" i="27"/>
  <c r="P37" i="27"/>
  <c r="P24" i="27"/>
  <c r="P4" i="27"/>
  <c r="P30" i="27"/>
  <c r="P38" i="27"/>
  <c r="P27" i="27"/>
  <c r="P20" i="27"/>
  <c r="P17" i="27"/>
  <c r="P23" i="27"/>
  <c r="P13" i="27"/>
  <c r="P9" i="27"/>
  <c r="P10" i="27"/>
  <c r="P6" i="27"/>
  <c r="P7" i="27"/>
  <c r="P32" i="27"/>
  <c r="P21" i="27"/>
  <c r="O32" i="27"/>
  <c r="O40" i="27"/>
  <c r="O22" i="27"/>
  <c r="O27" i="27"/>
  <c r="O44" i="27"/>
  <c r="O47" i="27"/>
  <c r="O17" i="27"/>
  <c r="O23" i="27"/>
  <c r="O10" i="27"/>
  <c r="O13" i="27"/>
  <c r="O20" i="27"/>
  <c r="O45" i="27"/>
  <c r="O36" i="27"/>
  <c r="O34" i="27"/>
  <c r="O49" i="27"/>
  <c r="O37" i="27"/>
  <c r="O41" i="27"/>
  <c r="O35" i="27"/>
  <c r="O3" i="27"/>
  <c r="O12" i="27"/>
  <c r="O4" i="27"/>
  <c r="O29" i="27"/>
  <c r="O24" i="27"/>
  <c r="O46" i="27"/>
  <c r="O18" i="27"/>
  <c r="O8" i="27"/>
  <c r="O38" i="27"/>
  <c r="O30" i="27"/>
  <c r="O39" i="27"/>
  <c r="O28" i="27"/>
  <c r="O33" i="27"/>
  <c r="O15" i="27"/>
  <c r="O9" i="27"/>
  <c r="O5" i="27"/>
  <c r="O2" i="27"/>
  <c r="O11" i="27"/>
  <c r="O14" i="27"/>
  <c r="O21" i="27"/>
  <c r="O26" i="27"/>
  <c r="O42" i="27"/>
  <c r="O25" i="27"/>
  <c r="O31" i="27"/>
  <c r="O43" i="27"/>
  <c r="O16" i="27"/>
  <c r="O19" i="27"/>
  <c r="O6" i="27"/>
  <c r="O7" i="27"/>
  <c r="O48" i="27"/>
  <c r="H62" i="6"/>
  <c r="G62" i="6"/>
  <c r="F62" i="6"/>
  <c r="E62" i="6"/>
  <c r="D62" i="6"/>
  <c r="C62" i="6"/>
  <c r="F6" i="26"/>
  <c r="F11" i="26"/>
  <c r="F10" i="26"/>
  <c r="F9" i="26"/>
  <c r="F8" i="26"/>
  <c r="F7" i="26"/>
  <c r="H52" i="6"/>
  <c r="H53" i="6"/>
  <c r="H54" i="6"/>
  <c r="H55" i="6"/>
  <c r="H56" i="6"/>
  <c r="H57" i="6"/>
  <c r="H58" i="6"/>
  <c r="H59" i="6"/>
  <c r="H60" i="6"/>
  <c r="H61" i="6"/>
  <c r="G52" i="6"/>
  <c r="G53" i="6"/>
  <c r="G54" i="6"/>
  <c r="G55" i="6"/>
  <c r="G56" i="6"/>
  <c r="G57" i="6"/>
  <c r="G58" i="6"/>
  <c r="G59" i="6"/>
  <c r="G60" i="6"/>
  <c r="G61" i="6"/>
  <c r="E52" i="6"/>
  <c r="E53" i="6"/>
  <c r="E54" i="6"/>
  <c r="E55" i="6"/>
  <c r="E56" i="6"/>
  <c r="E57" i="6"/>
  <c r="E58" i="6"/>
  <c r="E59" i="6"/>
  <c r="E60" i="6"/>
  <c r="E61" i="6"/>
  <c r="F52" i="6"/>
  <c r="F53" i="6"/>
  <c r="F54" i="6"/>
  <c r="F55" i="6"/>
  <c r="F56" i="6"/>
  <c r="F57" i="6"/>
  <c r="F58" i="6"/>
  <c r="F59" i="6"/>
  <c r="F60" i="6"/>
  <c r="F61" i="6"/>
  <c r="D52" i="6"/>
  <c r="D53" i="6"/>
  <c r="D54" i="6"/>
  <c r="D55" i="6"/>
  <c r="D56" i="6"/>
  <c r="D57" i="6"/>
  <c r="D58" i="6"/>
  <c r="D59" i="6"/>
  <c r="D60" i="6"/>
  <c r="D61" i="6"/>
  <c r="E51" i="6"/>
  <c r="F51" i="6"/>
  <c r="G51" i="6"/>
  <c r="H51" i="6"/>
  <c r="D51" i="6"/>
  <c r="C52" i="6"/>
  <c r="C53" i="6"/>
  <c r="C54" i="6"/>
  <c r="C55" i="6"/>
  <c r="C56" i="6"/>
  <c r="C57" i="6"/>
  <c r="C58" i="6"/>
  <c r="C59" i="6"/>
  <c r="C60" i="6"/>
  <c r="C61" i="6"/>
  <c r="C51" i="6"/>
  <c r="G377" i="1"/>
  <c r="G371" i="1"/>
  <c r="J16" i="23"/>
  <c r="J15" i="23"/>
  <c r="J14" i="23"/>
  <c r="J13" i="23"/>
  <c r="J12" i="23"/>
  <c r="J11" i="23"/>
  <c r="J10" i="23"/>
  <c r="J9" i="23"/>
  <c r="J8" i="23"/>
  <c r="J6" i="23"/>
  <c r="J7" i="23"/>
  <c r="J5" i="23"/>
  <c r="G16" i="22"/>
  <c r="G15" i="22"/>
  <c r="G9" i="22"/>
  <c r="G11" i="22"/>
  <c r="G12" i="22"/>
  <c r="G13" i="22"/>
  <c r="G14" i="22"/>
  <c r="G10" i="22"/>
  <c r="G8" i="22"/>
  <c r="G7" i="22"/>
  <c r="G6" i="22"/>
  <c r="G5" i="22"/>
  <c r="G366" i="1"/>
  <c r="G403" i="1"/>
  <c r="I8" i="6"/>
  <c r="J8" i="6"/>
  <c r="C19" i="6"/>
  <c r="C20" i="6"/>
  <c r="D19" i="6"/>
  <c r="D20" i="6"/>
  <c r="E19" i="6"/>
  <c r="E20" i="6"/>
  <c r="F19" i="6"/>
  <c r="F20" i="6"/>
  <c r="G19" i="6"/>
  <c r="G20" i="6"/>
  <c r="H19" i="6"/>
  <c r="H20" i="6"/>
  <c r="I20" i="6"/>
  <c r="K8" i="6"/>
  <c r="I9" i="6"/>
  <c r="J9" i="6"/>
  <c r="K9" i="6"/>
  <c r="I10" i="6"/>
  <c r="J10" i="6"/>
  <c r="K10" i="6"/>
  <c r="I11" i="6"/>
  <c r="J11" i="6"/>
  <c r="K11" i="6"/>
  <c r="I12" i="6"/>
  <c r="J12" i="6"/>
  <c r="K12" i="6"/>
  <c r="I13" i="6"/>
  <c r="J13" i="6"/>
  <c r="K13" i="6"/>
  <c r="I14" i="6"/>
  <c r="J14" i="6"/>
  <c r="K14" i="6"/>
  <c r="I15" i="6"/>
  <c r="J15" i="6"/>
  <c r="K15" i="6"/>
  <c r="I16" i="6"/>
  <c r="J16" i="6"/>
  <c r="K16" i="6"/>
  <c r="I17" i="6"/>
  <c r="J17" i="6"/>
  <c r="K17" i="6"/>
  <c r="I18" i="6"/>
  <c r="J18" i="6"/>
  <c r="K18" i="6"/>
  <c r="I7" i="6"/>
  <c r="J7" i="6"/>
  <c r="K7" i="6"/>
  <c r="I19" i="6"/>
  <c r="C24" i="6"/>
  <c r="C38" i="6"/>
  <c r="D24" i="6"/>
  <c r="D38" i="6"/>
  <c r="K38" i="6"/>
  <c r="C25" i="6"/>
  <c r="C39" i="6"/>
  <c r="D25" i="6"/>
  <c r="D39" i="6"/>
  <c r="K39" i="6"/>
  <c r="C26" i="6"/>
  <c r="C40" i="6"/>
  <c r="D26" i="6"/>
  <c r="D40" i="6"/>
  <c r="K40" i="6"/>
  <c r="C27" i="6"/>
  <c r="C41" i="6"/>
  <c r="D27" i="6"/>
  <c r="D41" i="6"/>
  <c r="K41" i="6"/>
  <c r="C28" i="6"/>
  <c r="C42" i="6"/>
  <c r="D28" i="6"/>
  <c r="D42" i="6"/>
  <c r="K42" i="6"/>
  <c r="C29" i="6"/>
  <c r="C43" i="6"/>
  <c r="D29" i="6"/>
  <c r="D43" i="6"/>
  <c r="K43" i="6"/>
  <c r="C30" i="6"/>
  <c r="C44" i="6"/>
  <c r="D30" i="6"/>
  <c r="D44" i="6"/>
  <c r="K44" i="6"/>
  <c r="C31" i="6"/>
  <c r="C45" i="6"/>
  <c r="D31" i="6"/>
  <c r="D45" i="6"/>
  <c r="K45" i="6"/>
  <c r="C32" i="6"/>
  <c r="C46" i="6"/>
  <c r="D32" i="6"/>
  <c r="D46" i="6"/>
  <c r="K46" i="6"/>
  <c r="C33" i="6"/>
  <c r="C47" i="6"/>
  <c r="D33" i="6"/>
  <c r="D47" i="6"/>
  <c r="K47" i="6"/>
  <c r="C34" i="6"/>
  <c r="C48" i="6"/>
  <c r="D34" i="6"/>
  <c r="D48" i="6"/>
  <c r="K48" i="6"/>
  <c r="C23" i="6"/>
  <c r="C37" i="6"/>
  <c r="D23" i="6"/>
  <c r="D37" i="6"/>
  <c r="K37" i="6"/>
  <c r="E24" i="6"/>
  <c r="E38" i="6"/>
  <c r="F24" i="6"/>
  <c r="F38" i="6"/>
  <c r="G24" i="6"/>
  <c r="G38" i="6"/>
  <c r="H24" i="6"/>
  <c r="H38" i="6"/>
  <c r="J38" i="6"/>
  <c r="E25" i="6"/>
  <c r="E39" i="6"/>
  <c r="F25" i="6"/>
  <c r="F39" i="6"/>
  <c r="G25" i="6"/>
  <c r="G39" i="6"/>
  <c r="H25" i="6"/>
  <c r="H39" i="6"/>
  <c r="J39" i="6"/>
  <c r="E26" i="6"/>
  <c r="E40" i="6"/>
  <c r="F26" i="6"/>
  <c r="F40" i="6"/>
  <c r="G26" i="6"/>
  <c r="G40" i="6"/>
  <c r="H26" i="6"/>
  <c r="H40" i="6"/>
  <c r="J40" i="6"/>
  <c r="E27" i="6"/>
  <c r="E41" i="6"/>
  <c r="F27" i="6"/>
  <c r="F41" i="6"/>
  <c r="G27" i="6"/>
  <c r="G41" i="6"/>
  <c r="H27" i="6"/>
  <c r="H41" i="6"/>
  <c r="J41" i="6"/>
  <c r="E28" i="6"/>
  <c r="E42" i="6"/>
  <c r="F28" i="6"/>
  <c r="F42" i="6"/>
  <c r="G28" i="6"/>
  <c r="G42" i="6"/>
  <c r="H28" i="6"/>
  <c r="H42" i="6"/>
  <c r="J42" i="6"/>
  <c r="E29" i="6"/>
  <c r="E43" i="6"/>
  <c r="F29" i="6"/>
  <c r="F43" i="6"/>
  <c r="G29" i="6"/>
  <c r="G43" i="6"/>
  <c r="H29" i="6"/>
  <c r="H43" i="6"/>
  <c r="J43" i="6"/>
  <c r="E30" i="6"/>
  <c r="E44" i="6"/>
  <c r="F30" i="6"/>
  <c r="F44" i="6"/>
  <c r="G30" i="6"/>
  <c r="G44" i="6"/>
  <c r="H30" i="6"/>
  <c r="H44" i="6"/>
  <c r="J44" i="6"/>
  <c r="E31" i="6"/>
  <c r="E45" i="6"/>
  <c r="F31" i="6"/>
  <c r="F45" i="6"/>
  <c r="G31" i="6"/>
  <c r="G45" i="6"/>
  <c r="H31" i="6"/>
  <c r="H45" i="6"/>
  <c r="J45" i="6"/>
  <c r="E32" i="6"/>
  <c r="E46" i="6"/>
  <c r="F32" i="6"/>
  <c r="F46" i="6"/>
  <c r="G32" i="6"/>
  <c r="G46" i="6"/>
  <c r="H32" i="6"/>
  <c r="H46" i="6"/>
  <c r="J46" i="6"/>
  <c r="E33" i="6"/>
  <c r="E47" i="6"/>
  <c r="F33" i="6"/>
  <c r="F47" i="6"/>
  <c r="G33" i="6"/>
  <c r="G47" i="6"/>
  <c r="H33" i="6"/>
  <c r="H47" i="6"/>
  <c r="J47" i="6"/>
  <c r="E34" i="6"/>
  <c r="E48" i="6"/>
  <c r="F34" i="6"/>
  <c r="F48" i="6"/>
  <c r="G34" i="6"/>
  <c r="G48" i="6"/>
  <c r="H34" i="6"/>
  <c r="H48" i="6"/>
  <c r="J48" i="6"/>
  <c r="E23" i="6"/>
  <c r="E37" i="6"/>
  <c r="F23" i="6"/>
  <c r="F37" i="6"/>
  <c r="G23" i="6"/>
  <c r="G37" i="6"/>
  <c r="H23" i="6"/>
  <c r="H37" i="6"/>
  <c r="J37" i="6"/>
  <c r="I38" i="6"/>
  <c r="I39" i="6"/>
  <c r="I40" i="6"/>
  <c r="I41" i="6"/>
  <c r="I42" i="6"/>
  <c r="I43" i="6"/>
  <c r="I44" i="6"/>
  <c r="I45" i="6"/>
  <c r="I46" i="6"/>
  <c r="I47" i="6"/>
  <c r="I48" i="6"/>
  <c r="I37" i="6"/>
  <c r="G138" i="2"/>
  <c r="G143" i="2"/>
  <c r="G56" i="2"/>
  <c r="G33" i="2"/>
  <c r="G34" i="2"/>
  <c r="G48" i="2"/>
  <c r="G106" i="2"/>
  <c r="G73" i="2"/>
  <c r="G49" i="2"/>
  <c r="G12" i="2"/>
  <c r="G128" i="2"/>
  <c r="G142" i="2"/>
  <c r="G3" i="2"/>
  <c r="G4" i="2"/>
  <c r="G5" i="2"/>
  <c r="G6" i="2"/>
  <c r="G7" i="2"/>
  <c r="G8" i="2"/>
  <c r="G9" i="2"/>
  <c r="G10" i="2"/>
  <c r="G11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50" i="2"/>
  <c r="G51" i="2"/>
  <c r="G52" i="2"/>
  <c r="G53" i="2"/>
  <c r="G54" i="2"/>
  <c r="G55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9" i="2"/>
  <c r="G130" i="2"/>
  <c r="G131" i="2"/>
  <c r="G132" i="2"/>
  <c r="G133" i="2"/>
  <c r="G134" i="2"/>
  <c r="G135" i="2"/>
  <c r="G136" i="2"/>
  <c r="G137" i="2"/>
  <c r="G139" i="2"/>
  <c r="G140" i="2"/>
  <c r="G141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2" i="2"/>
  <c r="K409" i="1"/>
  <c r="K361" i="1"/>
  <c r="K359" i="1"/>
  <c r="K405" i="1"/>
  <c r="K358" i="1"/>
  <c r="K360" i="1"/>
  <c r="K336" i="1"/>
  <c r="K385" i="1"/>
  <c r="K356" i="1"/>
  <c r="K326" i="1"/>
  <c r="K372" i="1"/>
  <c r="K321" i="1"/>
  <c r="K380" i="1"/>
  <c r="K396" i="1"/>
  <c r="K349" i="1"/>
  <c r="K335" i="1"/>
  <c r="K413" i="1"/>
  <c r="K392" i="1"/>
  <c r="K324" i="1"/>
  <c r="K362" i="1"/>
  <c r="K364" i="1"/>
  <c r="K368" i="1"/>
  <c r="K383" i="1"/>
  <c r="K339" i="1"/>
  <c r="K402" i="1"/>
  <c r="K395" i="1"/>
  <c r="K365" i="1"/>
  <c r="K325" i="1"/>
  <c r="K408" i="1"/>
  <c r="K367" i="1"/>
  <c r="K391" i="1"/>
  <c r="K394" i="1"/>
  <c r="K400" i="1"/>
  <c r="K369" i="1"/>
  <c r="K342" i="1"/>
  <c r="K401" i="1"/>
  <c r="K347" i="1"/>
  <c r="K357" i="1"/>
  <c r="K374" i="1"/>
  <c r="K331" i="1"/>
  <c r="K388" i="1"/>
  <c r="K328" i="1"/>
  <c r="K375" i="1"/>
  <c r="K343" i="1"/>
  <c r="K344" i="1"/>
  <c r="K327" i="1"/>
  <c r="K354" i="1"/>
  <c r="K337" i="1"/>
  <c r="K382" i="1"/>
  <c r="K348" i="1"/>
  <c r="K363" i="1"/>
  <c r="K350" i="1"/>
  <c r="K346" i="1"/>
  <c r="K353" i="1"/>
  <c r="K329" i="1"/>
  <c r="K387" i="1"/>
  <c r="K330" i="1"/>
  <c r="K390" i="1"/>
  <c r="K398" i="1"/>
  <c r="K333" i="1"/>
  <c r="K320" i="1"/>
  <c r="K334" i="1"/>
  <c r="K332" i="1"/>
  <c r="K389" i="1"/>
  <c r="K355" i="1"/>
  <c r="K381" i="1"/>
  <c r="K384" i="1"/>
  <c r="K412" i="1"/>
  <c r="K399" i="1"/>
  <c r="K376" i="1"/>
  <c r="K340" i="1"/>
  <c r="K338" i="1"/>
  <c r="K323" i="1"/>
  <c r="K379" i="1"/>
  <c r="K352" i="1"/>
  <c r="K407" i="1"/>
  <c r="K373" i="1"/>
  <c r="K393" i="1"/>
  <c r="K397" i="1"/>
  <c r="K322" i="1"/>
  <c r="K378" i="1"/>
  <c r="K410" i="1"/>
  <c r="K345" i="1"/>
  <c r="K404" i="1"/>
  <c r="K411" i="1"/>
  <c r="K351" i="1"/>
  <c r="K370" i="1"/>
  <c r="K406" i="1"/>
  <c r="K386" i="1"/>
  <c r="K403" i="1"/>
  <c r="K366" i="1"/>
  <c r="K377" i="1"/>
  <c r="K371" i="1"/>
  <c r="G386" i="1"/>
  <c r="G406" i="1"/>
  <c r="G370" i="1"/>
  <c r="G351" i="1"/>
  <c r="G411" i="1"/>
  <c r="G404" i="1"/>
  <c r="H403" i="1"/>
  <c r="H366" i="1"/>
  <c r="H377" i="1"/>
  <c r="H371" i="1"/>
  <c r="G345" i="1"/>
  <c r="G410" i="1"/>
  <c r="G378" i="1"/>
  <c r="G322" i="1"/>
  <c r="G397" i="1"/>
  <c r="G393" i="1"/>
  <c r="G373" i="1"/>
  <c r="G407" i="1"/>
  <c r="G352" i="1"/>
  <c r="G379" i="1"/>
  <c r="G323" i="1"/>
  <c r="G338" i="1"/>
  <c r="G340" i="1"/>
  <c r="G376" i="1"/>
  <c r="G399" i="1"/>
  <c r="G412" i="1"/>
  <c r="G384" i="1"/>
  <c r="G381" i="1"/>
  <c r="G355" i="1"/>
  <c r="G389" i="1"/>
  <c r="G332" i="1"/>
  <c r="G334" i="1"/>
  <c r="G320" i="1"/>
  <c r="G333" i="1"/>
  <c r="G398" i="1"/>
  <c r="G390" i="1"/>
  <c r="G330" i="1"/>
  <c r="G387" i="1"/>
  <c r="G329" i="1"/>
  <c r="G353" i="1"/>
  <c r="G346" i="1"/>
  <c r="G350" i="1"/>
  <c r="G363" i="1"/>
  <c r="G348" i="1"/>
  <c r="G382" i="1"/>
  <c r="G337" i="1"/>
  <c r="G354" i="1"/>
  <c r="G327" i="1"/>
  <c r="G344" i="1"/>
  <c r="G343" i="1"/>
  <c r="G375" i="1"/>
  <c r="G328" i="1"/>
  <c r="G388" i="1"/>
  <c r="G331" i="1"/>
  <c r="G374" i="1"/>
  <c r="G357" i="1"/>
  <c r="G347" i="1"/>
  <c r="G401" i="1"/>
  <c r="K341" i="1"/>
  <c r="H361" i="1"/>
  <c r="H409" i="1"/>
  <c r="H360" i="1"/>
  <c r="H405" i="1"/>
  <c r="H336" i="1"/>
  <c r="H321" i="1"/>
  <c r="H356" i="1"/>
  <c r="H326" i="1"/>
  <c r="H385" i="1"/>
  <c r="H372" i="1"/>
  <c r="H341" i="1"/>
  <c r="H335" i="1"/>
  <c r="H380" i="1"/>
  <c r="H349" i="1"/>
  <c r="H396" i="1"/>
  <c r="H413" i="1"/>
  <c r="H368" i="1"/>
  <c r="H324" i="1"/>
  <c r="H364" i="1"/>
  <c r="H362" i="1"/>
  <c r="H392" i="1"/>
  <c r="H383" i="1"/>
  <c r="H339" i="1"/>
  <c r="H408" i="1"/>
  <c r="H325" i="1"/>
  <c r="H365" i="1"/>
  <c r="H395" i="1"/>
  <c r="H402" i="1"/>
  <c r="H400" i="1"/>
  <c r="H342" i="1"/>
  <c r="H391" i="1"/>
  <c r="H367" i="1"/>
  <c r="H394" i="1"/>
  <c r="H369" i="1"/>
  <c r="H401" i="1"/>
  <c r="H347" i="1"/>
  <c r="H357" i="1"/>
  <c r="H374" i="1"/>
  <c r="H331" i="1"/>
  <c r="H388" i="1"/>
  <c r="H328" i="1"/>
  <c r="H375" i="1"/>
  <c r="H343" i="1"/>
  <c r="H344" i="1"/>
  <c r="H327" i="1"/>
  <c r="H354" i="1"/>
  <c r="H337" i="1"/>
  <c r="H382" i="1"/>
  <c r="H348" i="1"/>
  <c r="H363" i="1"/>
  <c r="H350" i="1"/>
  <c r="H346" i="1"/>
  <c r="H353" i="1"/>
  <c r="H329" i="1"/>
  <c r="H387" i="1"/>
  <c r="H330" i="1"/>
  <c r="H390" i="1"/>
  <c r="H398" i="1"/>
  <c r="H333" i="1"/>
  <c r="H320" i="1"/>
  <c r="H334" i="1"/>
  <c r="H332" i="1"/>
  <c r="H389" i="1"/>
  <c r="H355" i="1"/>
  <c r="H381" i="1"/>
  <c r="H384" i="1"/>
  <c r="H412" i="1"/>
  <c r="H399" i="1"/>
  <c r="H376" i="1"/>
  <c r="H340" i="1"/>
  <c r="H338" i="1"/>
  <c r="H323" i="1"/>
  <c r="H379" i="1"/>
  <c r="H352" i="1"/>
  <c r="H407" i="1"/>
  <c r="H373" i="1"/>
  <c r="H393" i="1"/>
  <c r="H397" i="1"/>
  <c r="H322" i="1"/>
  <c r="H378" i="1"/>
  <c r="H410" i="1"/>
  <c r="H345" i="1"/>
  <c r="H404" i="1"/>
  <c r="H411" i="1"/>
  <c r="H351" i="1"/>
  <c r="H370" i="1"/>
  <c r="H406" i="1"/>
  <c r="H386" i="1"/>
  <c r="G361" i="1"/>
  <c r="G409" i="1"/>
  <c r="G360" i="1"/>
  <c r="G405" i="1"/>
  <c r="G336" i="1"/>
  <c r="G321" i="1"/>
  <c r="G356" i="1"/>
  <c r="G326" i="1"/>
  <c r="G385" i="1"/>
  <c r="G372" i="1"/>
  <c r="G341" i="1"/>
  <c r="G335" i="1"/>
  <c r="G380" i="1"/>
  <c r="G349" i="1"/>
  <c r="G396" i="1"/>
  <c r="G413" i="1"/>
  <c r="G368" i="1"/>
  <c r="G324" i="1"/>
  <c r="G364" i="1"/>
  <c r="G362" i="1"/>
  <c r="G392" i="1"/>
  <c r="G383" i="1"/>
  <c r="G339" i="1"/>
  <c r="G408" i="1"/>
  <c r="G325" i="1"/>
  <c r="G365" i="1"/>
  <c r="G395" i="1"/>
  <c r="G402" i="1"/>
  <c r="G400" i="1"/>
  <c r="G342" i="1"/>
  <c r="G391" i="1"/>
  <c r="G367" i="1"/>
  <c r="G394" i="1"/>
  <c r="G369" i="1"/>
  <c r="G359" i="1"/>
  <c r="H359" i="1"/>
  <c r="G358" i="1"/>
  <c r="H358" i="1"/>
  <c r="K5" i="1"/>
  <c r="H5" i="1"/>
  <c r="G5" i="1"/>
  <c r="K4" i="1"/>
  <c r="H4" i="1"/>
  <c r="G4" i="1"/>
  <c r="K3" i="1"/>
  <c r="H3" i="1"/>
  <c r="G3" i="1"/>
  <c r="K2" i="1"/>
  <c r="H2" i="1"/>
  <c r="G2" i="1"/>
  <c r="K9" i="1"/>
  <c r="H9" i="1"/>
  <c r="G9" i="1"/>
  <c r="K8" i="1"/>
  <c r="H8" i="1"/>
  <c r="G8" i="1"/>
  <c r="K7" i="1"/>
  <c r="H7" i="1"/>
  <c r="G7" i="1"/>
  <c r="K6" i="1"/>
  <c r="H6" i="1"/>
  <c r="G6" i="1"/>
  <c r="K13" i="1"/>
  <c r="H13" i="1"/>
  <c r="G13" i="1"/>
  <c r="K12" i="1"/>
  <c r="H12" i="1"/>
  <c r="G12" i="1"/>
  <c r="K10" i="1"/>
  <c r="H10" i="1"/>
  <c r="G10" i="1"/>
  <c r="K11" i="1"/>
  <c r="H11" i="1"/>
  <c r="G11" i="1"/>
  <c r="K16" i="1"/>
  <c r="H16" i="1"/>
  <c r="G16" i="1"/>
  <c r="K17" i="1"/>
  <c r="H17" i="1"/>
  <c r="G17" i="1"/>
  <c r="K15" i="1"/>
  <c r="H15" i="1"/>
  <c r="G15" i="1"/>
  <c r="K14" i="1"/>
  <c r="H14" i="1"/>
  <c r="G14" i="1"/>
  <c r="K21" i="1"/>
  <c r="H21" i="1"/>
  <c r="G21" i="1"/>
  <c r="K20" i="1"/>
  <c r="H20" i="1"/>
  <c r="G20" i="1"/>
  <c r="K18" i="1"/>
  <c r="H18" i="1"/>
  <c r="G18" i="1"/>
  <c r="K19" i="1"/>
  <c r="H19" i="1"/>
  <c r="G19" i="1"/>
  <c r="K25" i="1"/>
  <c r="H25" i="1"/>
  <c r="G25" i="1"/>
  <c r="K24" i="1"/>
  <c r="H24" i="1"/>
  <c r="G24" i="1"/>
  <c r="K22" i="1"/>
  <c r="H22" i="1"/>
  <c r="G22" i="1"/>
  <c r="K23" i="1"/>
  <c r="H23" i="1"/>
  <c r="G23" i="1"/>
  <c r="K29" i="1"/>
  <c r="H29" i="1"/>
  <c r="G29" i="1"/>
  <c r="K28" i="1"/>
  <c r="H28" i="1"/>
  <c r="G28" i="1"/>
  <c r="K27" i="1"/>
  <c r="H27" i="1"/>
  <c r="G27" i="1"/>
  <c r="K26" i="1"/>
  <c r="H26" i="1"/>
  <c r="G26" i="1"/>
  <c r="K33" i="1"/>
  <c r="H33" i="1"/>
  <c r="G33" i="1"/>
  <c r="K32" i="1"/>
  <c r="H32" i="1"/>
  <c r="G32" i="1"/>
  <c r="K31" i="1"/>
  <c r="H31" i="1"/>
  <c r="G31" i="1"/>
  <c r="K30" i="1"/>
  <c r="H30" i="1"/>
  <c r="G30" i="1"/>
  <c r="K36" i="1"/>
  <c r="H36" i="1"/>
  <c r="G36" i="1"/>
  <c r="K37" i="1"/>
  <c r="H37" i="1"/>
  <c r="G37" i="1"/>
  <c r="K34" i="1"/>
  <c r="H34" i="1"/>
  <c r="G34" i="1"/>
  <c r="K35" i="1"/>
  <c r="H35" i="1"/>
  <c r="G35" i="1"/>
  <c r="K318" i="1"/>
  <c r="H318" i="1"/>
  <c r="G318" i="1"/>
  <c r="K319" i="1"/>
  <c r="H319" i="1"/>
  <c r="G319" i="1"/>
  <c r="K316" i="1"/>
  <c r="H316" i="1"/>
  <c r="G316" i="1"/>
  <c r="K317" i="1"/>
  <c r="H317" i="1"/>
  <c r="G317" i="1"/>
  <c r="K312" i="1"/>
  <c r="H312" i="1"/>
  <c r="G312" i="1"/>
  <c r="K310" i="1"/>
  <c r="H310" i="1"/>
  <c r="G310" i="1"/>
  <c r="K314" i="1"/>
  <c r="H314" i="1"/>
  <c r="G314" i="1"/>
  <c r="K311" i="1"/>
  <c r="H311" i="1"/>
  <c r="G311" i="1"/>
  <c r="K313" i="1"/>
  <c r="H313" i="1"/>
  <c r="G313" i="1"/>
  <c r="K315" i="1"/>
  <c r="H315" i="1"/>
  <c r="G315" i="1"/>
  <c r="K304" i="1"/>
  <c r="H304" i="1"/>
  <c r="G304" i="1"/>
  <c r="K309" i="1"/>
  <c r="H309" i="1"/>
  <c r="G309" i="1"/>
  <c r="K307" i="1"/>
  <c r="H307" i="1"/>
  <c r="G307" i="1"/>
  <c r="K305" i="1"/>
  <c r="H305" i="1"/>
  <c r="G305" i="1"/>
  <c r="K308" i="1"/>
  <c r="H308" i="1"/>
  <c r="G308" i="1"/>
  <c r="K306" i="1"/>
  <c r="H306" i="1"/>
  <c r="G306" i="1"/>
  <c r="K299" i="1"/>
  <c r="H299" i="1"/>
  <c r="G299" i="1"/>
  <c r="K303" i="1"/>
  <c r="H303" i="1"/>
  <c r="G303" i="1"/>
  <c r="K300" i="1"/>
  <c r="H300" i="1"/>
  <c r="G300" i="1"/>
  <c r="K298" i="1"/>
  <c r="H298" i="1"/>
  <c r="G298" i="1"/>
  <c r="K301" i="1"/>
  <c r="H301" i="1"/>
  <c r="G301" i="1"/>
  <c r="K302" i="1"/>
  <c r="H302" i="1"/>
  <c r="G302" i="1"/>
  <c r="K297" i="1"/>
  <c r="H297" i="1"/>
  <c r="G297" i="1"/>
  <c r="K292" i="1"/>
  <c r="H292" i="1"/>
  <c r="G292" i="1"/>
  <c r="K295" i="1"/>
  <c r="H295" i="1"/>
  <c r="G295" i="1"/>
  <c r="K296" i="1"/>
  <c r="H296" i="1"/>
  <c r="G296" i="1"/>
  <c r="K293" i="1"/>
  <c r="H293" i="1"/>
  <c r="G293" i="1"/>
  <c r="K294" i="1"/>
  <c r="H294" i="1"/>
  <c r="G294" i="1"/>
  <c r="K288" i="1"/>
  <c r="H288" i="1"/>
  <c r="G288" i="1"/>
  <c r="K289" i="1"/>
  <c r="H289" i="1"/>
  <c r="G289" i="1"/>
  <c r="K287" i="1"/>
  <c r="H287" i="1"/>
  <c r="G287" i="1"/>
  <c r="K286" i="1"/>
  <c r="H286" i="1"/>
  <c r="G286" i="1"/>
  <c r="K291" i="1"/>
  <c r="H291" i="1"/>
  <c r="G291" i="1"/>
  <c r="K290" i="1"/>
  <c r="H290" i="1"/>
  <c r="G290" i="1"/>
  <c r="K285" i="1"/>
  <c r="H285" i="1"/>
  <c r="G285" i="1"/>
  <c r="K280" i="1"/>
  <c r="H280" i="1"/>
  <c r="G280" i="1"/>
  <c r="K282" i="1"/>
  <c r="H282" i="1"/>
  <c r="G282" i="1"/>
  <c r="K281" i="1"/>
  <c r="H281" i="1"/>
  <c r="G281" i="1"/>
  <c r="K284" i="1"/>
  <c r="H284" i="1"/>
  <c r="G284" i="1"/>
  <c r="K283" i="1"/>
  <c r="H283" i="1"/>
  <c r="G283" i="1"/>
  <c r="K275" i="1"/>
  <c r="H275" i="1"/>
  <c r="G275" i="1"/>
  <c r="K276" i="1"/>
  <c r="H276" i="1"/>
  <c r="G276" i="1"/>
  <c r="K277" i="1"/>
  <c r="H277" i="1"/>
  <c r="G277" i="1"/>
  <c r="K279" i="1"/>
  <c r="H279" i="1"/>
  <c r="G279" i="1"/>
  <c r="K278" i="1"/>
  <c r="H278" i="1"/>
  <c r="G278" i="1"/>
  <c r="K274" i="1"/>
  <c r="H274" i="1"/>
  <c r="G274" i="1"/>
  <c r="K271" i="1"/>
  <c r="H271" i="1"/>
  <c r="G271" i="1"/>
  <c r="K269" i="1"/>
  <c r="H269" i="1"/>
  <c r="G269" i="1"/>
  <c r="K273" i="1"/>
  <c r="H273" i="1"/>
  <c r="G273" i="1"/>
  <c r="K268" i="1"/>
  <c r="H268" i="1"/>
  <c r="G268" i="1"/>
  <c r="K270" i="1"/>
  <c r="H270" i="1"/>
  <c r="G270" i="1"/>
  <c r="K272" i="1"/>
  <c r="H272" i="1"/>
  <c r="G272" i="1"/>
  <c r="K267" i="1"/>
  <c r="H267" i="1"/>
  <c r="G267" i="1"/>
  <c r="K262" i="1"/>
  <c r="H262" i="1"/>
  <c r="G262" i="1"/>
  <c r="K264" i="1"/>
  <c r="H264" i="1"/>
  <c r="G264" i="1"/>
  <c r="K265" i="1"/>
  <c r="H265" i="1"/>
  <c r="G265" i="1"/>
  <c r="K263" i="1"/>
  <c r="H263" i="1"/>
  <c r="G263" i="1"/>
  <c r="K266" i="1"/>
  <c r="H266" i="1"/>
  <c r="G266" i="1"/>
  <c r="K261" i="1"/>
  <c r="H261" i="1"/>
  <c r="G261" i="1"/>
  <c r="K256" i="1"/>
  <c r="H256" i="1"/>
  <c r="G256" i="1"/>
  <c r="K260" i="1"/>
  <c r="H260" i="1"/>
  <c r="G260" i="1"/>
  <c r="K257" i="1"/>
  <c r="H257" i="1"/>
  <c r="G257" i="1"/>
  <c r="K258" i="1"/>
  <c r="H258" i="1"/>
  <c r="G258" i="1"/>
  <c r="K259" i="1"/>
  <c r="H259" i="1"/>
  <c r="G259" i="1"/>
  <c r="K252" i="1"/>
  <c r="H252" i="1"/>
  <c r="G252" i="1"/>
  <c r="K250" i="1"/>
  <c r="H250" i="1"/>
  <c r="G250" i="1"/>
  <c r="K251" i="1"/>
  <c r="H251" i="1"/>
  <c r="G251" i="1"/>
  <c r="K254" i="1"/>
  <c r="H254" i="1"/>
  <c r="G254" i="1"/>
  <c r="K255" i="1"/>
  <c r="H255" i="1"/>
  <c r="G255" i="1"/>
  <c r="K253" i="1"/>
  <c r="H253" i="1"/>
  <c r="G253" i="1"/>
  <c r="K249" i="1"/>
  <c r="H249" i="1"/>
  <c r="G249" i="1"/>
  <c r="K245" i="1"/>
  <c r="H245" i="1"/>
  <c r="G245" i="1"/>
  <c r="K244" i="1"/>
  <c r="H244" i="1"/>
  <c r="G244" i="1"/>
  <c r="K248" i="1"/>
  <c r="H248" i="1"/>
  <c r="G248" i="1"/>
  <c r="K246" i="1"/>
  <c r="H246" i="1"/>
  <c r="G246" i="1"/>
  <c r="K247" i="1"/>
  <c r="H247" i="1"/>
  <c r="G247" i="1"/>
  <c r="K241" i="1"/>
  <c r="H241" i="1"/>
  <c r="G241" i="1"/>
  <c r="K239" i="1"/>
  <c r="H239" i="1"/>
  <c r="G239" i="1"/>
  <c r="K238" i="1"/>
  <c r="H238" i="1"/>
  <c r="G238" i="1"/>
  <c r="K243" i="1"/>
  <c r="H243" i="1"/>
  <c r="G243" i="1"/>
  <c r="K242" i="1"/>
  <c r="H242" i="1"/>
  <c r="G242" i="1"/>
  <c r="K240" i="1"/>
  <c r="H240" i="1"/>
  <c r="G240" i="1"/>
  <c r="K232" i="1"/>
  <c r="H232" i="1"/>
  <c r="G232" i="1"/>
  <c r="K234" i="1"/>
  <c r="H234" i="1"/>
  <c r="G234" i="1"/>
  <c r="K233" i="1"/>
  <c r="H233" i="1"/>
  <c r="G233" i="1"/>
  <c r="K236" i="1"/>
  <c r="H236" i="1"/>
  <c r="G236" i="1"/>
  <c r="K235" i="1"/>
  <c r="H235" i="1"/>
  <c r="G235" i="1"/>
  <c r="K237" i="1"/>
  <c r="H237" i="1"/>
  <c r="G237" i="1"/>
  <c r="K229" i="1"/>
  <c r="H229" i="1"/>
  <c r="G229" i="1"/>
  <c r="K226" i="1"/>
  <c r="H226" i="1"/>
  <c r="G226" i="1"/>
  <c r="K228" i="1"/>
  <c r="H228" i="1"/>
  <c r="G228" i="1"/>
  <c r="K230" i="1"/>
  <c r="H230" i="1"/>
  <c r="G230" i="1"/>
  <c r="K227" i="1"/>
  <c r="H227" i="1"/>
  <c r="G227" i="1"/>
  <c r="K231" i="1"/>
  <c r="H231" i="1"/>
  <c r="G231" i="1"/>
  <c r="K224" i="1"/>
  <c r="H224" i="1"/>
  <c r="G224" i="1"/>
  <c r="K225" i="1"/>
  <c r="H225" i="1"/>
  <c r="G225" i="1"/>
  <c r="K223" i="1"/>
  <c r="H223" i="1"/>
  <c r="G223" i="1"/>
  <c r="K222" i="1"/>
  <c r="H222" i="1"/>
  <c r="G222" i="1"/>
  <c r="K221" i="1"/>
  <c r="H221" i="1"/>
  <c r="G221" i="1"/>
  <c r="K220" i="1"/>
  <c r="H220" i="1"/>
  <c r="G220" i="1"/>
  <c r="K219" i="1"/>
  <c r="H219" i="1"/>
  <c r="G219" i="1"/>
  <c r="K218" i="1"/>
  <c r="H218" i="1"/>
  <c r="G218" i="1"/>
  <c r="K217" i="1"/>
  <c r="H217" i="1"/>
  <c r="G217" i="1"/>
  <c r="K216" i="1"/>
  <c r="H216" i="1"/>
  <c r="G216" i="1"/>
  <c r="K215" i="1"/>
  <c r="H215" i="1"/>
  <c r="G215" i="1"/>
  <c r="K212" i="1"/>
  <c r="H212" i="1"/>
  <c r="G212" i="1"/>
  <c r="K214" i="1"/>
  <c r="H214" i="1"/>
  <c r="G214" i="1"/>
  <c r="K210" i="1"/>
  <c r="H210" i="1"/>
  <c r="G210" i="1"/>
  <c r="K213" i="1"/>
  <c r="H213" i="1"/>
  <c r="G213" i="1"/>
  <c r="K211" i="1"/>
  <c r="H211" i="1"/>
  <c r="G211" i="1"/>
  <c r="K206" i="1"/>
  <c r="H206" i="1"/>
  <c r="G206" i="1"/>
  <c r="K205" i="1"/>
  <c r="H205" i="1"/>
  <c r="G205" i="1"/>
  <c r="K208" i="1"/>
  <c r="H208" i="1"/>
  <c r="G208" i="1"/>
  <c r="K209" i="1"/>
  <c r="H209" i="1"/>
  <c r="G209" i="1"/>
  <c r="K207" i="1"/>
  <c r="H207" i="1"/>
  <c r="G207" i="1"/>
  <c r="K204" i="1"/>
  <c r="H204" i="1"/>
  <c r="G204" i="1"/>
  <c r="K201" i="1"/>
  <c r="H201" i="1"/>
  <c r="G201" i="1"/>
  <c r="K200" i="1"/>
  <c r="H200" i="1"/>
  <c r="G200" i="1"/>
  <c r="K202" i="1"/>
  <c r="H202" i="1"/>
  <c r="G202" i="1"/>
  <c r="K203" i="1"/>
  <c r="H203" i="1"/>
  <c r="G203" i="1"/>
  <c r="K198" i="1"/>
  <c r="H198" i="1"/>
  <c r="G198" i="1"/>
  <c r="K199" i="1"/>
  <c r="H199" i="1"/>
  <c r="G199" i="1"/>
  <c r="K197" i="1"/>
  <c r="H197" i="1"/>
  <c r="G197" i="1"/>
  <c r="K195" i="1"/>
  <c r="H195" i="1"/>
  <c r="G195" i="1"/>
  <c r="K193" i="1"/>
  <c r="H193" i="1"/>
  <c r="G193" i="1"/>
  <c r="K194" i="1"/>
  <c r="H194" i="1"/>
  <c r="G194" i="1"/>
  <c r="K196" i="1"/>
  <c r="H196" i="1"/>
  <c r="G196" i="1"/>
  <c r="K192" i="1"/>
  <c r="H192" i="1"/>
  <c r="G192" i="1"/>
  <c r="K190" i="1"/>
  <c r="H190" i="1"/>
  <c r="G190" i="1"/>
  <c r="K189" i="1"/>
  <c r="H189" i="1"/>
  <c r="G189" i="1"/>
  <c r="K191" i="1"/>
  <c r="H191" i="1"/>
  <c r="G191" i="1"/>
  <c r="K187" i="1"/>
  <c r="H187" i="1"/>
  <c r="G187" i="1"/>
  <c r="K188" i="1"/>
  <c r="H188" i="1"/>
  <c r="G188" i="1"/>
  <c r="K186" i="1"/>
  <c r="H186" i="1"/>
  <c r="G186" i="1"/>
  <c r="K183" i="1"/>
  <c r="H183" i="1"/>
  <c r="G183" i="1"/>
  <c r="K185" i="1"/>
  <c r="H185" i="1"/>
  <c r="G185" i="1"/>
  <c r="K184" i="1"/>
  <c r="H184" i="1"/>
  <c r="G184" i="1"/>
  <c r="K182" i="1"/>
  <c r="H182" i="1"/>
  <c r="G182" i="1"/>
  <c r="K181" i="1"/>
  <c r="H181" i="1"/>
  <c r="G181" i="1"/>
  <c r="K180" i="1"/>
  <c r="H180" i="1"/>
  <c r="G180" i="1"/>
  <c r="K178" i="1"/>
  <c r="H178" i="1"/>
  <c r="G178" i="1"/>
  <c r="K176" i="1"/>
  <c r="H176" i="1"/>
  <c r="G176" i="1"/>
  <c r="K179" i="1"/>
  <c r="H179" i="1"/>
  <c r="G179" i="1"/>
  <c r="K174" i="1"/>
  <c r="H174" i="1"/>
  <c r="G174" i="1"/>
  <c r="K177" i="1"/>
  <c r="H177" i="1"/>
  <c r="G177" i="1"/>
  <c r="K175" i="1"/>
  <c r="H175" i="1"/>
  <c r="G175" i="1"/>
  <c r="K173" i="1"/>
  <c r="H173" i="1"/>
  <c r="G173" i="1"/>
  <c r="K170" i="1"/>
  <c r="H170" i="1"/>
  <c r="G170" i="1"/>
  <c r="K172" i="1"/>
  <c r="H172" i="1"/>
  <c r="G172" i="1"/>
  <c r="K171" i="1"/>
  <c r="H171" i="1"/>
  <c r="G171" i="1"/>
  <c r="K168" i="1"/>
  <c r="H168" i="1"/>
  <c r="G168" i="1"/>
  <c r="K169" i="1"/>
  <c r="H169" i="1"/>
  <c r="G169" i="1"/>
  <c r="K167" i="1"/>
  <c r="H167" i="1"/>
  <c r="G167" i="1"/>
  <c r="K166" i="1"/>
  <c r="H166" i="1"/>
  <c r="G166" i="1"/>
  <c r="K165" i="1"/>
  <c r="H165" i="1"/>
  <c r="G165" i="1"/>
  <c r="K164" i="1"/>
  <c r="H164" i="1"/>
  <c r="G164" i="1"/>
  <c r="K163" i="1"/>
  <c r="H163" i="1"/>
  <c r="G163" i="1"/>
  <c r="K162" i="1"/>
  <c r="H162" i="1"/>
  <c r="G162" i="1"/>
  <c r="K161" i="1"/>
  <c r="H161" i="1"/>
  <c r="G161" i="1"/>
  <c r="K160" i="1"/>
  <c r="H160" i="1"/>
  <c r="G160" i="1"/>
  <c r="K157" i="1"/>
  <c r="H157" i="1"/>
  <c r="G157" i="1"/>
  <c r="K159" i="1"/>
  <c r="H159" i="1"/>
  <c r="G159" i="1"/>
  <c r="K156" i="1"/>
  <c r="H156" i="1"/>
  <c r="G156" i="1"/>
  <c r="K158" i="1"/>
  <c r="H158" i="1"/>
  <c r="G158" i="1"/>
  <c r="K155" i="1"/>
  <c r="H155" i="1"/>
  <c r="G155" i="1"/>
  <c r="K153" i="1"/>
  <c r="H153" i="1"/>
  <c r="G153" i="1"/>
  <c r="K154" i="1"/>
  <c r="H154" i="1"/>
  <c r="G154" i="1"/>
  <c r="K152" i="1"/>
  <c r="H152" i="1"/>
  <c r="G152" i="1"/>
  <c r="K150" i="1"/>
  <c r="H150" i="1"/>
  <c r="G150" i="1"/>
  <c r="K151" i="1"/>
  <c r="H151" i="1"/>
  <c r="G151" i="1"/>
  <c r="K149" i="1"/>
  <c r="H149" i="1"/>
  <c r="G149" i="1"/>
  <c r="K148" i="1"/>
  <c r="H148" i="1"/>
  <c r="G148" i="1"/>
  <c r="K147" i="1"/>
  <c r="H147" i="1"/>
  <c r="G147" i="1"/>
  <c r="K145" i="1"/>
  <c r="H145" i="1"/>
  <c r="G145" i="1"/>
  <c r="K146" i="1"/>
  <c r="H146" i="1"/>
  <c r="G146" i="1"/>
  <c r="K144" i="1"/>
  <c r="H144" i="1"/>
  <c r="G144" i="1"/>
  <c r="K142" i="1"/>
  <c r="H142" i="1"/>
  <c r="G142" i="1"/>
  <c r="K143" i="1"/>
  <c r="H143" i="1"/>
  <c r="G143" i="1"/>
  <c r="K141" i="1"/>
  <c r="H141" i="1"/>
  <c r="G141" i="1"/>
  <c r="K140" i="1"/>
  <c r="H140" i="1"/>
  <c r="G140" i="1"/>
  <c r="K139" i="1"/>
  <c r="H139" i="1"/>
  <c r="G139" i="1"/>
  <c r="K138" i="1"/>
  <c r="H138" i="1"/>
  <c r="G138" i="1"/>
  <c r="K137" i="1"/>
  <c r="H137" i="1"/>
  <c r="G137" i="1"/>
  <c r="K136" i="1"/>
  <c r="H136" i="1"/>
  <c r="G136" i="1"/>
  <c r="K133" i="1"/>
  <c r="H133" i="1"/>
  <c r="G133" i="1"/>
  <c r="K135" i="1"/>
  <c r="H135" i="1"/>
  <c r="G135" i="1"/>
  <c r="K134" i="1"/>
  <c r="H134" i="1"/>
  <c r="G134" i="1"/>
  <c r="K132" i="1"/>
  <c r="H132" i="1"/>
  <c r="G132" i="1"/>
  <c r="K131" i="1"/>
  <c r="H131" i="1"/>
  <c r="G131" i="1"/>
  <c r="K130" i="1"/>
  <c r="H130" i="1"/>
  <c r="G130" i="1"/>
  <c r="K129" i="1"/>
  <c r="H129" i="1"/>
  <c r="G129" i="1"/>
  <c r="K128" i="1"/>
  <c r="H128" i="1"/>
  <c r="G128" i="1"/>
  <c r="K122" i="1"/>
  <c r="H122" i="1"/>
  <c r="G122" i="1"/>
  <c r="K123" i="1"/>
  <c r="H123" i="1"/>
  <c r="G123" i="1"/>
  <c r="K126" i="1"/>
  <c r="H126" i="1"/>
  <c r="G126" i="1"/>
  <c r="K124" i="1"/>
  <c r="H124" i="1"/>
  <c r="G124" i="1"/>
  <c r="K127" i="1"/>
  <c r="H127" i="1"/>
  <c r="G127" i="1"/>
  <c r="K125" i="1"/>
  <c r="H125" i="1"/>
  <c r="G125" i="1"/>
  <c r="K121" i="1"/>
  <c r="H121" i="1"/>
  <c r="G121" i="1"/>
  <c r="K117" i="1"/>
  <c r="H117" i="1"/>
  <c r="G117" i="1"/>
  <c r="K119" i="1"/>
  <c r="H119" i="1"/>
  <c r="G119" i="1"/>
  <c r="K116" i="1"/>
  <c r="H116" i="1"/>
  <c r="G116" i="1"/>
  <c r="K120" i="1"/>
  <c r="H120" i="1"/>
  <c r="G120" i="1"/>
  <c r="K118" i="1"/>
  <c r="H118" i="1"/>
  <c r="G118" i="1"/>
  <c r="K114" i="1"/>
  <c r="H114" i="1"/>
  <c r="G114" i="1"/>
  <c r="K112" i="1"/>
  <c r="H112" i="1"/>
  <c r="G112" i="1"/>
  <c r="K113" i="1"/>
  <c r="H113" i="1"/>
  <c r="G113" i="1"/>
  <c r="K111" i="1"/>
  <c r="H111" i="1"/>
  <c r="G111" i="1"/>
  <c r="K115" i="1"/>
  <c r="H115" i="1"/>
  <c r="G115" i="1"/>
  <c r="K110" i="1"/>
  <c r="H110" i="1"/>
  <c r="G110" i="1"/>
  <c r="K106" i="1"/>
  <c r="H106" i="1"/>
  <c r="G106" i="1"/>
  <c r="K108" i="1"/>
  <c r="H108" i="1"/>
  <c r="G108" i="1"/>
  <c r="K104" i="1"/>
  <c r="H104" i="1"/>
  <c r="G104" i="1"/>
  <c r="K105" i="1"/>
  <c r="H105" i="1"/>
  <c r="G105" i="1"/>
  <c r="K107" i="1"/>
  <c r="H107" i="1"/>
  <c r="G107" i="1"/>
  <c r="K109" i="1"/>
  <c r="H109" i="1"/>
  <c r="G109" i="1"/>
  <c r="K98" i="1"/>
  <c r="H98" i="1"/>
  <c r="G98" i="1"/>
  <c r="K102" i="1"/>
  <c r="H102" i="1"/>
  <c r="G102" i="1"/>
  <c r="K103" i="1"/>
  <c r="H103" i="1"/>
  <c r="G103" i="1"/>
  <c r="K99" i="1"/>
  <c r="H99" i="1"/>
  <c r="G99" i="1"/>
  <c r="K100" i="1"/>
  <c r="H100" i="1"/>
  <c r="G100" i="1"/>
  <c r="K101" i="1"/>
  <c r="H101" i="1"/>
  <c r="G101" i="1"/>
  <c r="K93" i="1"/>
  <c r="H93" i="1"/>
  <c r="G93" i="1"/>
  <c r="K97" i="1"/>
  <c r="H97" i="1"/>
  <c r="G97" i="1"/>
  <c r="K92" i="1"/>
  <c r="H92" i="1"/>
  <c r="G92" i="1"/>
  <c r="K95" i="1"/>
  <c r="H95" i="1"/>
  <c r="G95" i="1"/>
  <c r="K94" i="1"/>
  <c r="H94" i="1"/>
  <c r="G94" i="1"/>
  <c r="K96" i="1"/>
  <c r="H96" i="1"/>
  <c r="G96" i="1"/>
  <c r="K91" i="1"/>
  <c r="H91" i="1"/>
  <c r="G91" i="1"/>
  <c r="K87" i="1"/>
  <c r="H87" i="1"/>
  <c r="G87" i="1"/>
  <c r="K86" i="1"/>
  <c r="H86" i="1"/>
  <c r="G86" i="1"/>
  <c r="K88" i="1"/>
  <c r="H88" i="1"/>
  <c r="G88" i="1"/>
  <c r="K90" i="1"/>
  <c r="H90" i="1"/>
  <c r="G90" i="1"/>
  <c r="K89" i="1"/>
  <c r="H89" i="1"/>
  <c r="G89" i="1"/>
  <c r="K80" i="1"/>
  <c r="H80" i="1"/>
  <c r="G80" i="1"/>
  <c r="K81" i="1"/>
  <c r="H81" i="1"/>
  <c r="G81" i="1"/>
  <c r="K82" i="1"/>
  <c r="H82" i="1"/>
  <c r="G82" i="1"/>
  <c r="K85" i="1"/>
  <c r="H85" i="1"/>
  <c r="G85" i="1"/>
  <c r="K83" i="1"/>
  <c r="H83" i="1"/>
  <c r="G83" i="1"/>
  <c r="K84" i="1"/>
  <c r="H84" i="1"/>
  <c r="G84" i="1"/>
  <c r="K77" i="1"/>
  <c r="H77" i="1"/>
  <c r="G77" i="1"/>
  <c r="K74" i="1"/>
  <c r="H74" i="1"/>
  <c r="G74" i="1"/>
  <c r="K76" i="1"/>
  <c r="H76" i="1"/>
  <c r="G76" i="1"/>
  <c r="K75" i="1"/>
  <c r="H75" i="1"/>
  <c r="G75" i="1"/>
  <c r="K78" i="1"/>
  <c r="H78" i="1"/>
  <c r="G78" i="1"/>
  <c r="K79" i="1"/>
  <c r="H79" i="1"/>
  <c r="G79" i="1"/>
  <c r="K70" i="1"/>
  <c r="H70" i="1"/>
  <c r="G70" i="1"/>
  <c r="K72" i="1"/>
  <c r="H72" i="1"/>
  <c r="G72" i="1"/>
  <c r="K73" i="1"/>
  <c r="H73" i="1"/>
  <c r="G73" i="1"/>
  <c r="K69" i="1"/>
  <c r="H69" i="1"/>
  <c r="G69" i="1"/>
  <c r="K71" i="1"/>
  <c r="H71" i="1"/>
  <c r="G71" i="1"/>
  <c r="K68" i="1"/>
  <c r="H68" i="1"/>
  <c r="G68" i="1"/>
  <c r="K64" i="1"/>
  <c r="H64" i="1"/>
  <c r="G64" i="1"/>
  <c r="K65" i="1"/>
  <c r="H65" i="1"/>
  <c r="G65" i="1"/>
  <c r="K66" i="1"/>
  <c r="H66" i="1"/>
  <c r="G66" i="1"/>
  <c r="K67" i="1"/>
  <c r="H67" i="1"/>
  <c r="G67" i="1"/>
  <c r="K62" i="1"/>
  <c r="H62" i="1"/>
  <c r="G62" i="1"/>
  <c r="K63" i="1"/>
  <c r="H63" i="1"/>
  <c r="G63" i="1"/>
  <c r="K59" i="1"/>
  <c r="H59" i="1"/>
  <c r="G59" i="1"/>
  <c r="K61" i="1"/>
  <c r="H61" i="1"/>
  <c r="G61" i="1"/>
  <c r="K57" i="1"/>
  <c r="H57" i="1"/>
  <c r="G57" i="1"/>
  <c r="K60" i="1"/>
  <c r="H60" i="1"/>
  <c r="G60" i="1"/>
  <c r="K56" i="1"/>
  <c r="H56" i="1"/>
  <c r="G56" i="1"/>
  <c r="K58" i="1"/>
  <c r="H58" i="1"/>
  <c r="G58" i="1"/>
  <c r="K55" i="1"/>
  <c r="H55" i="1"/>
  <c r="G55" i="1"/>
  <c r="K50" i="1"/>
  <c r="H50" i="1"/>
  <c r="G50" i="1"/>
  <c r="K52" i="1"/>
  <c r="H52" i="1"/>
  <c r="G52" i="1"/>
  <c r="K51" i="1"/>
  <c r="H51" i="1"/>
  <c r="G51" i="1"/>
  <c r="K54" i="1"/>
  <c r="H54" i="1"/>
  <c r="G54" i="1"/>
  <c r="K53" i="1"/>
  <c r="H53" i="1"/>
  <c r="G53" i="1"/>
  <c r="K45" i="1"/>
  <c r="H45" i="1"/>
  <c r="G45" i="1"/>
  <c r="K47" i="1"/>
  <c r="H47" i="1"/>
  <c r="G47" i="1"/>
  <c r="K49" i="1"/>
  <c r="H49" i="1"/>
  <c r="G49" i="1"/>
  <c r="K46" i="1"/>
  <c r="H46" i="1"/>
  <c r="G46" i="1"/>
  <c r="K44" i="1"/>
  <c r="H44" i="1"/>
  <c r="G44" i="1"/>
  <c r="K48" i="1"/>
  <c r="H48" i="1"/>
  <c r="G48" i="1"/>
  <c r="K43" i="1"/>
  <c r="H43" i="1"/>
  <c r="G43" i="1"/>
  <c r="K41" i="1"/>
  <c r="H41" i="1"/>
  <c r="G41" i="1"/>
  <c r="K40" i="1"/>
  <c r="H40" i="1"/>
  <c r="G40" i="1"/>
  <c r="K39" i="1"/>
  <c r="H39" i="1"/>
  <c r="G39" i="1"/>
  <c r="K38" i="1"/>
  <c r="H38" i="1"/>
  <c r="G38" i="1"/>
  <c r="K42" i="1"/>
  <c r="H42" i="1"/>
  <c r="G42" i="1"/>
</calcChain>
</file>

<file path=xl/sharedStrings.xml><?xml version="1.0" encoding="utf-8"?>
<sst xmlns="http://schemas.openxmlformats.org/spreadsheetml/2006/main" count="10727" uniqueCount="543">
  <si>
    <t>Year</t>
  </si>
  <si>
    <t>Week</t>
  </si>
  <si>
    <t>TeamW</t>
  </si>
  <si>
    <t>TeamL</t>
  </si>
  <si>
    <t>ScoreW</t>
  </si>
  <si>
    <t>ScoreL</t>
  </si>
  <si>
    <t>Total</t>
  </si>
  <si>
    <t>Diff</t>
  </si>
  <si>
    <t>OwnerW</t>
  </si>
  <si>
    <t>OwnerL</t>
  </si>
  <si>
    <t>Owners</t>
  </si>
  <si>
    <t>Playoff</t>
  </si>
  <si>
    <t>Semi</t>
  </si>
  <si>
    <t>Final</t>
  </si>
  <si>
    <t>Gee Whiz Darnell</t>
  </si>
  <si>
    <t>Dak to Dak</t>
  </si>
  <si>
    <t>Brenton</t>
  </si>
  <si>
    <t>Mike</t>
  </si>
  <si>
    <t>GOBias Industries</t>
  </si>
  <si>
    <t>Shiva Volodarskaya</t>
  </si>
  <si>
    <t>Schulwolf</t>
  </si>
  <si>
    <t>Todd</t>
  </si>
  <si>
    <t>Jasjaap's Primo Team</t>
  </si>
  <si>
    <t>Schmop</t>
  </si>
  <si>
    <t>Jasjaap</t>
  </si>
  <si>
    <t>Burnett</t>
  </si>
  <si>
    <t>Sackwash Lyfe</t>
  </si>
  <si>
    <t>Champagne or Bust</t>
  </si>
  <si>
    <t>Tommy</t>
  </si>
  <si>
    <t>Eli</t>
  </si>
  <si>
    <t>Pay Dirt &amp; Pylons</t>
  </si>
  <si>
    <t>Mr. Fans Noodle Haus</t>
  </si>
  <si>
    <t>Cam</t>
  </si>
  <si>
    <t>Jay</t>
  </si>
  <si>
    <t>Brady = Washed Up III</t>
  </si>
  <si>
    <t>Herbin Legends</t>
  </si>
  <si>
    <t>Will</t>
  </si>
  <si>
    <t>Brand/Kevin</t>
  </si>
  <si>
    <t>Brady = Washed Up IV</t>
  </si>
  <si>
    <t>Pay Dirt &amp; Pylons II</t>
  </si>
  <si>
    <t>Null Hypothesis</t>
  </si>
  <si>
    <t>Jay/Brand</t>
  </si>
  <si>
    <t>Pierogi Night</t>
  </si>
  <si>
    <t>Movin' On Up</t>
  </si>
  <si>
    <t>PurpleVector Reunion Tour</t>
  </si>
  <si>
    <t>Kevin</t>
  </si>
  <si>
    <t>Schmaap</t>
  </si>
  <si>
    <t>Burnett/Jasjaap</t>
  </si>
  <si>
    <t>Brady really was washed…</t>
  </si>
  <si>
    <t>Brand</t>
  </si>
  <si>
    <t>Alternative Hypothesis</t>
  </si>
  <si>
    <t>2 Movin' 2 Up</t>
  </si>
  <si>
    <t>Pay Dirt &amp; Pylons III</t>
  </si>
  <si>
    <t>Brady = Washed Up II</t>
  </si>
  <si>
    <t>Wakandan Warriors</t>
  </si>
  <si>
    <t>Tom Brady = Washed Up</t>
  </si>
  <si>
    <t>LeSean Hara</t>
  </si>
  <si>
    <t>Burnett = Microdong</t>
  </si>
  <si>
    <t>Peyton Teabag Party</t>
  </si>
  <si>
    <t>Winners Circle</t>
  </si>
  <si>
    <t>Radical Shizzlam</t>
  </si>
  <si>
    <t>EBDB Vinegar Strokes</t>
  </si>
  <si>
    <t>Codola</t>
  </si>
  <si>
    <t>PVGP Allstar</t>
  </si>
  <si>
    <t>E.V.I.L</t>
  </si>
  <si>
    <t>Bullsack</t>
  </si>
  <si>
    <t>B' Word Fat</t>
  </si>
  <si>
    <t>The Comeback Kid</t>
  </si>
  <si>
    <t>Cheefin' Cheebahs</t>
  </si>
  <si>
    <t>Juleon</t>
  </si>
  <si>
    <t>HOLDmyDIIIIIIIICK</t>
  </si>
  <si>
    <t>Runcible Spooning</t>
  </si>
  <si>
    <t>Lannister Incest</t>
  </si>
  <si>
    <t>8Chane</t>
  </si>
  <si>
    <t>Bijan the second date</t>
  </si>
  <si>
    <t>Brady come back u can blame it</t>
  </si>
  <si>
    <t>Pay Dirt &amp; Pylons IV</t>
  </si>
  <si>
    <t>Grip Hamilton Memorial 5k</t>
  </si>
  <si>
    <t>Team</t>
  </si>
  <si>
    <t>Owner</t>
  </si>
  <si>
    <t>Points Against</t>
  </si>
  <si>
    <t>PPGA</t>
  </si>
  <si>
    <t>Baseline PPG</t>
  </si>
  <si>
    <t>PPG vs. Baseline</t>
  </si>
  <si>
    <t>Lesean Hara</t>
  </si>
  <si>
    <t>Turban Legends</t>
  </si>
  <si>
    <t>Taco's #1 Guest Bong</t>
  </si>
  <si>
    <t>Wolf</t>
  </si>
  <si>
    <t>Someone Has To Lose</t>
  </si>
  <si>
    <t>TheMarathonContinues</t>
  </si>
  <si>
    <t>Foster's Foster's</t>
  </si>
  <si>
    <t>While Brand Studies</t>
  </si>
  <si>
    <t>That Sackwash Feel</t>
  </si>
  <si>
    <t>Rudy's Revanchists</t>
  </si>
  <si>
    <t>Osborn</t>
  </si>
  <si>
    <t>Rudy's Revengencers</t>
  </si>
  <si>
    <t>Jasjaap Sanu</t>
  </si>
  <si>
    <t>Yes</t>
  </si>
  <si>
    <t>Lerner</t>
  </si>
  <si>
    <t>Kitchtits</t>
  </si>
  <si>
    <t>JaBlackus Russell</t>
  </si>
  <si>
    <t>Redemption317</t>
  </si>
  <si>
    <t>Kegel the Elf</t>
  </si>
  <si>
    <t>Cooper Clux Clan</t>
  </si>
  <si>
    <t>Oh Crud. David Brand</t>
  </si>
  <si>
    <t>Brother Omega</t>
  </si>
  <si>
    <t>E.V.I.L.</t>
  </si>
  <si>
    <t>Tynes of Blow</t>
  </si>
  <si>
    <t>Watch Me Pey Pey</t>
  </si>
  <si>
    <t>Big Whack</t>
  </si>
  <si>
    <t>Rafi Bombs!</t>
  </si>
  <si>
    <t>GoBias Industries</t>
  </si>
  <si>
    <t>Brady was Washed Up…</t>
  </si>
  <si>
    <t>Tom Brady=washed up</t>
  </si>
  <si>
    <t>Kevin's Optimal Team</t>
  </si>
  <si>
    <t>Team BULL</t>
  </si>
  <si>
    <t>HOLDmyDIIIIIIIIIICK</t>
  </si>
  <si>
    <t>I = Microdong</t>
  </si>
  <si>
    <t>Lowest of the Low</t>
  </si>
  <si>
    <t>57 Varieties</t>
  </si>
  <si>
    <t>Walk Means Anal</t>
  </si>
  <si>
    <t>ArchersOfLoafcrosse</t>
  </si>
  <si>
    <t>Brady come back you can blame it</t>
  </si>
  <si>
    <t>Group</t>
  </si>
  <si>
    <t>Points</t>
  </si>
  <si>
    <t>Player</t>
  </si>
  <si>
    <t>QB</t>
  </si>
  <si>
    <t>Trevor Lawrence</t>
  </si>
  <si>
    <t>RB</t>
  </si>
  <si>
    <t>WR</t>
  </si>
  <si>
    <t>TE</t>
  </si>
  <si>
    <t>DEF</t>
  </si>
  <si>
    <t>K</t>
  </si>
  <si>
    <t>Jayden Reed</t>
  </si>
  <si>
    <t>Tyreek Hill</t>
  </si>
  <si>
    <t>Zay Flowers</t>
  </si>
  <si>
    <t>Jerome Ford</t>
  </si>
  <si>
    <t>Javonte Williams</t>
  </si>
  <si>
    <t>Trey McBride</t>
  </si>
  <si>
    <t>Cincinnati</t>
  </si>
  <si>
    <t>Tyler Bass</t>
  </si>
  <si>
    <t xml:space="preserve">Year </t>
  </si>
  <si>
    <t>Dak Prescott</t>
  </si>
  <si>
    <t>Seattle</t>
  </si>
  <si>
    <t>Younghoe Koo</t>
  </si>
  <si>
    <t>Pat Freiermuth</t>
  </si>
  <si>
    <t>AJ Brown</t>
  </si>
  <si>
    <t>Deebo Samuel</t>
  </si>
  <si>
    <t>Rashee Rice</t>
  </si>
  <si>
    <t>De'Von Achane</t>
  </si>
  <si>
    <t>James Conner</t>
  </si>
  <si>
    <t>Patrick Mahomes</t>
  </si>
  <si>
    <t>Davante Adams</t>
  </si>
  <si>
    <t>Mike Evans</t>
  </si>
  <si>
    <t>Khalil Shakir</t>
  </si>
  <si>
    <t>Derrick Henry</t>
  </si>
  <si>
    <t>Tyjae Spears</t>
  </si>
  <si>
    <t>Sam LaPorta</t>
  </si>
  <si>
    <t>Buffalo</t>
  </si>
  <si>
    <t>Jason Sanders</t>
  </si>
  <si>
    <t>CJ Stroud</t>
  </si>
  <si>
    <t>George Pickens</t>
  </si>
  <si>
    <t>Chris Olave</t>
  </si>
  <si>
    <t>Marvin Harrison Jr</t>
  </si>
  <si>
    <t>Joe Mixon</t>
  </si>
  <si>
    <t>Isiah Pacheco</t>
  </si>
  <si>
    <t>Hunter Henry</t>
  </si>
  <si>
    <t>Justin Tucker</t>
  </si>
  <si>
    <t>Minnesota</t>
  </si>
  <si>
    <t>Jalen Hurts</t>
  </si>
  <si>
    <t>Jake Moody</t>
  </si>
  <si>
    <t>David Njoku</t>
  </si>
  <si>
    <t>Justin Jefferson</t>
  </si>
  <si>
    <t>DJ Moore</t>
  </si>
  <si>
    <t>DeMario Douglas</t>
  </si>
  <si>
    <t>Bijan Robinson</t>
  </si>
  <si>
    <t>Jaylen Warren</t>
  </si>
  <si>
    <t>Brock Purdy</t>
  </si>
  <si>
    <t>CeeDee Lamb</t>
  </si>
  <si>
    <t>Jaylen Waddle</t>
  </si>
  <si>
    <t>Puka Nacua</t>
  </si>
  <si>
    <t>Josh Jacobs</t>
  </si>
  <si>
    <t>David Montgomery</t>
  </si>
  <si>
    <t>Brock Bowers</t>
  </si>
  <si>
    <t>Jake Elliott</t>
  </si>
  <si>
    <t>Pittsburgh</t>
  </si>
  <si>
    <t>Caleb Williams</t>
  </si>
  <si>
    <t>Ladd McConkey</t>
  </si>
  <si>
    <t>Amon-Ra St. Brown</t>
  </si>
  <si>
    <t>Drake London</t>
  </si>
  <si>
    <t>Travis Etienne</t>
  </si>
  <si>
    <t>Zamir White</t>
  </si>
  <si>
    <t>Kyle Pitts</t>
  </si>
  <si>
    <t>Jason Myers</t>
  </si>
  <si>
    <t>Houston</t>
  </si>
  <si>
    <t>LA Chargers</t>
  </si>
  <si>
    <t>Ka'imi Fairbairn</t>
  </si>
  <si>
    <t>Mark Andrews</t>
  </si>
  <si>
    <t>Alvin Kamara</t>
  </si>
  <si>
    <t>Jonathan Taylor</t>
  </si>
  <si>
    <t>Stefon Diggs</t>
  </si>
  <si>
    <t>Christian Kirk</t>
  </si>
  <si>
    <t>Amari Cooper</t>
  </si>
  <si>
    <t>Lamar Jackson</t>
  </si>
  <si>
    <t>Jordan Love</t>
  </si>
  <si>
    <t>Cooper Kupp</t>
  </si>
  <si>
    <t>DeVonta Smith</t>
  </si>
  <si>
    <t>Chris Godwin</t>
  </si>
  <si>
    <t>Jahmyr Gibbs</t>
  </si>
  <si>
    <t>James Cook</t>
  </si>
  <si>
    <t>Dalton Kincaid</t>
  </si>
  <si>
    <t>Brandon Aubrey</t>
  </si>
  <si>
    <t>Dallas</t>
  </si>
  <si>
    <t>Josh Allen</t>
  </si>
  <si>
    <t>Evan Engram</t>
  </si>
  <si>
    <t>Harrison Butker</t>
  </si>
  <si>
    <t>San Francisco</t>
  </si>
  <si>
    <t>Saquon Barkley</t>
  </si>
  <si>
    <t>Rachaad White</t>
  </si>
  <si>
    <t>Malik Nabers</t>
  </si>
  <si>
    <t>DK Metcalf</t>
  </si>
  <si>
    <t>Romeo Doubs</t>
  </si>
  <si>
    <t>Anthony Richardson</t>
  </si>
  <si>
    <t>Jameson Williams</t>
  </si>
  <si>
    <t>Christian Watson</t>
  </si>
  <si>
    <t>Garrett Wilson</t>
  </si>
  <si>
    <t>Kenneth Walker</t>
  </si>
  <si>
    <t>Breece Hall</t>
  </si>
  <si>
    <t>Dallas Goedert</t>
  </si>
  <si>
    <t>Cairo Santos</t>
  </si>
  <si>
    <t>New Orleans</t>
  </si>
  <si>
    <t>Joe Burrow</t>
  </si>
  <si>
    <t>Ja'Marr Chase</t>
  </si>
  <si>
    <t>Nico Collins</t>
  </si>
  <si>
    <t>Andrei Iosivas</t>
  </si>
  <si>
    <t>Rhamondre Stevenson</t>
  </si>
  <si>
    <t>Aaron Jones</t>
  </si>
  <si>
    <t>George Kittle</t>
  </si>
  <si>
    <t>Evan McPherson</t>
  </si>
  <si>
    <t>Atlanta</t>
  </si>
  <si>
    <t>Jacksonville</t>
  </si>
  <si>
    <t>Ezekiel Elliott</t>
  </si>
  <si>
    <t>Baker Mayfield</t>
  </si>
  <si>
    <t>Chris Boswell</t>
  </si>
  <si>
    <t>Calvin Ridley</t>
  </si>
  <si>
    <t>Jordan Mason</t>
  </si>
  <si>
    <t>Dalton Schultz</t>
  </si>
  <si>
    <t>Demarcus Robinson</t>
  </si>
  <si>
    <t>Geno Smith</t>
  </si>
  <si>
    <t>Jaxon Smith-Njigba</t>
  </si>
  <si>
    <t>Travis Kelce</t>
  </si>
  <si>
    <t>Jayden Daniels</t>
  </si>
  <si>
    <t>Cleveland</t>
  </si>
  <si>
    <t>Najee Harris</t>
  </si>
  <si>
    <t>Indianapolis</t>
  </si>
  <si>
    <t>Michael Pittman</t>
  </si>
  <si>
    <t>Bucky Irving</t>
  </si>
  <si>
    <t>Kyren Williams</t>
  </si>
  <si>
    <t>Xavier Worthy</t>
  </si>
  <si>
    <t>Kyler Murray</t>
  </si>
  <si>
    <t>JK Dobbins</t>
  </si>
  <si>
    <t>Baltimore</t>
  </si>
  <si>
    <t>Brandon Aiyuk</t>
  </si>
  <si>
    <t>Rashid Shaheed</t>
  </si>
  <si>
    <t>Sum of Points</t>
  </si>
  <si>
    <t>Row Labels</t>
  </si>
  <si>
    <t>Grand Total</t>
  </si>
  <si>
    <t>Column Labels</t>
  </si>
  <si>
    <t>Avg</t>
  </si>
  <si>
    <t>vs. Avg</t>
  </si>
  <si>
    <t>Games Played</t>
  </si>
  <si>
    <t>rough</t>
  </si>
  <si>
    <t>Derek Carr</t>
  </si>
  <si>
    <t>Cam Akers</t>
  </si>
  <si>
    <t>Tampa Bay</t>
  </si>
  <si>
    <t>Tank Dell</t>
  </si>
  <si>
    <t>Carson Steele</t>
  </si>
  <si>
    <t>Tee Higgins</t>
  </si>
  <si>
    <t>Brian Thomas Jr</t>
  </si>
  <si>
    <t>D'Andre Swift</t>
  </si>
  <si>
    <t>Las Vegas</t>
  </si>
  <si>
    <t>Rome Odunze</t>
  </si>
  <si>
    <t>Chicago</t>
  </si>
  <si>
    <t>Zack Moss</t>
  </si>
  <si>
    <t>Jerry Jeudy</t>
  </si>
  <si>
    <t>Brandin Cooks</t>
  </si>
  <si>
    <t>Mike Gesicki</t>
  </si>
  <si>
    <t>Colby Parkinson</t>
  </si>
  <si>
    <t>Kansas City</t>
  </si>
  <si>
    <t>Courtland Sutton</t>
  </si>
  <si>
    <t>Miami</t>
  </si>
  <si>
    <t>Tyler Conklin</t>
  </si>
  <si>
    <t>Brian Robinson</t>
  </si>
  <si>
    <t>Jauan Jennings</t>
  </si>
  <si>
    <t>RB-Flex</t>
  </si>
  <si>
    <t>WR-Flex</t>
  </si>
  <si>
    <t>Terry McLaurin</t>
  </si>
  <si>
    <t>Gus Edwards</t>
  </si>
  <si>
    <t>TE-Flex</t>
  </si>
  <si>
    <t>Quentin Johnston</t>
  </si>
  <si>
    <t>Jake Ferguson</t>
  </si>
  <si>
    <t>Jalen Tolbert</t>
  </si>
  <si>
    <t>Diontae Johnson</t>
  </si>
  <si>
    <t>Tennessee</t>
  </si>
  <si>
    <t>Jakobi Meyers</t>
  </si>
  <si>
    <t>Keenan Allen</t>
  </si>
  <si>
    <t>Jordan Addison</t>
  </si>
  <si>
    <t>Chuba Hubbard</t>
  </si>
  <si>
    <t>New England</t>
  </si>
  <si>
    <t>Dontayvion Wicks</t>
  </si>
  <si>
    <t>Deshaun Watson</t>
  </si>
  <si>
    <t>Xavier Legette</t>
  </si>
  <si>
    <t>Justin Fields</t>
  </si>
  <si>
    <t>Tutu Atwell</t>
  </si>
  <si>
    <t>Kareem Hunt</t>
  </si>
  <si>
    <t>Chase Brown</t>
  </si>
  <si>
    <t>Wan'Dale Robinson</t>
  </si>
  <si>
    <t>Joe Flacco</t>
  </si>
  <si>
    <t>Zach Ertz</t>
  </si>
  <si>
    <t>Rico Dowdle</t>
  </si>
  <si>
    <t>Austin Seibert</t>
  </si>
  <si>
    <t>Jordan Whittington</t>
  </si>
  <si>
    <t>Keon Coleman</t>
  </si>
  <si>
    <t>Austin Ekeler</t>
  </si>
  <si>
    <t>Denver</t>
  </si>
  <si>
    <t>Tyler Lockett</t>
  </si>
  <si>
    <t>Sam Darnold</t>
  </si>
  <si>
    <t>Green Bay</t>
  </si>
  <si>
    <t>Tucker Kraft</t>
  </si>
  <si>
    <t>Darnell Mooney</t>
  </si>
  <si>
    <t>Michael Wilson</t>
  </si>
  <si>
    <t>Allen Lazard</t>
  </si>
  <si>
    <t>Cade Otton</t>
  </si>
  <si>
    <t>Trey Sermon</t>
  </si>
  <si>
    <t>per week</t>
  </si>
  <si>
    <t>Daniel Jones</t>
  </si>
  <si>
    <t>Tank Bigsby</t>
  </si>
  <si>
    <t>Josh Downs</t>
  </si>
  <si>
    <t>Ray-Ray McCloud</t>
  </si>
  <si>
    <t>Alexander Mattison</t>
  </si>
  <si>
    <t>Chase McLaughlin</t>
  </si>
  <si>
    <t>Braelon Allen</t>
  </si>
  <si>
    <t>Ty Johnson</t>
  </si>
  <si>
    <t>Brayden Narveson</t>
  </si>
  <si>
    <t>Tony Pollard</t>
  </si>
  <si>
    <t>Isaiah Likely</t>
  </si>
  <si>
    <t>Kirk Cousins</t>
  </si>
  <si>
    <t>DeAndre Hopkins</t>
  </si>
  <si>
    <t>Alec Pierce</t>
  </si>
  <si>
    <t>Tyrone Tracy</t>
  </si>
  <si>
    <t>Brandon McManus</t>
  </si>
  <si>
    <t>Cameron Dicker</t>
  </si>
  <si>
    <t>Tre Tucker</t>
  </si>
  <si>
    <t>LA Rams</t>
  </si>
  <si>
    <t>Bub Means</t>
  </si>
  <si>
    <t>Philadelphia</t>
  </si>
  <si>
    <t>skill</t>
  </si>
  <si>
    <t>luck</t>
  </si>
  <si>
    <t>Will Reichard</t>
  </si>
  <si>
    <t>Detroit</t>
  </si>
  <si>
    <t>Devonta Smith</t>
  </si>
  <si>
    <t>Tua Tagovailoa</t>
  </si>
  <si>
    <t>Nick Chubb</t>
  </si>
  <si>
    <t>Taysom Hill</t>
  </si>
  <si>
    <t>Ricky Pearsall</t>
  </si>
  <si>
    <t>Jalen McMillan</t>
  </si>
  <si>
    <t>D'Ernest Johnson</t>
  </si>
  <si>
    <t>NY Giants</t>
  </si>
  <si>
    <t>Cedric Tillman</t>
  </si>
  <si>
    <t>Bo Nix</t>
  </si>
  <si>
    <t>Roschon Johnson</t>
  </si>
  <si>
    <t>Parker Washington</t>
  </si>
  <si>
    <t>Devin Singletary</t>
  </si>
  <si>
    <t>Christian McCaffrey</t>
  </si>
  <si>
    <t>Cole Kmet</t>
  </si>
  <si>
    <t>Jake Bates</t>
  </si>
  <si>
    <t>Ray Davis</t>
  </si>
  <si>
    <t>TJ Hockenson</t>
  </si>
  <si>
    <t>Sterling Shepard</t>
  </si>
  <si>
    <t>Audric Estime</t>
  </si>
  <si>
    <t>Jonnu Smith</t>
  </si>
  <si>
    <t>Russell Wilson</t>
  </si>
  <si>
    <t>Raheem Mostert</t>
  </si>
  <si>
    <t>Marquez Valdes-Scantling</t>
  </si>
  <si>
    <t>Dawson Knox</t>
  </si>
  <si>
    <t>Rashod Bateman</t>
  </si>
  <si>
    <t>Washington</t>
  </si>
  <si>
    <t>Justin Herbert</t>
  </si>
  <si>
    <t>Gabe Davis</t>
  </si>
  <si>
    <t>Noah Brown</t>
  </si>
  <si>
    <t>Devaughn Vele</t>
  </si>
  <si>
    <t>Kayshon Boutte</t>
  </si>
  <si>
    <t>Elijah Moore</t>
  </si>
  <si>
    <t>Jared Goff</t>
  </si>
  <si>
    <t>Will Dissly</t>
  </si>
  <si>
    <t>Tommy DeVito</t>
  </si>
  <si>
    <t>Blank</t>
  </si>
  <si>
    <t>John Parker Romo</t>
  </si>
  <si>
    <t>Nick Westbrook-Ikhine</t>
  </si>
  <si>
    <t>Sincere McCormick</t>
  </si>
  <si>
    <t>Will Levis</t>
  </si>
  <si>
    <t>Ameer Abdullah</t>
  </si>
  <si>
    <t>Noah Gray</t>
  </si>
  <si>
    <t>Joshua Palmer</t>
  </si>
  <si>
    <t>Zach Charbonnet</t>
  </si>
  <si>
    <t>Adam Thielen</t>
  </si>
  <si>
    <t>Arizona</t>
  </si>
  <si>
    <t>Nick Folk</t>
  </si>
  <si>
    <t xml:space="preserve">Baltimore </t>
  </si>
  <si>
    <t>NY Jets</t>
  </si>
  <si>
    <t>Regular Season Standings</t>
  </si>
  <si>
    <t>Record</t>
  </si>
  <si>
    <t>Points For</t>
  </si>
  <si>
    <t>PPG</t>
  </si>
  <si>
    <t>Expected W-L</t>
  </si>
  <si>
    <t>Semifinals</t>
  </si>
  <si>
    <t>12-3</t>
  </si>
  <si>
    <t>9-6</t>
  </si>
  <si>
    <t>8-7</t>
  </si>
  <si>
    <t>6-9</t>
  </si>
  <si>
    <t>Championship</t>
  </si>
  <si>
    <t>5-10</t>
  </si>
  <si>
    <t>7-8</t>
  </si>
  <si>
    <t>4-11</t>
  </si>
  <si>
    <t>3-12</t>
  </si>
  <si>
    <t>Grip Hamilton Memorial 5K</t>
  </si>
  <si>
    <t>10-5</t>
  </si>
  <si>
    <t>Season Simulations (Random Model)</t>
  </si>
  <si>
    <t>Expected Wins</t>
  </si>
  <si>
    <t>Expected Losses</t>
  </si>
  <si>
    <t>Actual Record</t>
  </si>
  <si>
    <t>Total Points</t>
  </si>
  <si>
    <t>Playoffs
(% of sims)</t>
  </si>
  <si>
    <t>Top 
(% of sims)</t>
  </si>
  <si>
    <t>Sacko
(% of sims)</t>
  </si>
  <si>
    <t>Diff. Wins
(Act-Exp)</t>
  </si>
  <si>
    <t>Malik Washington</t>
  </si>
  <si>
    <t>Daniel Carlson</t>
  </si>
  <si>
    <t>Matthew Stafford</t>
  </si>
  <si>
    <t>Tyler Allgeier</t>
  </si>
  <si>
    <t>Isaac Guerendo</t>
  </si>
  <si>
    <t>Chig Okonkwo</t>
  </si>
  <si>
    <t>PPG Above Season Baseline</t>
  </si>
  <si>
    <t>Runcible Spooling</t>
  </si>
  <si>
    <t>Champions, 2012-2024</t>
  </si>
  <si>
    <t>Wins</t>
  </si>
  <si>
    <t>Losses</t>
  </si>
  <si>
    <t>WakandanWarriors</t>
  </si>
  <si>
    <t>That Sackwash Lyfe</t>
  </si>
  <si>
    <t>Someone Has to Lose</t>
  </si>
  <si>
    <t>Kitchitis</t>
  </si>
  <si>
    <t>Berghoff</t>
  </si>
  <si>
    <t>HOLDmyDIIIIIICK</t>
  </si>
  <si>
    <t xml:space="preserve">Dak to Dak </t>
  </si>
  <si>
    <t>Titles by Owner</t>
  </si>
  <si>
    <t># Titles</t>
  </si>
  <si>
    <t>Todd, Cam, Mike, Kevin, Brenton, Codola</t>
  </si>
  <si>
    <t>Burnett, Jasjaap, Eli, Tommy, Brand</t>
  </si>
  <si>
    <t>Will, Jay</t>
  </si>
  <si>
    <t>*Dotted line represents start of 0.5 PPR era</t>
  </si>
  <si>
    <t>Teams with +11 Wins, Regular Season</t>
  </si>
  <si>
    <t>Win %</t>
  </si>
  <si>
    <t>Title?</t>
  </si>
  <si>
    <t>No</t>
  </si>
  <si>
    <t>12-2</t>
  </si>
  <si>
    <t>New Drywall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</si>
  <si>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</si>
  <si>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</si>
  <si>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</si>
  <si>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</si>
  <si>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</si>
  <si>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</si>
  <si>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</si>
  <si>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</si>
  <si>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</si>
  <si>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</si>
  <si>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</si>
  <si>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</si>
  <si>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Pay Dirt and Pylons</t>
  </si>
  <si>
    <t>max</t>
  </si>
  <si>
    <t xml:space="preserve">Team </t>
  </si>
  <si>
    <t>Weeks</t>
  </si>
  <si>
    <t>2-5</t>
  </si>
  <si>
    <t>11-14</t>
  </si>
  <si>
    <r>
      <t xml:space="preserve">Best 4-Game Point Stretches, PPR era (2021-2024)
</t>
    </r>
    <r>
      <rPr>
        <sz val="10"/>
        <color theme="1"/>
        <rFont val="Calibri (Body)"/>
      </rPr>
      <t>Regular Season only</t>
    </r>
  </si>
  <si>
    <t>4-7</t>
  </si>
  <si>
    <t>Pay Dirt and Pylons IV</t>
  </si>
  <si>
    <t>10-13</t>
  </si>
  <si>
    <t>3-6</t>
  </si>
  <si>
    <t>12-15</t>
  </si>
  <si>
    <t>1-4</t>
  </si>
  <si>
    <t>min</t>
  </si>
  <si>
    <t>*Curiously, no teams from 2022 or 2023 on this list - parity was higher those years</t>
  </si>
  <si>
    <t>Weeks 1-7</t>
  </si>
  <si>
    <t>Weeks 8-15</t>
  </si>
  <si>
    <t>Change</t>
  </si>
  <si>
    <t>Average</t>
  </si>
  <si>
    <t>Biggest Dip in Performance, Weeks 1-7 vs. Weeks 8-15</t>
  </si>
  <si>
    <t>Appearances</t>
  </si>
  <si>
    <t>Titles</t>
  </si>
  <si>
    <t>W-L</t>
  </si>
  <si>
    <t>5-6</t>
  </si>
  <si>
    <t>1-5</t>
  </si>
  <si>
    <t>3-3</t>
  </si>
  <si>
    <t>2-4</t>
  </si>
  <si>
    <t>3-2</t>
  </si>
  <si>
    <t>2-3</t>
  </si>
  <si>
    <t>2-2</t>
  </si>
  <si>
    <t>2-1</t>
  </si>
  <si>
    <t>0-2</t>
  </si>
  <si>
    <t>0-1</t>
  </si>
  <si>
    <t>3-4</t>
  </si>
  <si>
    <t>5-2</t>
  </si>
  <si>
    <t>6-1</t>
  </si>
  <si>
    <r>
      <t xml:space="preserve">Playoff Records by Manager (2012-2024)
</t>
    </r>
    <r>
      <rPr>
        <sz val="8"/>
        <color theme="1"/>
        <rFont val="Calibri (Body)"/>
      </rPr>
      <t>(only counting Semifinals and Finals)</t>
    </r>
  </si>
  <si>
    <t xml:space="preserve">Week </t>
  </si>
  <si>
    <t>Mike Points</t>
  </si>
  <si>
    <t>Mike opponents</t>
  </si>
  <si>
    <t>Win Streak</t>
  </si>
  <si>
    <t>6 (twice)</t>
  </si>
  <si>
    <t>Longest Win Streaks, PPR era (2021-2024)</t>
  </si>
  <si>
    <t>PPG Above League Average</t>
  </si>
  <si>
    <t>Brady Washed Up II</t>
  </si>
  <si>
    <t>Rank</t>
  </si>
  <si>
    <r>
      <t xml:space="preserve">Best Teams in DKEHeads History (2012-2024) </t>
    </r>
    <r>
      <rPr>
        <sz val="9"/>
        <color theme="1"/>
        <rFont val="Calibri (Body)"/>
      </rPr>
      <t>156 eligible teams</t>
    </r>
  </si>
  <si>
    <r>
      <t xml:space="preserve">Worst Teams in DKEHeads History (2012-2024) </t>
    </r>
    <r>
      <rPr>
        <sz val="9"/>
        <color theme="1"/>
        <rFont val="Calibri (Body)"/>
      </rPr>
      <t>156 eligible teams</t>
    </r>
  </si>
  <si>
    <r>
      <t xml:space="preserve">Best Teams in PPR Era (2012-2024) </t>
    </r>
    <r>
      <rPr>
        <sz val="9"/>
        <color theme="1"/>
        <rFont val="Calibri (Body)"/>
      </rPr>
      <t>48 eligible teams</t>
    </r>
  </si>
  <si>
    <r>
      <t xml:space="preserve">Best Non-Playoff Teams in DKEHeads History (2012-2024) </t>
    </r>
    <r>
      <rPr>
        <sz val="9"/>
        <color theme="1"/>
        <rFont val="Calibri (Body)"/>
      </rPr>
      <t>104 eligible teams</t>
    </r>
  </si>
  <si>
    <t>Winning Team</t>
  </si>
  <si>
    <t>Losing Team</t>
  </si>
  <si>
    <t>Points (W)</t>
  </si>
  <si>
    <t>Points (L)</t>
  </si>
  <si>
    <t>Margin</t>
  </si>
  <si>
    <t>Tightest Games in 2024</t>
  </si>
  <si>
    <t>RB (top 2)</t>
  </si>
  <si>
    <t>TE (top 1)</t>
  </si>
  <si>
    <t>WR (top 3)</t>
  </si>
  <si>
    <t>Playoffs</t>
  </si>
  <si>
    <t>DNP - Med School</t>
  </si>
  <si>
    <t>Co-Manager</t>
  </si>
  <si>
    <t>Brand's Performance as Manager, 2012 - 2024</t>
  </si>
  <si>
    <t>PPG above League Average</t>
  </si>
  <si>
    <t>PPG above league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</si>
</sst>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color theme="1"/>
      <name val="Calibri"/>
    </font>
    <font>
      <sz val="10"/>
      <color theme="1"/>
      <name val="Calibri (Body)"/>
    </font>
    <font>
      <sz val="9"/>
      <color theme="1"/>
      <name val="Calibri"/>
      <family val="2"/>
      <scheme val="minor"/>
    </font>
    <font>
      <b/>
      <sz val="12"/>
      <color theme="1"/>
      <name val="Calibri"/>
    </font>
    <font>
      <sz val="8"/>
      <color theme="1"/>
      <name val="Calibri (Body)"/>
    </font>
    <font>
      <sz val="16"/>
      <color theme="1"/>
      <name val="Calibri"/>
      <family val="2"/>
      <scheme val="minor"/>
    </font>
    <font>
      <sz val="9"/>
      <color theme="1"/>
      <name val="Calibri (Body)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-0.249977111117893"/>
        <bgColor theme="9" tint="-0.249977111117893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DDDC"/>
        <bgColor indexed="64"/>
      </patternFill>
    </fill>
    <fill>
      <patternFill patternType="solid">
        <fgColor rgb="FFFEDDDC"/>
        <bgColor indexed="64"/>
      </patternFill>
    </fill>
    <fill>
      <patternFill patternType="solid">
        <fgColor theme="9" tint="0.59999389629810485"/>
        <bgColor indexed="64"/>
      </patternFill>
    </fill>
  </fills>
  <borders count="24">
    <border>
      <left/>
      <right/>
      <top/>
      <bottom/>
      <diagonal/>
    </border>
    <border>
      <left/>
      <right/>
      <top style="thin">
        <color theme="9" tint="0.79998168889431442"/>
      </top>
      <bottom style="thin">
        <color theme="9" tint="0.79998168889431442"/>
      </bottom>
      <diagonal/>
    </border>
    <border>
      <left/>
      <right/>
      <top style="thin">
        <color theme="9" tint="-0.249977111117893"/>
      </top>
      <bottom style="thin">
        <color theme="9" tint="0.59999389629810485"/>
      </bottom>
      <diagonal/>
    </border>
    <border>
      <left style="thin">
        <color auto="1"/>
      </left>
      <right/>
      <top style="thin">
        <color auto="1"/>
      </top>
      <bottom style="thin">
        <color theme="9" tint="0.59999389629810485"/>
      </bottom>
      <diagonal/>
    </border>
    <border>
      <left/>
      <right/>
      <top style="thin">
        <color auto="1"/>
      </top>
      <bottom style="thin">
        <color theme="9" tint="0.59999389629810485"/>
      </bottom>
      <diagonal/>
    </border>
    <border>
      <left/>
      <right style="thin">
        <color auto="1"/>
      </right>
      <top style="thin">
        <color auto="1"/>
      </top>
      <bottom style="thin">
        <color theme="9" tint="0.59999389629810485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dashed">
        <color auto="1"/>
      </top>
      <bottom/>
      <diagonal/>
    </border>
    <border>
      <left/>
      <right/>
      <top style="dashed">
        <color auto="1"/>
      </top>
      <bottom/>
      <diagonal/>
    </border>
    <border>
      <left/>
      <right style="thin">
        <color auto="1"/>
      </right>
      <top style="dashed">
        <color auto="1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50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quotePrefix="1"/>
    <xf numFmtId="0" fontId="2" fillId="2" borderId="0" xfId="0" applyFont="1" applyFill="1" applyBorder="1" applyAlignment="1">
      <alignment horizontal="center" vertical="top"/>
    </xf>
    <xf numFmtId="2" fontId="0" fillId="0" borderId="0" xfId="0" applyNumberForma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1" xfId="0" applyNumberFormat="1" applyFont="1" applyBorder="1"/>
    <xf numFmtId="0" fontId="3" fillId="3" borderId="2" xfId="0" applyFont="1" applyFill="1" applyBorder="1"/>
    <xf numFmtId="0" fontId="0" fillId="0" borderId="0" xfId="0" applyFont="1" applyFill="1" applyBorder="1" applyAlignment="1">
      <alignment horizontal="left"/>
    </xf>
    <xf numFmtId="1" fontId="0" fillId="0" borderId="0" xfId="0" applyNumberFormat="1"/>
    <xf numFmtId="0" fontId="3" fillId="3" borderId="0" xfId="0" applyFont="1" applyFill="1" applyBorder="1"/>
    <xf numFmtId="0" fontId="3" fillId="3" borderId="3" xfId="0" applyFont="1" applyFill="1" applyBorder="1"/>
    <xf numFmtId="0" fontId="3" fillId="3" borderId="4" xfId="0" applyFont="1" applyFill="1" applyBorder="1"/>
    <xf numFmtId="0" fontId="3" fillId="3" borderId="5" xfId="0" applyFont="1" applyFill="1" applyBorder="1"/>
    <xf numFmtId="2" fontId="0" fillId="0" borderId="6" xfId="0" applyNumberFormat="1" applyBorder="1"/>
    <xf numFmtId="2" fontId="0" fillId="0" borderId="0" xfId="0" applyNumberFormat="1" applyBorder="1"/>
    <xf numFmtId="2" fontId="0" fillId="0" borderId="7" xfId="0" applyNumberFormat="1" applyBorder="1"/>
    <xf numFmtId="2" fontId="0" fillId="0" borderId="8" xfId="0" applyNumberFormat="1" applyBorder="1"/>
    <xf numFmtId="2" fontId="0" fillId="0" borderId="9" xfId="0" applyNumberFormat="1" applyBorder="1"/>
    <xf numFmtId="2" fontId="0" fillId="0" borderId="10" xfId="0" applyNumberFormat="1" applyBorder="1"/>
    <xf numFmtId="0" fontId="3" fillId="3" borderId="11" xfId="0" applyFont="1" applyFill="1" applyBorder="1"/>
    <xf numFmtId="164" fontId="0" fillId="0" borderId="12" xfId="0" applyNumberFormat="1" applyBorder="1"/>
    <xf numFmtId="164" fontId="0" fillId="0" borderId="13" xfId="0" applyNumberFormat="1" applyBorder="1"/>
    <xf numFmtId="0" fontId="0" fillId="0" borderId="14" xfId="0" applyFont="1" applyFill="1" applyBorder="1" applyAlignment="1">
      <alignment horizontal="left"/>
    </xf>
    <xf numFmtId="1" fontId="0" fillId="0" borderId="15" xfId="0" applyNumberFormat="1" applyBorder="1"/>
    <xf numFmtId="1" fontId="0" fillId="0" borderId="16" xfId="0" applyNumberFormat="1" applyBorder="1"/>
    <xf numFmtId="0" fontId="0" fillId="0" borderId="8" xfId="0" applyFont="1" applyFill="1" applyBorder="1" applyAlignment="1">
      <alignment horizontal="left"/>
    </xf>
    <xf numFmtId="164" fontId="0" fillId="0" borderId="9" xfId="0" applyNumberFormat="1" applyBorder="1"/>
    <xf numFmtId="164" fontId="0" fillId="0" borderId="10" xfId="0" applyNumberFormat="1" applyBorder="1"/>
    <xf numFmtId="0" fontId="0" fillId="4" borderId="0" xfId="0" applyFill="1"/>
    <xf numFmtId="0" fontId="0" fillId="5" borderId="6" xfId="0" applyFill="1" applyBorder="1"/>
    <xf numFmtId="0" fontId="0" fillId="5" borderId="0" xfId="0" applyFill="1" applyBorder="1"/>
    <xf numFmtId="0" fontId="0" fillId="5" borderId="7" xfId="0" applyFill="1" applyBorder="1"/>
    <xf numFmtId="0" fontId="0" fillId="6" borderId="0" xfId="0" applyFill="1"/>
    <xf numFmtId="0" fontId="0" fillId="7" borderId="14" xfId="0" applyFill="1" applyBorder="1"/>
    <xf numFmtId="49" fontId="0" fillId="7" borderId="15" xfId="0" applyNumberFormat="1" applyFill="1" applyBorder="1" applyAlignment="1">
      <alignment horizontal="right"/>
    </xf>
    <xf numFmtId="0" fontId="0" fillId="7" borderId="15" xfId="0" applyFill="1" applyBorder="1"/>
    <xf numFmtId="2" fontId="0" fillId="7" borderId="15" xfId="0" applyNumberFormat="1" applyFill="1" applyBorder="1"/>
    <xf numFmtId="164" fontId="0" fillId="7" borderId="15" xfId="0" applyNumberFormat="1" applyFill="1" applyBorder="1"/>
    <xf numFmtId="49" fontId="0" fillId="7" borderId="16" xfId="0" applyNumberFormat="1" applyFill="1" applyBorder="1" applyAlignment="1">
      <alignment horizontal="right"/>
    </xf>
    <xf numFmtId="0" fontId="0" fillId="0" borderId="6" xfId="0" applyFont="1" applyFill="1" applyBorder="1"/>
    <xf numFmtId="0" fontId="0" fillId="0" borderId="7" xfId="0" applyBorder="1"/>
    <xf numFmtId="0" fontId="0" fillId="7" borderId="6" xfId="0" applyFill="1" applyBorder="1"/>
    <xf numFmtId="49" fontId="0" fillId="7" borderId="0" xfId="0" applyNumberFormat="1" applyFill="1" applyBorder="1" applyAlignment="1">
      <alignment horizontal="right"/>
    </xf>
    <xf numFmtId="0" fontId="0" fillId="7" borderId="0" xfId="0" applyFill="1" applyBorder="1"/>
    <xf numFmtId="2" fontId="0" fillId="7" borderId="0" xfId="0" applyNumberFormat="1" applyFill="1" applyBorder="1"/>
    <xf numFmtId="164" fontId="0" fillId="7" borderId="0" xfId="0" applyNumberFormat="1" applyFill="1" applyBorder="1"/>
    <xf numFmtId="49" fontId="0" fillId="7" borderId="7" xfId="0" applyNumberFormat="1" applyFill="1" applyBorder="1" applyAlignment="1">
      <alignment horizontal="right"/>
    </xf>
    <xf numFmtId="0" fontId="4" fillId="0" borderId="6" xfId="0" applyFont="1" applyFill="1" applyBorder="1"/>
    <xf numFmtId="0" fontId="0" fillId="8" borderId="0" xfId="0" applyFill="1"/>
    <xf numFmtId="0" fontId="0" fillId="7" borderId="8" xfId="0" applyFill="1" applyBorder="1"/>
    <xf numFmtId="49" fontId="0" fillId="7" borderId="9" xfId="0" applyNumberFormat="1" applyFill="1" applyBorder="1" applyAlignment="1">
      <alignment horizontal="right"/>
    </xf>
    <xf numFmtId="0" fontId="0" fillId="7" borderId="9" xfId="0" applyFill="1" applyBorder="1"/>
    <xf numFmtId="2" fontId="0" fillId="7" borderId="9" xfId="0" applyNumberFormat="1" applyFill="1" applyBorder="1"/>
    <xf numFmtId="164" fontId="0" fillId="7" borderId="9" xfId="0" applyNumberFormat="1" applyFill="1" applyBorder="1"/>
    <xf numFmtId="49" fontId="0" fillId="7" borderId="10" xfId="0" applyNumberFormat="1" applyFill="1" applyBorder="1" applyAlignment="1">
      <alignment horizontal="right"/>
    </xf>
    <xf numFmtId="0" fontId="0" fillId="0" borderId="10" xfId="0" applyBorder="1"/>
    <xf numFmtId="0" fontId="0" fillId="0" borderId="6" xfId="0" applyBorder="1"/>
    <xf numFmtId="49" fontId="0" fillId="0" borderId="0" xfId="0" applyNumberFormat="1" applyBorder="1" applyAlignment="1">
      <alignment horizontal="right"/>
    </xf>
    <xf numFmtId="164" fontId="0" fillId="0" borderId="0" xfId="0" applyNumberFormat="1" applyFill="1" applyBorder="1"/>
    <xf numFmtId="49" fontId="0" fillId="0" borderId="7" xfId="0" applyNumberFormat="1" applyFill="1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0" xfId="0" applyBorder="1" applyAlignment="1">
      <alignment horizontal="center"/>
    </xf>
    <xf numFmtId="49" fontId="0" fillId="0" borderId="7" xfId="0" applyNumberFormat="1" applyBorder="1" applyAlignment="1">
      <alignment horizontal="right"/>
    </xf>
    <xf numFmtId="0" fontId="0" fillId="0" borderId="6" xfId="0" applyFill="1" applyBorder="1"/>
    <xf numFmtId="49" fontId="0" fillId="0" borderId="0" xfId="0" applyNumberFormat="1" applyFill="1" applyBorder="1" applyAlignment="1">
      <alignment horizontal="right" vertical="center"/>
    </xf>
    <xf numFmtId="0" fontId="0" fillId="9" borderId="17" xfId="0" applyFill="1" applyBorder="1"/>
    <xf numFmtId="49" fontId="0" fillId="9" borderId="18" xfId="0" applyNumberFormat="1" applyFill="1" applyBorder="1" applyAlignment="1">
      <alignment horizontal="right" vertical="center"/>
    </xf>
    <xf numFmtId="0" fontId="0" fillId="10" borderId="18" xfId="0" applyFill="1" applyBorder="1"/>
    <xf numFmtId="2" fontId="0" fillId="10" borderId="18" xfId="0" applyNumberFormat="1" applyFill="1" applyBorder="1"/>
    <xf numFmtId="164" fontId="0" fillId="9" borderId="18" xfId="0" applyNumberFormat="1" applyFill="1" applyBorder="1"/>
    <xf numFmtId="49" fontId="0" fillId="9" borderId="19" xfId="0" applyNumberFormat="1" applyFill="1" applyBorder="1" applyAlignment="1">
      <alignment horizontal="right"/>
    </xf>
    <xf numFmtId="0" fontId="4" fillId="0" borderId="8" xfId="0" applyFont="1" applyFill="1" applyBorder="1" applyAlignment="1">
      <alignment horizontal="left"/>
    </xf>
    <xf numFmtId="0" fontId="0" fillId="0" borderId="14" xfId="0" applyFont="1" applyFill="1" applyBorder="1"/>
    <xf numFmtId="2" fontId="0" fillId="0" borderId="16" xfId="0" applyNumberFormat="1" applyBorder="1"/>
    <xf numFmtId="0" fontId="4" fillId="0" borderId="10" xfId="0" applyFont="1" applyBorder="1"/>
    <xf numFmtId="0" fontId="4" fillId="0" borderId="7" xfId="0" applyFont="1" applyBorder="1"/>
    <xf numFmtId="0" fontId="2" fillId="5" borderId="6" xfId="0" applyFont="1" applyFill="1" applyBorder="1"/>
    <xf numFmtId="0" fontId="2" fillId="5" borderId="0" xfId="0" applyFont="1" applyFill="1" applyBorder="1" applyAlignment="1">
      <alignment horizontal="center" wrapText="1"/>
    </xf>
    <xf numFmtId="0" fontId="2" fillId="5" borderId="0" xfId="0" applyFont="1" applyFill="1" applyBorder="1" applyAlignment="1">
      <alignment horizontal="center"/>
    </xf>
    <xf numFmtId="0" fontId="0" fillId="11" borderId="14" xfId="0" applyFont="1" applyFill="1" applyBorder="1" applyAlignment="1">
      <alignment horizontal="left" vertical="top"/>
    </xf>
    <xf numFmtId="49" fontId="0" fillId="11" borderId="15" xfId="0" applyNumberFormat="1" applyFont="1" applyFill="1" applyBorder="1" applyAlignment="1">
      <alignment horizontal="right"/>
    </xf>
    <xf numFmtId="0" fontId="0" fillId="7" borderId="6" xfId="0" applyFont="1" applyFill="1" applyBorder="1" applyAlignment="1">
      <alignment horizontal="left" vertical="top"/>
    </xf>
    <xf numFmtId="49" fontId="0" fillId="7" borderId="0" xfId="0" applyNumberFormat="1" applyFont="1" applyFill="1" applyBorder="1" applyAlignment="1">
      <alignment horizontal="right"/>
    </xf>
    <xf numFmtId="0" fontId="0" fillId="7" borderId="0" xfId="0" applyFont="1" applyFill="1" applyBorder="1"/>
    <xf numFmtId="0" fontId="0" fillId="7" borderId="8" xfId="0" applyFont="1" applyFill="1" applyBorder="1" applyAlignment="1">
      <alignment horizontal="left" vertical="top"/>
    </xf>
    <xf numFmtId="0" fontId="0" fillId="0" borderId="14" xfId="0" applyFont="1" applyBorder="1" applyAlignment="1">
      <alignment horizontal="left" vertical="top"/>
    </xf>
    <xf numFmtId="9" fontId="0" fillId="0" borderId="15" xfId="1" applyFont="1" applyBorder="1"/>
    <xf numFmtId="0" fontId="0" fillId="0" borderId="6" xfId="0" applyFont="1" applyBorder="1" applyAlignment="1">
      <alignment horizontal="left" vertical="top"/>
    </xf>
    <xf numFmtId="49" fontId="0" fillId="0" borderId="0" xfId="0" applyNumberFormat="1" applyFont="1" applyBorder="1" applyAlignment="1">
      <alignment horizontal="right"/>
    </xf>
    <xf numFmtId="0" fontId="0" fillId="0" borderId="0" xfId="0" applyFont="1" applyFill="1" applyBorder="1"/>
    <xf numFmtId="9" fontId="0" fillId="0" borderId="0" xfId="1" applyFont="1" applyBorder="1"/>
    <xf numFmtId="0" fontId="0" fillId="0" borderId="0" xfId="0" applyFill="1" applyBorder="1"/>
    <xf numFmtId="9" fontId="0" fillId="0" borderId="9" xfId="1" applyFont="1" applyBorder="1"/>
    <xf numFmtId="0" fontId="0" fillId="9" borderId="17" xfId="0" applyFont="1" applyFill="1" applyBorder="1" applyAlignment="1">
      <alignment horizontal="left" vertical="top"/>
    </xf>
    <xf numFmtId="9" fontId="0" fillId="0" borderId="0" xfId="1" applyFont="1"/>
    <xf numFmtId="49" fontId="0" fillId="0" borderId="0" xfId="0" applyNumberFormat="1" applyFill="1" applyBorder="1" applyAlignment="1">
      <alignment horizontal="right"/>
    </xf>
    <xf numFmtId="2" fontId="0" fillId="0" borderId="0" xfId="0" applyNumberFormat="1" applyFill="1" applyBorder="1"/>
    <xf numFmtId="164" fontId="0" fillId="4" borderId="11" xfId="0" applyNumberFormat="1" applyFont="1" applyFill="1" applyBorder="1"/>
    <xf numFmtId="164" fontId="0" fillId="4" borderId="12" xfId="0" applyNumberFormat="1" applyFont="1" applyFill="1" applyBorder="1"/>
    <xf numFmtId="49" fontId="0" fillId="7" borderId="9" xfId="0" applyNumberFormat="1" applyFont="1" applyFill="1" applyBorder="1" applyAlignment="1">
      <alignment horizontal="right"/>
    </xf>
    <xf numFmtId="164" fontId="0" fillId="4" borderId="13" xfId="0" applyNumberFormat="1" applyFont="1" applyFill="1" applyBorder="1"/>
    <xf numFmtId="2" fontId="0" fillId="7" borderId="0" xfId="0" applyNumberFormat="1" applyFont="1" applyFill="1" applyBorder="1"/>
    <xf numFmtId="0" fontId="0" fillId="7" borderId="9" xfId="0" applyFont="1" applyFill="1" applyBorder="1"/>
    <xf numFmtId="49" fontId="0" fillId="0" borderId="9" xfId="0" applyNumberFormat="1" applyFont="1" applyFill="1" applyBorder="1" applyAlignment="1">
      <alignment horizontal="right"/>
    </xf>
    <xf numFmtId="49" fontId="0" fillId="9" borderId="18" xfId="0" applyNumberFormat="1" applyFont="1" applyFill="1" applyBorder="1" applyAlignment="1">
      <alignment horizontal="right"/>
    </xf>
    <xf numFmtId="164" fontId="0" fillId="4" borderId="20" xfId="0" applyNumberFormat="1" applyFont="1" applyFill="1" applyBorder="1"/>
    <xf numFmtId="164" fontId="0" fillId="0" borderId="0" xfId="0" applyNumberFormat="1" applyFont="1" applyBorder="1"/>
    <xf numFmtId="2" fontId="0" fillId="0" borderId="0" xfId="0" applyNumberFormat="1" applyFont="1" applyBorder="1"/>
    <xf numFmtId="49" fontId="0" fillId="0" borderId="0" xfId="0" applyNumberFormat="1" applyFont="1" applyFill="1" applyBorder="1" applyAlignment="1">
      <alignment horizontal="right"/>
    </xf>
    <xf numFmtId="164" fontId="0" fillId="7" borderId="0" xfId="0" applyNumberFormat="1" applyFont="1" applyFill="1" applyBorder="1"/>
    <xf numFmtId="9" fontId="0" fillId="7" borderId="0" xfId="1" applyFont="1" applyFill="1" applyBorder="1"/>
    <xf numFmtId="2" fontId="0" fillId="0" borderId="0" xfId="0" applyNumberFormat="1" applyFont="1" applyFill="1" applyBorder="1"/>
    <xf numFmtId="9" fontId="0" fillId="0" borderId="0" xfId="1" applyFont="1" applyFill="1" applyBorder="1"/>
    <xf numFmtId="164" fontId="0" fillId="9" borderId="18" xfId="0" applyNumberFormat="1" applyFont="1" applyFill="1" applyBorder="1"/>
    <xf numFmtId="2" fontId="0" fillId="9" borderId="18" xfId="0" applyNumberFormat="1" applyFont="1" applyFill="1" applyBorder="1"/>
    <xf numFmtId="9" fontId="0" fillId="9" borderId="18" xfId="1" applyFont="1" applyFill="1" applyBorder="1"/>
    <xf numFmtId="0" fontId="2" fillId="5" borderId="7" xfId="0" applyFont="1" applyFill="1" applyBorder="1" applyAlignment="1">
      <alignment wrapText="1"/>
    </xf>
    <xf numFmtId="164" fontId="0" fillId="11" borderId="15" xfId="0" applyNumberFormat="1" applyFont="1" applyFill="1" applyBorder="1"/>
    <xf numFmtId="2" fontId="0" fillId="11" borderId="15" xfId="0" applyNumberFormat="1" applyFont="1" applyFill="1" applyBorder="1"/>
    <xf numFmtId="9" fontId="0" fillId="11" borderId="15" xfId="1" applyFont="1" applyFill="1" applyBorder="1"/>
    <xf numFmtId="164" fontId="0" fillId="7" borderId="9" xfId="0" applyNumberFormat="1" applyFont="1" applyFill="1" applyBorder="1"/>
    <xf numFmtId="9" fontId="0" fillId="7" borderId="9" xfId="1" applyFont="1" applyFill="1" applyBorder="1"/>
    <xf numFmtId="164" fontId="0" fillId="0" borderId="15" xfId="0" applyNumberFormat="1" applyFont="1" applyBorder="1"/>
    <xf numFmtId="49" fontId="0" fillId="0" borderId="15" xfId="0" applyNumberFormat="1" applyFont="1" applyFill="1" applyBorder="1" applyAlignment="1">
      <alignment horizontal="right"/>
    </xf>
    <xf numFmtId="2" fontId="0" fillId="0" borderId="15" xfId="0" applyNumberFormat="1" applyFont="1" applyFill="1" applyBorder="1"/>
    <xf numFmtId="9" fontId="0" fillId="0" borderId="15" xfId="1" applyFont="1" applyFill="1" applyBorder="1"/>
    <xf numFmtId="0" fontId="0" fillId="0" borderId="8" xfId="0" applyFont="1" applyBorder="1" applyAlignment="1">
      <alignment horizontal="left" vertical="top"/>
    </xf>
    <xf numFmtId="164" fontId="0" fillId="0" borderId="9" xfId="0" applyNumberFormat="1" applyFont="1" applyBorder="1"/>
    <xf numFmtId="2" fontId="0" fillId="0" borderId="9" xfId="0" applyNumberFormat="1" applyFont="1" applyBorder="1"/>
    <xf numFmtId="2" fontId="0" fillId="0" borderId="1" xfId="0" applyNumberFormat="1" applyFont="1" applyBorder="1"/>
    <xf numFmtId="0" fontId="0" fillId="5" borderId="8" xfId="0" applyFill="1" applyBorder="1"/>
    <xf numFmtId="0" fontId="0" fillId="5" borderId="9" xfId="0" applyFill="1" applyBorder="1"/>
    <xf numFmtId="0" fontId="0" fillId="0" borderId="0" xfId="0" applyBorder="1"/>
    <xf numFmtId="164" fontId="0" fillId="0" borderId="7" xfId="0" applyNumberFormat="1" applyBorder="1"/>
    <xf numFmtId="164" fontId="0" fillId="0" borderId="0" xfId="0" applyNumberFormat="1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8" xfId="0" applyBorder="1"/>
    <xf numFmtId="0" fontId="0" fillId="0" borderId="9" xfId="0" applyFill="1" applyBorder="1"/>
    <xf numFmtId="0" fontId="0" fillId="0" borderId="9" xfId="0" applyBorder="1"/>
    <xf numFmtId="0" fontId="0" fillId="0" borderId="7" xfId="0" applyFont="1" applyFill="1" applyBorder="1" applyAlignment="1">
      <alignment wrapText="1"/>
    </xf>
    <xf numFmtId="0" fontId="6" fillId="0" borderId="0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left"/>
    </xf>
    <xf numFmtId="0" fontId="0" fillId="5" borderId="8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6" fillId="4" borderId="0" xfId="0" applyFont="1" applyFill="1" applyBorder="1" applyAlignment="1">
      <alignment horizontal="center"/>
    </xf>
    <xf numFmtId="0" fontId="0" fillId="4" borderId="0" xfId="0" applyFill="1" applyBorder="1"/>
    <xf numFmtId="0" fontId="8" fillId="5" borderId="10" xfId="0" applyFont="1" applyFill="1" applyBorder="1" applyAlignment="1">
      <alignment wrapText="1"/>
    </xf>
    <xf numFmtId="0" fontId="9" fillId="4" borderId="0" xfId="0" applyFont="1" applyFill="1" applyAlignment="1">
      <alignment vertical="center"/>
    </xf>
    <xf numFmtId="0" fontId="0" fillId="5" borderId="10" xfId="0" applyFill="1" applyBorder="1"/>
    <xf numFmtId="0" fontId="0" fillId="0" borderId="7" xfId="0" applyBorder="1" applyAlignment="1">
      <alignment horizontal="right"/>
    </xf>
    <xf numFmtId="49" fontId="0" fillId="0" borderId="9" xfId="0" applyNumberFormat="1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7" xfId="0" applyFill="1" applyBorder="1"/>
    <xf numFmtId="0" fontId="4" fillId="0" borderId="7" xfId="0" applyFont="1" applyFill="1" applyBorder="1" applyAlignment="1">
      <alignment horizontal="right"/>
    </xf>
    <xf numFmtId="0" fontId="4" fillId="0" borderId="0" xfId="0" applyFont="1" applyBorder="1"/>
    <xf numFmtId="0" fontId="4" fillId="0" borderId="0" xfId="0" applyFont="1" applyFill="1" applyBorder="1"/>
    <xf numFmtId="49" fontId="4" fillId="0" borderId="0" xfId="0" applyNumberFormat="1" applyFont="1" applyBorder="1" applyAlignment="1">
      <alignment horizontal="right"/>
    </xf>
    <xf numFmtId="9" fontId="4" fillId="0" borderId="0" xfId="1" applyFont="1" applyBorder="1"/>
    <xf numFmtId="0" fontId="10" fillId="0" borderId="0" xfId="0" applyFont="1"/>
    <xf numFmtId="164" fontId="0" fillId="0" borderId="0" xfId="0" applyNumberFormat="1"/>
    <xf numFmtId="0" fontId="0" fillId="5" borderId="0" xfId="0" applyFill="1"/>
    <xf numFmtId="0" fontId="4" fillId="0" borderId="6" xfId="0" applyFont="1" applyBorder="1"/>
    <xf numFmtId="49" fontId="4" fillId="0" borderId="7" xfId="0" applyNumberFormat="1" applyFont="1" applyBorder="1" applyAlignment="1">
      <alignment horizontal="right"/>
    </xf>
    <xf numFmtId="49" fontId="0" fillId="0" borderId="10" xfId="0" applyNumberFormat="1" applyBorder="1" applyAlignment="1">
      <alignment horizontal="right"/>
    </xf>
    <xf numFmtId="0" fontId="0" fillId="4" borderId="0" xfId="0" applyFill="1" applyAlignment="1">
      <alignment horizontal="right"/>
    </xf>
    <xf numFmtId="0" fontId="12" fillId="4" borderId="0" xfId="0" applyFont="1" applyFill="1"/>
    <xf numFmtId="0" fontId="13" fillId="0" borderId="0" xfId="0" applyFont="1" applyFill="1" applyBorder="1"/>
    <xf numFmtId="2" fontId="0" fillId="0" borderId="18" xfId="0" applyNumberFormat="1" applyBorder="1"/>
    <xf numFmtId="0" fontId="0" fillId="0" borderId="14" xfId="0" applyBorder="1"/>
    <xf numFmtId="2" fontId="0" fillId="0" borderId="15" xfId="0" applyNumberForma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20" xfId="0" applyFill="1" applyBorder="1"/>
    <xf numFmtId="2" fontId="0" fillId="0" borderId="20" xfId="0" applyNumberFormat="1" applyBorder="1"/>
    <xf numFmtId="164" fontId="0" fillId="0" borderId="15" xfId="0" applyNumberFormat="1" applyBorder="1"/>
    <xf numFmtId="164" fontId="0" fillId="0" borderId="11" xfId="0" applyNumberFormat="1" applyBorder="1"/>
    <xf numFmtId="0" fontId="0" fillId="5" borderId="20" xfId="0" applyFill="1" applyBorder="1"/>
    <xf numFmtId="0" fontId="0" fillId="5" borderId="18" xfId="0" applyFill="1" applyBorder="1"/>
    <xf numFmtId="0" fontId="2" fillId="5" borderId="17" xfId="0" applyFont="1" applyFill="1" applyBorder="1" applyAlignment="1">
      <alignment horizontal="center" vertical="center"/>
    </xf>
    <xf numFmtId="0" fontId="2" fillId="5" borderId="18" xfId="0" applyFont="1" applyFill="1" applyBorder="1" applyAlignment="1">
      <alignment horizontal="center" vertical="center"/>
    </xf>
    <xf numFmtId="0" fontId="2" fillId="5" borderId="19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0" fillId="0" borderId="16" xfId="0" applyBorder="1"/>
    <xf numFmtId="49" fontId="0" fillId="0" borderId="6" xfId="0" applyNumberFormat="1" applyBorder="1" applyAlignment="1">
      <alignment horizontal="right"/>
    </xf>
    <xf numFmtId="9" fontId="0" fillId="0" borderId="7" xfId="1" applyFont="1" applyBorder="1"/>
    <xf numFmtId="49" fontId="0" fillId="0" borderId="8" xfId="0" applyNumberFormat="1" applyBorder="1" applyAlignment="1">
      <alignment horizontal="right"/>
    </xf>
    <xf numFmtId="9" fontId="0" fillId="0" borderId="10" xfId="1" applyFont="1" applyBorder="1"/>
    <xf numFmtId="49" fontId="0" fillId="0" borderId="6" xfId="0" applyNumberFormat="1" applyFill="1" applyBorder="1" applyAlignment="1">
      <alignment horizontal="right"/>
    </xf>
    <xf numFmtId="0" fontId="0" fillId="0" borderId="6" xfId="0" applyFont="1" applyBorder="1" applyAlignment="1">
      <alignment horizontal="center" vertical="top"/>
    </xf>
    <xf numFmtId="0" fontId="0" fillId="0" borderId="0" xfId="0" applyFont="1" applyBorder="1"/>
    <xf numFmtId="164" fontId="0" fillId="0" borderId="7" xfId="0" applyNumberFormat="1" applyFont="1" applyBorder="1"/>
    <xf numFmtId="0" fontId="4" fillId="0" borderId="6" xfId="0" applyFont="1" applyBorder="1" applyAlignment="1">
      <alignment horizontal="center" vertical="top"/>
    </xf>
    <xf numFmtId="2" fontId="4" fillId="0" borderId="0" xfId="0" applyNumberFormat="1" applyFont="1" applyBorder="1"/>
    <xf numFmtId="164" fontId="4" fillId="0" borderId="7" xfId="0" applyNumberFormat="1" applyFont="1" applyBorder="1"/>
    <xf numFmtId="0" fontId="4" fillId="0" borderId="8" xfId="0" applyFont="1" applyBorder="1" applyAlignment="1">
      <alignment horizontal="center" vertical="top"/>
    </xf>
    <xf numFmtId="0" fontId="4" fillId="0" borderId="9" xfId="0" applyFont="1" applyBorder="1"/>
    <xf numFmtId="2" fontId="4" fillId="0" borderId="9" xfId="0" applyNumberFormat="1" applyFont="1" applyBorder="1"/>
    <xf numFmtId="164" fontId="4" fillId="0" borderId="10" xfId="0" applyNumberFormat="1" applyFont="1" applyBorder="1"/>
    <xf numFmtId="0" fontId="0" fillId="5" borderId="8" xfId="0" applyFont="1" applyFill="1" applyBorder="1" applyAlignment="1"/>
    <xf numFmtId="0" fontId="0" fillId="5" borderId="9" xfId="0" applyFont="1" applyFill="1" applyBorder="1" applyAlignment="1">
      <alignment horizontal="left"/>
    </xf>
    <xf numFmtId="0" fontId="7" fillId="5" borderId="10" xfId="0" applyFont="1" applyFill="1" applyBorder="1" applyAlignment="1">
      <alignment horizontal="left" wrapText="1"/>
    </xf>
    <xf numFmtId="0" fontId="0" fillId="0" borderId="8" xfId="0" applyFont="1" applyBorder="1" applyAlignment="1">
      <alignment horizontal="center" vertical="top"/>
    </xf>
    <xf numFmtId="0" fontId="0" fillId="0" borderId="14" xfId="0" applyFont="1" applyBorder="1" applyAlignment="1">
      <alignment horizontal="center" vertical="top"/>
    </xf>
    <xf numFmtId="0" fontId="0" fillId="0" borderId="15" xfId="0" applyBorder="1"/>
    <xf numFmtId="2" fontId="4" fillId="0" borderId="7" xfId="0" applyNumberFormat="1" applyFont="1" applyBorder="1"/>
    <xf numFmtId="0" fontId="0" fillId="0" borderId="6" xfId="0" applyFont="1" applyFill="1" applyBorder="1" applyAlignment="1">
      <alignment horizontal="center" vertical="top"/>
    </xf>
    <xf numFmtId="0" fontId="0" fillId="0" borderId="8" xfId="0" applyFont="1" applyFill="1" applyBorder="1" applyAlignment="1">
      <alignment horizontal="center" vertical="top"/>
    </xf>
    <xf numFmtId="0" fontId="0" fillId="4" borderId="0" xfId="0" applyFont="1" applyFill="1" applyBorder="1" applyAlignment="1">
      <alignment horizontal="center" vertical="top"/>
    </xf>
    <xf numFmtId="2" fontId="0" fillId="4" borderId="0" xfId="0" applyNumberFormat="1" applyFill="1" applyBorder="1"/>
    <xf numFmtId="164" fontId="0" fillId="4" borderId="0" xfId="0" applyNumberFormat="1" applyFill="1" applyBorder="1"/>
    <xf numFmtId="0" fontId="15" fillId="4" borderId="15" xfId="0" applyFont="1" applyFill="1" applyBorder="1" applyAlignment="1">
      <alignment horizontal="center"/>
    </xf>
    <xf numFmtId="0" fontId="5" fillId="2" borderId="14" xfId="0" applyFont="1" applyFill="1" applyBorder="1" applyAlignment="1">
      <alignment horizontal="center"/>
    </xf>
    <xf numFmtId="0" fontId="5" fillId="2" borderId="15" xfId="0" applyFont="1" applyFill="1" applyBorder="1" applyAlignment="1">
      <alignment horizontal="center"/>
    </xf>
    <xf numFmtId="0" fontId="5" fillId="2" borderId="16" xfId="0" applyFont="1" applyFill="1" applyBorder="1" applyAlignment="1">
      <alignment horizontal="center"/>
    </xf>
    <xf numFmtId="0" fontId="4" fillId="5" borderId="14" xfId="0" applyFont="1" applyFill="1" applyBorder="1" applyAlignment="1">
      <alignment horizontal="center"/>
    </xf>
    <xf numFmtId="0" fontId="4" fillId="5" borderId="16" xfId="0" applyFont="1" applyFill="1" applyBorder="1" applyAlignment="1">
      <alignment horizontal="center"/>
    </xf>
    <xf numFmtId="0" fontId="6" fillId="2" borderId="14" xfId="0" applyFont="1" applyFill="1" applyBorder="1" applyAlignment="1">
      <alignment horizontal="center"/>
    </xf>
    <xf numFmtId="0" fontId="6" fillId="2" borderId="15" xfId="0" applyFont="1" applyFill="1" applyBorder="1" applyAlignment="1">
      <alignment horizontal="center"/>
    </xf>
    <xf numFmtId="0" fontId="6" fillId="2" borderId="16" xfId="0" applyFont="1" applyFill="1" applyBorder="1" applyAlignment="1">
      <alignment horizontal="center"/>
    </xf>
    <xf numFmtId="0" fontId="0" fillId="2" borderId="14" xfId="0" applyFill="1" applyBorder="1" applyAlignment="1">
      <alignment horizontal="center" wrapText="1"/>
    </xf>
    <xf numFmtId="0" fontId="0" fillId="2" borderId="15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 wrapText="1"/>
    </xf>
    <xf numFmtId="0" fontId="0" fillId="2" borderId="18" xfId="0" applyFill="1" applyBorder="1" applyAlignment="1">
      <alignment horizontal="center" wrapText="1"/>
    </xf>
    <xf numFmtId="0" fontId="0" fillId="2" borderId="19" xfId="0" applyFill="1" applyBorder="1" applyAlignment="1">
      <alignment horizontal="center" wrapText="1"/>
    </xf>
    <xf numFmtId="0" fontId="0" fillId="2" borderId="0" xfId="0" applyFill="1" applyAlignment="1">
      <alignment horizontal="center" wrapText="1"/>
    </xf>
    <xf numFmtId="0" fontId="15" fillId="2" borderId="14" xfId="0" applyFont="1" applyFill="1" applyBorder="1" applyAlignment="1">
      <alignment horizontal="center"/>
    </xf>
    <xf numFmtId="0" fontId="15" fillId="2" borderId="15" xfId="0" applyFont="1" applyFill="1" applyBorder="1" applyAlignment="1">
      <alignment horizontal="center"/>
    </xf>
    <xf numFmtId="0" fontId="15" fillId="2" borderId="16" xfId="0" applyFont="1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0" xfId="0" applyFill="1" applyBorder="1" applyAlignment="1">
      <alignment horizontal="center" wrapText="1"/>
    </xf>
    <xf numFmtId="0" fontId="0" fillId="2" borderId="7" xfId="0" applyFill="1" applyBorder="1" applyAlignment="1">
      <alignment horizontal="center" wrapText="1"/>
    </xf>
    <xf numFmtId="0" fontId="8" fillId="5" borderId="9" xfId="0" applyFont="1" applyFill="1" applyBorder="1" applyAlignment="1">
      <alignment wrapText="1"/>
    </xf>
    <xf numFmtId="0" fontId="6" fillId="2" borderId="14" xfId="0" applyFont="1" applyFill="1" applyBorder="1" applyAlignment="1">
      <alignment horizontal="center" wrapText="1"/>
    </xf>
    <xf numFmtId="0" fontId="6" fillId="2" borderId="15" xfId="0" applyFont="1" applyFill="1" applyBorder="1" applyAlignment="1">
      <alignment horizontal="center" wrapText="1"/>
    </xf>
    <xf numFmtId="0" fontId="6" fillId="2" borderId="16" xfId="0" applyFont="1" applyFill="1" applyBorder="1" applyAlignment="1">
      <alignment horizont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7"/>
  <colors>
    <mruColors>
      <color rgb="FFFFDDDC"/>
      <color rgb="FFFF6E6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6" Type="http://schemas.openxmlformats.org/officeDocument/2006/relationships/pivotCacheDefinition" Target="pivotCache/pivotCacheDefinition14.xml"/><Relationship Id="rId47" Type="http://schemas.openxmlformats.org/officeDocument/2006/relationships/theme" Target="theme/theme1.xml"/><Relationship Id="rId48" Type="http://schemas.openxmlformats.org/officeDocument/2006/relationships/styles" Target="styles.xml"/><Relationship Id="rId49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5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9" Type="http://schemas.openxmlformats.org/officeDocument/2006/relationships/worksheet" Target="worksheets/sheet9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33" Type="http://schemas.openxmlformats.org/officeDocument/2006/relationships/pivotCacheDefinition" Target="pivotCache/pivotCacheDefinition1.xml"/><Relationship Id="rId34" Type="http://schemas.openxmlformats.org/officeDocument/2006/relationships/pivotCacheDefinition" Target="pivotCache/pivotCacheDefinition2.xml"/><Relationship Id="rId35" Type="http://schemas.openxmlformats.org/officeDocument/2006/relationships/pivotCacheDefinition" Target="pivotCache/pivotCacheDefinition3.xml"/><Relationship Id="rId36" Type="http://schemas.openxmlformats.org/officeDocument/2006/relationships/pivotCacheDefinition" Target="pivotCache/pivotCacheDefinition4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37" Type="http://schemas.openxmlformats.org/officeDocument/2006/relationships/pivotCacheDefinition" Target="pivotCache/pivotCacheDefinition5.xml"/><Relationship Id="rId38" Type="http://schemas.openxmlformats.org/officeDocument/2006/relationships/pivotCacheDefinition" Target="pivotCache/pivotCacheDefinition6.xml"/><Relationship Id="rId39" Type="http://schemas.openxmlformats.org/officeDocument/2006/relationships/pivotCacheDefinition" Target="pivotCache/pivotCacheDefinition7.xml"/><Relationship Id="rId40" Type="http://schemas.openxmlformats.org/officeDocument/2006/relationships/pivotCacheDefinition" Target="pivotCache/pivotCacheDefinition8.xml"/><Relationship Id="rId41" Type="http://schemas.openxmlformats.org/officeDocument/2006/relationships/pivotCacheDefinition" Target="pivotCache/pivotCacheDefinition9.xml"/><Relationship Id="rId42" Type="http://schemas.openxmlformats.org/officeDocument/2006/relationships/pivotCacheDefinition" Target="pivotCache/pivotCacheDefinition10.xml"/><Relationship Id="rId43" Type="http://schemas.openxmlformats.org/officeDocument/2006/relationships/pivotCacheDefinition" Target="pivotCache/pivotCacheDefinition11.xml"/><Relationship Id="rId44" Type="http://schemas.openxmlformats.org/officeDocument/2006/relationships/pivotCacheDefinition" Target="pivotCache/pivotCacheDefinition12.xml"/><Relationship Id="rId45" Type="http://schemas.openxmlformats.org/officeDocument/2006/relationships/pivotCacheDefinition" Target="pivotCache/pivotCacheDefinition13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'brand sucks'!$H$6:$H$15</c:f>
              <c:numCache>
                <c:formatCode>General</c:formatCode>
                <c:ptCount val="10"/>
                <c:pt idx="0">
                  <c:v>2012.0</c:v>
                </c:pt>
                <c:pt idx="1">
                  <c:v>2013.0</c:v>
                </c:pt>
                <c:pt idx="2">
                  <c:v>2014.0</c:v>
                </c:pt>
                <c:pt idx="3">
                  <c:v>2015.0</c:v>
                </c:pt>
                <c:pt idx="4">
                  <c:v>2019.0</c:v>
                </c:pt>
                <c:pt idx="5">
                  <c:v>2020.0</c:v>
                </c:pt>
                <c:pt idx="6">
                  <c:v>2021.0</c:v>
                </c:pt>
                <c:pt idx="7">
                  <c:v>2022.0</c:v>
                </c:pt>
                <c:pt idx="8">
                  <c:v>2023.0</c:v>
                </c:pt>
                <c:pt idx="9">
                  <c:v>2024.0</c:v>
                </c:pt>
              </c:numCache>
            </c:numRef>
          </c:val>
          <c:smooth val="0"/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'brand sucks'!$I$6:$I$15</c:f>
              <c:numCache>
                <c:formatCode>General</c:formatCode>
                <c:ptCount val="10"/>
                <c:pt idx="0">
                  <c:v>11.56</c:v>
                </c:pt>
                <c:pt idx="1">
                  <c:v>5.03</c:v>
                </c:pt>
                <c:pt idx="2">
                  <c:v>5.44</c:v>
                </c:pt>
                <c:pt idx="3">
                  <c:v>8.55</c:v>
                </c:pt>
                <c:pt idx="4">
                  <c:v>-0.28</c:v>
                </c:pt>
                <c:pt idx="5">
                  <c:v>-5.55</c:v>
                </c:pt>
                <c:pt idx="6">
                  <c:v>0.88</c:v>
                </c:pt>
                <c:pt idx="7" formatCode="0.00">
                  <c:v>-9.0</c:v>
                </c:pt>
                <c:pt idx="8">
                  <c:v>-8.85</c:v>
                </c:pt>
                <c:pt idx="9">
                  <c:v>-14.15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162721664"/>
        <c:axId val="-1162738352"/>
      </c:lineChart>
      <c:catAx>
        <c:axId val="-11627216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162738352"/>
        <c:crosses val="autoZero"/>
        <c:auto val="1"/>
        <c:lblAlgn val="ctr"/>
        <c:lblOffset val="100"/>
        <c:noMultiLvlLbl val="0"/>
      </c:catAx>
      <c:valAx>
        <c:axId val="-1162738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162721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'mike pf vs. pa'!$B$3</c:f>
              <c:strCache>
                <c:ptCount val="1"/>
                <c:pt idx="0">
                  <c:v>Mike Points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'mike pf vs. pa'!$B$4:$B$18</c:f>
              <c:numCache>
                <c:formatCode>General</c:formatCode>
                <c:ptCount val="15"/>
                <c:pt idx="0">
                  <c:v>100.04</c:v>
                </c:pt>
                <c:pt idx="1">
                  <c:v>93.54</c:v>
                </c:pt>
                <c:pt idx="2">
                  <c:v>113.38</c:v>
                </c:pt>
                <c:pt idx="3">
                  <c:v>106.6</c:v>
                </c:pt>
                <c:pt idx="4">
                  <c:v>127.64</c:v>
                </c:pt>
                <c:pt idx="5">
                  <c:v>116.0</c:v>
                </c:pt>
                <c:pt idx="6">
                  <c:v>98.56</c:v>
                </c:pt>
                <c:pt idx="7">
                  <c:v>102.46</c:v>
                </c:pt>
                <c:pt idx="8">
                  <c:v>123.54</c:v>
                </c:pt>
                <c:pt idx="9">
                  <c:v>117.34</c:v>
                </c:pt>
                <c:pt idx="10">
                  <c:v>95.74</c:v>
                </c:pt>
                <c:pt idx="11">
                  <c:v>119.86</c:v>
                </c:pt>
                <c:pt idx="12">
                  <c:v>119.94</c:v>
                </c:pt>
                <c:pt idx="13">
                  <c:v>115.9</c:v>
                </c:pt>
                <c:pt idx="14">
                  <c:v>172.46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'mike pf vs. pa'!$C$3</c:f>
              <c:strCache>
                <c:ptCount val="1"/>
                <c:pt idx="0">
                  <c:v>Mike opponents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'mike pf vs. pa'!$C$4:$C$18</c:f>
              <c:numCache>
                <c:formatCode>General</c:formatCode>
                <c:ptCount val="15"/>
                <c:pt idx="0">
                  <c:v>114.46</c:v>
                </c:pt>
                <c:pt idx="1">
                  <c:v>88.0</c:v>
                </c:pt>
                <c:pt idx="2">
                  <c:v>118.8</c:v>
                </c:pt>
                <c:pt idx="3">
                  <c:v>108.22</c:v>
                </c:pt>
                <c:pt idx="4">
                  <c:v>176.78</c:v>
                </c:pt>
                <c:pt idx="5">
                  <c:v>123.5</c:v>
                </c:pt>
                <c:pt idx="6">
                  <c:v>108.74</c:v>
                </c:pt>
                <c:pt idx="7">
                  <c:v>80.32</c:v>
                </c:pt>
                <c:pt idx="8">
                  <c:v>96.32</c:v>
                </c:pt>
                <c:pt idx="9">
                  <c:v>113.2</c:v>
                </c:pt>
                <c:pt idx="10">
                  <c:v>95.54</c:v>
                </c:pt>
                <c:pt idx="11">
                  <c:v>91.48</c:v>
                </c:pt>
                <c:pt idx="12">
                  <c:v>113.4</c:v>
                </c:pt>
                <c:pt idx="13">
                  <c:v>76.62</c:v>
                </c:pt>
                <c:pt idx="14">
                  <c:v>105.7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212700384"/>
        <c:axId val="-1212698064"/>
      </c:lineChart>
      <c:catAx>
        <c:axId val="-121270038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12698064"/>
        <c:crosses val="autoZero"/>
        <c:auto val="1"/>
        <c:lblAlgn val="ctr"/>
        <c:lblOffset val="100"/>
        <c:noMultiLvlLbl val="0"/>
      </c:catAx>
      <c:valAx>
        <c:axId val="-121269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12700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469900</xdr:colOff>
      <xdr:row>8</xdr:row>
      <xdr:rowOff>38100</xdr:rowOff>
    </xdr:from>
    <xdr:to>
      <xdr:col>16</xdr:col>
      <xdr:colOff>88900</xdr:colOff>
      <xdr:row>21</xdr:row>
      <xdr:rowOff>139700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184150</xdr:colOff>
      <xdr:row>9</xdr:row>
      <xdr:rowOff>177800</xdr:rowOff>
    </xdr:from>
    <xdr:to>
      <xdr:col>12</xdr:col>
      <xdr:colOff>628650</xdr:colOff>
      <xdr:row>23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_rels/pivotCacheDefinition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8.xml"/></Relationships>
</file>

<file path=xl/pivotCache/_rels/pivotCacheDefinition9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9.xml"/></Relationships>
</file>

<file path=xl/pivotCache/_rels/pivotCacheDefinition10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0.xml"/></Relationships>
</file>

<file path=xl/pivotCache/_rels/pivotCacheDefinition1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1.xml"/></Relationships>
</file>

<file path=xl/pivotCache/_rels/pivotCacheDefinition1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2.xml"/></Relationships>
</file>

<file path=xl/pivotCache/_rels/pivotCacheDefinition1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3.xml"/></Relationships>
</file>

<file path=xl/pivotCache/_rels/pivotCacheDefinition1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icrosoft Office User" refreshedDate="45645.71840208333" createdVersion="4" refreshedVersion="4" minRefreshableVersion="3" recordCount="216">
  <cacheSource type="worksheet">
    <worksheetSource ref="A1:G240" sheet="positional_raw"/>
  </cacheSource>
  <cacheFields count="7">
    <cacheField name="Team" numFmtId="0">
      <sharedItems count="12">
        <s v="Gee Whiz Darnell"/>
        <s v="8Chane"/>
        <s v="Pierogi Night"/>
        <s v="Grip Hamilton Memorial 5k"/>
        <s v="Bijan the second date"/>
        <s v="Schmaap"/>
        <s v="Brady come back u can blame it"/>
        <s v="Mr. Fans Noodle Haus"/>
        <s v="GOBias Industries"/>
        <s v="Sackwash Lyfe"/>
        <s v="Herbin Legends"/>
        <s v="Pay Dirt &amp; Pylons IV"/>
      </sharedItems>
    </cacheField>
    <cacheField name="Owner" numFmtId="0">
      <sharedItems/>
    </cacheField>
    <cacheField name="Week" numFmtId="0">
      <sharedItems containsSemiMixedTypes="0" containsString="0" containsNumber="1" containsInteger="1" minValue="1" maxValue="2"/>
    </cacheField>
    <cacheField name="Group" numFmtId="0">
      <sharedItems count="6">
        <s v="QB"/>
        <s v="WR"/>
        <s v="RB"/>
        <s v="TE"/>
        <s v="DEF"/>
        <s v="K"/>
      </sharedItems>
    </cacheField>
    <cacheField name="Player" numFmtId="0">
      <sharedItems/>
    </cacheField>
    <cacheField name="Points" numFmtId="0">
      <sharedItems containsSemiMixedTypes="0" containsString="0" containsNumber="1" minValue="-3" maxValue="43"/>
    </cacheField>
    <cacheField name="Year " numFmtId="0">
      <sharedItems containsSemiMixedTypes="0" containsString="0" containsNumber="1" containsInteger="1" minValue="2024" maxValue="202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Microsoft Office User" refreshedDate="45646.369011342591" createdVersion="4" refreshedVersion="4" minRefreshableVersion="3" recordCount="324">
  <cacheSource type="worksheet">
    <worksheetSource ref="A1:G360" sheet="positional_raw"/>
  </cacheSource>
  <cacheFields count="7">
    <cacheField name="Team" numFmtId="0">
      <sharedItems count="12">
        <s v="Gee Whiz Darnell"/>
        <s v="8Chane"/>
        <s v="Pierogi Night"/>
        <s v="Grip Hamilton Memorial 5k"/>
        <s v="Bijan the second date"/>
        <s v="Schmaap"/>
        <s v="Brady come back u can blame it"/>
        <s v="Mr. Fans Noodle Haus"/>
        <s v="GOBias Industries"/>
        <s v="Sackwash Lyfe"/>
        <s v="Herbin Legends"/>
        <s v="Pay Dirt &amp; Pylons IV"/>
      </sharedItems>
    </cacheField>
    <cacheField name="Owner" numFmtId="0">
      <sharedItems/>
    </cacheField>
    <cacheField name="Week" numFmtId="0">
      <sharedItems containsSemiMixedTypes="0" containsString="0" containsNumber="1" containsInteger="1" minValue="1" maxValue="3"/>
    </cacheField>
    <cacheField name="Group" numFmtId="0">
      <sharedItems count="6">
        <s v="QB"/>
        <s v="WR"/>
        <s v="RB"/>
        <s v="TE"/>
        <s v="DEF"/>
        <s v="K"/>
      </sharedItems>
    </cacheField>
    <cacheField name="Player" numFmtId="0">
      <sharedItems/>
    </cacheField>
    <cacheField name="Points" numFmtId="0">
      <sharedItems containsSemiMixedTypes="0" containsString="0" containsNumber="1" minValue="-6" maxValue="43"/>
    </cacheField>
    <cacheField name="Year " numFmtId="0">
      <sharedItems containsSemiMixedTypes="0" containsString="0" containsNumber="1" containsInteger="1" minValue="2024" maxValue="202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Microsoft Office User" refreshedDate="45646.369455902779" createdVersion="4" refreshedVersion="4" minRefreshableVersion="3" recordCount="444">
  <cacheSource type="worksheet">
    <worksheetSource ref="A1:G481" sheet="positional_raw"/>
  </cacheSource>
  <cacheFields count="7">
    <cacheField name="Team" numFmtId="0">
      <sharedItems count="12">
        <s v="Gee Whiz Darnell"/>
        <s v="8Chane"/>
        <s v="Pierogi Night"/>
        <s v="Grip Hamilton Memorial 5k"/>
        <s v="Bijan the second date"/>
        <s v="Schmaap"/>
        <s v="Brady come back u can blame it"/>
        <s v="Mr. Fans Noodle Haus"/>
        <s v="GOBias Industries"/>
        <s v="Sackwash Lyfe"/>
        <s v="Herbin Legends"/>
        <s v="Pay Dirt &amp; Pylons IV"/>
      </sharedItems>
    </cacheField>
    <cacheField name="Owner" numFmtId="0">
      <sharedItems/>
    </cacheField>
    <cacheField name="Week" numFmtId="0">
      <sharedItems containsSemiMixedTypes="0" containsString="0" containsNumber="1" containsInteger="1" minValue="1" maxValue="4"/>
    </cacheField>
    <cacheField name="Group" numFmtId="0">
      <sharedItems count="9">
        <s v="QB"/>
        <s v="WR"/>
        <s v="RB"/>
        <s v="TE"/>
        <s v="DEF"/>
        <s v="K"/>
        <s v="WR-Flex"/>
        <s v="RB-Flex"/>
        <s v="TE-Flex"/>
      </sharedItems>
    </cacheField>
    <cacheField name="Player" numFmtId="0">
      <sharedItems/>
    </cacheField>
    <cacheField name="Points" numFmtId="0">
      <sharedItems containsSemiMixedTypes="0" containsString="0" containsNumber="1" minValue="-6" maxValue="43" count="235">
        <n v="11.28"/>
        <n v="31.1"/>
        <n v="22.5"/>
        <n v="8.1"/>
        <n v="15.9"/>
        <n v="2.8"/>
        <n v="5.5"/>
        <n v="3"/>
        <n v="10"/>
        <n v="11.46"/>
        <n v="20.399999999999999"/>
        <n v="16.2"/>
        <n v="13.8"/>
        <n v="19.5"/>
        <n v="17.8"/>
        <n v="4.7"/>
        <n v="4"/>
        <n v="14.64"/>
        <n v="8.4"/>
        <n v="20.6"/>
        <n v="11.7"/>
        <n v="10.6"/>
        <n v="5.2"/>
        <n v="6.5"/>
        <n v="9"/>
        <n v="6"/>
        <n v="18.66"/>
        <n v="10.5"/>
        <n v="2.1"/>
        <n v="0.9"/>
        <n v="25.3"/>
        <n v="14.8"/>
        <n v="8"/>
        <n v="23"/>
        <n v="16.420000000000002"/>
        <n v="13.9"/>
        <n v="7.5"/>
        <n v="2.2000000000000002"/>
        <n v="13.6"/>
        <n v="6.4"/>
        <n v="26"/>
        <n v="-2"/>
        <n v="10.34"/>
        <n v="11.1"/>
        <n v="13.7"/>
        <n v="6.2"/>
        <n v="11.4"/>
        <n v="15.8"/>
        <n v="8.8000000000000007"/>
        <n v="13"/>
        <n v="7.22"/>
        <n v="12.4"/>
        <n v="2.5"/>
        <n v="10.9"/>
        <n v="3.6"/>
        <n v="10.1"/>
        <n v="25.12"/>
        <n v="18.899999999999999"/>
        <n v="3.5"/>
        <n v="2.6"/>
        <n v="10.8"/>
        <n v="2.4"/>
        <n v="17"/>
        <n v="15"/>
        <n v="16.399999999999999"/>
        <n v="25"/>
        <n v="11.9"/>
        <n v="18.3"/>
        <n v="15.4"/>
        <n v="11.8"/>
        <n v="1.6"/>
        <n v="21"/>
        <n v="18"/>
        <n v="31.18"/>
        <n v="9.1"/>
        <n v="4.4000000000000004"/>
        <n v="7"/>
        <n v="32.200000000000003"/>
        <n v="1"/>
        <n v="26.08"/>
        <n v="21.9"/>
        <n v="17.899999999999999"/>
        <n v="5.0999999999999996"/>
        <n v="8.06"/>
        <n v="9.1999999999999993"/>
        <n v="14.7"/>
        <n v="4.0999999999999996"/>
        <n v="20.100000000000001"/>
        <n v="18.8"/>
        <n v="18.600000000000001"/>
        <n v="5.6"/>
        <n v="4.2"/>
        <n v="6.9"/>
        <n v="15.7"/>
        <n v="12.94"/>
        <n v="21.5"/>
        <n v="5.7"/>
        <n v="16.100000000000001"/>
        <n v="2.2999999999999998"/>
        <n v="12.92"/>
        <n v="14"/>
        <n v="16"/>
        <n v="22.7"/>
        <n v="5"/>
        <n v="16.38"/>
        <n v="0.4"/>
        <n v="43"/>
        <n v="14.5"/>
        <n v="7.1"/>
        <n v="20"/>
        <n v="23.82"/>
        <n v="21.3"/>
        <n v="8.3000000000000007"/>
        <n v="14.2"/>
        <n v="16.899999999999999"/>
        <n v="3.1"/>
        <n v="17.88"/>
        <n v="17.399999999999999"/>
        <n v="14.4"/>
        <n v="17.7"/>
        <n v="13.3"/>
        <n v="1.1000000000000001"/>
        <n v="12"/>
        <n v="13.44"/>
        <n v="21.2"/>
        <n v="17.100000000000001"/>
        <n v="28"/>
        <n v="14.1"/>
        <n v="5.3"/>
        <n v="-3"/>
        <n v="14.3"/>
        <n v="27"/>
        <n v="3.9"/>
        <n v="7.9"/>
        <n v="14.9"/>
        <n v="9.86"/>
        <n v="8.1999999999999993"/>
        <n v="20.9"/>
        <n v="11"/>
        <n v="2"/>
        <n v="9.76"/>
        <n v="23.9"/>
        <n v="23.7"/>
        <n v="3.2"/>
        <n v="15.6"/>
        <n v="13.2"/>
        <n v="0"/>
        <n v="28.54"/>
        <n v="23.5"/>
        <n v="6.3"/>
        <n v="19.600000000000001"/>
        <n v="13.96"/>
        <n v="13.1"/>
        <n v="7.98"/>
        <n v="3.8"/>
        <n v="8.9"/>
        <n v="9.4"/>
        <n v="8.5"/>
        <n v="9.8000000000000007"/>
        <n v="17.600000000000001"/>
        <n v="1.9"/>
        <n v="8.6999999999999993"/>
        <n v="29.9"/>
        <n v="4.5999999999999996"/>
        <n v="25.98"/>
        <n v="24.1"/>
        <n v="14.92"/>
        <n v="5.4"/>
        <n v="29.86"/>
        <n v="23.1"/>
        <n v="7.3"/>
        <n v="1.4"/>
        <n v="-6"/>
        <n v="10.94"/>
        <n v="11.2"/>
        <n v="12.2"/>
        <n v="19"/>
        <n v="11.36"/>
        <n v="5.9"/>
        <n v="24.2"/>
        <n v="25.36"/>
        <n v="26.8"/>
        <n v="23.3"/>
        <n v="28.06"/>
        <n v="6.7"/>
        <n v="18.2"/>
        <n v="16.7"/>
        <n v="11.6"/>
        <n v="-5"/>
        <n v="5.08"/>
        <n v="16.3"/>
        <n v="9.9"/>
        <n v="22"/>
        <n v="30.92"/>
        <n v="18.399999999999999"/>
        <n v="31.6"/>
        <n v="30.6"/>
        <n v="25.78"/>
        <n v="19.7"/>
        <n v="28.88"/>
        <n v="23.6"/>
        <n v="13.5"/>
        <n v="1.5"/>
        <n v="23.64"/>
        <n v="10.3"/>
        <n v="21.4"/>
        <n v="3.7"/>
        <n v="24.02"/>
        <n v="10.199999999999999"/>
        <n v="19.8"/>
        <n v="7.2"/>
        <n v="14.62"/>
        <n v="19.399999999999999"/>
        <n v="1.8"/>
        <n v="34.4"/>
        <n v="-0.9"/>
        <n v="16.32"/>
        <n v="17.5"/>
        <n v="9.6999999999999993"/>
        <n v="4.9000000000000004"/>
        <n v="16.739999999999998"/>
        <n v="9.98"/>
        <n v="27.1"/>
        <n v="7.4"/>
        <n v="12.5"/>
        <n v="5.8"/>
        <n v="21.6"/>
        <n v="17.78"/>
        <n v="15.2"/>
        <n v="12.6"/>
        <n v="-0.4"/>
        <n v="5.24"/>
        <n v="3.4"/>
        <n v="12.8"/>
        <n v="12.7"/>
      </sharedItems>
    </cacheField>
    <cacheField name="Year " numFmtId="0">
      <sharedItems containsSemiMixedTypes="0" containsString="0" containsNumber="1" containsInteger="1" minValue="2024" maxValue="202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Microsoft Office User" refreshedDate="45646.63415150463" createdVersion="4" refreshedVersion="4" minRefreshableVersion="3" recordCount="564">
  <cacheSource type="worksheet">
    <worksheetSource ref="A1:G601" sheet="positional_raw"/>
  </cacheSource>
  <cacheFields count="7">
    <cacheField name="Team" numFmtId="0">
      <sharedItems count="12">
        <s v="Gee Whiz Darnell"/>
        <s v="8Chane"/>
        <s v="Pierogi Night"/>
        <s v="Grip Hamilton Memorial 5k"/>
        <s v="Bijan the second date"/>
        <s v="Schmaap"/>
        <s v="Brady come back u can blame it"/>
        <s v="Mr. Fans Noodle Haus"/>
        <s v="GOBias Industries"/>
        <s v="Sackwash Lyfe"/>
        <s v="Herbin Legends"/>
        <s v="Pay Dirt &amp; Pylons IV"/>
      </sharedItems>
    </cacheField>
    <cacheField name="Owner" numFmtId="0">
      <sharedItems/>
    </cacheField>
    <cacheField name="Week" numFmtId="0">
      <sharedItems containsSemiMixedTypes="0" containsString="0" containsNumber="1" containsInteger="1" minValue="1" maxValue="5"/>
    </cacheField>
    <cacheField name="Group" numFmtId="0">
      <sharedItems count="9">
        <s v="QB"/>
        <s v="WR"/>
        <s v="RB"/>
        <s v="TE"/>
        <s v="DEF"/>
        <s v="K"/>
        <s v="WR-Flex"/>
        <s v="RB-Flex"/>
        <s v="TE-Flex"/>
      </sharedItems>
    </cacheField>
    <cacheField name="Player" numFmtId="0">
      <sharedItems/>
    </cacheField>
    <cacheField name="Points" numFmtId="0">
      <sharedItems containsSemiMixedTypes="0" containsString="0" containsNumber="1" minValue="-6" maxValue="43" count="262">
        <n v="11.28"/>
        <n v="31.1"/>
        <n v="22.5"/>
        <n v="8.1"/>
        <n v="15.9"/>
        <n v="2.8"/>
        <n v="5.5"/>
        <n v="3"/>
        <n v="10"/>
        <n v="11.46"/>
        <n v="20.399999999999999"/>
        <n v="16.2"/>
        <n v="13.8"/>
        <n v="19.5"/>
        <n v="17.8"/>
        <n v="4.7"/>
        <n v="4"/>
        <n v="14.64"/>
        <n v="8.4"/>
        <n v="20.6"/>
        <n v="11.7"/>
        <n v="10.6"/>
        <n v="5.2"/>
        <n v="6.5"/>
        <n v="9"/>
        <n v="6"/>
        <n v="18.66"/>
        <n v="10.5"/>
        <n v="2.1"/>
        <n v="0.9"/>
        <n v="25.3"/>
        <n v="14.8"/>
        <n v="8"/>
        <n v="23"/>
        <n v="16.420000000000002"/>
        <n v="13.9"/>
        <n v="7.5"/>
        <n v="2.2000000000000002"/>
        <n v="13.6"/>
        <n v="6.4"/>
        <n v="26"/>
        <n v="-2"/>
        <n v="10.34"/>
        <n v="11.1"/>
        <n v="13.7"/>
        <n v="6.2"/>
        <n v="11.4"/>
        <n v="15.8"/>
        <n v="8.8000000000000007"/>
        <n v="13"/>
        <n v="7.22"/>
        <n v="12.4"/>
        <n v="2.5"/>
        <n v="10.9"/>
        <n v="3.6"/>
        <n v="10.1"/>
        <n v="25.12"/>
        <n v="18.899999999999999"/>
        <n v="3.5"/>
        <n v="2.6"/>
        <n v="10.8"/>
        <n v="2.4"/>
        <n v="17"/>
        <n v="15"/>
        <n v="16.399999999999999"/>
        <n v="25"/>
        <n v="11.9"/>
        <n v="18.3"/>
        <n v="15.4"/>
        <n v="11.8"/>
        <n v="1.6"/>
        <n v="21"/>
        <n v="18"/>
        <n v="31.18"/>
        <n v="9.1"/>
        <n v="4.4000000000000004"/>
        <n v="7"/>
        <n v="32.200000000000003"/>
        <n v="1"/>
        <n v="26.08"/>
        <n v="21.9"/>
        <n v="17.899999999999999"/>
        <n v="5.0999999999999996"/>
        <n v="8.06"/>
        <n v="9.1999999999999993"/>
        <n v="14.7"/>
        <n v="4.0999999999999996"/>
        <n v="20.100000000000001"/>
        <n v="18.8"/>
        <n v="18.600000000000001"/>
        <n v="5.6"/>
        <n v="4.2"/>
        <n v="6.9"/>
        <n v="15.7"/>
        <n v="12.94"/>
        <n v="21.5"/>
        <n v="5.7"/>
        <n v="16.100000000000001"/>
        <n v="2.2999999999999998"/>
        <n v="12.92"/>
        <n v="14"/>
        <n v="16"/>
        <n v="22.7"/>
        <n v="5"/>
        <n v="16.38"/>
        <n v="0.4"/>
        <n v="43"/>
        <n v="14.5"/>
        <n v="7.1"/>
        <n v="20"/>
        <n v="23.82"/>
        <n v="21.3"/>
        <n v="8.3000000000000007"/>
        <n v="14.2"/>
        <n v="16.899999999999999"/>
        <n v="3.1"/>
        <n v="17.88"/>
        <n v="17.399999999999999"/>
        <n v="14.4"/>
        <n v="17.7"/>
        <n v="13.3"/>
        <n v="1.1000000000000001"/>
        <n v="12"/>
        <n v="13.44"/>
        <n v="21.2"/>
        <n v="17.100000000000001"/>
        <n v="28"/>
        <n v="14.1"/>
        <n v="5.3"/>
        <n v="-3"/>
        <n v="14.3"/>
        <n v="27"/>
        <n v="3.9"/>
        <n v="7.9"/>
        <n v="14.9"/>
        <n v="9.86"/>
        <n v="8.1999999999999993"/>
        <n v="20.9"/>
        <n v="11"/>
        <n v="2"/>
        <n v="9.76"/>
        <n v="23.9"/>
        <n v="23.7"/>
        <n v="3.2"/>
        <n v="15.6"/>
        <n v="13.2"/>
        <n v="0"/>
        <n v="28.54"/>
        <n v="23.5"/>
        <n v="6.3"/>
        <n v="19.600000000000001"/>
        <n v="13.96"/>
        <n v="13.1"/>
        <n v="7.98"/>
        <n v="3.8"/>
        <n v="8.9"/>
        <n v="9.4"/>
        <n v="8.5"/>
        <n v="9.8000000000000007"/>
        <n v="17.600000000000001"/>
        <n v="1.9"/>
        <n v="8.6999999999999993"/>
        <n v="29.9"/>
        <n v="4.5999999999999996"/>
        <n v="25.98"/>
        <n v="24.1"/>
        <n v="14.92"/>
        <n v="5.4"/>
        <n v="29.86"/>
        <n v="23.1"/>
        <n v="7.3"/>
        <n v="1.4"/>
        <n v="-6"/>
        <n v="10.94"/>
        <n v="11.2"/>
        <n v="12.2"/>
        <n v="19"/>
        <n v="11.36"/>
        <n v="5.9"/>
        <n v="24.2"/>
        <n v="25.36"/>
        <n v="26.8"/>
        <n v="23.3"/>
        <n v="28.06"/>
        <n v="6.7"/>
        <n v="18.2"/>
        <n v="16.7"/>
        <n v="11.6"/>
        <n v="-5"/>
        <n v="5.08"/>
        <n v="16.3"/>
        <n v="9.9"/>
        <n v="22"/>
        <n v="30.92"/>
        <n v="18.399999999999999"/>
        <n v="31.6"/>
        <n v="30.6"/>
        <n v="25.78"/>
        <n v="19.7"/>
        <n v="28.88"/>
        <n v="23.6"/>
        <n v="13.5"/>
        <n v="1.5"/>
        <n v="23.64"/>
        <n v="10.3"/>
        <n v="21.4"/>
        <n v="3.7"/>
        <n v="24.02"/>
        <n v="10.199999999999999"/>
        <n v="19.8"/>
        <n v="7.2"/>
        <n v="14.62"/>
        <n v="19.399999999999999"/>
        <n v="1.8"/>
        <n v="34.4"/>
        <n v="-0.9"/>
        <n v="16.32"/>
        <n v="17.5"/>
        <n v="9.6999999999999993"/>
        <n v="4.9000000000000004"/>
        <n v="16.739999999999998"/>
        <n v="9.98"/>
        <n v="27.1"/>
        <n v="7.4"/>
        <n v="12.5"/>
        <n v="5.8"/>
        <n v="21.6"/>
        <n v="17.78"/>
        <n v="15.2"/>
        <n v="12.6"/>
        <n v="-0.4"/>
        <n v="5.24"/>
        <n v="3.4"/>
        <n v="12.8"/>
        <n v="12.7"/>
        <n v="23.4"/>
        <n v="1.3"/>
        <n v="15.94"/>
        <n v="20.7"/>
        <n v="9.5"/>
        <n v="33.78"/>
        <n v="36.299999999999997"/>
        <n v="18.7"/>
        <n v="26.56"/>
        <n v="22.6"/>
        <n v="4.8"/>
        <n v="-4"/>
        <n v="13.06"/>
        <n v="16.600000000000001"/>
        <n v="6.6"/>
        <n v="22.56"/>
        <n v="27.4"/>
        <n v="10.7"/>
        <n v="11.5"/>
        <n v="4.5"/>
        <n v="19.72"/>
        <n v="4.26"/>
        <n v="22.8"/>
        <n v="33.42"/>
        <n v="15.3"/>
        <n v="9.6"/>
        <n v="15.5"/>
      </sharedItems>
    </cacheField>
    <cacheField name="Year " numFmtId="0">
      <sharedItems containsSemiMixedTypes="0" containsString="0" containsNumber="1" containsInteger="1" minValue="2024" maxValue="202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r:id="rId1" refreshedBy="Microsoft Office User" refreshedDate="45646.956016203701" createdVersion="4" refreshedVersion="4" minRefreshableVersion="3" recordCount="685">
  <cacheSource type="worksheet">
    <worksheetSource ref="A1:G1048576" sheet="positional_raw"/>
  </cacheSource>
  <cacheFields count="7">
    <cacheField name="Team" numFmtId="0">
      <sharedItems containsBlank="1" count="13">
        <s v="Gee Whiz Darnell"/>
        <s v="8Chane"/>
        <s v="Pierogi Night"/>
        <s v="Grip Hamilton Memorial 5k"/>
        <s v="Bijan the second date"/>
        <s v="Schmaap"/>
        <s v="Brady come back u can blame it"/>
        <s v="Mr. Fans Noodle Haus"/>
        <s v="GOBias Industries"/>
        <s v="Sackwash Lyfe"/>
        <s v="Herbin Legends"/>
        <s v="Pay Dirt &amp; Pylons IV"/>
        <m/>
      </sharedItems>
    </cacheField>
    <cacheField name="Owner" numFmtId="0">
      <sharedItems containsBlank="1"/>
    </cacheField>
    <cacheField name="Week" numFmtId="0">
      <sharedItems containsString="0" containsBlank="1" containsNumber="1" containsInteger="1" minValue="1" maxValue="6"/>
    </cacheField>
    <cacheField name="Group" numFmtId="0">
      <sharedItems containsBlank="1" count="10">
        <s v="QB"/>
        <s v="WR"/>
        <s v="RB"/>
        <s v="TE"/>
        <s v="DEF"/>
        <s v="K"/>
        <s v="WR-Flex"/>
        <s v="RB-Flex"/>
        <s v="TE-Flex"/>
        <m/>
      </sharedItems>
    </cacheField>
    <cacheField name="Player" numFmtId="0">
      <sharedItems containsBlank="1"/>
    </cacheField>
    <cacheField name="Points" numFmtId="0">
      <sharedItems containsString="0" containsBlank="1" containsNumber="1" minValue="-6" maxValue="43" count="287">
        <n v="11.28"/>
        <n v="31.1"/>
        <n v="22.5"/>
        <n v="8.1"/>
        <n v="15.9"/>
        <n v="2.8"/>
        <n v="5.5"/>
        <n v="3"/>
        <n v="10"/>
        <n v="11.46"/>
        <n v="20.399999999999999"/>
        <n v="16.2"/>
        <n v="13.8"/>
        <n v="19.5"/>
        <n v="17.8"/>
        <n v="4.7"/>
        <n v="4"/>
        <n v="14.64"/>
        <n v="8.4"/>
        <n v="20.6"/>
        <n v="11.7"/>
        <n v="10.6"/>
        <n v="5.2"/>
        <n v="6.5"/>
        <n v="9"/>
        <n v="6"/>
        <n v="18.66"/>
        <n v="10.5"/>
        <n v="2.1"/>
        <n v="0.9"/>
        <n v="25.3"/>
        <n v="14.8"/>
        <n v="8"/>
        <n v="23"/>
        <n v="16.420000000000002"/>
        <n v="13.9"/>
        <n v="7.5"/>
        <n v="2.2000000000000002"/>
        <n v="13.6"/>
        <n v="6.4"/>
        <n v="26"/>
        <n v="-2"/>
        <n v="10.34"/>
        <n v="11.1"/>
        <n v="13.7"/>
        <n v="6.2"/>
        <n v="11.4"/>
        <n v="15.8"/>
        <n v="8.8000000000000007"/>
        <n v="13"/>
        <n v="7.22"/>
        <n v="12.4"/>
        <n v="2.5"/>
        <n v="10.9"/>
        <n v="3.6"/>
        <n v="10.1"/>
        <n v="25.12"/>
        <n v="18.899999999999999"/>
        <n v="3.5"/>
        <n v="2.6"/>
        <n v="10.8"/>
        <n v="2.4"/>
        <n v="17"/>
        <n v="15"/>
        <n v="16.399999999999999"/>
        <n v="25"/>
        <n v="11.9"/>
        <n v="18.3"/>
        <n v="15.4"/>
        <n v="11.8"/>
        <n v="1.6"/>
        <n v="21"/>
        <n v="18"/>
        <n v="31.18"/>
        <n v="9.1"/>
        <n v="4.4000000000000004"/>
        <n v="7"/>
        <n v="32.200000000000003"/>
        <n v="1"/>
        <n v="26.08"/>
        <n v="21.9"/>
        <n v="17.899999999999999"/>
        <n v="5.0999999999999996"/>
        <n v="8.06"/>
        <n v="9.1999999999999993"/>
        <n v="14.7"/>
        <n v="4.0999999999999996"/>
        <n v="20.100000000000001"/>
        <n v="18.8"/>
        <n v="18.600000000000001"/>
        <n v="5.6"/>
        <n v="4.2"/>
        <n v="6.9"/>
        <n v="15.7"/>
        <n v="12.94"/>
        <n v="21.5"/>
        <n v="5.7"/>
        <n v="16.100000000000001"/>
        <n v="2.2999999999999998"/>
        <n v="12.92"/>
        <n v="14"/>
        <n v="16"/>
        <n v="22.7"/>
        <n v="5"/>
        <n v="16.38"/>
        <n v="0.4"/>
        <n v="43"/>
        <n v="14.5"/>
        <n v="7.1"/>
        <n v="20"/>
        <n v="23.82"/>
        <n v="21.3"/>
        <n v="8.3000000000000007"/>
        <n v="14.2"/>
        <n v="16.899999999999999"/>
        <n v="3.1"/>
        <n v="17.88"/>
        <n v="17.399999999999999"/>
        <n v="14.4"/>
        <n v="17.7"/>
        <n v="13.3"/>
        <n v="1.1000000000000001"/>
        <n v="12"/>
        <n v="13.44"/>
        <n v="21.2"/>
        <n v="17.100000000000001"/>
        <n v="28"/>
        <n v="14.1"/>
        <n v="5.3"/>
        <n v="-3"/>
        <n v="14.3"/>
        <n v="27"/>
        <n v="3.9"/>
        <n v="7.9"/>
        <n v="14.9"/>
        <n v="9.86"/>
        <n v="8.1999999999999993"/>
        <n v="20.9"/>
        <n v="11"/>
        <n v="2"/>
        <n v="9.76"/>
        <n v="23.9"/>
        <n v="23.7"/>
        <n v="3.2"/>
        <n v="15.6"/>
        <n v="13.2"/>
        <n v="0"/>
        <n v="28.54"/>
        <n v="23.5"/>
        <n v="6.3"/>
        <n v="19.600000000000001"/>
        <n v="13.96"/>
        <n v="13.1"/>
        <n v="7.98"/>
        <n v="3.8"/>
        <n v="8.9"/>
        <n v="9.4"/>
        <n v="8.5"/>
        <n v="9.8000000000000007"/>
        <n v="17.600000000000001"/>
        <n v="1.9"/>
        <n v="8.6999999999999993"/>
        <n v="29.9"/>
        <n v="4.5999999999999996"/>
        <n v="25.98"/>
        <n v="24.1"/>
        <n v="14.92"/>
        <n v="5.4"/>
        <n v="29.86"/>
        <n v="23.1"/>
        <n v="7.3"/>
        <n v="1.4"/>
        <n v="-6"/>
        <n v="10.94"/>
        <n v="11.2"/>
        <n v="12.2"/>
        <n v="19"/>
        <n v="11.36"/>
        <n v="5.9"/>
        <n v="24.2"/>
        <n v="25.36"/>
        <n v="26.8"/>
        <n v="23.3"/>
        <n v="28.06"/>
        <n v="6.7"/>
        <n v="18.2"/>
        <n v="16.7"/>
        <n v="11.6"/>
        <n v="-5"/>
        <n v="5.08"/>
        <n v="16.3"/>
        <n v="9.9"/>
        <n v="22"/>
        <n v="30.92"/>
        <n v="18.399999999999999"/>
        <n v="31.6"/>
        <n v="30.6"/>
        <n v="25.78"/>
        <n v="19.7"/>
        <n v="28.88"/>
        <n v="23.6"/>
        <n v="13.5"/>
        <n v="1.5"/>
        <n v="23.64"/>
        <n v="10.3"/>
        <n v="21.4"/>
        <n v="3.7"/>
        <n v="24.02"/>
        <n v="10.199999999999999"/>
        <n v="19.8"/>
        <n v="7.2"/>
        <n v="14.62"/>
        <n v="19.399999999999999"/>
        <n v="1.8"/>
        <n v="34.4"/>
        <n v="-0.9"/>
        <n v="16.32"/>
        <n v="17.5"/>
        <n v="9.6999999999999993"/>
        <n v="4.9000000000000004"/>
        <n v="16.739999999999998"/>
        <n v="9.98"/>
        <n v="27.1"/>
        <n v="7.4"/>
        <n v="12.5"/>
        <n v="5.8"/>
        <n v="21.6"/>
        <n v="17.78"/>
        <n v="15.2"/>
        <n v="12.6"/>
        <n v="-0.4"/>
        <n v="5.24"/>
        <n v="3.4"/>
        <n v="12.8"/>
        <n v="12.7"/>
        <n v="23.4"/>
        <n v="1.3"/>
        <n v="15.94"/>
        <n v="20.7"/>
        <n v="9.5"/>
        <n v="33.78"/>
        <n v="36.299999999999997"/>
        <n v="18.7"/>
        <n v="26.56"/>
        <n v="22.6"/>
        <n v="4.8"/>
        <n v="-4"/>
        <n v="13.06"/>
        <n v="16.600000000000001"/>
        <n v="6.6"/>
        <n v="22.56"/>
        <n v="27.4"/>
        <n v="10.7"/>
        <n v="11.5"/>
        <n v="4.5"/>
        <n v="19.72"/>
        <n v="4.26"/>
        <n v="22.8"/>
        <n v="33.42"/>
        <n v="15.3"/>
        <n v="9.6"/>
        <n v="15.5"/>
        <n v="19.82"/>
        <n v="19.899999999999999"/>
        <n v="17.2"/>
        <n v="20.3"/>
        <n v="25.2"/>
        <n v="13.4"/>
        <n v="24.4"/>
        <n v="3.22"/>
        <n v="19.2"/>
        <n v="0.8"/>
        <n v="20.96"/>
        <n v="30"/>
        <n v="21.86"/>
        <n v="24"/>
        <n v="2.7"/>
        <n v="18.920000000000002"/>
        <n v="2.9"/>
        <n v="12.48"/>
        <n v="7.8"/>
        <n v="-0.1"/>
        <n v="18.38"/>
        <n v="6.8"/>
        <n v="-1"/>
        <n v="20.5"/>
        <m/>
      </sharedItems>
    </cacheField>
    <cacheField name="Year " numFmtId="0">
      <sharedItems containsString="0" containsBlank="1" containsNumber="1" containsInteger="1" minValue="2024" maxValue="202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r:id="rId1" refreshedBy="Microsoft Office User" refreshedDate="45648.509121296294" createdVersion="4" refreshedVersion="4" minRefreshableVersion="3" recordCount="804">
  <cacheSource type="worksheet">
    <worksheetSource ref="A1:G841" sheet="positional_raw"/>
  </cacheSource>
  <cacheFields count="7">
    <cacheField name="Team" numFmtId="0">
      <sharedItems count="12">
        <s v="Gee Whiz Darnell"/>
        <s v="8Chane"/>
        <s v="Pierogi Night"/>
        <s v="Grip Hamilton Memorial 5k"/>
        <s v="Bijan the second date"/>
        <s v="Schmaap"/>
        <s v="Brady come back u can blame it"/>
        <s v="Mr. Fans Noodle Haus"/>
        <s v="GOBias Industries"/>
        <s v="Sackwash Lyfe"/>
        <s v="Herbin Legends"/>
        <s v="Pay Dirt &amp; Pylons IV"/>
      </sharedItems>
    </cacheField>
    <cacheField name="Owner" numFmtId="0">
      <sharedItems/>
    </cacheField>
    <cacheField name="Week" numFmtId="0">
      <sharedItems containsSemiMixedTypes="0" containsString="0" containsNumber="1" containsInteger="1" minValue="1" maxValue="7" count="7">
        <n v="1"/>
        <n v="2"/>
        <n v="3"/>
        <n v="4"/>
        <n v="5"/>
        <n v="6"/>
        <n v="7"/>
      </sharedItems>
    </cacheField>
    <cacheField name="Group" numFmtId="0">
      <sharedItems count="9">
        <s v="QB"/>
        <s v="WR"/>
        <s v="RB"/>
        <s v="TE"/>
        <s v="DEF"/>
        <s v="K"/>
        <s v="WR-Flex"/>
        <s v="RB-Flex"/>
        <s v="TE-Flex"/>
      </sharedItems>
    </cacheField>
    <cacheField name="Player" numFmtId="0">
      <sharedItems/>
    </cacheField>
    <cacheField name="Points" numFmtId="0">
      <sharedItems containsSemiMixedTypes="0" containsString="0" containsNumber="1" minValue="-7" maxValue="43"/>
    </cacheField>
    <cacheField name="Year " numFmtId="0">
      <sharedItems containsSemiMixedTypes="0" containsString="0" containsNumber="1" containsInteger="1" minValue="2024" maxValue="202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r:id="rId1" refreshedBy="Microsoft Office User" refreshedDate="45648.651072800923" createdVersion="4" refreshedVersion="4" minRefreshableVersion="3" recordCount="924">
  <cacheSource type="worksheet">
    <worksheetSource ref="A1:G961" sheet="positional_raw"/>
  </cacheSource>
  <cacheFields count="7">
    <cacheField name="Team" numFmtId="0">
      <sharedItems count="12">
        <s v="Gee Whiz Darnell"/>
        <s v="8Chane"/>
        <s v="Pierogi Night"/>
        <s v="Grip Hamilton Memorial 5k"/>
        <s v="Bijan the second date"/>
        <s v="Schmaap"/>
        <s v="Brady come back u can blame it"/>
        <s v="Mr. Fans Noodle Haus"/>
        <s v="GOBias Industries"/>
        <s v="Sackwash Lyfe"/>
        <s v="Herbin Legends"/>
        <s v="Pay Dirt &amp; Pylons IV"/>
      </sharedItems>
    </cacheField>
    <cacheField name="Owner" numFmtId="0">
      <sharedItems/>
    </cacheField>
    <cacheField name="Week" numFmtId="0">
      <sharedItems containsSemiMixedTypes="0" containsString="0" containsNumber="1" containsInteger="1" minValue="1" maxValue="8"/>
    </cacheField>
    <cacheField name="Group" numFmtId="0">
      <sharedItems count="9">
        <s v="QB"/>
        <s v="WR"/>
        <s v="RB"/>
        <s v="TE"/>
        <s v="DEF"/>
        <s v="K"/>
        <s v="WR-Flex"/>
        <s v="RB-Flex"/>
        <s v="TE-Flex"/>
      </sharedItems>
    </cacheField>
    <cacheField name="Player" numFmtId="0">
      <sharedItems/>
    </cacheField>
    <cacheField name="Points" numFmtId="0">
      <sharedItems containsSemiMixedTypes="0" containsString="0" containsNumber="1" minValue="-7" maxValue="43"/>
    </cacheField>
    <cacheField name="Year " numFmtId="0">
      <sharedItems containsSemiMixedTypes="0" containsString="0" containsNumber="1" containsInteger="1" minValue="2024" maxValue="202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r:id="rId1" refreshedBy="Microsoft Office User" refreshedDate="45648.684993171293" createdVersion="4" refreshedVersion="4" minRefreshableVersion="3" recordCount="1044">
  <cacheSource type="worksheet">
    <worksheetSource ref="A1:G1081" sheet="positional_raw"/>
  </cacheSource>
  <cacheFields count="7">
    <cacheField name="Team" numFmtId="0">
      <sharedItems count="12">
        <s v="Gee Whiz Darnell"/>
        <s v="8Chane"/>
        <s v="Pierogi Night"/>
        <s v="Grip Hamilton Memorial 5k"/>
        <s v="Bijan the second date"/>
        <s v="Schmaap"/>
        <s v="Brady come back u can blame it"/>
        <s v="Mr. Fans Noodle Haus"/>
        <s v="GOBias Industries"/>
        <s v="Sackwash Lyfe"/>
        <s v="Herbin Legends"/>
        <s v="Pay Dirt &amp; Pylons IV"/>
      </sharedItems>
    </cacheField>
    <cacheField name="Owner" numFmtId="0">
      <sharedItems/>
    </cacheField>
    <cacheField name="Week" numFmtId="0">
      <sharedItems containsSemiMixedTypes="0" containsString="0" containsNumber="1" containsInteger="1" minValue="1" maxValue="9"/>
    </cacheField>
    <cacheField name="Group" numFmtId="0">
      <sharedItems count="9">
        <s v="QB"/>
        <s v="WR"/>
        <s v="RB"/>
        <s v="TE"/>
        <s v="DEF"/>
        <s v="K"/>
        <s v="WR-Flex"/>
        <s v="RB-Flex"/>
        <s v="TE-Flex"/>
      </sharedItems>
    </cacheField>
    <cacheField name="Player" numFmtId="0">
      <sharedItems/>
    </cacheField>
    <cacheField name="Points" numFmtId="0">
      <sharedItems containsSemiMixedTypes="0" containsString="0" containsNumber="1" minValue="-7" maxValue="43"/>
    </cacheField>
    <cacheField name="Year " numFmtId="0">
      <sharedItems containsSemiMixedTypes="0" containsString="0" containsNumber="1" containsInteger="1" minValue="2024" maxValue="202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r:id="rId1" refreshedBy="Microsoft Office User" refreshedDate="45648.775512384258" createdVersion="4" refreshedVersion="4" minRefreshableVersion="3" recordCount="1164">
  <cacheSource type="worksheet">
    <worksheetSource ref="A1:G1201" sheet="positional_raw"/>
  </cacheSource>
  <cacheFields count="7">
    <cacheField name="Team" numFmtId="0">
      <sharedItems count="12">
        <s v="Gee Whiz Darnell"/>
        <s v="8Chane"/>
        <s v="Pierogi Night"/>
        <s v="Grip Hamilton Memorial 5k"/>
        <s v="Bijan the second date"/>
        <s v="Schmaap"/>
        <s v="Brady come back u can blame it"/>
        <s v="Mr. Fans Noodle Haus"/>
        <s v="GOBias Industries"/>
        <s v="Sackwash Lyfe"/>
        <s v="Herbin Legends"/>
        <s v="Pay Dirt &amp; Pylons IV"/>
      </sharedItems>
    </cacheField>
    <cacheField name="Owner" numFmtId="0">
      <sharedItems/>
    </cacheField>
    <cacheField name="Week" numFmtId="0">
      <sharedItems containsSemiMixedTypes="0" containsString="0" containsNumber="1" containsInteger="1" minValue="1" maxValue="10"/>
    </cacheField>
    <cacheField name="Group" numFmtId="0">
      <sharedItems count="9">
        <s v="QB"/>
        <s v="WR"/>
        <s v="RB"/>
        <s v="TE"/>
        <s v="DEF"/>
        <s v="K"/>
        <s v="WR-Flex"/>
        <s v="RB-Flex"/>
        <s v="TE-Flex"/>
      </sharedItems>
    </cacheField>
    <cacheField name="Player" numFmtId="0">
      <sharedItems/>
    </cacheField>
    <cacheField name="Points" numFmtId="0">
      <sharedItems containsSemiMixedTypes="0" containsString="0" containsNumber="1" minValue="-7" maxValue="49.9" count="358">
        <n v="11.28"/>
        <n v="31.1"/>
        <n v="22.5"/>
        <n v="8.1"/>
        <n v="15.9"/>
        <n v="2.8"/>
        <n v="5.5"/>
        <n v="3"/>
        <n v="10"/>
        <n v="11.46"/>
        <n v="20.399999999999999"/>
        <n v="16.2"/>
        <n v="13.8"/>
        <n v="19.5"/>
        <n v="17.8"/>
        <n v="4.7"/>
        <n v="4"/>
        <n v="14.64"/>
        <n v="8.4"/>
        <n v="20.6"/>
        <n v="11.7"/>
        <n v="10.6"/>
        <n v="5.2"/>
        <n v="6.5"/>
        <n v="9"/>
        <n v="6"/>
        <n v="18.66"/>
        <n v="10.5"/>
        <n v="2.1"/>
        <n v="0.9"/>
        <n v="25.3"/>
        <n v="14.8"/>
        <n v="8"/>
        <n v="23"/>
        <n v="16.420000000000002"/>
        <n v="13.9"/>
        <n v="7.5"/>
        <n v="2.2000000000000002"/>
        <n v="13.6"/>
        <n v="6.4"/>
        <n v="26"/>
        <n v="-2"/>
        <n v="10.34"/>
        <n v="11.1"/>
        <n v="13.7"/>
        <n v="6.2"/>
        <n v="11.4"/>
        <n v="15.8"/>
        <n v="8.8000000000000007"/>
        <n v="13"/>
        <n v="7.22"/>
        <n v="12.4"/>
        <n v="2.5"/>
        <n v="10.9"/>
        <n v="3.6"/>
        <n v="10.1"/>
        <n v="25.12"/>
        <n v="18.899999999999999"/>
        <n v="3.5"/>
        <n v="2.6"/>
        <n v="10.8"/>
        <n v="2.4"/>
        <n v="17"/>
        <n v="15"/>
        <n v="16.399999999999999"/>
        <n v="25"/>
        <n v="11.9"/>
        <n v="18.3"/>
        <n v="15.4"/>
        <n v="11.8"/>
        <n v="1.6"/>
        <n v="21"/>
        <n v="18"/>
        <n v="31.18"/>
        <n v="9.1"/>
        <n v="4.4000000000000004"/>
        <n v="7"/>
        <n v="32.200000000000003"/>
        <n v="1"/>
        <n v="26.08"/>
        <n v="21.9"/>
        <n v="17.899999999999999"/>
        <n v="5.0999999999999996"/>
        <n v="8.06"/>
        <n v="9.1999999999999993"/>
        <n v="14.7"/>
        <n v="4.0999999999999996"/>
        <n v="20.100000000000001"/>
        <n v="18.8"/>
        <n v="18.600000000000001"/>
        <n v="5.6"/>
        <n v="4.2"/>
        <n v="6.9"/>
        <n v="15.7"/>
        <n v="12.94"/>
        <n v="21.5"/>
        <n v="5.7"/>
        <n v="16.100000000000001"/>
        <n v="2.2999999999999998"/>
        <n v="12.92"/>
        <n v="14"/>
        <n v="16"/>
        <n v="22.7"/>
        <n v="5"/>
        <n v="16.38"/>
        <n v="0.4"/>
        <n v="43"/>
        <n v="14.5"/>
        <n v="7.1"/>
        <n v="20"/>
        <n v="23.82"/>
        <n v="21.3"/>
        <n v="8.3000000000000007"/>
        <n v="14.2"/>
        <n v="16.899999999999999"/>
        <n v="3.1"/>
        <n v="17.88"/>
        <n v="17.399999999999999"/>
        <n v="14.4"/>
        <n v="17.7"/>
        <n v="13.3"/>
        <n v="1.1000000000000001"/>
        <n v="12"/>
        <n v="13.44"/>
        <n v="21.2"/>
        <n v="17.100000000000001"/>
        <n v="28"/>
        <n v="14.1"/>
        <n v="5.3"/>
        <n v="-3"/>
        <n v="14.3"/>
        <n v="27"/>
        <n v="3.9"/>
        <n v="7.9"/>
        <n v="14.9"/>
        <n v="9.86"/>
        <n v="8.1999999999999993"/>
        <n v="20.9"/>
        <n v="11"/>
        <n v="2"/>
        <n v="9.76"/>
        <n v="23.9"/>
        <n v="23.7"/>
        <n v="3.2"/>
        <n v="15.6"/>
        <n v="13.2"/>
        <n v="0"/>
        <n v="28.54"/>
        <n v="23.5"/>
        <n v="6.3"/>
        <n v="19.600000000000001"/>
        <n v="13.96"/>
        <n v="13.1"/>
        <n v="7.98"/>
        <n v="3.8"/>
        <n v="8.9"/>
        <n v="9.4"/>
        <n v="8.5"/>
        <n v="9.8000000000000007"/>
        <n v="17.600000000000001"/>
        <n v="1.9"/>
        <n v="8.6999999999999993"/>
        <n v="29.9"/>
        <n v="4.5999999999999996"/>
        <n v="25.98"/>
        <n v="24.1"/>
        <n v="14.92"/>
        <n v="5.4"/>
        <n v="29.86"/>
        <n v="23.1"/>
        <n v="7.3"/>
        <n v="1.4"/>
        <n v="-6"/>
        <n v="10.94"/>
        <n v="11.2"/>
        <n v="12.2"/>
        <n v="19"/>
        <n v="11.36"/>
        <n v="5.9"/>
        <n v="24.2"/>
        <n v="25.36"/>
        <n v="26.8"/>
        <n v="23.3"/>
        <n v="28.06"/>
        <n v="6.7"/>
        <n v="18.2"/>
        <n v="16.7"/>
        <n v="11.6"/>
        <n v="-5"/>
        <n v="5.08"/>
        <n v="16.3"/>
        <n v="9.9"/>
        <n v="22"/>
        <n v="30.92"/>
        <n v="18.399999999999999"/>
        <n v="31.6"/>
        <n v="30.6"/>
        <n v="25.78"/>
        <n v="19.7"/>
        <n v="28.88"/>
        <n v="23.6"/>
        <n v="13.5"/>
        <n v="1.5"/>
        <n v="23.64"/>
        <n v="10.3"/>
        <n v="21.4"/>
        <n v="3.7"/>
        <n v="24.02"/>
        <n v="10.199999999999999"/>
        <n v="19.8"/>
        <n v="7.2"/>
        <n v="14.62"/>
        <n v="19.399999999999999"/>
        <n v="1.8"/>
        <n v="34.4"/>
        <n v="-0.9"/>
        <n v="16.32"/>
        <n v="17.5"/>
        <n v="9.6999999999999993"/>
        <n v="4.9000000000000004"/>
        <n v="16.739999999999998"/>
        <n v="9.98"/>
        <n v="27.1"/>
        <n v="7.4"/>
        <n v="12.5"/>
        <n v="5.8"/>
        <n v="21.6"/>
        <n v="17.78"/>
        <n v="15.2"/>
        <n v="12.6"/>
        <n v="-0.4"/>
        <n v="5.24"/>
        <n v="3.4"/>
        <n v="12.8"/>
        <n v="12.7"/>
        <n v="23.4"/>
        <n v="1.3"/>
        <n v="15.94"/>
        <n v="20.7"/>
        <n v="9.5"/>
        <n v="33.78"/>
        <n v="36.299999999999997"/>
        <n v="18.7"/>
        <n v="26.56"/>
        <n v="22.6"/>
        <n v="4.8"/>
        <n v="-4"/>
        <n v="13.06"/>
        <n v="16.600000000000001"/>
        <n v="6.6"/>
        <n v="22.56"/>
        <n v="27.4"/>
        <n v="10.7"/>
        <n v="11.5"/>
        <n v="4.5"/>
        <n v="19.72"/>
        <n v="4.26"/>
        <n v="22.8"/>
        <n v="33.42"/>
        <n v="15.3"/>
        <n v="9.6"/>
        <n v="15.5"/>
        <n v="19.82"/>
        <n v="19.899999999999999"/>
        <n v="17.2"/>
        <n v="20.3"/>
        <n v="25.2"/>
        <n v="13.4"/>
        <n v="24.4"/>
        <n v="3.22"/>
        <n v="19.2"/>
        <n v="0.8"/>
        <n v="20.96"/>
        <n v="30"/>
        <n v="21.86"/>
        <n v="24"/>
        <n v="2.7"/>
        <n v="18.920000000000002"/>
        <n v="2.9"/>
        <n v="12.48"/>
        <n v="7.8"/>
        <n v="-0.1"/>
        <n v="18.38"/>
        <n v="6.8"/>
        <n v="-1"/>
        <n v="20.5"/>
        <n v="23.8"/>
        <n v="7.6"/>
        <n v="21.02"/>
        <n v="6.1"/>
        <n v="25.7"/>
        <n v="18.100000000000001"/>
        <n v="12.06"/>
        <n v="24.7"/>
        <n v="0.3"/>
        <n v="16.260000000000002"/>
        <n v="8.76"/>
        <n v="0.1"/>
        <n v="22.3"/>
        <n v="22.76"/>
        <n v="21.8"/>
        <n v="-7"/>
        <n v="5.34"/>
        <n v="25.4"/>
        <n v="17.18"/>
        <n v="34.44"/>
        <n v="14.6"/>
        <n v="14.94"/>
        <n v="15.1"/>
        <n v="3.3"/>
        <n v="19.100000000000001"/>
        <n v="13.12"/>
        <n v="5.74"/>
        <n v="14.66"/>
        <n v="5.22"/>
        <n v="33.1"/>
        <n v="10.4"/>
        <n v="14.42"/>
        <n v="35.14"/>
        <n v="12.86"/>
        <n v="9.94"/>
        <n v="26.1"/>
        <n v="7.7"/>
        <n v="24.16"/>
        <n v="12.1"/>
        <n v="19.78"/>
        <n v="16.5"/>
        <n v="25.5"/>
        <n v="24.54"/>
        <n v="25.8"/>
        <n v="17.22"/>
        <n v="17.3"/>
        <n v="28.1"/>
        <n v="9.18"/>
        <n v="18.079999999999998"/>
        <n v="22.1"/>
        <n v="31.4"/>
        <n v="19.86"/>
        <n v="24.5"/>
        <n v="29.14"/>
        <n v="11.54"/>
        <n v="24.6"/>
        <n v="20.2"/>
        <n v="8.94"/>
        <n v="1.7"/>
        <n v="16.54"/>
        <n v="6.44"/>
        <n v="9.7799999999999994"/>
        <n v="22.9"/>
        <n v="11.3"/>
        <n v="29.68"/>
        <n v="27.9"/>
        <n v="8.58"/>
        <n v="0.6"/>
        <n v="10.24"/>
        <n v="32.9"/>
        <n v="33.72"/>
        <n v="49.9"/>
      </sharedItems>
    </cacheField>
    <cacheField name="Year " numFmtId="0">
      <sharedItems containsSemiMixedTypes="0" containsString="0" containsNumber="1" containsInteger="1" minValue="2024" maxValue="202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0.xml><?xml version="1.0" encoding="utf-8"?>
<pivotCacheDefinition xmlns="http://schemas.openxmlformats.org/spreadsheetml/2006/main" xmlns:r="http://schemas.openxmlformats.org/officeDocument/2006/relationships" r:id="rId1" refreshedBy="Microsoft Office User" refreshedDate="45648.865148611112" createdVersion="4" refreshedVersion="4" minRefreshableVersion="3" recordCount="1284">
  <cacheSource type="worksheet">
    <worksheetSource ref="A1:G1321" sheet="positional_raw"/>
  </cacheSource>
  <cacheFields count="7">
    <cacheField name="Team" numFmtId="0">
      <sharedItems count="12">
        <s v="Gee Whiz Darnell"/>
        <s v="8Chane"/>
        <s v="Pierogi Night"/>
        <s v="Grip Hamilton Memorial 5k"/>
        <s v="Bijan the second date"/>
        <s v="Schmaap"/>
        <s v="Brady come back u can blame it"/>
        <s v="Mr. Fans Noodle Haus"/>
        <s v="GOBias Industries"/>
        <s v="Sackwash Lyfe"/>
        <s v="Herbin Legends"/>
        <s v="Pay Dirt &amp; Pylons IV"/>
      </sharedItems>
    </cacheField>
    <cacheField name="Owner" numFmtId="0">
      <sharedItems/>
    </cacheField>
    <cacheField name="Week" numFmtId="0">
      <sharedItems containsSemiMixedTypes="0" containsString="0" containsNumber="1" containsInteger="1" minValue="1" maxValue="11"/>
    </cacheField>
    <cacheField name="Group" numFmtId="0">
      <sharedItems count="9">
        <s v="QB"/>
        <s v="WR"/>
        <s v="RB"/>
        <s v="TE"/>
        <s v="DEF"/>
        <s v="K"/>
        <s v="WR-Flex"/>
        <s v="RB-Flex"/>
        <s v="TE-Flex"/>
      </sharedItems>
    </cacheField>
    <cacheField name="Player" numFmtId="0">
      <sharedItems/>
    </cacheField>
    <cacheField name="Points" numFmtId="0">
      <sharedItems containsSemiMixedTypes="0" containsString="0" containsNumber="1" minValue="-7" maxValue="49.9"/>
    </cacheField>
    <cacheField name="Year " numFmtId="0">
      <sharedItems containsSemiMixedTypes="0" containsString="0" containsNumber="1" containsInteger="1" minValue="2024" maxValue="202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1.xml><?xml version="1.0" encoding="utf-8"?>
<pivotCacheDefinition xmlns="http://schemas.openxmlformats.org/spreadsheetml/2006/main" xmlns:r="http://schemas.openxmlformats.org/officeDocument/2006/relationships" r:id="rId1" refreshedBy="Microsoft Office User" refreshedDate="45648.893870949076" createdVersion="4" refreshedVersion="4" minRefreshableVersion="3" recordCount="1404">
  <cacheSource type="worksheet">
    <worksheetSource ref="A1:G1441" sheet="positional_raw"/>
  </cacheSource>
  <cacheFields count="7">
    <cacheField name="Team" numFmtId="0">
      <sharedItems count="12">
        <s v="Gee Whiz Darnell"/>
        <s v="8Chane"/>
        <s v="Pierogi Night"/>
        <s v="Grip Hamilton Memorial 5k"/>
        <s v="Bijan the second date"/>
        <s v="Schmaap"/>
        <s v="Brady come back u can blame it"/>
        <s v="Mr. Fans Noodle Haus"/>
        <s v="GOBias Industries"/>
        <s v="Sackwash Lyfe"/>
        <s v="Herbin Legends"/>
        <s v="Pay Dirt &amp; Pylons IV"/>
      </sharedItems>
    </cacheField>
    <cacheField name="Owner" numFmtId="0">
      <sharedItems/>
    </cacheField>
    <cacheField name="Week" numFmtId="0">
      <sharedItems containsSemiMixedTypes="0" containsString="0" containsNumber="1" containsInteger="1" minValue="1" maxValue="12"/>
    </cacheField>
    <cacheField name="Group" numFmtId="0">
      <sharedItems count="9">
        <s v="QB"/>
        <s v="WR"/>
        <s v="RB"/>
        <s v="TE"/>
        <s v="DEF"/>
        <s v="K"/>
        <s v="WR-Flex"/>
        <s v="RB-Flex"/>
        <s v="TE-Flex"/>
      </sharedItems>
    </cacheField>
    <cacheField name="Player" numFmtId="0">
      <sharedItems/>
    </cacheField>
    <cacheField name="Points" numFmtId="0">
      <sharedItems containsSemiMixedTypes="0" containsString="0" containsNumber="1" minValue="-7" maxValue="49.9"/>
    </cacheField>
    <cacheField name="Year " numFmtId="0">
      <sharedItems containsSemiMixedTypes="0" containsString="0" containsNumber="1" containsInteger="1" minValue="2024" maxValue="202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2.xml><?xml version="1.0" encoding="utf-8"?>
<pivotCacheDefinition xmlns="http://schemas.openxmlformats.org/spreadsheetml/2006/main" xmlns:r="http://schemas.openxmlformats.org/officeDocument/2006/relationships" r:id="rId1" refreshedBy="Microsoft Office User" refreshedDate="45649.39673148148" createdVersion="4" refreshedVersion="4" minRefreshableVersion="3" recordCount="1524">
  <cacheSource type="worksheet">
    <worksheetSource ref="A1:G1561" sheet="positional_raw"/>
  </cacheSource>
  <cacheFields count="7">
    <cacheField name="Team" numFmtId="0">
      <sharedItems count="12">
        <s v="Gee Whiz Darnell"/>
        <s v="8Chane"/>
        <s v="Pierogi Night"/>
        <s v="Grip Hamilton Memorial 5k"/>
        <s v="Bijan the second date"/>
        <s v="Schmaap"/>
        <s v="Brady come back u can blame it"/>
        <s v="Mr. Fans Noodle Haus"/>
        <s v="GOBias Industries"/>
        <s v="Sackwash Lyfe"/>
        <s v="Herbin Legends"/>
        <s v="Pay Dirt &amp; Pylons IV"/>
      </sharedItems>
    </cacheField>
    <cacheField name="Owner" numFmtId="0">
      <sharedItems/>
    </cacheField>
    <cacheField name="Week" numFmtId="0">
      <sharedItems containsSemiMixedTypes="0" containsString="0" containsNumber="1" containsInteger="1" minValue="1" maxValue="13"/>
    </cacheField>
    <cacheField name="Group" numFmtId="0">
      <sharedItems count="9">
        <s v="QB"/>
        <s v="WR"/>
        <s v="RB"/>
        <s v="TE"/>
        <s v="DEF"/>
        <s v="K"/>
        <s v="WR-Flex"/>
        <s v="RB-Flex"/>
        <s v="TE-Flex"/>
      </sharedItems>
    </cacheField>
    <cacheField name="Player" numFmtId="0">
      <sharedItems/>
    </cacheField>
    <cacheField name="Points" numFmtId="0">
      <sharedItems containsSemiMixedTypes="0" containsString="0" containsNumber="1" minValue="-7" maxValue="49.9" count="401">
        <n v="11.28"/>
        <n v="31.1"/>
        <n v="22.5"/>
        <n v="8.1"/>
        <n v="15.9"/>
        <n v="2.8"/>
        <n v="5.5"/>
        <n v="3"/>
        <n v="10"/>
        <n v="11.46"/>
        <n v="20.399999999999999"/>
        <n v="16.2"/>
        <n v="13.8"/>
        <n v="19.5"/>
        <n v="17.8"/>
        <n v="4.7"/>
        <n v="4"/>
        <n v="14.64"/>
        <n v="8.4"/>
        <n v="20.6"/>
        <n v="11.7"/>
        <n v="10.6"/>
        <n v="5.2"/>
        <n v="6.5"/>
        <n v="9"/>
        <n v="6"/>
        <n v="18.66"/>
        <n v="10.5"/>
        <n v="2.1"/>
        <n v="0.9"/>
        <n v="25.3"/>
        <n v="14.8"/>
        <n v="8"/>
        <n v="23"/>
        <n v="16.420000000000002"/>
        <n v="13.9"/>
        <n v="7.5"/>
        <n v="2.2000000000000002"/>
        <n v="13.6"/>
        <n v="6.4"/>
        <n v="26"/>
        <n v="-2"/>
        <n v="10.34"/>
        <n v="11.1"/>
        <n v="13.7"/>
        <n v="6.2"/>
        <n v="11.4"/>
        <n v="15.8"/>
        <n v="8.8000000000000007"/>
        <n v="13"/>
        <n v="7.22"/>
        <n v="12.4"/>
        <n v="2.5"/>
        <n v="10.9"/>
        <n v="3.6"/>
        <n v="10.1"/>
        <n v="25.12"/>
        <n v="18.899999999999999"/>
        <n v="3.5"/>
        <n v="2.6"/>
        <n v="10.8"/>
        <n v="2.4"/>
        <n v="17"/>
        <n v="15"/>
        <n v="16.399999999999999"/>
        <n v="25"/>
        <n v="11.9"/>
        <n v="18.3"/>
        <n v="15.4"/>
        <n v="11.8"/>
        <n v="1.6"/>
        <n v="21"/>
        <n v="18"/>
        <n v="31.18"/>
        <n v="9.1"/>
        <n v="4.4000000000000004"/>
        <n v="7"/>
        <n v="32.200000000000003"/>
        <n v="1"/>
        <n v="26.08"/>
        <n v="21.9"/>
        <n v="17.899999999999999"/>
        <n v="5.0999999999999996"/>
        <n v="8.06"/>
        <n v="9.1999999999999993"/>
        <n v="14.7"/>
        <n v="4.0999999999999996"/>
        <n v="20.100000000000001"/>
        <n v="18.8"/>
        <n v="18.600000000000001"/>
        <n v="5.6"/>
        <n v="4.2"/>
        <n v="6.9"/>
        <n v="15.7"/>
        <n v="12.94"/>
        <n v="21.5"/>
        <n v="5.7"/>
        <n v="16.100000000000001"/>
        <n v="2.2999999999999998"/>
        <n v="12.92"/>
        <n v="14"/>
        <n v="16"/>
        <n v="22.7"/>
        <n v="5"/>
        <n v="16.38"/>
        <n v="0.4"/>
        <n v="43"/>
        <n v="14.5"/>
        <n v="7.1"/>
        <n v="20"/>
        <n v="23.82"/>
        <n v="21.3"/>
        <n v="8.3000000000000007"/>
        <n v="14.2"/>
        <n v="16.899999999999999"/>
        <n v="3.1"/>
        <n v="17.88"/>
        <n v="17.399999999999999"/>
        <n v="14.4"/>
        <n v="17.7"/>
        <n v="13.3"/>
        <n v="1.1000000000000001"/>
        <n v="12"/>
        <n v="13.44"/>
        <n v="21.2"/>
        <n v="17.100000000000001"/>
        <n v="28"/>
        <n v="14.1"/>
        <n v="5.3"/>
        <n v="-3"/>
        <n v="14.3"/>
        <n v="27"/>
        <n v="3.9"/>
        <n v="7.9"/>
        <n v="14.9"/>
        <n v="9.86"/>
        <n v="8.1999999999999993"/>
        <n v="20.9"/>
        <n v="11"/>
        <n v="2"/>
        <n v="9.76"/>
        <n v="23.9"/>
        <n v="23.7"/>
        <n v="3.2"/>
        <n v="15.6"/>
        <n v="13.2"/>
        <n v="0"/>
        <n v="28.54"/>
        <n v="23.5"/>
        <n v="6.3"/>
        <n v="19.600000000000001"/>
        <n v="13.96"/>
        <n v="13.1"/>
        <n v="7.98"/>
        <n v="3.8"/>
        <n v="8.9"/>
        <n v="9.4"/>
        <n v="8.5"/>
        <n v="9.8000000000000007"/>
        <n v="17.600000000000001"/>
        <n v="1.9"/>
        <n v="8.6999999999999993"/>
        <n v="29.9"/>
        <n v="4.5999999999999996"/>
        <n v="25.98"/>
        <n v="24.1"/>
        <n v="14.92"/>
        <n v="5.4"/>
        <n v="29.86"/>
        <n v="23.1"/>
        <n v="7.3"/>
        <n v="1.4"/>
        <n v="-6"/>
        <n v="10.94"/>
        <n v="11.2"/>
        <n v="12.2"/>
        <n v="19"/>
        <n v="11.36"/>
        <n v="5.9"/>
        <n v="24.2"/>
        <n v="25.36"/>
        <n v="26.8"/>
        <n v="23.3"/>
        <n v="28.06"/>
        <n v="6.7"/>
        <n v="18.2"/>
        <n v="16.7"/>
        <n v="11.6"/>
        <n v="-5"/>
        <n v="5.08"/>
        <n v="16.3"/>
        <n v="9.9"/>
        <n v="22"/>
        <n v="30.92"/>
        <n v="18.399999999999999"/>
        <n v="31.6"/>
        <n v="30.6"/>
        <n v="25.78"/>
        <n v="19.7"/>
        <n v="28.88"/>
        <n v="23.6"/>
        <n v="13.5"/>
        <n v="1.5"/>
        <n v="23.64"/>
        <n v="10.3"/>
        <n v="21.4"/>
        <n v="3.7"/>
        <n v="24.02"/>
        <n v="10.199999999999999"/>
        <n v="19.8"/>
        <n v="7.2"/>
        <n v="14.62"/>
        <n v="19.399999999999999"/>
        <n v="1.8"/>
        <n v="34.4"/>
        <n v="-0.9"/>
        <n v="16.32"/>
        <n v="17.5"/>
        <n v="9.6999999999999993"/>
        <n v="4.9000000000000004"/>
        <n v="16.739999999999998"/>
        <n v="9.98"/>
        <n v="27.1"/>
        <n v="7.4"/>
        <n v="12.5"/>
        <n v="5.8"/>
        <n v="21.6"/>
        <n v="17.78"/>
        <n v="15.2"/>
        <n v="12.6"/>
        <n v="-0.4"/>
        <n v="5.24"/>
        <n v="3.4"/>
        <n v="12.8"/>
        <n v="12.7"/>
        <n v="23.4"/>
        <n v="1.3"/>
        <n v="15.94"/>
        <n v="20.7"/>
        <n v="9.5"/>
        <n v="33.78"/>
        <n v="36.299999999999997"/>
        <n v="18.7"/>
        <n v="26.56"/>
        <n v="22.6"/>
        <n v="4.8"/>
        <n v="-4"/>
        <n v="13.06"/>
        <n v="16.600000000000001"/>
        <n v="6.6"/>
        <n v="22.56"/>
        <n v="27.4"/>
        <n v="10.7"/>
        <n v="11.5"/>
        <n v="4.5"/>
        <n v="19.72"/>
        <n v="4.26"/>
        <n v="22.8"/>
        <n v="33.42"/>
        <n v="15.3"/>
        <n v="9.6"/>
        <n v="15.5"/>
        <n v="19.82"/>
        <n v="19.899999999999999"/>
        <n v="17.2"/>
        <n v="20.3"/>
        <n v="25.2"/>
        <n v="13.4"/>
        <n v="24.4"/>
        <n v="3.22"/>
        <n v="19.2"/>
        <n v="0.8"/>
        <n v="20.96"/>
        <n v="30"/>
        <n v="21.86"/>
        <n v="24"/>
        <n v="2.7"/>
        <n v="18.920000000000002"/>
        <n v="2.9"/>
        <n v="12.48"/>
        <n v="7.8"/>
        <n v="-0.1"/>
        <n v="18.38"/>
        <n v="6.8"/>
        <n v="-1"/>
        <n v="20.5"/>
        <n v="23.8"/>
        <n v="7.6"/>
        <n v="21.02"/>
        <n v="6.1"/>
        <n v="25.7"/>
        <n v="18.100000000000001"/>
        <n v="12.06"/>
        <n v="24.7"/>
        <n v="0.3"/>
        <n v="16.260000000000002"/>
        <n v="8.76"/>
        <n v="0.1"/>
        <n v="22.3"/>
        <n v="22.76"/>
        <n v="21.8"/>
        <n v="-7"/>
        <n v="5.34"/>
        <n v="25.4"/>
        <n v="17.18"/>
        <n v="34.44"/>
        <n v="14.6"/>
        <n v="14.94"/>
        <n v="15.1"/>
        <n v="3.3"/>
        <n v="19.100000000000001"/>
        <n v="13.12"/>
        <n v="5.74"/>
        <n v="14.66"/>
        <n v="5.22"/>
        <n v="33.1"/>
        <n v="10.4"/>
        <n v="14.42"/>
        <n v="35.14"/>
        <n v="12.86"/>
        <n v="9.94"/>
        <n v="26.1"/>
        <n v="7.7"/>
        <n v="24.16"/>
        <n v="12.1"/>
        <n v="19.78"/>
        <n v="16.5"/>
        <n v="25.5"/>
        <n v="24.54"/>
        <n v="25.8"/>
        <n v="17.22"/>
        <n v="17.3"/>
        <n v="28.1"/>
        <n v="9.18"/>
        <n v="18.079999999999998"/>
        <n v="22.1"/>
        <n v="31.4"/>
        <n v="19.86"/>
        <n v="24.5"/>
        <n v="29.14"/>
        <n v="11.54"/>
        <n v="24.6"/>
        <n v="20.2"/>
        <n v="8.94"/>
        <n v="1.7"/>
        <n v="16.54"/>
        <n v="6.44"/>
        <n v="9.7799999999999994"/>
        <n v="22.9"/>
        <n v="11.3"/>
        <n v="29.68"/>
        <n v="27.9"/>
        <n v="8.58"/>
        <n v="0.6"/>
        <n v="10.24"/>
        <n v="32.9"/>
        <n v="33.72"/>
        <n v="49.9"/>
        <n v="23.52"/>
        <n v="25.1"/>
        <n v="33.200000000000003"/>
        <n v="16.8"/>
        <n v="15.84"/>
        <n v="18.5"/>
        <n v="-0.2"/>
        <n v="18.739999999999998"/>
        <n v="4.92"/>
        <n v="27.6"/>
        <n v="12.9"/>
        <n v="25.6"/>
        <n v="29.04"/>
        <n v="14.88"/>
        <n v="18.36"/>
        <n v="24.8"/>
        <n v="24.38"/>
        <n v="34.299999999999997"/>
        <n v="9.3000000000000007"/>
        <n v="23.98"/>
        <n v="32.799999999999997"/>
        <n v="8.6"/>
        <n v="12.98"/>
        <n v="28.76"/>
        <n v="15.68"/>
        <n v="15.06"/>
        <n v="19.420000000000002"/>
        <n v="28.6"/>
        <n v="12.36"/>
        <n v="22.58"/>
        <n v="30.4"/>
        <n v="10.76"/>
        <n v="44.2"/>
        <n v="16.64"/>
        <n v="25.38"/>
        <n v="17.62"/>
        <n v="21.7"/>
        <n v="26.14"/>
        <n v="27.64"/>
        <n v="28.42"/>
        <n v="19.260000000000002"/>
        <n v="1.2"/>
        <n v="12.16"/>
      </sharedItems>
    </cacheField>
    <cacheField name="Year " numFmtId="0">
      <sharedItems containsSemiMixedTypes="0" containsString="0" containsNumber="1" containsInteger="1" minValue="2024" maxValue="202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3.xml><?xml version="1.0" encoding="utf-8"?>
<pivotCacheDefinition xmlns="http://schemas.openxmlformats.org/spreadsheetml/2006/main" xmlns:r="http://schemas.openxmlformats.org/officeDocument/2006/relationships" r:id="rId1" refreshedBy="Microsoft Office User" refreshedDate="45649.505326157407" createdVersion="4" refreshedVersion="4" minRefreshableVersion="3" recordCount="1644">
  <cacheSource type="worksheet">
    <worksheetSource ref="A1:G1681" sheet="positional_raw"/>
  </cacheSource>
  <cacheFields count="7">
    <cacheField name="Team" numFmtId="0">
      <sharedItems count="12">
        <s v="Gee Whiz Darnell"/>
        <s v="8Chane"/>
        <s v="Pierogi Night"/>
        <s v="Grip Hamilton Memorial 5k"/>
        <s v="Bijan the second date"/>
        <s v="Schmaap"/>
        <s v="Brady come back u can blame it"/>
        <s v="Mr. Fans Noodle Haus"/>
        <s v="GOBias Industries"/>
        <s v="Sackwash Lyfe"/>
        <s v="Herbin Legends"/>
        <s v="Pay Dirt &amp; Pylons IV"/>
      </sharedItems>
    </cacheField>
    <cacheField name="Owner" numFmtId="0">
      <sharedItems/>
    </cacheField>
    <cacheField name="Week" numFmtId="0">
      <sharedItems containsSemiMixedTypes="0" containsString="0" containsNumber="1" containsInteger="1" minValue="1" maxValue="14"/>
    </cacheField>
    <cacheField name="Group" numFmtId="0">
      <sharedItems count="9">
        <s v="QB"/>
        <s v="WR"/>
        <s v="RB"/>
        <s v="TE"/>
        <s v="DEF"/>
        <s v="K"/>
        <s v="WR-Flex"/>
        <s v="RB-Flex"/>
        <s v="TE-Flex"/>
      </sharedItems>
    </cacheField>
    <cacheField name="Player" numFmtId="0">
      <sharedItems/>
    </cacheField>
    <cacheField name="Points" numFmtId="0">
      <sharedItems containsSemiMixedTypes="0" containsString="0" containsNumber="1" minValue="-7" maxValue="51.88"/>
    </cacheField>
    <cacheField name="Year " numFmtId="0">
      <sharedItems containsSemiMixedTypes="0" containsString="0" containsNumber="1" containsInteger="1" minValue="2024" maxValue="202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4.xml><?xml version="1.0" encoding="utf-8"?>
<pivotCacheDefinition xmlns="http://schemas.openxmlformats.org/spreadsheetml/2006/main" xmlns:r="http://schemas.openxmlformats.org/officeDocument/2006/relationships" r:id="rId1" refreshedBy="Microsoft Office User" refreshedDate="45649.655515856481" createdVersion="4" refreshedVersion="4" minRefreshableVersion="3" recordCount="1800">
  <cacheSource type="worksheet">
    <worksheetSource ref="A1:G1801" sheet="positional_raw"/>
  </cacheSource>
  <cacheFields count="7">
    <cacheField name="Team" numFmtId="0">
      <sharedItems count="12">
        <s v="Gee Whiz Darnell"/>
        <s v="8Chane"/>
        <s v="Pierogi Night"/>
        <s v="Grip Hamilton Memorial 5k"/>
        <s v="Bijan the second date"/>
        <s v="Schmaap"/>
        <s v="Brady come back u can blame it"/>
        <s v="Mr. Fans Noodle Haus"/>
        <s v="GOBias Industries"/>
        <s v="Sackwash Lyfe"/>
        <s v="Herbin Legends"/>
        <s v="Pay Dirt &amp; Pylons IV"/>
      </sharedItems>
    </cacheField>
    <cacheField name="Owner" numFmtId="0">
      <sharedItems/>
    </cacheField>
    <cacheField name="Week" numFmtId="0">
      <sharedItems containsSemiMixedTypes="0" containsString="0" containsNumber="1" containsInteger="1" minValue="1" maxValue="15"/>
    </cacheField>
    <cacheField name="Group" numFmtId="0">
      <sharedItems count="9">
        <s v="QB"/>
        <s v="WR"/>
        <s v="TE"/>
        <s v="DEF"/>
        <s v="K"/>
        <s v="RB"/>
        <s v="RB-Flex"/>
        <s v="WR-Flex"/>
        <s v="TE-Flex"/>
      </sharedItems>
    </cacheField>
    <cacheField name="Player" numFmtId="0">
      <sharedItems/>
    </cacheField>
    <cacheField name="Points" numFmtId="0">
      <sharedItems containsSemiMixedTypes="0" containsString="0" containsNumber="1" minValue="-7" maxValue="51.88"/>
    </cacheField>
    <cacheField name="Year " numFmtId="0">
      <sharedItems containsSemiMixedTypes="0" containsString="0" containsNumber="1" containsInteger="1" minValue="2024" maxValue="202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16">
  <r>
    <x v="0"/>
    <s v="Brenton"/>
    <n v="1"/>
    <x v="0"/>
    <s v="Trevor Lawrence"/>
    <n v="11.28"/>
    <n v="2024"/>
  </r>
  <r>
    <x v="0"/>
    <s v="Brenton"/>
    <n v="1"/>
    <x v="1"/>
    <s v="Jayden Reed"/>
    <n v="31.1"/>
    <n v="2024"/>
  </r>
  <r>
    <x v="0"/>
    <s v="Brenton"/>
    <n v="1"/>
    <x v="1"/>
    <s v="Tyreek Hill"/>
    <n v="22.5"/>
    <n v="2024"/>
  </r>
  <r>
    <x v="0"/>
    <s v="Brenton"/>
    <n v="1"/>
    <x v="1"/>
    <s v="Zay Flowers"/>
    <n v="8.1"/>
    <n v="2024"/>
  </r>
  <r>
    <x v="0"/>
    <s v="Brenton"/>
    <n v="1"/>
    <x v="2"/>
    <s v="Jerome Ford"/>
    <n v="15.9"/>
    <n v="2024"/>
  </r>
  <r>
    <x v="0"/>
    <s v="Brenton"/>
    <n v="1"/>
    <x v="2"/>
    <s v="Javonte Williams"/>
    <n v="2.8"/>
    <n v="2024"/>
  </r>
  <r>
    <x v="0"/>
    <s v="Brenton"/>
    <n v="1"/>
    <x v="3"/>
    <s v="Trey McBride"/>
    <n v="5.5"/>
    <n v="2024"/>
  </r>
  <r>
    <x v="0"/>
    <s v="Brenton"/>
    <n v="1"/>
    <x v="4"/>
    <s v="Cincinnati"/>
    <n v="3"/>
    <n v="2024"/>
  </r>
  <r>
    <x v="0"/>
    <s v="Brenton"/>
    <n v="1"/>
    <x v="5"/>
    <s v="Tyler Bass"/>
    <n v="10"/>
    <n v="2024"/>
  </r>
  <r>
    <x v="1"/>
    <s v="Todd"/>
    <n v="1"/>
    <x v="0"/>
    <s v="Dak Prescott"/>
    <n v="11.46"/>
    <n v="2024"/>
  </r>
  <r>
    <x v="1"/>
    <s v="Todd"/>
    <n v="1"/>
    <x v="1"/>
    <s v="AJ Brown"/>
    <n v="20.399999999999999"/>
    <n v="2024"/>
  </r>
  <r>
    <x v="1"/>
    <s v="Todd"/>
    <n v="1"/>
    <x v="1"/>
    <s v="Deebo Samuel"/>
    <n v="16.2"/>
    <n v="2024"/>
  </r>
  <r>
    <x v="1"/>
    <s v="Todd"/>
    <n v="1"/>
    <x v="1"/>
    <s v="Rashee Rice"/>
    <n v="13.8"/>
    <n v="2024"/>
  </r>
  <r>
    <x v="1"/>
    <s v="Todd"/>
    <n v="1"/>
    <x v="2"/>
    <s v="De'Von Achane"/>
    <n v="19.5"/>
    <n v="2024"/>
  </r>
  <r>
    <x v="1"/>
    <s v="Todd"/>
    <n v="1"/>
    <x v="2"/>
    <s v="James Conner"/>
    <n v="17.8"/>
    <n v="2024"/>
  </r>
  <r>
    <x v="1"/>
    <s v="Todd"/>
    <n v="1"/>
    <x v="3"/>
    <s v="Pat Freiermuth"/>
    <n v="4.7"/>
    <n v="2024"/>
  </r>
  <r>
    <x v="1"/>
    <s v="Todd"/>
    <n v="1"/>
    <x v="4"/>
    <s v="Seattle"/>
    <n v="10"/>
    <n v="2024"/>
  </r>
  <r>
    <x v="1"/>
    <s v="Todd"/>
    <n v="1"/>
    <x v="5"/>
    <s v="Younghoe Koo"/>
    <n v="4"/>
    <n v="2024"/>
  </r>
  <r>
    <x v="2"/>
    <s v="Mike"/>
    <n v="1"/>
    <x v="0"/>
    <s v="Patrick Mahomes"/>
    <n v="14.64"/>
    <n v="2024"/>
  </r>
  <r>
    <x v="2"/>
    <s v="Mike"/>
    <n v="1"/>
    <x v="1"/>
    <s v="Davante Adams"/>
    <n v="8.4"/>
    <n v="2024"/>
  </r>
  <r>
    <x v="2"/>
    <s v="Mike"/>
    <n v="1"/>
    <x v="1"/>
    <s v="Mike Evans"/>
    <n v="20.6"/>
    <n v="2024"/>
  </r>
  <r>
    <x v="2"/>
    <s v="Mike"/>
    <n v="1"/>
    <x v="1"/>
    <s v="Khalil Shakir"/>
    <n v="11.7"/>
    <n v="2024"/>
  </r>
  <r>
    <x v="2"/>
    <s v="Mike"/>
    <n v="1"/>
    <x v="2"/>
    <s v="Derrick Henry"/>
    <n v="10.6"/>
    <n v="2024"/>
  </r>
  <r>
    <x v="2"/>
    <s v="Mike"/>
    <n v="1"/>
    <x v="2"/>
    <s v="Tyjae Spears"/>
    <n v="5.2"/>
    <n v="2024"/>
  </r>
  <r>
    <x v="2"/>
    <s v="Mike"/>
    <n v="1"/>
    <x v="3"/>
    <s v="Sam LaPorta"/>
    <n v="6.5"/>
    <n v="2024"/>
  </r>
  <r>
    <x v="2"/>
    <s v="Mike"/>
    <n v="1"/>
    <x v="5"/>
    <s v="Jason Sanders"/>
    <n v="9"/>
    <n v="2024"/>
  </r>
  <r>
    <x v="2"/>
    <s v="Mike"/>
    <n v="1"/>
    <x v="4"/>
    <s v="Buffalo"/>
    <n v="6"/>
    <n v="2024"/>
  </r>
  <r>
    <x v="3"/>
    <s v="Kevin"/>
    <n v="1"/>
    <x v="0"/>
    <s v="CJ Stroud"/>
    <n v="18.66"/>
    <n v="2024"/>
  </r>
  <r>
    <x v="3"/>
    <s v="Kevin"/>
    <n v="1"/>
    <x v="1"/>
    <s v="George Pickens"/>
    <n v="10.5"/>
    <n v="2024"/>
  </r>
  <r>
    <x v="3"/>
    <s v="Kevin"/>
    <n v="1"/>
    <x v="1"/>
    <s v="Chris Olave"/>
    <n v="2.1"/>
    <n v="2024"/>
  </r>
  <r>
    <x v="3"/>
    <s v="Kevin"/>
    <n v="1"/>
    <x v="1"/>
    <s v="Marvin Harrison Jr"/>
    <n v="0.9"/>
    <n v="2024"/>
  </r>
  <r>
    <x v="3"/>
    <s v="Kevin"/>
    <n v="1"/>
    <x v="2"/>
    <s v="Joe Mixon"/>
    <n v="25.3"/>
    <n v="2024"/>
  </r>
  <r>
    <x v="3"/>
    <s v="Kevin"/>
    <n v="1"/>
    <x v="2"/>
    <s v="Isiah Pacheco"/>
    <n v="14.8"/>
    <n v="2024"/>
  </r>
  <r>
    <x v="3"/>
    <s v="Kevin"/>
    <n v="1"/>
    <x v="3"/>
    <s v="Hunter Henry"/>
    <n v="2.8"/>
    <n v="2024"/>
  </r>
  <r>
    <x v="3"/>
    <s v="Kevin"/>
    <n v="1"/>
    <x v="5"/>
    <s v="Justin Tucker"/>
    <n v="8"/>
    <n v="2024"/>
  </r>
  <r>
    <x v="3"/>
    <s v="Kevin"/>
    <n v="1"/>
    <x v="4"/>
    <s v="Minnesota"/>
    <n v="23"/>
    <n v="2024"/>
  </r>
  <r>
    <x v="4"/>
    <s v="Eli"/>
    <n v="1"/>
    <x v="0"/>
    <s v="Jalen Hurts"/>
    <n v="16.420000000000002"/>
    <n v="2024"/>
  </r>
  <r>
    <x v="4"/>
    <s v="Eli"/>
    <n v="1"/>
    <x v="1"/>
    <s v="Justin Jefferson"/>
    <n v="13.9"/>
    <n v="2024"/>
  </r>
  <r>
    <x v="4"/>
    <s v="Eli"/>
    <n v="1"/>
    <x v="1"/>
    <s v="DJ Moore"/>
    <n v="7.5"/>
    <n v="2024"/>
  </r>
  <r>
    <x v="4"/>
    <s v="Eli"/>
    <n v="1"/>
    <x v="1"/>
    <s v="DeMario Douglas"/>
    <n v="2.2000000000000002"/>
    <n v="2024"/>
  </r>
  <r>
    <x v="4"/>
    <s v="Eli"/>
    <n v="1"/>
    <x v="2"/>
    <s v="Bijan Robinson"/>
    <n v="13.6"/>
    <n v="2024"/>
  </r>
  <r>
    <x v="4"/>
    <s v="Eli"/>
    <n v="1"/>
    <x v="2"/>
    <s v="Jaylen Warren"/>
    <n v="3"/>
    <n v="2024"/>
  </r>
  <r>
    <x v="4"/>
    <s v="Eli"/>
    <n v="1"/>
    <x v="3"/>
    <s v="David Njoku"/>
    <n v="6.4"/>
    <n v="2024"/>
  </r>
  <r>
    <x v="4"/>
    <s v="Eli"/>
    <n v="1"/>
    <x v="5"/>
    <s v="Jake Moody"/>
    <n v="26"/>
    <n v="2024"/>
  </r>
  <r>
    <x v="4"/>
    <s v="Eli"/>
    <n v="1"/>
    <x v="4"/>
    <s v="NYJ"/>
    <n v="-2"/>
    <n v="2024"/>
  </r>
  <r>
    <x v="5"/>
    <s v="Burnett/Jasjaap"/>
    <n v="1"/>
    <x v="0"/>
    <s v="Brock Purdy"/>
    <n v="10.34"/>
    <n v="2024"/>
  </r>
  <r>
    <x v="5"/>
    <s v="Burnett/Jasjaap"/>
    <n v="1"/>
    <x v="1"/>
    <s v="CeeDee Lamb"/>
    <n v="11.1"/>
    <n v="2024"/>
  </r>
  <r>
    <x v="5"/>
    <s v="Burnett/Jasjaap"/>
    <n v="1"/>
    <x v="1"/>
    <s v="Jaylen Waddle"/>
    <n v="13.7"/>
    <n v="2024"/>
  </r>
  <r>
    <x v="5"/>
    <s v="Burnett/Jasjaap"/>
    <n v="1"/>
    <x v="1"/>
    <s v="Puka Nacua"/>
    <n v="6.2"/>
    <n v="2024"/>
  </r>
  <r>
    <x v="5"/>
    <s v="Burnett/Jasjaap"/>
    <n v="1"/>
    <x v="2"/>
    <s v="Josh Jacobs"/>
    <n v="11.4"/>
    <n v="2024"/>
  </r>
  <r>
    <x v="5"/>
    <s v="Burnett/Jasjaap"/>
    <n v="1"/>
    <x v="2"/>
    <s v="David Montgomery"/>
    <n v="15.8"/>
    <n v="2024"/>
  </r>
  <r>
    <x v="5"/>
    <s v="Burnett/Jasjaap"/>
    <n v="1"/>
    <x v="3"/>
    <s v="Brock Bowers"/>
    <n v="8.8000000000000007"/>
    <n v="2024"/>
  </r>
  <r>
    <x v="5"/>
    <s v="Burnett/Jasjaap"/>
    <n v="1"/>
    <x v="5"/>
    <s v="Jake Elliott"/>
    <n v="10"/>
    <n v="2024"/>
  </r>
  <r>
    <x v="5"/>
    <s v="Burnett/Jasjaap"/>
    <n v="1"/>
    <x v="4"/>
    <s v="Pittsburgh"/>
    <n v="13"/>
    <n v="2024"/>
  </r>
  <r>
    <x v="6"/>
    <s v="Will"/>
    <n v="1"/>
    <x v="0"/>
    <s v="Caleb Williams"/>
    <n v="7.22"/>
    <n v="2024"/>
  </r>
  <r>
    <x v="6"/>
    <s v="Will"/>
    <n v="1"/>
    <x v="1"/>
    <s v="Ladd McConkey"/>
    <n v="12.4"/>
    <n v="2024"/>
  </r>
  <r>
    <x v="6"/>
    <s v="Will"/>
    <n v="1"/>
    <x v="1"/>
    <s v="Amon-Ra St. Brown"/>
    <n v="2.8"/>
    <n v="2024"/>
  </r>
  <r>
    <x v="6"/>
    <s v="Will"/>
    <n v="1"/>
    <x v="1"/>
    <s v="Drake London"/>
    <n v="2.5"/>
    <n v="2024"/>
  </r>
  <r>
    <x v="6"/>
    <s v="Will"/>
    <n v="1"/>
    <x v="2"/>
    <s v="Travis Etienne"/>
    <n v="10.9"/>
    <n v="2024"/>
  </r>
  <r>
    <x v="6"/>
    <s v="Will"/>
    <n v="1"/>
    <x v="2"/>
    <s v="Zamir White"/>
    <n v="3.6"/>
    <n v="2024"/>
  </r>
  <r>
    <x v="6"/>
    <s v="Will"/>
    <n v="1"/>
    <x v="3"/>
    <s v="Kyle Pitts"/>
    <n v="10.1"/>
    <n v="2024"/>
  </r>
  <r>
    <x v="6"/>
    <s v="Will"/>
    <n v="1"/>
    <x v="5"/>
    <s v="Jason Myers"/>
    <n v="10"/>
    <n v="2024"/>
  </r>
  <r>
    <x v="6"/>
    <s v="Will"/>
    <n v="1"/>
    <x v="4"/>
    <s v="Houston"/>
    <n v="3"/>
    <n v="2024"/>
  </r>
  <r>
    <x v="7"/>
    <s v="Jay"/>
    <n v="1"/>
    <x v="0"/>
    <s v="Lamar Jackson"/>
    <n v="25.12"/>
    <n v="2024"/>
  </r>
  <r>
    <x v="7"/>
    <s v="Jay"/>
    <n v="1"/>
    <x v="1"/>
    <s v="Stefon Diggs"/>
    <n v="18.899999999999999"/>
    <n v="2024"/>
  </r>
  <r>
    <x v="7"/>
    <s v="Jay"/>
    <n v="1"/>
    <x v="1"/>
    <s v="Christian Kirk"/>
    <n v="3.5"/>
    <n v="2024"/>
  </r>
  <r>
    <x v="7"/>
    <s v="Jay"/>
    <n v="1"/>
    <x v="1"/>
    <s v="Amari Cooper"/>
    <n v="2.6"/>
    <n v="2024"/>
  </r>
  <r>
    <x v="7"/>
    <s v="Jay"/>
    <n v="1"/>
    <x v="2"/>
    <s v="Alvin Kamara"/>
    <n v="19.5"/>
    <n v="2024"/>
  </r>
  <r>
    <x v="7"/>
    <s v="Jay"/>
    <n v="1"/>
    <x v="2"/>
    <s v="Jonathan Taylor"/>
    <n v="10.8"/>
    <n v="2024"/>
  </r>
  <r>
    <x v="7"/>
    <s v="Jay"/>
    <n v="1"/>
    <x v="3"/>
    <s v="Mark Andrews"/>
    <n v="2.4"/>
    <n v="2024"/>
  </r>
  <r>
    <x v="7"/>
    <s v="Jay"/>
    <n v="1"/>
    <x v="5"/>
    <s v="Ka'imi Fairbairn"/>
    <n v="17"/>
    <n v="2024"/>
  </r>
  <r>
    <x v="7"/>
    <s v="Jay"/>
    <n v="1"/>
    <x v="4"/>
    <s v="LA Chargers"/>
    <n v="15"/>
    <n v="2024"/>
  </r>
  <r>
    <x v="8"/>
    <s v="Schulwolf"/>
    <n v="1"/>
    <x v="0"/>
    <s v="Jordan Love"/>
    <n v="16.399999999999999"/>
    <n v="2024"/>
  </r>
  <r>
    <x v="8"/>
    <s v="Schulwolf"/>
    <n v="1"/>
    <x v="1"/>
    <s v="Cooper Kupp"/>
    <n v="25"/>
    <n v="2024"/>
  </r>
  <r>
    <x v="8"/>
    <s v="Schulwolf"/>
    <n v="1"/>
    <x v="1"/>
    <s v="DeVonta Smith"/>
    <n v="11.9"/>
    <n v="2024"/>
  </r>
  <r>
    <x v="8"/>
    <s v="Schulwolf"/>
    <n v="1"/>
    <x v="1"/>
    <s v="Chris Godwin"/>
    <n v="18.3"/>
    <n v="2024"/>
  </r>
  <r>
    <x v="8"/>
    <s v="Schulwolf"/>
    <n v="1"/>
    <x v="2"/>
    <s v="Jahmyr Gibbs"/>
    <n v="15.4"/>
    <n v="2024"/>
  </r>
  <r>
    <x v="8"/>
    <s v="Schulwolf"/>
    <n v="1"/>
    <x v="2"/>
    <s v="James Cook"/>
    <n v="11.8"/>
    <n v="2024"/>
  </r>
  <r>
    <x v="8"/>
    <s v="Schulwolf"/>
    <n v="1"/>
    <x v="3"/>
    <s v="Dalton Kincaid"/>
    <n v="1.6"/>
    <n v="2024"/>
  </r>
  <r>
    <x v="8"/>
    <s v="Schulwolf"/>
    <n v="1"/>
    <x v="5"/>
    <s v="Brandon Aubrey"/>
    <n v="21"/>
    <n v="2024"/>
  </r>
  <r>
    <x v="8"/>
    <s v="Schulwolf"/>
    <n v="1"/>
    <x v="4"/>
    <s v="Dallas"/>
    <n v="18"/>
    <n v="2024"/>
  </r>
  <r>
    <x v="9"/>
    <s v="Tommy"/>
    <n v="1"/>
    <x v="0"/>
    <s v="Josh Allen"/>
    <n v="31.18"/>
    <n v="2024"/>
  </r>
  <r>
    <x v="9"/>
    <s v="Tommy"/>
    <n v="1"/>
    <x v="1"/>
    <s v="Malik Nabers"/>
    <n v="9.1"/>
    <n v="2024"/>
  </r>
  <r>
    <x v="9"/>
    <s v="Tommy"/>
    <n v="1"/>
    <x v="1"/>
    <s v="DK Metcalf"/>
    <n v="4.4000000000000004"/>
    <n v="2024"/>
  </r>
  <r>
    <x v="9"/>
    <s v="Tommy"/>
    <n v="1"/>
    <x v="1"/>
    <s v="Romeo Doubs"/>
    <n v="7"/>
    <n v="2024"/>
  </r>
  <r>
    <x v="9"/>
    <s v="Tommy"/>
    <n v="1"/>
    <x v="2"/>
    <s v="Saquon Barkley"/>
    <n v="32.200000000000003"/>
    <n v="2024"/>
  </r>
  <r>
    <x v="9"/>
    <s v="Tommy"/>
    <n v="1"/>
    <x v="2"/>
    <s v="Rachaad White"/>
    <n v="13.6"/>
    <n v="2024"/>
  </r>
  <r>
    <x v="9"/>
    <s v="Tommy"/>
    <n v="1"/>
    <x v="3"/>
    <s v="Evan Engram"/>
    <n v="1"/>
    <n v="2024"/>
  </r>
  <r>
    <x v="9"/>
    <s v="Tommy"/>
    <n v="1"/>
    <x v="5"/>
    <s v="Harrison Butker"/>
    <n v="9"/>
    <n v="2024"/>
  </r>
  <r>
    <x v="9"/>
    <s v="Tommy"/>
    <n v="1"/>
    <x v="4"/>
    <s v="San Francisco"/>
    <n v="7"/>
    <n v="2024"/>
  </r>
  <r>
    <x v="10"/>
    <s v="Brand"/>
    <n v="1"/>
    <x v="0"/>
    <s v="Anthony Richardson"/>
    <n v="26.08"/>
    <n v="2024"/>
  </r>
  <r>
    <x v="10"/>
    <s v="Brand"/>
    <n v="1"/>
    <x v="1"/>
    <s v="Jameson Williams"/>
    <n v="21.9"/>
    <n v="2024"/>
  </r>
  <r>
    <x v="10"/>
    <s v="Brand"/>
    <n v="1"/>
    <x v="1"/>
    <s v="Christian Watson"/>
    <n v="8.8000000000000007"/>
    <n v="2024"/>
  </r>
  <r>
    <x v="10"/>
    <s v="Brand"/>
    <n v="1"/>
    <x v="1"/>
    <s v="Garrett Wilson"/>
    <n v="9"/>
    <n v="2024"/>
  </r>
  <r>
    <x v="10"/>
    <s v="Brand"/>
    <n v="1"/>
    <x v="2"/>
    <s v="Kenneth Walker"/>
    <n v="17.899999999999999"/>
    <n v="2024"/>
  </r>
  <r>
    <x v="10"/>
    <s v="Brand"/>
    <n v="1"/>
    <x v="2"/>
    <s v="Breece Hall"/>
    <n v="15.8"/>
    <n v="2024"/>
  </r>
  <r>
    <x v="10"/>
    <s v="Brand"/>
    <n v="1"/>
    <x v="3"/>
    <s v="Dallas Goedert"/>
    <n v="5.0999999999999996"/>
    <n v="2024"/>
  </r>
  <r>
    <x v="10"/>
    <s v="Brand"/>
    <n v="1"/>
    <x v="5"/>
    <s v="Cairo Santos"/>
    <n v="13"/>
    <n v="2024"/>
  </r>
  <r>
    <x v="10"/>
    <s v="Brand"/>
    <n v="1"/>
    <x v="4"/>
    <s v="New Orleans"/>
    <n v="17"/>
    <n v="2024"/>
  </r>
  <r>
    <x v="11"/>
    <s v="Cam"/>
    <n v="1"/>
    <x v="0"/>
    <s v="Joe Burrow"/>
    <n v="8.06"/>
    <n v="2024"/>
  </r>
  <r>
    <x v="11"/>
    <s v="Cam"/>
    <n v="1"/>
    <x v="1"/>
    <s v="Ja'Marr Chase"/>
    <n v="9.1999999999999993"/>
    <n v="2024"/>
  </r>
  <r>
    <x v="11"/>
    <s v="Cam"/>
    <n v="1"/>
    <x v="1"/>
    <s v="Nico Collins"/>
    <n v="14.7"/>
    <n v="2024"/>
  </r>
  <r>
    <x v="11"/>
    <s v="Cam"/>
    <n v="1"/>
    <x v="1"/>
    <s v="Andrei Iosivas"/>
    <n v="4.0999999999999996"/>
    <n v="2024"/>
  </r>
  <r>
    <x v="11"/>
    <s v="Cam"/>
    <n v="1"/>
    <x v="2"/>
    <s v="Rhamondre Stevenson"/>
    <n v="20.100000000000001"/>
    <n v="2024"/>
  </r>
  <r>
    <x v="11"/>
    <s v="Cam"/>
    <n v="1"/>
    <x v="2"/>
    <s v="Aaron Jones"/>
    <n v="17.899999999999999"/>
    <n v="2024"/>
  </r>
  <r>
    <x v="11"/>
    <s v="Cam"/>
    <n v="1"/>
    <x v="3"/>
    <s v="George Kittle"/>
    <n v="6"/>
    <n v="2024"/>
  </r>
  <r>
    <x v="11"/>
    <s v="Cam"/>
    <n v="1"/>
    <x v="5"/>
    <s v="Evan McPherson"/>
    <n v="6"/>
    <n v="2024"/>
  </r>
  <r>
    <x v="11"/>
    <s v="Cam"/>
    <n v="1"/>
    <x v="4"/>
    <s v="Atlanta"/>
    <n v="4"/>
    <n v="2024"/>
  </r>
  <r>
    <x v="0"/>
    <s v="Brenton"/>
    <n v="2"/>
    <x v="0"/>
    <s v="Baker Mayfield"/>
    <n v="18.8"/>
    <n v="2024"/>
  </r>
  <r>
    <x v="0"/>
    <s v="Brenton"/>
    <n v="2"/>
    <x v="1"/>
    <s v="Tyreek Hill"/>
    <n v="5.0999999999999996"/>
    <n v="2024"/>
  </r>
  <r>
    <x v="0"/>
    <s v="Brenton"/>
    <n v="2"/>
    <x v="1"/>
    <s v="Zay Flowers"/>
    <n v="18.600000000000001"/>
    <n v="2024"/>
  </r>
  <r>
    <x v="0"/>
    <s v="Brenton"/>
    <n v="2"/>
    <x v="1"/>
    <s v="Jayden Reed"/>
    <n v="5.6"/>
    <n v="2024"/>
  </r>
  <r>
    <x v="0"/>
    <s v="Brenton"/>
    <n v="2"/>
    <x v="2"/>
    <s v="Ezekiel Elliott"/>
    <n v="4.2"/>
    <n v="2024"/>
  </r>
  <r>
    <x v="0"/>
    <s v="Brenton"/>
    <n v="2"/>
    <x v="2"/>
    <s v="Jerome Ford"/>
    <n v="6.9"/>
    <n v="2024"/>
  </r>
  <r>
    <x v="0"/>
    <s v="Brenton"/>
    <n v="2"/>
    <x v="3"/>
    <s v="Trey McBride"/>
    <n v="15.7"/>
    <n v="2024"/>
  </r>
  <r>
    <x v="0"/>
    <s v="Brenton"/>
    <n v="2"/>
    <x v="4"/>
    <s v="Tyler Bass"/>
    <n v="7"/>
    <n v="2024"/>
  </r>
  <r>
    <x v="0"/>
    <s v="Brenton"/>
    <n v="2"/>
    <x v="5"/>
    <s v="Jacksonville"/>
    <n v="4"/>
    <n v="2024"/>
  </r>
  <r>
    <x v="2"/>
    <s v="Mike"/>
    <n v="2"/>
    <x v="0"/>
    <s v="Patrick Mahomes"/>
    <n v="12.94"/>
    <n v="2024"/>
  </r>
  <r>
    <x v="2"/>
    <s v="Mike"/>
    <n v="2"/>
    <x v="1"/>
    <s v="Davante Adams"/>
    <n v="21.5"/>
    <n v="2024"/>
  </r>
  <r>
    <x v="2"/>
    <s v="Mike"/>
    <n v="2"/>
    <x v="1"/>
    <s v="Mike Evans"/>
    <n v="5.7"/>
    <n v="2024"/>
  </r>
  <r>
    <x v="2"/>
    <s v="Mike"/>
    <n v="2"/>
    <x v="1"/>
    <s v="Khalil Shakir"/>
    <n v="8.1"/>
    <n v="2024"/>
  </r>
  <r>
    <x v="2"/>
    <s v="Mike"/>
    <n v="2"/>
    <x v="2"/>
    <s v="Derrick Henry"/>
    <n v="16.100000000000001"/>
    <n v="2024"/>
  </r>
  <r>
    <x v="2"/>
    <s v="Mike"/>
    <n v="2"/>
    <x v="2"/>
    <s v="Tyjae Spears"/>
    <n v="4.0999999999999996"/>
    <n v="2024"/>
  </r>
  <r>
    <x v="2"/>
    <s v="Mike"/>
    <n v="2"/>
    <x v="3"/>
    <s v="Sam LaPorta"/>
    <n v="2.2999999999999998"/>
    <n v="2024"/>
  </r>
  <r>
    <x v="2"/>
    <s v="Mike"/>
    <n v="2"/>
    <x v="4"/>
    <s v="Buffalo"/>
    <n v="17"/>
    <n v="2024"/>
  </r>
  <r>
    <x v="2"/>
    <s v="Mike"/>
    <n v="2"/>
    <x v="5"/>
    <s v="Jason Sanders"/>
    <n v="4"/>
    <n v="2024"/>
  </r>
  <r>
    <x v="1"/>
    <s v="Todd"/>
    <n v="2"/>
    <x v="0"/>
    <s v="Dak Prescott"/>
    <n v="12.92"/>
    <n v="2024"/>
  </r>
  <r>
    <x v="1"/>
    <s v="Todd"/>
    <n v="2"/>
    <x v="1"/>
    <s v="Deebo Samuel"/>
    <n v="14"/>
    <n v="2024"/>
  </r>
  <r>
    <x v="1"/>
    <s v="Todd"/>
    <n v="2"/>
    <x v="1"/>
    <s v="Rashee Rice"/>
    <n v="16"/>
    <n v="2024"/>
  </r>
  <r>
    <x v="1"/>
    <s v="Todd"/>
    <n v="2"/>
    <x v="1"/>
    <s v="Calvin Ridley"/>
    <n v="22.7"/>
    <n v="2024"/>
  </r>
  <r>
    <x v="1"/>
    <s v="Todd"/>
    <n v="2"/>
    <x v="2"/>
    <s v="De'Von Achane"/>
    <n v="26"/>
    <n v="2024"/>
  </r>
  <r>
    <x v="1"/>
    <s v="Todd"/>
    <n v="2"/>
    <x v="2"/>
    <s v="James Conner"/>
    <n v="18.899999999999999"/>
    <n v="2024"/>
  </r>
  <r>
    <x v="1"/>
    <s v="Todd"/>
    <n v="2"/>
    <x v="3"/>
    <s v="Kyle Pitts"/>
    <n v="3.5"/>
    <n v="2024"/>
  </r>
  <r>
    <x v="1"/>
    <s v="Todd"/>
    <n v="2"/>
    <x v="4"/>
    <s v="Seattle"/>
    <n v="5"/>
    <n v="2024"/>
  </r>
  <r>
    <x v="1"/>
    <s v="Todd"/>
    <n v="2"/>
    <x v="5"/>
    <s v="Chris Boswell"/>
    <n v="9"/>
    <n v="2024"/>
  </r>
  <r>
    <x v="7"/>
    <s v="Jay"/>
    <n v="2"/>
    <x v="0"/>
    <s v="Lamar Jackson"/>
    <n v="16.38"/>
    <n v="2024"/>
  </r>
  <r>
    <x v="7"/>
    <s v="Jay"/>
    <n v="2"/>
    <x v="1"/>
    <s v="Stefon Diggs"/>
    <n v="5.7"/>
    <n v="2024"/>
  </r>
  <r>
    <x v="7"/>
    <s v="Jay"/>
    <n v="2"/>
    <x v="1"/>
    <s v="Amari Cooper"/>
    <n v="2.6"/>
    <n v="2024"/>
  </r>
  <r>
    <x v="7"/>
    <s v="Jay"/>
    <n v="2"/>
    <x v="1"/>
    <s v="Christian Kirk"/>
    <n v="0.4"/>
    <n v="2024"/>
  </r>
  <r>
    <x v="7"/>
    <s v="Jay"/>
    <n v="2"/>
    <x v="2"/>
    <s v="Alvin Kamara"/>
    <n v="43"/>
    <n v="2024"/>
  </r>
  <r>
    <x v="7"/>
    <s v="Jay"/>
    <n v="2"/>
    <x v="2"/>
    <s v="Jonathan Taylor"/>
    <n v="14.5"/>
    <n v="2024"/>
  </r>
  <r>
    <x v="7"/>
    <s v="Jay"/>
    <n v="2"/>
    <x v="3"/>
    <s v="Mark Andrews"/>
    <n v="7.1"/>
    <n v="2024"/>
  </r>
  <r>
    <x v="7"/>
    <s v="Jay"/>
    <n v="2"/>
    <x v="5"/>
    <s v="Ka'imi Fairbairn"/>
    <n v="20"/>
    <n v="2024"/>
  </r>
  <r>
    <x v="7"/>
    <s v="Jay"/>
    <n v="2"/>
    <x v="4"/>
    <s v="LA Chargers"/>
    <n v="14"/>
    <n v="2024"/>
  </r>
  <r>
    <x v="4"/>
    <s v="Eli"/>
    <n v="2"/>
    <x v="0"/>
    <s v="Jalen Hurts"/>
    <n v="23.82"/>
    <n v="2024"/>
  </r>
  <r>
    <x v="4"/>
    <s v="Eli"/>
    <n v="2"/>
    <x v="1"/>
    <s v="Justin Jefferson"/>
    <n v="21.3"/>
    <n v="2024"/>
  </r>
  <r>
    <x v="4"/>
    <s v="Eli"/>
    <n v="2"/>
    <x v="1"/>
    <s v="DJ Moore"/>
    <n v="8.3000000000000007"/>
    <n v="2024"/>
  </r>
  <r>
    <x v="4"/>
    <s v="Eli"/>
    <n v="2"/>
    <x v="1"/>
    <s v="Demarcus Robinson"/>
    <n v="6"/>
    <n v="2024"/>
  </r>
  <r>
    <x v="4"/>
    <s v="Eli"/>
    <n v="2"/>
    <x v="2"/>
    <s v="Bijan Robinson"/>
    <n v="14.2"/>
    <n v="2024"/>
  </r>
  <r>
    <x v="4"/>
    <s v="Eli"/>
    <n v="2"/>
    <x v="2"/>
    <s v="Jordan Mason"/>
    <n v="16.899999999999999"/>
    <n v="2024"/>
  </r>
  <r>
    <x v="4"/>
    <s v="Eli"/>
    <n v="2"/>
    <x v="3"/>
    <s v="Dalton Schultz"/>
    <n v="3.1"/>
    <n v="2024"/>
  </r>
  <r>
    <x v="4"/>
    <s v="Eli"/>
    <n v="2"/>
    <x v="5"/>
    <s v="Jake Moody"/>
    <n v="5"/>
    <n v="2024"/>
  </r>
  <r>
    <x v="4"/>
    <s v="Eli"/>
    <n v="2"/>
    <x v="4"/>
    <s v="NYJ"/>
    <n v="10"/>
    <n v="2024"/>
  </r>
  <r>
    <x v="6"/>
    <s v="Will"/>
    <n v="2"/>
    <x v="0"/>
    <s v="Geno Smith"/>
    <n v="17.88"/>
    <n v="2024"/>
  </r>
  <r>
    <x v="6"/>
    <s v="Will"/>
    <n v="2"/>
    <x v="1"/>
    <s v="Amon-Ra St. Brown"/>
    <n v="17.399999999999999"/>
    <n v="2024"/>
  </r>
  <r>
    <x v="6"/>
    <s v="Will"/>
    <n v="2"/>
    <x v="1"/>
    <s v="Drake London"/>
    <n v="14.4"/>
    <n v="2024"/>
  </r>
  <r>
    <x v="6"/>
    <s v="Will"/>
    <n v="2"/>
    <x v="1"/>
    <s v="Jaxon Smith-Njigba"/>
    <n v="17.7"/>
    <n v="2024"/>
  </r>
  <r>
    <x v="6"/>
    <s v="Will"/>
    <n v="2"/>
    <x v="2"/>
    <s v="Travis Etienne"/>
    <n v="13.3"/>
    <n v="2024"/>
  </r>
  <r>
    <x v="6"/>
    <s v="Will"/>
    <n v="2"/>
    <x v="2"/>
    <s v="Zach Charbonet"/>
    <n v="15.4"/>
    <n v="2024"/>
  </r>
  <r>
    <x v="6"/>
    <s v="Will"/>
    <n v="2"/>
    <x v="3"/>
    <s v="Travis Kelce"/>
    <n v="1.1000000000000001"/>
    <n v="2024"/>
  </r>
  <r>
    <x v="6"/>
    <s v="Will"/>
    <n v="2"/>
    <x v="5"/>
    <s v="Jason Myers"/>
    <n v="12"/>
    <n v="2024"/>
  </r>
  <r>
    <x v="6"/>
    <s v="Will"/>
    <n v="2"/>
    <x v="4"/>
    <s v="Houston"/>
    <n v="16"/>
    <n v="2024"/>
  </r>
  <r>
    <x v="8"/>
    <s v="Schulwolf"/>
    <n v="2"/>
    <x v="0"/>
    <s v="Jayden Daniels"/>
    <n v="13.44"/>
    <n v="2024"/>
  </r>
  <r>
    <x v="8"/>
    <s v="Schulwolf"/>
    <n v="2"/>
    <x v="1"/>
    <s v="Chris Godwin"/>
    <n v="21.2"/>
    <n v="2024"/>
  </r>
  <r>
    <x v="8"/>
    <s v="Schulwolf"/>
    <n v="2"/>
    <x v="1"/>
    <s v="DeVonta Smith"/>
    <n v="17.100000000000001"/>
    <n v="2024"/>
  </r>
  <r>
    <x v="8"/>
    <s v="Schulwolf"/>
    <n v="2"/>
    <x v="1"/>
    <s v="Cooper Kupp"/>
    <n v="5.7"/>
    <n v="2024"/>
  </r>
  <r>
    <x v="8"/>
    <s v="Schulwolf"/>
    <n v="2"/>
    <x v="2"/>
    <s v="James Cook"/>
    <n v="28"/>
    <n v="2024"/>
  </r>
  <r>
    <x v="8"/>
    <s v="Schulwolf"/>
    <n v="2"/>
    <x v="2"/>
    <s v="Jahmyr Gibbs"/>
    <n v="14.1"/>
    <n v="2024"/>
  </r>
  <r>
    <x v="8"/>
    <s v="Schulwolf"/>
    <n v="2"/>
    <x v="3"/>
    <s v="Dalton Kincaid"/>
    <n v="5.3"/>
    <n v="2024"/>
  </r>
  <r>
    <x v="8"/>
    <s v="Schulwolf"/>
    <n v="2"/>
    <x v="5"/>
    <s v="Brandon Aubrey"/>
    <n v="17"/>
    <n v="2024"/>
  </r>
  <r>
    <x v="8"/>
    <s v="Schulwolf"/>
    <n v="2"/>
    <x v="4"/>
    <s v="Dallas"/>
    <n v="-3"/>
    <n v="2024"/>
  </r>
  <r>
    <x v="3"/>
    <s v="Kevin"/>
    <n v="2"/>
    <x v="0"/>
    <s v="CJ Stroud"/>
    <n v="14.3"/>
    <n v="2024"/>
  </r>
  <r>
    <x v="3"/>
    <s v="Kevin"/>
    <n v="2"/>
    <x v="1"/>
    <s v="Marvin Harrison Jr"/>
    <n v="27"/>
    <n v="2024"/>
  </r>
  <r>
    <x v="3"/>
    <s v="Kevin"/>
    <n v="2"/>
    <x v="1"/>
    <s v="Chris Olave"/>
    <n v="10.8"/>
    <n v="2024"/>
  </r>
  <r>
    <x v="3"/>
    <s v="Kevin"/>
    <n v="2"/>
    <x v="1"/>
    <s v="George Pickens"/>
    <n v="3.9"/>
    <n v="2024"/>
  </r>
  <r>
    <x v="3"/>
    <s v="Kevin"/>
    <n v="2"/>
    <x v="2"/>
    <s v="Isiah Pacheco"/>
    <n v="13.6"/>
    <n v="2024"/>
  </r>
  <r>
    <x v="3"/>
    <s v="Kevin"/>
    <n v="2"/>
    <x v="2"/>
    <s v="Najee Harris"/>
    <n v="7.9"/>
    <n v="2024"/>
  </r>
  <r>
    <x v="3"/>
    <s v="Kevin"/>
    <n v="2"/>
    <x v="3"/>
    <s v="Hunter Henry"/>
    <n v="14.9"/>
    <n v="2024"/>
  </r>
  <r>
    <x v="3"/>
    <s v="Kevin"/>
    <n v="2"/>
    <x v="5"/>
    <s v="Justin Tucker"/>
    <n v="13"/>
    <n v="2024"/>
  </r>
  <r>
    <x v="3"/>
    <s v="Kevin"/>
    <n v="2"/>
    <x v="4"/>
    <s v="Cleveland"/>
    <n v="9"/>
    <n v="2024"/>
  </r>
  <r>
    <x v="10"/>
    <s v="Brand"/>
    <n v="2"/>
    <x v="0"/>
    <s v="Anthony Richardson"/>
    <n v="9.86"/>
    <n v="2024"/>
  </r>
  <r>
    <x v="10"/>
    <s v="Brand"/>
    <n v="2"/>
    <x v="1"/>
    <s v="Jameson Williams"/>
    <n v="11.9"/>
    <n v="2024"/>
  </r>
  <r>
    <x v="10"/>
    <s v="Brand"/>
    <n v="2"/>
    <x v="1"/>
    <s v="Garrett Wilson"/>
    <n v="8.1999999999999993"/>
    <n v="2024"/>
  </r>
  <r>
    <x v="10"/>
    <s v="Brand"/>
    <n v="2"/>
    <x v="1"/>
    <s v="Michael Pittman"/>
    <n v="3.6"/>
    <n v="2024"/>
  </r>
  <r>
    <x v="10"/>
    <s v="Brand"/>
    <n v="2"/>
    <x v="2"/>
    <s v="Breece Hall"/>
    <n v="20.9"/>
    <n v="2024"/>
  </r>
  <r>
    <x v="10"/>
    <s v="Brand"/>
    <n v="2"/>
    <x v="2"/>
    <s v="Bucky Irving"/>
    <n v="2.2000000000000002"/>
    <n v="2024"/>
  </r>
  <r>
    <x v="10"/>
    <s v="Brand"/>
    <n v="2"/>
    <x v="3"/>
    <s v="Dallas Goedert"/>
    <n v="5.3"/>
    <n v="2024"/>
  </r>
  <r>
    <x v="10"/>
    <s v="Brand"/>
    <n v="2"/>
    <x v="5"/>
    <s v="Cairo Santos"/>
    <n v="11"/>
    <n v="2024"/>
  </r>
  <r>
    <x v="10"/>
    <s v="Brand"/>
    <n v="2"/>
    <x v="4"/>
    <s v="Indianapolis"/>
    <n v="2"/>
    <n v="2024"/>
  </r>
  <r>
    <x v="9"/>
    <s v="Tommy"/>
    <n v="2"/>
    <x v="0"/>
    <s v="Josh Allen"/>
    <n v="9.76"/>
    <n v="2024"/>
  </r>
  <r>
    <x v="9"/>
    <s v="Tommy"/>
    <n v="2"/>
    <x v="1"/>
    <s v="DK Metcalf"/>
    <n v="23.9"/>
    <n v="2024"/>
  </r>
  <r>
    <x v="9"/>
    <s v="Tommy"/>
    <n v="2"/>
    <x v="1"/>
    <s v="Malik Nabers"/>
    <n v="23.7"/>
    <n v="2024"/>
  </r>
  <r>
    <x v="9"/>
    <s v="Tommy"/>
    <n v="2"/>
    <x v="1"/>
    <s v="Xavier Worthy"/>
    <n v="3.2"/>
    <n v="2024"/>
  </r>
  <r>
    <x v="9"/>
    <s v="Tommy"/>
    <n v="2"/>
    <x v="2"/>
    <s v="Saquon Barkley"/>
    <n v="15.6"/>
    <n v="2024"/>
  </r>
  <r>
    <x v="9"/>
    <s v="Tommy"/>
    <n v="2"/>
    <x v="2"/>
    <s v="Kyren Williams"/>
    <n v="13.2"/>
    <n v="2024"/>
  </r>
  <r>
    <x v="9"/>
    <s v="Tommy"/>
    <n v="2"/>
    <x v="3"/>
    <s v="Evan Engram"/>
    <n v="0"/>
    <n v="2024"/>
  </r>
  <r>
    <x v="9"/>
    <s v="Tommy"/>
    <n v="2"/>
    <x v="5"/>
    <s v="Harrison Butker"/>
    <n v="10"/>
    <n v="2024"/>
  </r>
  <r>
    <x v="9"/>
    <s v="Tommy"/>
    <n v="2"/>
    <x v="4"/>
    <s v="San Francisco"/>
    <n v="4"/>
    <n v="2024"/>
  </r>
  <r>
    <x v="11"/>
    <s v="Cam"/>
    <n v="2"/>
    <x v="0"/>
    <s v="Kyler Murray"/>
    <n v="28.54"/>
    <n v="2024"/>
  </r>
  <r>
    <x v="11"/>
    <s v="Cam"/>
    <n v="2"/>
    <x v="1"/>
    <s v="Nico Collins"/>
    <n v="23.5"/>
    <n v="2024"/>
  </r>
  <r>
    <x v="11"/>
    <s v="Cam"/>
    <n v="2"/>
    <x v="1"/>
    <s v="Ja'Marr Chase"/>
    <n v="5.5"/>
    <n v="2024"/>
  </r>
  <r>
    <x v="11"/>
    <s v="Cam"/>
    <n v="2"/>
    <x v="1"/>
    <s v="Brandon Aiyuk"/>
    <n v="6.3"/>
    <n v="2024"/>
  </r>
  <r>
    <x v="11"/>
    <s v="Cam"/>
    <n v="2"/>
    <x v="2"/>
    <s v="Rhamondre Stevenson"/>
    <n v="16"/>
    <n v="2024"/>
  </r>
  <r>
    <x v="11"/>
    <s v="Cam"/>
    <n v="2"/>
    <x v="2"/>
    <s v="JK Dobbins"/>
    <n v="19.600000000000001"/>
    <n v="2024"/>
  </r>
  <r>
    <x v="11"/>
    <s v="Cam"/>
    <n v="2"/>
    <x v="3"/>
    <s v="George Kittle"/>
    <n v="17.100000000000001"/>
    <n v="2024"/>
  </r>
  <r>
    <x v="11"/>
    <s v="Cam"/>
    <n v="2"/>
    <x v="5"/>
    <s v="Evan McPherson"/>
    <n v="15"/>
    <n v="2024"/>
  </r>
  <r>
    <x v="11"/>
    <s v="Cam"/>
    <n v="2"/>
    <x v="4"/>
    <s v="Baltimore"/>
    <n v="8"/>
    <n v="2024"/>
  </r>
  <r>
    <x v="5"/>
    <s v="Burnett/Jasjaap"/>
    <n v="2"/>
    <x v="0"/>
    <s v="Brock Purdy"/>
    <n v="13.96"/>
    <n v="2024"/>
  </r>
  <r>
    <x v="5"/>
    <s v="Burnett/Jasjaap"/>
    <n v="2"/>
    <x v="1"/>
    <s v="CeeDee Lamb"/>
    <n v="17"/>
    <n v="2024"/>
  </r>
  <r>
    <x v="5"/>
    <s v="Burnett/Jasjaap"/>
    <n v="2"/>
    <x v="1"/>
    <s v="Jaylen Waddle"/>
    <n v="6.5"/>
    <n v="2024"/>
  </r>
  <r>
    <x v="5"/>
    <s v="Burnett/Jasjaap"/>
    <n v="2"/>
    <x v="1"/>
    <s v="Rashid Shaheed"/>
    <n v="18.899999999999999"/>
    <n v="2024"/>
  </r>
  <r>
    <x v="5"/>
    <s v="Burnett/Jasjaap"/>
    <n v="2"/>
    <x v="2"/>
    <s v="David Montgomery"/>
    <n v="15"/>
    <n v="2024"/>
  </r>
  <r>
    <x v="5"/>
    <s v="Burnett/Jasjaap"/>
    <n v="2"/>
    <x v="2"/>
    <s v="Josh Jacobs"/>
    <n v="13.1"/>
    <n v="2024"/>
  </r>
  <r>
    <x v="5"/>
    <s v="Burnett/Jasjaap"/>
    <n v="2"/>
    <x v="3"/>
    <s v="Brock Bowers"/>
    <n v="14.3"/>
    <n v="2024"/>
  </r>
  <r>
    <x v="5"/>
    <s v="Burnett/Jasjaap"/>
    <n v="2"/>
    <x v="5"/>
    <s v="Jake Elliott"/>
    <n v="7"/>
    <n v="2024"/>
  </r>
  <r>
    <x v="5"/>
    <s v="Burnett/Jasjaap"/>
    <n v="2"/>
    <x v="4"/>
    <s v="Pittsburgh"/>
    <n v="14"/>
    <n v="202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324">
  <r>
    <x v="0"/>
    <s v="Brenton"/>
    <n v="1"/>
    <x v="0"/>
    <s v="Trevor Lawrence"/>
    <n v="11.28"/>
    <n v="2024"/>
  </r>
  <r>
    <x v="0"/>
    <s v="Brenton"/>
    <n v="1"/>
    <x v="1"/>
    <s v="Jayden Reed"/>
    <n v="31.1"/>
    <n v="2024"/>
  </r>
  <r>
    <x v="0"/>
    <s v="Brenton"/>
    <n v="1"/>
    <x v="1"/>
    <s v="Tyreek Hill"/>
    <n v="22.5"/>
    <n v="2024"/>
  </r>
  <r>
    <x v="0"/>
    <s v="Brenton"/>
    <n v="1"/>
    <x v="1"/>
    <s v="Zay Flowers"/>
    <n v="8.1"/>
    <n v="2024"/>
  </r>
  <r>
    <x v="0"/>
    <s v="Brenton"/>
    <n v="1"/>
    <x v="2"/>
    <s v="Jerome Ford"/>
    <n v="15.9"/>
    <n v="2024"/>
  </r>
  <r>
    <x v="0"/>
    <s v="Brenton"/>
    <n v="1"/>
    <x v="2"/>
    <s v="Javonte Williams"/>
    <n v="2.8"/>
    <n v="2024"/>
  </r>
  <r>
    <x v="0"/>
    <s v="Brenton"/>
    <n v="1"/>
    <x v="3"/>
    <s v="Trey McBride"/>
    <n v="5.5"/>
    <n v="2024"/>
  </r>
  <r>
    <x v="0"/>
    <s v="Brenton"/>
    <n v="1"/>
    <x v="4"/>
    <s v="Cincinnati"/>
    <n v="3"/>
    <n v="2024"/>
  </r>
  <r>
    <x v="0"/>
    <s v="Brenton"/>
    <n v="1"/>
    <x v="5"/>
    <s v="Tyler Bass"/>
    <n v="10"/>
    <n v="2024"/>
  </r>
  <r>
    <x v="1"/>
    <s v="Todd"/>
    <n v="1"/>
    <x v="0"/>
    <s v="Dak Prescott"/>
    <n v="11.46"/>
    <n v="2024"/>
  </r>
  <r>
    <x v="1"/>
    <s v="Todd"/>
    <n v="1"/>
    <x v="1"/>
    <s v="AJ Brown"/>
    <n v="20.399999999999999"/>
    <n v="2024"/>
  </r>
  <r>
    <x v="1"/>
    <s v="Todd"/>
    <n v="1"/>
    <x v="1"/>
    <s v="Deebo Samuel"/>
    <n v="16.2"/>
    <n v="2024"/>
  </r>
  <r>
    <x v="1"/>
    <s v="Todd"/>
    <n v="1"/>
    <x v="1"/>
    <s v="Rashee Rice"/>
    <n v="13.8"/>
    <n v="2024"/>
  </r>
  <r>
    <x v="1"/>
    <s v="Todd"/>
    <n v="1"/>
    <x v="2"/>
    <s v="De'Von Achane"/>
    <n v="19.5"/>
    <n v="2024"/>
  </r>
  <r>
    <x v="1"/>
    <s v="Todd"/>
    <n v="1"/>
    <x v="2"/>
    <s v="James Conner"/>
    <n v="17.8"/>
    <n v="2024"/>
  </r>
  <r>
    <x v="1"/>
    <s v="Todd"/>
    <n v="1"/>
    <x v="3"/>
    <s v="Pat Freiermuth"/>
    <n v="4.7"/>
    <n v="2024"/>
  </r>
  <r>
    <x v="1"/>
    <s v="Todd"/>
    <n v="1"/>
    <x v="4"/>
    <s v="Seattle"/>
    <n v="10"/>
    <n v="2024"/>
  </r>
  <r>
    <x v="1"/>
    <s v="Todd"/>
    <n v="1"/>
    <x v="5"/>
    <s v="Younghoe Koo"/>
    <n v="4"/>
    <n v="2024"/>
  </r>
  <r>
    <x v="2"/>
    <s v="Mike"/>
    <n v="1"/>
    <x v="0"/>
    <s v="Patrick Mahomes"/>
    <n v="14.64"/>
    <n v="2024"/>
  </r>
  <r>
    <x v="2"/>
    <s v="Mike"/>
    <n v="1"/>
    <x v="1"/>
    <s v="Davante Adams"/>
    <n v="8.4"/>
    <n v="2024"/>
  </r>
  <r>
    <x v="2"/>
    <s v="Mike"/>
    <n v="1"/>
    <x v="1"/>
    <s v="Mike Evans"/>
    <n v="20.6"/>
    <n v="2024"/>
  </r>
  <r>
    <x v="2"/>
    <s v="Mike"/>
    <n v="1"/>
    <x v="1"/>
    <s v="Khalil Shakir"/>
    <n v="11.7"/>
    <n v="2024"/>
  </r>
  <r>
    <x v="2"/>
    <s v="Mike"/>
    <n v="1"/>
    <x v="2"/>
    <s v="Derrick Henry"/>
    <n v="10.6"/>
    <n v="2024"/>
  </r>
  <r>
    <x v="2"/>
    <s v="Mike"/>
    <n v="1"/>
    <x v="2"/>
    <s v="Tyjae Spears"/>
    <n v="5.2"/>
    <n v="2024"/>
  </r>
  <r>
    <x v="2"/>
    <s v="Mike"/>
    <n v="1"/>
    <x v="3"/>
    <s v="Sam LaPorta"/>
    <n v="6.5"/>
    <n v="2024"/>
  </r>
  <r>
    <x v="2"/>
    <s v="Mike"/>
    <n v="1"/>
    <x v="5"/>
    <s v="Jason Sanders"/>
    <n v="9"/>
    <n v="2024"/>
  </r>
  <r>
    <x v="2"/>
    <s v="Mike"/>
    <n v="1"/>
    <x v="4"/>
    <s v="Buffalo"/>
    <n v="6"/>
    <n v="2024"/>
  </r>
  <r>
    <x v="3"/>
    <s v="Kevin"/>
    <n v="1"/>
    <x v="0"/>
    <s v="CJ Stroud"/>
    <n v="18.66"/>
    <n v="2024"/>
  </r>
  <r>
    <x v="3"/>
    <s v="Kevin"/>
    <n v="1"/>
    <x v="1"/>
    <s v="George Pickens"/>
    <n v="10.5"/>
    <n v="2024"/>
  </r>
  <r>
    <x v="3"/>
    <s v="Kevin"/>
    <n v="1"/>
    <x v="1"/>
    <s v="Chris Olave"/>
    <n v="2.1"/>
    <n v="2024"/>
  </r>
  <r>
    <x v="3"/>
    <s v="Kevin"/>
    <n v="1"/>
    <x v="1"/>
    <s v="Marvin Harrison Jr"/>
    <n v="0.9"/>
    <n v="2024"/>
  </r>
  <r>
    <x v="3"/>
    <s v="Kevin"/>
    <n v="1"/>
    <x v="2"/>
    <s v="Joe Mixon"/>
    <n v="25.3"/>
    <n v="2024"/>
  </r>
  <r>
    <x v="3"/>
    <s v="Kevin"/>
    <n v="1"/>
    <x v="2"/>
    <s v="Isiah Pacheco"/>
    <n v="14.8"/>
    <n v="2024"/>
  </r>
  <r>
    <x v="3"/>
    <s v="Kevin"/>
    <n v="1"/>
    <x v="3"/>
    <s v="Hunter Henry"/>
    <n v="2.8"/>
    <n v="2024"/>
  </r>
  <r>
    <x v="3"/>
    <s v="Kevin"/>
    <n v="1"/>
    <x v="5"/>
    <s v="Justin Tucker"/>
    <n v="8"/>
    <n v="2024"/>
  </r>
  <r>
    <x v="3"/>
    <s v="Kevin"/>
    <n v="1"/>
    <x v="4"/>
    <s v="Minnesota"/>
    <n v="23"/>
    <n v="2024"/>
  </r>
  <r>
    <x v="4"/>
    <s v="Eli"/>
    <n v="1"/>
    <x v="0"/>
    <s v="Jalen Hurts"/>
    <n v="16.420000000000002"/>
    <n v="2024"/>
  </r>
  <r>
    <x v="4"/>
    <s v="Eli"/>
    <n v="1"/>
    <x v="1"/>
    <s v="Justin Jefferson"/>
    <n v="13.9"/>
    <n v="2024"/>
  </r>
  <r>
    <x v="4"/>
    <s v="Eli"/>
    <n v="1"/>
    <x v="1"/>
    <s v="DJ Moore"/>
    <n v="7.5"/>
    <n v="2024"/>
  </r>
  <r>
    <x v="4"/>
    <s v="Eli"/>
    <n v="1"/>
    <x v="1"/>
    <s v="DeMario Douglas"/>
    <n v="2.2000000000000002"/>
    <n v="2024"/>
  </r>
  <r>
    <x v="4"/>
    <s v="Eli"/>
    <n v="1"/>
    <x v="2"/>
    <s v="Bijan Robinson"/>
    <n v="13.6"/>
    <n v="2024"/>
  </r>
  <r>
    <x v="4"/>
    <s v="Eli"/>
    <n v="1"/>
    <x v="2"/>
    <s v="Jaylen Warren"/>
    <n v="3"/>
    <n v="2024"/>
  </r>
  <r>
    <x v="4"/>
    <s v="Eli"/>
    <n v="1"/>
    <x v="3"/>
    <s v="David Njoku"/>
    <n v="6.4"/>
    <n v="2024"/>
  </r>
  <r>
    <x v="4"/>
    <s v="Eli"/>
    <n v="1"/>
    <x v="5"/>
    <s v="Jake Moody"/>
    <n v="26"/>
    <n v="2024"/>
  </r>
  <r>
    <x v="4"/>
    <s v="Eli"/>
    <n v="1"/>
    <x v="4"/>
    <s v="NYJ"/>
    <n v="-2"/>
    <n v="2024"/>
  </r>
  <r>
    <x v="5"/>
    <s v="Burnett/Jasjaap"/>
    <n v="1"/>
    <x v="0"/>
    <s v="Brock Purdy"/>
    <n v="10.34"/>
    <n v="2024"/>
  </r>
  <r>
    <x v="5"/>
    <s v="Burnett/Jasjaap"/>
    <n v="1"/>
    <x v="1"/>
    <s v="CeeDee Lamb"/>
    <n v="11.1"/>
    <n v="2024"/>
  </r>
  <r>
    <x v="5"/>
    <s v="Burnett/Jasjaap"/>
    <n v="1"/>
    <x v="1"/>
    <s v="Jaylen Waddle"/>
    <n v="13.7"/>
    <n v="2024"/>
  </r>
  <r>
    <x v="5"/>
    <s v="Burnett/Jasjaap"/>
    <n v="1"/>
    <x v="1"/>
    <s v="Puka Nacua"/>
    <n v="6.2"/>
    <n v="2024"/>
  </r>
  <r>
    <x v="5"/>
    <s v="Burnett/Jasjaap"/>
    <n v="1"/>
    <x v="2"/>
    <s v="Josh Jacobs"/>
    <n v="11.4"/>
    <n v="2024"/>
  </r>
  <r>
    <x v="5"/>
    <s v="Burnett/Jasjaap"/>
    <n v="1"/>
    <x v="2"/>
    <s v="David Montgomery"/>
    <n v="15.8"/>
    <n v="2024"/>
  </r>
  <r>
    <x v="5"/>
    <s v="Burnett/Jasjaap"/>
    <n v="1"/>
    <x v="3"/>
    <s v="Brock Bowers"/>
    <n v="8.8000000000000007"/>
    <n v="2024"/>
  </r>
  <r>
    <x v="5"/>
    <s v="Burnett/Jasjaap"/>
    <n v="1"/>
    <x v="5"/>
    <s v="Jake Elliott"/>
    <n v="10"/>
    <n v="2024"/>
  </r>
  <r>
    <x v="5"/>
    <s v="Burnett/Jasjaap"/>
    <n v="1"/>
    <x v="4"/>
    <s v="Pittsburgh"/>
    <n v="13"/>
    <n v="2024"/>
  </r>
  <r>
    <x v="6"/>
    <s v="Will"/>
    <n v="1"/>
    <x v="0"/>
    <s v="Caleb Williams"/>
    <n v="7.22"/>
    <n v="2024"/>
  </r>
  <r>
    <x v="6"/>
    <s v="Will"/>
    <n v="1"/>
    <x v="1"/>
    <s v="Ladd McConkey"/>
    <n v="12.4"/>
    <n v="2024"/>
  </r>
  <r>
    <x v="6"/>
    <s v="Will"/>
    <n v="1"/>
    <x v="1"/>
    <s v="Amon-Ra St. Brown"/>
    <n v="2.8"/>
    <n v="2024"/>
  </r>
  <r>
    <x v="6"/>
    <s v="Will"/>
    <n v="1"/>
    <x v="1"/>
    <s v="Drake London"/>
    <n v="2.5"/>
    <n v="2024"/>
  </r>
  <r>
    <x v="6"/>
    <s v="Will"/>
    <n v="1"/>
    <x v="2"/>
    <s v="Travis Etienne"/>
    <n v="10.9"/>
    <n v="2024"/>
  </r>
  <r>
    <x v="6"/>
    <s v="Will"/>
    <n v="1"/>
    <x v="2"/>
    <s v="Zamir White"/>
    <n v="3.6"/>
    <n v="2024"/>
  </r>
  <r>
    <x v="6"/>
    <s v="Will"/>
    <n v="1"/>
    <x v="3"/>
    <s v="Kyle Pitts"/>
    <n v="10.1"/>
    <n v="2024"/>
  </r>
  <r>
    <x v="6"/>
    <s v="Will"/>
    <n v="1"/>
    <x v="5"/>
    <s v="Jason Myers"/>
    <n v="10"/>
    <n v="2024"/>
  </r>
  <r>
    <x v="6"/>
    <s v="Will"/>
    <n v="1"/>
    <x v="4"/>
    <s v="Houston"/>
    <n v="3"/>
    <n v="2024"/>
  </r>
  <r>
    <x v="7"/>
    <s v="Jay"/>
    <n v="1"/>
    <x v="0"/>
    <s v="Lamar Jackson"/>
    <n v="25.12"/>
    <n v="2024"/>
  </r>
  <r>
    <x v="7"/>
    <s v="Jay"/>
    <n v="1"/>
    <x v="1"/>
    <s v="Stefon Diggs"/>
    <n v="18.899999999999999"/>
    <n v="2024"/>
  </r>
  <r>
    <x v="7"/>
    <s v="Jay"/>
    <n v="1"/>
    <x v="1"/>
    <s v="Christian Kirk"/>
    <n v="3.5"/>
    <n v="2024"/>
  </r>
  <r>
    <x v="7"/>
    <s v="Jay"/>
    <n v="1"/>
    <x v="1"/>
    <s v="Amari Cooper"/>
    <n v="2.6"/>
    <n v="2024"/>
  </r>
  <r>
    <x v="7"/>
    <s v="Jay"/>
    <n v="1"/>
    <x v="2"/>
    <s v="Alvin Kamara"/>
    <n v="19.5"/>
    <n v="2024"/>
  </r>
  <r>
    <x v="7"/>
    <s v="Jay"/>
    <n v="1"/>
    <x v="2"/>
    <s v="Jonathan Taylor"/>
    <n v="10.8"/>
    <n v="2024"/>
  </r>
  <r>
    <x v="7"/>
    <s v="Jay"/>
    <n v="1"/>
    <x v="3"/>
    <s v="Mark Andrews"/>
    <n v="2.4"/>
    <n v="2024"/>
  </r>
  <r>
    <x v="7"/>
    <s v="Jay"/>
    <n v="1"/>
    <x v="5"/>
    <s v="Ka'imi Fairbairn"/>
    <n v="17"/>
    <n v="2024"/>
  </r>
  <r>
    <x v="7"/>
    <s v="Jay"/>
    <n v="1"/>
    <x v="4"/>
    <s v="LA Chargers"/>
    <n v="15"/>
    <n v="2024"/>
  </r>
  <r>
    <x v="8"/>
    <s v="Schulwolf"/>
    <n v="1"/>
    <x v="0"/>
    <s v="Jordan Love"/>
    <n v="16.399999999999999"/>
    <n v="2024"/>
  </r>
  <r>
    <x v="8"/>
    <s v="Schulwolf"/>
    <n v="1"/>
    <x v="1"/>
    <s v="Cooper Kupp"/>
    <n v="25"/>
    <n v="2024"/>
  </r>
  <r>
    <x v="8"/>
    <s v="Schulwolf"/>
    <n v="1"/>
    <x v="1"/>
    <s v="DeVonta Smith"/>
    <n v="11.9"/>
    <n v="2024"/>
  </r>
  <r>
    <x v="8"/>
    <s v="Schulwolf"/>
    <n v="1"/>
    <x v="1"/>
    <s v="Chris Godwin"/>
    <n v="18.3"/>
    <n v="2024"/>
  </r>
  <r>
    <x v="8"/>
    <s v="Schulwolf"/>
    <n v="1"/>
    <x v="2"/>
    <s v="Jahmyr Gibbs"/>
    <n v="15.4"/>
    <n v="2024"/>
  </r>
  <r>
    <x v="8"/>
    <s v="Schulwolf"/>
    <n v="1"/>
    <x v="2"/>
    <s v="James Cook"/>
    <n v="11.8"/>
    <n v="2024"/>
  </r>
  <r>
    <x v="8"/>
    <s v="Schulwolf"/>
    <n v="1"/>
    <x v="3"/>
    <s v="Dalton Kincaid"/>
    <n v="1.6"/>
    <n v="2024"/>
  </r>
  <r>
    <x v="8"/>
    <s v="Schulwolf"/>
    <n v="1"/>
    <x v="5"/>
    <s v="Brandon Aubrey"/>
    <n v="21"/>
    <n v="2024"/>
  </r>
  <r>
    <x v="8"/>
    <s v="Schulwolf"/>
    <n v="1"/>
    <x v="4"/>
    <s v="Dallas"/>
    <n v="18"/>
    <n v="2024"/>
  </r>
  <r>
    <x v="9"/>
    <s v="Tommy"/>
    <n v="1"/>
    <x v="0"/>
    <s v="Josh Allen"/>
    <n v="31.18"/>
    <n v="2024"/>
  </r>
  <r>
    <x v="9"/>
    <s v="Tommy"/>
    <n v="1"/>
    <x v="1"/>
    <s v="Malik Nabers"/>
    <n v="9.1"/>
    <n v="2024"/>
  </r>
  <r>
    <x v="9"/>
    <s v="Tommy"/>
    <n v="1"/>
    <x v="1"/>
    <s v="DK Metcalf"/>
    <n v="4.4000000000000004"/>
    <n v="2024"/>
  </r>
  <r>
    <x v="9"/>
    <s v="Tommy"/>
    <n v="1"/>
    <x v="1"/>
    <s v="Romeo Doubs"/>
    <n v="7"/>
    <n v="2024"/>
  </r>
  <r>
    <x v="9"/>
    <s v="Tommy"/>
    <n v="1"/>
    <x v="2"/>
    <s v="Saquon Barkley"/>
    <n v="32.200000000000003"/>
    <n v="2024"/>
  </r>
  <r>
    <x v="9"/>
    <s v="Tommy"/>
    <n v="1"/>
    <x v="2"/>
    <s v="Rachaad White"/>
    <n v="13.6"/>
    <n v="2024"/>
  </r>
  <r>
    <x v="9"/>
    <s v="Tommy"/>
    <n v="1"/>
    <x v="3"/>
    <s v="Evan Engram"/>
    <n v="1"/>
    <n v="2024"/>
  </r>
  <r>
    <x v="9"/>
    <s v="Tommy"/>
    <n v="1"/>
    <x v="5"/>
    <s v="Harrison Butker"/>
    <n v="9"/>
    <n v="2024"/>
  </r>
  <r>
    <x v="9"/>
    <s v="Tommy"/>
    <n v="1"/>
    <x v="4"/>
    <s v="San Francisco"/>
    <n v="7"/>
    <n v="2024"/>
  </r>
  <r>
    <x v="10"/>
    <s v="Brand"/>
    <n v="1"/>
    <x v="0"/>
    <s v="Anthony Richardson"/>
    <n v="26.08"/>
    <n v="2024"/>
  </r>
  <r>
    <x v="10"/>
    <s v="Brand"/>
    <n v="1"/>
    <x v="1"/>
    <s v="Jameson Williams"/>
    <n v="21.9"/>
    <n v="2024"/>
  </r>
  <r>
    <x v="10"/>
    <s v="Brand"/>
    <n v="1"/>
    <x v="1"/>
    <s v="Christian Watson"/>
    <n v="8.8000000000000007"/>
    <n v="2024"/>
  </r>
  <r>
    <x v="10"/>
    <s v="Brand"/>
    <n v="1"/>
    <x v="1"/>
    <s v="Garrett Wilson"/>
    <n v="9"/>
    <n v="2024"/>
  </r>
  <r>
    <x v="10"/>
    <s v="Brand"/>
    <n v="1"/>
    <x v="2"/>
    <s v="Kenneth Walker"/>
    <n v="17.899999999999999"/>
    <n v="2024"/>
  </r>
  <r>
    <x v="10"/>
    <s v="Brand"/>
    <n v="1"/>
    <x v="2"/>
    <s v="Breece Hall"/>
    <n v="15.8"/>
    <n v="2024"/>
  </r>
  <r>
    <x v="10"/>
    <s v="Brand"/>
    <n v="1"/>
    <x v="3"/>
    <s v="Dallas Goedert"/>
    <n v="5.0999999999999996"/>
    <n v="2024"/>
  </r>
  <r>
    <x v="10"/>
    <s v="Brand"/>
    <n v="1"/>
    <x v="5"/>
    <s v="Cairo Santos"/>
    <n v="13"/>
    <n v="2024"/>
  </r>
  <r>
    <x v="10"/>
    <s v="Brand"/>
    <n v="1"/>
    <x v="4"/>
    <s v="New Orleans"/>
    <n v="17"/>
    <n v="2024"/>
  </r>
  <r>
    <x v="11"/>
    <s v="Cam"/>
    <n v="1"/>
    <x v="0"/>
    <s v="Joe Burrow"/>
    <n v="8.06"/>
    <n v="2024"/>
  </r>
  <r>
    <x v="11"/>
    <s v="Cam"/>
    <n v="1"/>
    <x v="1"/>
    <s v="Ja'Marr Chase"/>
    <n v="9.1999999999999993"/>
    <n v="2024"/>
  </r>
  <r>
    <x v="11"/>
    <s v="Cam"/>
    <n v="1"/>
    <x v="1"/>
    <s v="Nico Collins"/>
    <n v="14.7"/>
    <n v="2024"/>
  </r>
  <r>
    <x v="11"/>
    <s v="Cam"/>
    <n v="1"/>
    <x v="1"/>
    <s v="Andrei Iosivas"/>
    <n v="4.0999999999999996"/>
    <n v="2024"/>
  </r>
  <r>
    <x v="11"/>
    <s v="Cam"/>
    <n v="1"/>
    <x v="2"/>
    <s v="Rhamondre Stevenson"/>
    <n v="20.100000000000001"/>
    <n v="2024"/>
  </r>
  <r>
    <x v="11"/>
    <s v="Cam"/>
    <n v="1"/>
    <x v="2"/>
    <s v="Aaron Jones"/>
    <n v="17.899999999999999"/>
    <n v="2024"/>
  </r>
  <r>
    <x v="11"/>
    <s v="Cam"/>
    <n v="1"/>
    <x v="3"/>
    <s v="George Kittle"/>
    <n v="6"/>
    <n v="2024"/>
  </r>
  <r>
    <x v="11"/>
    <s v="Cam"/>
    <n v="1"/>
    <x v="5"/>
    <s v="Evan McPherson"/>
    <n v="6"/>
    <n v="2024"/>
  </r>
  <r>
    <x v="11"/>
    <s v="Cam"/>
    <n v="1"/>
    <x v="4"/>
    <s v="Atlanta"/>
    <n v="4"/>
    <n v="2024"/>
  </r>
  <r>
    <x v="0"/>
    <s v="Brenton"/>
    <n v="2"/>
    <x v="0"/>
    <s v="Baker Mayfield"/>
    <n v="18.8"/>
    <n v="2024"/>
  </r>
  <r>
    <x v="0"/>
    <s v="Brenton"/>
    <n v="2"/>
    <x v="1"/>
    <s v="Tyreek Hill"/>
    <n v="5.0999999999999996"/>
    <n v="2024"/>
  </r>
  <r>
    <x v="0"/>
    <s v="Brenton"/>
    <n v="2"/>
    <x v="1"/>
    <s v="Zay Flowers"/>
    <n v="18.600000000000001"/>
    <n v="2024"/>
  </r>
  <r>
    <x v="0"/>
    <s v="Brenton"/>
    <n v="2"/>
    <x v="1"/>
    <s v="Jayden Reed"/>
    <n v="5.6"/>
    <n v="2024"/>
  </r>
  <r>
    <x v="0"/>
    <s v="Brenton"/>
    <n v="2"/>
    <x v="2"/>
    <s v="Ezekiel Elliott"/>
    <n v="4.2"/>
    <n v="2024"/>
  </r>
  <r>
    <x v="0"/>
    <s v="Brenton"/>
    <n v="2"/>
    <x v="2"/>
    <s v="Jerome Ford"/>
    <n v="6.9"/>
    <n v="2024"/>
  </r>
  <r>
    <x v="0"/>
    <s v="Brenton"/>
    <n v="2"/>
    <x v="3"/>
    <s v="Trey McBride"/>
    <n v="15.7"/>
    <n v="2024"/>
  </r>
  <r>
    <x v="0"/>
    <s v="Brenton"/>
    <n v="2"/>
    <x v="4"/>
    <s v="Tyler Bass"/>
    <n v="7"/>
    <n v="2024"/>
  </r>
  <r>
    <x v="0"/>
    <s v="Brenton"/>
    <n v="2"/>
    <x v="5"/>
    <s v="Jacksonville"/>
    <n v="4"/>
    <n v="2024"/>
  </r>
  <r>
    <x v="2"/>
    <s v="Mike"/>
    <n v="2"/>
    <x v="0"/>
    <s v="Patrick Mahomes"/>
    <n v="12.94"/>
    <n v="2024"/>
  </r>
  <r>
    <x v="2"/>
    <s v="Mike"/>
    <n v="2"/>
    <x v="1"/>
    <s v="Davante Adams"/>
    <n v="21.5"/>
    <n v="2024"/>
  </r>
  <r>
    <x v="2"/>
    <s v="Mike"/>
    <n v="2"/>
    <x v="1"/>
    <s v="Mike Evans"/>
    <n v="5.7"/>
    <n v="2024"/>
  </r>
  <r>
    <x v="2"/>
    <s v="Mike"/>
    <n v="2"/>
    <x v="1"/>
    <s v="Khalil Shakir"/>
    <n v="8.1"/>
    <n v="2024"/>
  </r>
  <r>
    <x v="2"/>
    <s v="Mike"/>
    <n v="2"/>
    <x v="2"/>
    <s v="Derrick Henry"/>
    <n v="16.100000000000001"/>
    <n v="2024"/>
  </r>
  <r>
    <x v="2"/>
    <s v="Mike"/>
    <n v="2"/>
    <x v="2"/>
    <s v="Tyjae Spears"/>
    <n v="4.0999999999999996"/>
    <n v="2024"/>
  </r>
  <r>
    <x v="2"/>
    <s v="Mike"/>
    <n v="2"/>
    <x v="3"/>
    <s v="Sam LaPorta"/>
    <n v="2.2999999999999998"/>
    <n v="2024"/>
  </r>
  <r>
    <x v="2"/>
    <s v="Mike"/>
    <n v="2"/>
    <x v="4"/>
    <s v="Buffalo"/>
    <n v="17"/>
    <n v="2024"/>
  </r>
  <r>
    <x v="2"/>
    <s v="Mike"/>
    <n v="2"/>
    <x v="5"/>
    <s v="Jason Sanders"/>
    <n v="4"/>
    <n v="2024"/>
  </r>
  <r>
    <x v="1"/>
    <s v="Todd"/>
    <n v="2"/>
    <x v="0"/>
    <s v="Dak Prescott"/>
    <n v="12.92"/>
    <n v="2024"/>
  </r>
  <r>
    <x v="1"/>
    <s v="Todd"/>
    <n v="2"/>
    <x v="1"/>
    <s v="Deebo Samuel"/>
    <n v="14"/>
    <n v="2024"/>
  </r>
  <r>
    <x v="1"/>
    <s v="Todd"/>
    <n v="2"/>
    <x v="1"/>
    <s v="Rashee Rice"/>
    <n v="16"/>
    <n v="2024"/>
  </r>
  <r>
    <x v="1"/>
    <s v="Todd"/>
    <n v="2"/>
    <x v="1"/>
    <s v="Calvin Ridley"/>
    <n v="22.7"/>
    <n v="2024"/>
  </r>
  <r>
    <x v="1"/>
    <s v="Todd"/>
    <n v="2"/>
    <x v="2"/>
    <s v="De'Von Achane"/>
    <n v="26"/>
    <n v="2024"/>
  </r>
  <r>
    <x v="1"/>
    <s v="Todd"/>
    <n v="2"/>
    <x v="2"/>
    <s v="James Conner"/>
    <n v="18.899999999999999"/>
    <n v="2024"/>
  </r>
  <r>
    <x v="1"/>
    <s v="Todd"/>
    <n v="2"/>
    <x v="3"/>
    <s v="Kyle Pitts"/>
    <n v="3.5"/>
    <n v="2024"/>
  </r>
  <r>
    <x v="1"/>
    <s v="Todd"/>
    <n v="2"/>
    <x v="4"/>
    <s v="Seattle"/>
    <n v="5"/>
    <n v="2024"/>
  </r>
  <r>
    <x v="1"/>
    <s v="Todd"/>
    <n v="2"/>
    <x v="5"/>
    <s v="Chris Boswell"/>
    <n v="9"/>
    <n v="2024"/>
  </r>
  <r>
    <x v="7"/>
    <s v="Jay"/>
    <n v="2"/>
    <x v="0"/>
    <s v="Lamar Jackson"/>
    <n v="16.38"/>
    <n v="2024"/>
  </r>
  <r>
    <x v="7"/>
    <s v="Jay"/>
    <n v="2"/>
    <x v="1"/>
    <s v="Stefon Diggs"/>
    <n v="5.7"/>
    <n v="2024"/>
  </r>
  <r>
    <x v="7"/>
    <s v="Jay"/>
    <n v="2"/>
    <x v="1"/>
    <s v="Amari Cooper"/>
    <n v="2.6"/>
    <n v="2024"/>
  </r>
  <r>
    <x v="7"/>
    <s v="Jay"/>
    <n v="2"/>
    <x v="1"/>
    <s v="Christian Kirk"/>
    <n v="0.4"/>
    <n v="2024"/>
  </r>
  <r>
    <x v="7"/>
    <s v="Jay"/>
    <n v="2"/>
    <x v="2"/>
    <s v="Alvin Kamara"/>
    <n v="43"/>
    <n v="2024"/>
  </r>
  <r>
    <x v="7"/>
    <s v="Jay"/>
    <n v="2"/>
    <x v="2"/>
    <s v="Jonathan Taylor"/>
    <n v="14.5"/>
    <n v="2024"/>
  </r>
  <r>
    <x v="7"/>
    <s v="Jay"/>
    <n v="2"/>
    <x v="3"/>
    <s v="Mark Andrews"/>
    <n v="7.1"/>
    <n v="2024"/>
  </r>
  <r>
    <x v="7"/>
    <s v="Jay"/>
    <n v="2"/>
    <x v="5"/>
    <s v="Ka'imi Fairbairn"/>
    <n v="20"/>
    <n v="2024"/>
  </r>
  <r>
    <x v="7"/>
    <s v="Jay"/>
    <n v="2"/>
    <x v="4"/>
    <s v="LA Chargers"/>
    <n v="14"/>
    <n v="2024"/>
  </r>
  <r>
    <x v="4"/>
    <s v="Eli"/>
    <n v="2"/>
    <x v="0"/>
    <s v="Jalen Hurts"/>
    <n v="23.82"/>
    <n v="2024"/>
  </r>
  <r>
    <x v="4"/>
    <s v="Eli"/>
    <n v="2"/>
    <x v="1"/>
    <s v="Justin Jefferson"/>
    <n v="21.3"/>
    <n v="2024"/>
  </r>
  <r>
    <x v="4"/>
    <s v="Eli"/>
    <n v="2"/>
    <x v="1"/>
    <s v="DJ Moore"/>
    <n v="8.3000000000000007"/>
    <n v="2024"/>
  </r>
  <r>
    <x v="4"/>
    <s v="Eli"/>
    <n v="2"/>
    <x v="1"/>
    <s v="Demarcus Robinson"/>
    <n v="6"/>
    <n v="2024"/>
  </r>
  <r>
    <x v="4"/>
    <s v="Eli"/>
    <n v="2"/>
    <x v="2"/>
    <s v="Bijan Robinson"/>
    <n v="14.2"/>
    <n v="2024"/>
  </r>
  <r>
    <x v="4"/>
    <s v="Eli"/>
    <n v="2"/>
    <x v="2"/>
    <s v="Jordan Mason"/>
    <n v="16.899999999999999"/>
    <n v="2024"/>
  </r>
  <r>
    <x v="4"/>
    <s v="Eli"/>
    <n v="2"/>
    <x v="3"/>
    <s v="Dalton Schultz"/>
    <n v="3.1"/>
    <n v="2024"/>
  </r>
  <r>
    <x v="4"/>
    <s v="Eli"/>
    <n v="2"/>
    <x v="5"/>
    <s v="Jake Moody"/>
    <n v="5"/>
    <n v="2024"/>
  </r>
  <r>
    <x v="4"/>
    <s v="Eli"/>
    <n v="2"/>
    <x v="4"/>
    <s v="NYJ"/>
    <n v="10"/>
    <n v="2024"/>
  </r>
  <r>
    <x v="6"/>
    <s v="Will"/>
    <n v="2"/>
    <x v="0"/>
    <s v="Geno Smith"/>
    <n v="17.88"/>
    <n v="2024"/>
  </r>
  <r>
    <x v="6"/>
    <s v="Will"/>
    <n v="2"/>
    <x v="1"/>
    <s v="Amon-Ra St. Brown"/>
    <n v="17.399999999999999"/>
    <n v="2024"/>
  </r>
  <r>
    <x v="6"/>
    <s v="Will"/>
    <n v="2"/>
    <x v="1"/>
    <s v="Drake London"/>
    <n v="14.4"/>
    <n v="2024"/>
  </r>
  <r>
    <x v="6"/>
    <s v="Will"/>
    <n v="2"/>
    <x v="1"/>
    <s v="Jaxon Smith-Njigba"/>
    <n v="17.7"/>
    <n v="2024"/>
  </r>
  <r>
    <x v="6"/>
    <s v="Will"/>
    <n v="2"/>
    <x v="2"/>
    <s v="Travis Etienne"/>
    <n v="13.3"/>
    <n v="2024"/>
  </r>
  <r>
    <x v="6"/>
    <s v="Will"/>
    <n v="2"/>
    <x v="2"/>
    <s v="Zach Charbonet"/>
    <n v="15.4"/>
    <n v="2024"/>
  </r>
  <r>
    <x v="6"/>
    <s v="Will"/>
    <n v="2"/>
    <x v="3"/>
    <s v="Travis Kelce"/>
    <n v="1.1000000000000001"/>
    <n v="2024"/>
  </r>
  <r>
    <x v="6"/>
    <s v="Will"/>
    <n v="2"/>
    <x v="5"/>
    <s v="Jason Myers"/>
    <n v="12"/>
    <n v="2024"/>
  </r>
  <r>
    <x v="6"/>
    <s v="Will"/>
    <n v="2"/>
    <x v="4"/>
    <s v="Houston"/>
    <n v="16"/>
    <n v="2024"/>
  </r>
  <r>
    <x v="8"/>
    <s v="Schulwolf"/>
    <n v="2"/>
    <x v="0"/>
    <s v="Jayden Daniels"/>
    <n v="13.44"/>
    <n v="2024"/>
  </r>
  <r>
    <x v="8"/>
    <s v="Schulwolf"/>
    <n v="2"/>
    <x v="1"/>
    <s v="Chris Godwin"/>
    <n v="21.2"/>
    <n v="2024"/>
  </r>
  <r>
    <x v="8"/>
    <s v="Schulwolf"/>
    <n v="2"/>
    <x v="1"/>
    <s v="DeVonta Smith"/>
    <n v="17.100000000000001"/>
    <n v="2024"/>
  </r>
  <r>
    <x v="8"/>
    <s v="Schulwolf"/>
    <n v="2"/>
    <x v="1"/>
    <s v="Cooper Kupp"/>
    <n v="5.7"/>
    <n v="2024"/>
  </r>
  <r>
    <x v="8"/>
    <s v="Schulwolf"/>
    <n v="2"/>
    <x v="2"/>
    <s v="James Cook"/>
    <n v="28"/>
    <n v="2024"/>
  </r>
  <r>
    <x v="8"/>
    <s v="Schulwolf"/>
    <n v="2"/>
    <x v="2"/>
    <s v="Jahmyr Gibbs"/>
    <n v="14.1"/>
    <n v="2024"/>
  </r>
  <r>
    <x v="8"/>
    <s v="Schulwolf"/>
    <n v="2"/>
    <x v="3"/>
    <s v="Dalton Kincaid"/>
    <n v="5.3"/>
    <n v="2024"/>
  </r>
  <r>
    <x v="8"/>
    <s v="Schulwolf"/>
    <n v="2"/>
    <x v="5"/>
    <s v="Brandon Aubrey"/>
    <n v="17"/>
    <n v="2024"/>
  </r>
  <r>
    <x v="8"/>
    <s v="Schulwolf"/>
    <n v="2"/>
    <x v="4"/>
    <s v="Dallas"/>
    <n v="-3"/>
    <n v="2024"/>
  </r>
  <r>
    <x v="3"/>
    <s v="Kevin"/>
    <n v="2"/>
    <x v="0"/>
    <s v="CJ Stroud"/>
    <n v="14.3"/>
    <n v="2024"/>
  </r>
  <r>
    <x v="3"/>
    <s v="Kevin"/>
    <n v="2"/>
    <x v="1"/>
    <s v="Marvin Harrison Jr"/>
    <n v="27"/>
    <n v="2024"/>
  </r>
  <r>
    <x v="3"/>
    <s v="Kevin"/>
    <n v="2"/>
    <x v="1"/>
    <s v="Chris Olave"/>
    <n v="10.8"/>
    <n v="2024"/>
  </r>
  <r>
    <x v="3"/>
    <s v="Kevin"/>
    <n v="2"/>
    <x v="1"/>
    <s v="George Pickens"/>
    <n v="3.9"/>
    <n v="2024"/>
  </r>
  <r>
    <x v="3"/>
    <s v="Kevin"/>
    <n v="2"/>
    <x v="2"/>
    <s v="Isiah Pacheco"/>
    <n v="13.6"/>
    <n v="2024"/>
  </r>
  <r>
    <x v="3"/>
    <s v="Kevin"/>
    <n v="2"/>
    <x v="2"/>
    <s v="Najee Harris"/>
    <n v="7.9"/>
    <n v="2024"/>
  </r>
  <r>
    <x v="3"/>
    <s v="Kevin"/>
    <n v="2"/>
    <x v="3"/>
    <s v="Hunter Henry"/>
    <n v="14.9"/>
    <n v="2024"/>
  </r>
  <r>
    <x v="3"/>
    <s v="Kevin"/>
    <n v="2"/>
    <x v="5"/>
    <s v="Justin Tucker"/>
    <n v="13"/>
    <n v="2024"/>
  </r>
  <r>
    <x v="3"/>
    <s v="Kevin"/>
    <n v="2"/>
    <x v="4"/>
    <s v="Cleveland"/>
    <n v="9"/>
    <n v="2024"/>
  </r>
  <r>
    <x v="10"/>
    <s v="Brand"/>
    <n v="2"/>
    <x v="0"/>
    <s v="Anthony Richardson"/>
    <n v="9.86"/>
    <n v="2024"/>
  </r>
  <r>
    <x v="10"/>
    <s v="Brand"/>
    <n v="2"/>
    <x v="1"/>
    <s v="Jameson Williams"/>
    <n v="11.9"/>
    <n v="2024"/>
  </r>
  <r>
    <x v="10"/>
    <s v="Brand"/>
    <n v="2"/>
    <x v="1"/>
    <s v="Garrett Wilson"/>
    <n v="8.1999999999999993"/>
    <n v="2024"/>
  </r>
  <r>
    <x v="10"/>
    <s v="Brand"/>
    <n v="2"/>
    <x v="1"/>
    <s v="Michael Pittman"/>
    <n v="3.6"/>
    <n v="2024"/>
  </r>
  <r>
    <x v="10"/>
    <s v="Brand"/>
    <n v="2"/>
    <x v="2"/>
    <s v="Breece Hall"/>
    <n v="20.9"/>
    <n v="2024"/>
  </r>
  <r>
    <x v="10"/>
    <s v="Brand"/>
    <n v="2"/>
    <x v="2"/>
    <s v="Bucky Irving"/>
    <n v="2.2000000000000002"/>
    <n v="2024"/>
  </r>
  <r>
    <x v="10"/>
    <s v="Brand"/>
    <n v="2"/>
    <x v="3"/>
    <s v="Dallas Goedert"/>
    <n v="5.3"/>
    <n v="2024"/>
  </r>
  <r>
    <x v="10"/>
    <s v="Brand"/>
    <n v="2"/>
    <x v="5"/>
    <s v="Cairo Santos"/>
    <n v="11"/>
    <n v="2024"/>
  </r>
  <r>
    <x v="10"/>
    <s v="Brand"/>
    <n v="2"/>
    <x v="4"/>
    <s v="Indianapolis"/>
    <n v="2"/>
    <n v="2024"/>
  </r>
  <r>
    <x v="9"/>
    <s v="Tommy"/>
    <n v="2"/>
    <x v="0"/>
    <s v="Josh Allen"/>
    <n v="9.76"/>
    <n v="2024"/>
  </r>
  <r>
    <x v="9"/>
    <s v="Tommy"/>
    <n v="2"/>
    <x v="1"/>
    <s v="DK Metcalf"/>
    <n v="23.9"/>
    <n v="2024"/>
  </r>
  <r>
    <x v="9"/>
    <s v="Tommy"/>
    <n v="2"/>
    <x v="1"/>
    <s v="Malik Nabers"/>
    <n v="23.7"/>
    <n v="2024"/>
  </r>
  <r>
    <x v="9"/>
    <s v="Tommy"/>
    <n v="2"/>
    <x v="1"/>
    <s v="Xavier Worthy"/>
    <n v="3.2"/>
    <n v="2024"/>
  </r>
  <r>
    <x v="9"/>
    <s v="Tommy"/>
    <n v="2"/>
    <x v="2"/>
    <s v="Saquon Barkley"/>
    <n v="15.6"/>
    <n v="2024"/>
  </r>
  <r>
    <x v="9"/>
    <s v="Tommy"/>
    <n v="2"/>
    <x v="2"/>
    <s v="Kyren Williams"/>
    <n v="13.2"/>
    <n v="2024"/>
  </r>
  <r>
    <x v="9"/>
    <s v="Tommy"/>
    <n v="2"/>
    <x v="3"/>
    <s v="Evan Engram"/>
    <n v="0"/>
    <n v="2024"/>
  </r>
  <r>
    <x v="9"/>
    <s v="Tommy"/>
    <n v="2"/>
    <x v="5"/>
    <s v="Harrison Butker"/>
    <n v="10"/>
    <n v="2024"/>
  </r>
  <r>
    <x v="9"/>
    <s v="Tommy"/>
    <n v="2"/>
    <x v="4"/>
    <s v="San Francisco"/>
    <n v="4"/>
    <n v="2024"/>
  </r>
  <r>
    <x v="11"/>
    <s v="Cam"/>
    <n v="2"/>
    <x v="0"/>
    <s v="Kyler Murray"/>
    <n v="28.54"/>
    <n v="2024"/>
  </r>
  <r>
    <x v="11"/>
    <s v="Cam"/>
    <n v="2"/>
    <x v="1"/>
    <s v="Nico Collins"/>
    <n v="23.5"/>
    <n v="2024"/>
  </r>
  <r>
    <x v="11"/>
    <s v="Cam"/>
    <n v="2"/>
    <x v="1"/>
    <s v="Ja'Marr Chase"/>
    <n v="5.5"/>
    <n v="2024"/>
  </r>
  <r>
    <x v="11"/>
    <s v="Cam"/>
    <n v="2"/>
    <x v="1"/>
    <s v="Brandon Aiyuk"/>
    <n v="6.3"/>
    <n v="2024"/>
  </r>
  <r>
    <x v="11"/>
    <s v="Cam"/>
    <n v="2"/>
    <x v="2"/>
    <s v="Rhamondre Stevenson"/>
    <n v="16"/>
    <n v="2024"/>
  </r>
  <r>
    <x v="11"/>
    <s v="Cam"/>
    <n v="2"/>
    <x v="2"/>
    <s v="JK Dobbins"/>
    <n v="19.600000000000001"/>
    <n v="2024"/>
  </r>
  <r>
    <x v="11"/>
    <s v="Cam"/>
    <n v="2"/>
    <x v="3"/>
    <s v="George Kittle"/>
    <n v="17.100000000000001"/>
    <n v="2024"/>
  </r>
  <r>
    <x v="11"/>
    <s v="Cam"/>
    <n v="2"/>
    <x v="5"/>
    <s v="Evan McPherson"/>
    <n v="15"/>
    <n v="2024"/>
  </r>
  <r>
    <x v="11"/>
    <s v="Cam"/>
    <n v="2"/>
    <x v="4"/>
    <s v="Baltimore"/>
    <n v="8"/>
    <n v="2024"/>
  </r>
  <r>
    <x v="5"/>
    <s v="Burnett/Jasjaap"/>
    <n v="2"/>
    <x v="0"/>
    <s v="Brock Purdy"/>
    <n v="13.96"/>
    <n v="2024"/>
  </r>
  <r>
    <x v="5"/>
    <s v="Burnett/Jasjaap"/>
    <n v="2"/>
    <x v="1"/>
    <s v="CeeDee Lamb"/>
    <n v="17"/>
    <n v="2024"/>
  </r>
  <r>
    <x v="5"/>
    <s v="Burnett/Jasjaap"/>
    <n v="2"/>
    <x v="1"/>
    <s v="Jaylen Waddle"/>
    <n v="6.5"/>
    <n v="2024"/>
  </r>
  <r>
    <x v="5"/>
    <s v="Burnett/Jasjaap"/>
    <n v="2"/>
    <x v="1"/>
    <s v="Rashid Shaheed"/>
    <n v="18.899999999999999"/>
    <n v="2024"/>
  </r>
  <r>
    <x v="5"/>
    <s v="Burnett/Jasjaap"/>
    <n v="2"/>
    <x v="2"/>
    <s v="David Montgomery"/>
    <n v="15"/>
    <n v="2024"/>
  </r>
  <r>
    <x v="5"/>
    <s v="Burnett/Jasjaap"/>
    <n v="2"/>
    <x v="2"/>
    <s v="Josh Jacobs"/>
    <n v="13.1"/>
    <n v="2024"/>
  </r>
  <r>
    <x v="5"/>
    <s v="Burnett/Jasjaap"/>
    <n v="2"/>
    <x v="3"/>
    <s v="Brock Bowers"/>
    <n v="14.3"/>
    <n v="2024"/>
  </r>
  <r>
    <x v="5"/>
    <s v="Burnett/Jasjaap"/>
    <n v="2"/>
    <x v="5"/>
    <s v="Jake Elliott"/>
    <n v="7"/>
    <n v="2024"/>
  </r>
  <r>
    <x v="5"/>
    <s v="Burnett/Jasjaap"/>
    <n v="2"/>
    <x v="4"/>
    <s v="Pittsburgh"/>
    <n v="14"/>
    <n v="2024"/>
  </r>
  <r>
    <x v="0"/>
    <s v="Brenton"/>
    <n v="3"/>
    <x v="0"/>
    <s v="Derek Carr"/>
    <n v="7.98"/>
    <n v="2024"/>
  </r>
  <r>
    <x v="0"/>
    <s v="Brenton"/>
    <n v="3"/>
    <x v="1"/>
    <s v="Tyreek Hill"/>
    <n v="5.5"/>
    <n v="2024"/>
  </r>
  <r>
    <x v="0"/>
    <s v="Brenton"/>
    <n v="3"/>
    <x v="1"/>
    <s v="Zay Flowers"/>
    <n v="3.8"/>
    <n v="2024"/>
  </r>
  <r>
    <x v="0"/>
    <s v="Brenton"/>
    <n v="3"/>
    <x v="1"/>
    <s v="Jayden Reed"/>
    <n v="8.9"/>
    <n v="2024"/>
  </r>
  <r>
    <x v="0"/>
    <s v="Brenton"/>
    <n v="3"/>
    <x v="2"/>
    <s v="Cam Akers"/>
    <n v="9.4"/>
    <n v="2024"/>
  </r>
  <r>
    <x v="0"/>
    <s v="Brenton"/>
    <n v="3"/>
    <x v="2"/>
    <s v="Jerome Ford"/>
    <n v="8.5"/>
    <n v="2024"/>
  </r>
  <r>
    <x v="0"/>
    <s v="Brenton"/>
    <n v="3"/>
    <x v="3"/>
    <s v="Trey McBride"/>
    <n v="4"/>
    <n v="2024"/>
  </r>
  <r>
    <x v="0"/>
    <s v="Brenton"/>
    <n v="3"/>
    <x v="5"/>
    <s v="Tyler Bass"/>
    <n v="11"/>
    <n v="2024"/>
  </r>
  <r>
    <x v="0"/>
    <s v="Brenton"/>
    <n v="3"/>
    <x v="4"/>
    <s v="Tampa Bay"/>
    <n v="1"/>
    <n v="2024"/>
  </r>
  <r>
    <x v="3"/>
    <s v="Kevin"/>
    <n v="3"/>
    <x v="0"/>
    <s v="CJ Stroud"/>
    <n v="9.8000000000000007"/>
    <n v="2024"/>
  </r>
  <r>
    <x v="3"/>
    <s v="Kevin"/>
    <n v="3"/>
    <x v="1"/>
    <s v="Chris Olave"/>
    <n v="17.600000000000001"/>
    <n v="2024"/>
  </r>
  <r>
    <x v="3"/>
    <s v="Kevin"/>
    <n v="3"/>
    <x v="1"/>
    <s v="Marvin Harrison Jr"/>
    <n v="14.9"/>
    <n v="2024"/>
  </r>
  <r>
    <x v="3"/>
    <s v="Kevin"/>
    <n v="3"/>
    <x v="1"/>
    <s v="George Pickens"/>
    <n v="8.1999999999999993"/>
    <n v="2024"/>
  </r>
  <r>
    <x v="3"/>
    <s v="Kevin"/>
    <n v="3"/>
    <x v="2"/>
    <s v="Najee Harris"/>
    <n v="11.1"/>
    <n v="2024"/>
  </r>
  <r>
    <x v="3"/>
    <s v="Kevin"/>
    <n v="3"/>
    <x v="2"/>
    <s v="Joe Mixon"/>
    <n v="0"/>
    <n v="2024"/>
  </r>
  <r>
    <x v="3"/>
    <s v="Kevin"/>
    <n v="3"/>
    <x v="3"/>
    <s v="Hunter Henry"/>
    <n v="1.9"/>
    <n v="2024"/>
  </r>
  <r>
    <x v="3"/>
    <s v="Kevin"/>
    <n v="3"/>
    <x v="5"/>
    <s v="Justin Tucker"/>
    <n v="3"/>
    <n v="2024"/>
  </r>
  <r>
    <x v="3"/>
    <s v="Kevin"/>
    <n v="3"/>
    <x v="4"/>
    <s v="Cleveland"/>
    <n v="5"/>
    <n v="2024"/>
  </r>
  <r>
    <x v="2"/>
    <s v="Mike"/>
    <n v="3"/>
    <x v="0"/>
    <s v="Patrick Mahomes"/>
    <n v="16.38"/>
    <n v="2024"/>
  </r>
  <r>
    <x v="2"/>
    <s v="Mike"/>
    <n v="3"/>
    <x v="1"/>
    <s v="Tank Dell"/>
    <n v="8.6999999999999993"/>
    <n v="2024"/>
  </r>
  <r>
    <x v="2"/>
    <s v="Mike"/>
    <n v="3"/>
    <x v="1"/>
    <s v="Davante Adams"/>
    <n v="6"/>
    <n v="2024"/>
  </r>
  <r>
    <x v="2"/>
    <s v="Mike"/>
    <n v="3"/>
    <x v="1"/>
    <s v="Khalil Shakir"/>
    <n v="16.2"/>
    <n v="2024"/>
  </r>
  <r>
    <x v="2"/>
    <s v="Mike"/>
    <n v="3"/>
    <x v="2"/>
    <s v="Derrick Henry"/>
    <n v="29.9"/>
    <n v="2024"/>
  </r>
  <r>
    <x v="2"/>
    <s v="Mike"/>
    <n v="3"/>
    <x v="2"/>
    <s v="Carson Steele"/>
    <n v="7.9"/>
    <n v="2024"/>
  </r>
  <r>
    <x v="2"/>
    <s v="Mike"/>
    <n v="3"/>
    <x v="3"/>
    <s v="Sam LaPorta"/>
    <n v="4.5999999999999996"/>
    <n v="2024"/>
  </r>
  <r>
    <x v="2"/>
    <s v="Mike"/>
    <n v="3"/>
    <x v="5"/>
    <s v="Younghoe Koo"/>
    <n v="7"/>
    <n v="2024"/>
  </r>
  <r>
    <x v="2"/>
    <s v="Mike"/>
    <n v="3"/>
    <x v="4"/>
    <s v="Buffalo"/>
    <n v="14"/>
    <n v="2024"/>
  </r>
  <r>
    <x v="7"/>
    <s v="Jay"/>
    <n v="3"/>
    <x v="0"/>
    <s v="Lamar Jackson"/>
    <n v="25.98"/>
    <n v="2024"/>
  </r>
  <r>
    <x v="7"/>
    <s v="Jay"/>
    <n v="3"/>
    <x v="1"/>
    <s v="Amari Cooper"/>
    <n v="24.1"/>
    <n v="2024"/>
  </r>
  <r>
    <x v="7"/>
    <s v="Jay"/>
    <n v="3"/>
    <x v="1"/>
    <s v="Stefon Diggs"/>
    <n v="14.92"/>
    <n v="2024"/>
  </r>
  <r>
    <x v="7"/>
    <s v="Jay"/>
    <n v="3"/>
    <x v="1"/>
    <s v="Tee Higgins"/>
    <n v="5.4"/>
    <n v="2024"/>
  </r>
  <r>
    <x v="7"/>
    <s v="Jay"/>
    <n v="3"/>
    <x v="2"/>
    <s v="Jonathan Taylor"/>
    <n v="26"/>
    <n v="2024"/>
  </r>
  <r>
    <x v="7"/>
    <s v="Jay"/>
    <n v="3"/>
    <x v="2"/>
    <s v="Alvin Kamara"/>
    <n v="14.2"/>
    <n v="2024"/>
  </r>
  <r>
    <x v="7"/>
    <s v="Jay"/>
    <n v="3"/>
    <x v="3"/>
    <s v="Mark Andrews"/>
    <n v="0"/>
    <n v="2024"/>
  </r>
  <r>
    <x v="7"/>
    <s v="Jay"/>
    <n v="3"/>
    <x v="5"/>
    <s v="Ka'imi Fairbairn"/>
    <n v="1"/>
    <n v="2024"/>
  </r>
  <r>
    <x v="7"/>
    <s v="Jay"/>
    <n v="3"/>
    <x v="4"/>
    <s v="Cincinnati"/>
    <n v="-3"/>
    <n v="2024"/>
  </r>
  <r>
    <x v="1"/>
    <s v="Todd"/>
    <n v="3"/>
    <x v="0"/>
    <s v="Dak Prescott"/>
    <n v="29.86"/>
    <n v="2024"/>
  </r>
  <r>
    <x v="1"/>
    <s v="Todd"/>
    <n v="3"/>
    <x v="1"/>
    <s v="Rashee Rice"/>
    <n v="23.1"/>
    <n v="2024"/>
  </r>
  <r>
    <x v="1"/>
    <s v="Todd"/>
    <n v="3"/>
    <x v="1"/>
    <s v="Brian Thomas Jr"/>
    <n v="7.3"/>
    <n v="2024"/>
  </r>
  <r>
    <x v="1"/>
    <s v="Todd"/>
    <n v="3"/>
    <x v="1"/>
    <s v="Calvin Ridley"/>
    <n v="1.4"/>
    <n v="2024"/>
  </r>
  <r>
    <x v="1"/>
    <s v="Todd"/>
    <n v="3"/>
    <x v="2"/>
    <s v="De'Von Achane"/>
    <n v="7.3"/>
    <n v="2024"/>
  </r>
  <r>
    <x v="1"/>
    <s v="Todd"/>
    <n v="3"/>
    <x v="2"/>
    <s v="D'Andre Swift"/>
    <n v="5.2"/>
    <n v="2024"/>
  </r>
  <r>
    <x v="1"/>
    <s v="Todd"/>
    <n v="3"/>
    <x v="3"/>
    <s v="Kyle Pitts"/>
    <n v="6.9"/>
    <n v="2024"/>
  </r>
  <r>
    <x v="1"/>
    <s v="Todd"/>
    <n v="3"/>
    <x v="5"/>
    <s v="Chris Boswell"/>
    <n v="8"/>
    <n v="2024"/>
  </r>
  <r>
    <x v="1"/>
    <s v="Todd"/>
    <n v="3"/>
    <x v="4"/>
    <s v="Las Vegas"/>
    <n v="-6"/>
    <n v="2024"/>
  </r>
  <r>
    <x v="4"/>
    <s v="Eli"/>
    <n v="3"/>
    <x v="0"/>
    <s v="Jalen Hurts"/>
    <n v="10.94"/>
    <n v="2024"/>
  </r>
  <r>
    <x v="4"/>
    <s v="Eli"/>
    <n v="3"/>
    <x v="1"/>
    <s v="Justin Jefferson"/>
    <n v="17.100000000000001"/>
    <n v="2024"/>
  </r>
  <r>
    <x v="4"/>
    <s v="Eli"/>
    <n v="3"/>
    <x v="1"/>
    <s v="Rome Odunze"/>
    <n v="20.399999999999999"/>
    <n v="2024"/>
  </r>
  <r>
    <x v="4"/>
    <s v="Eli"/>
    <n v="3"/>
    <x v="1"/>
    <s v="DJ Moore"/>
    <n v="11.2"/>
    <n v="2024"/>
  </r>
  <r>
    <x v="4"/>
    <s v="Eli"/>
    <n v="3"/>
    <x v="2"/>
    <s v="Bijan Robinson"/>
    <n v="12.2"/>
    <n v="2024"/>
  </r>
  <r>
    <x v="4"/>
    <s v="Eli"/>
    <n v="3"/>
    <x v="2"/>
    <s v="Jordan Mason"/>
    <n v="9.8000000000000007"/>
    <n v="2024"/>
  </r>
  <r>
    <x v="4"/>
    <s v="Eli"/>
    <n v="3"/>
    <x v="3"/>
    <s v="Dalton Schultz"/>
    <n v="2.1"/>
    <n v="2024"/>
  </r>
  <r>
    <x v="4"/>
    <s v="Eli"/>
    <n v="3"/>
    <x v="5"/>
    <s v="Jake Moody"/>
    <n v="6"/>
    <n v="2024"/>
  </r>
  <r>
    <x v="4"/>
    <s v="Eli"/>
    <n v="3"/>
    <x v="4"/>
    <s v="NYJ"/>
    <n v="19"/>
    <n v="2024"/>
  </r>
  <r>
    <x v="6"/>
    <s v="Will"/>
    <n v="3"/>
    <x v="0"/>
    <s v="Geno Smith"/>
    <n v="11.36"/>
    <n v="2024"/>
  </r>
  <r>
    <x v="6"/>
    <s v="Will"/>
    <n v="3"/>
    <x v="1"/>
    <s v="Amon-Ra St. Brown"/>
    <n v="17"/>
    <n v="2024"/>
  </r>
  <r>
    <x v="6"/>
    <s v="Will"/>
    <n v="3"/>
    <x v="1"/>
    <s v="Drake London"/>
    <n v="15.7"/>
    <n v="2024"/>
  </r>
  <r>
    <x v="6"/>
    <s v="Will"/>
    <n v="3"/>
    <x v="1"/>
    <s v="Ladd McConkey"/>
    <n v="5.9"/>
    <n v="2024"/>
  </r>
  <r>
    <x v="6"/>
    <s v="Will"/>
    <n v="3"/>
    <x v="2"/>
    <s v="Zach Charbonet"/>
    <n v="24.2"/>
    <n v="2024"/>
  </r>
  <r>
    <x v="6"/>
    <s v="Will"/>
    <n v="3"/>
    <x v="2"/>
    <s v="Travis Etienne"/>
    <n v="10.5"/>
    <n v="2024"/>
  </r>
  <r>
    <x v="6"/>
    <s v="Will"/>
    <n v="3"/>
    <x v="3"/>
    <s v="Travis Kelce"/>
    <n v="5"/>
    <n v="2024"/>
  </r>
  <r>
    <x v="6"/>
    <s v="Will"/>
    <n v="3"/>
    <x v="5"/>
    <s v="Jason Myers"/>
    <n v="8"/>
    <n v="2024"/>
  </r>
  <r>
    <x v="6"/>
    <s v="Will"/>
    <n v="3"/>
    <x v="4"/>
    <s v="Houston"/>
    <n v="4"/>
    <n v="2024"/>
  </r>
  <r>
    <x v="11"/>
    <s v="Cam"/>
    <n v="3"/>
    <x v="0"/>
    <s v="Joe Burrow"/>
    <n v="25.36"/>
    <n v="2024"/>
  </r>
  <r>
    <x v="11"/>
    <s v="Cam"/>
    <n v="3"/>
    <x v="1"/>
    <s v="Ja'Marr Chase"/>
    <n v="26.8"/>
    <n v="2024"/>
  </r>
  <r>
    <x v="11"/>
    <s v="Cam"/>
    <n v="3"/>
    <x v="1"/>
    <s v="Nico Collins"/>
    <n v="10.6"/>
    <n v="2024"/>
  </r>
  <r>
    <x v="11"/>
    <s v="Cam"/>
    <n v="3"/>
    <x v="1"/>
    <s v="Brandon Aiyuk"/>
    <n v="7.3"/>
    <n v="2024"/>
  </r>
  <r>
    <x v="11"/>
    <s v="Cam"/>
    <n v="3"/>
    <x v="2"/>
    <s v="Aaron Jones"/>
    <n v="23.3"/>
    <n v="2024"/>
  </r>
  <r>
    <x v="11"/>
    <s v="Cam"/>
    <n v="3"/>
    <x v="2"/>
    <s v="JK Dobbins"/>
    <n v="6.9"/>
    <n v="2024"/>
  </r>
  <r>
    <x v="11"/>
    <s v="Cam"/>
    <n v="3"/>
    <x v="3"/>
    <s v="Pat Freiermuth"/>
    <n v="5.3"/>
    <n v="2024"/>
  </r>
  <r>
    <x v="11"/>
    <s v="Cam"/>
    <n v="3"/>
    <x v="5"/>
    <s v="Evan McPherson"/>
    <n v="8"/>
    <n v="2024"/>
  </r>
  <r>
    <x v="11"/>
    <s v="Cam"/>
    <n v="3"/>
    <x v="4"/>
    <s v="Chicago"/>
    <n v="4"/>
    <n v="2024"/>
  </r>
  <r>
    <x v="8"/>
    <s v="Schulwolf"/>
    <n v="3"/>
    <x v="0"/>
    <s v="Jayden Daniels"/>
    <n v="28.06"/>
    <n v="2024"/>
  </r>
  <r>
    <x v="8"/>
    <s v="Schulwolf"/>
    <n v="3"/>
    <x v="1"/>
    <s v="Chris Godwin"/>
    <n v="14.3"/>
    <n v="2024"/>
  </r>
  <r>
    <x v="8"/>
    <s v="Schulwolf"/>
    <n v="3"/>
    <x v="1"/>
    <s v="DeVonta Smith"/>
    <n v="11.4"/>
    <n v="2024"/>
  </r>
  <r>
    <x v="8"/>
    <s v="Schulwolf"/>
    <n v="3"/>
    <x v="1"/>
    <s v="Jerry Jeudy"/>
    <n v="6.7"/>
    <n v="2024"/>
  </r>
  <r>
    <x v="8"/>
    <s v="Schulwolf"/>
    <n v="3"/>
    <x v="2"/>
    <s v="Zack Moss"/>
    <n v="18.2"/>
    <n v="2024"/>
  </r>
  <r>
    <x v="8"/>
    <s v="Schulwolf"/>
    <n v="3"/>
    <x v="2"/>
    <s v="James Cook"/>
    <n v="16.7"/>
    <n v="2024"/>
  </r>
  <r>
    <x v="8"/>
    <s v="Schulwolf"/>
    <n v="3"/>
    <x v="3"/>
    <s v="Dalton Kincaid"/>
    <n v="11.6"/>
    <n v="2024"/>
  </r>
  <r>
    <x v="8"/>
    <s v="Schulwolf"/>
    <n v="3"/>
    <x v="5"/>
    <s v="Brandon Aubrey"/>
    <n v="11"/>
    <n v="2024"/>
  </r>
  <r>
    <x v="8"/>
    <s v="Schulwolf"/>
    <n v="3"/>
    <x v="4"/>
    <s v="Dallas"/>
    <n v="-5"/>
    <n v="2024"/>
  </r>
  <r>
    <x v="10"/>
    <s v="Brand"/>
    <n v="3"/>
    <x v="0"/>
    <s v="Anthony Richardson"/>
    <n v="5.08"/>
    <n v="2024"/>
  </r>
  <r>
    <x v="10"/>
    <s v="Brand"/>
    <n v="3"/>
    <x v="1"/>
    <s v="Garrett Wilson"/>
    <n v="11.8"/>
    <n v="2024"/>
  </r>
  <r>
    <x v="10"/>
    <s v="Brand"/>
    <n v="3"/>
    <x v="1"/>
    <s v="Michael Pittman"/>
    <n v="5.6"/>
    <n v="2024"/>
  </r>
  <r>
    <x v="10"/>
    <s v="Brand"/>
    <n v="3"/>
    <x v="1"/>
    <s v="Brandin Cooks"/>
    <n v="2.6"/>
    <n v="2024"/>
  </r>
  <r>
    <x v="10"/>
    <s v="Brand"/>
    <n v="3"/>
    <x v="2"/>
    <s v="Breece Hall"/>
    <n v="16.3"/>
    <n v="2024"/>
  </r>
  <r>
    <x v="10"/>
    <s v="Brand"/>
    <n v="3"/>
    <x v="2"/>
    <s v="Bucky Irving"/>
    <n v="9.9"/>
    <n v="2024"/>
  </r>
  <r>
    <x v="10"/>
    <s v="Brand"/>
    <n v="3"/>
    <x v="3"/>
    <s v="Dallas Goedert"/>
    <n v="22"/>
    <n v="2024"/>
  </r>
  <r>
    <x v="10"/>
    <s v="Brand"/>
    <n v="3"/>
    <x v="5"/>
    <s v="Cairo Santos"/>
    <n v="6"/>
    <n v="2024"/>
  </r>
  <r>
    <x v="10"/>
    <s v="Brand"/>
    <n v="3"/>
    <x v="4"/>
    <s v="Indianapolis"/>
    <n v="10"/>
    <n v="2024"/>
  </r>
  <r>
    <x v="9"/>
    <s v="Tommy"/>
    <n v="3"/>
    <x v="0"/>
    <s v="Josh Allen"/>
    <n v="30.92"/>
    <n v="2024"/>
  </r>
  <r>
    <x v="9"/>
    <s v="Tommy"/>
    <n v="3"/>
    <x v="1"/>
    <s v="Malik Nabers"/>
    <n v="24.2"/>
    <n v="2024"/>
  </r>
  <r>
    <x v="9"/>
    <s v="Tommy"/>
    <n v="3"/>
    <x v="1"/>
    <s v="DK Metcalf"/>
    <n v="18.399999999999999"/>
    <n v="2024"/>
  </r>
  <r>
    <x v="9"/>
    <s v="Tommy"/>
    <n v="3"/>
    <x v="1"/>
    <s v="Xavier Worthy"/>
    <n v="4"/>
    <n v="2024"/>
  </r>
  <r>
    <x v="9"/>
    <s v="Tommy"/>
    <n v="3"/>
    <x v="2"/>
    <s v="Saquon Barkley"/>
    <n v="31.6"/>
    <n v="2024"/>
  </r>
  <r>
    <x v="9"/>
    <s v="Tommy"/>
    <n v="3"/>
    <x v="2"/>
    <s v="Kyren Williams"/>
    <n v="30.6"/>
    <n v="2024"/>
  </r>
  <r>
    <x v="9"/>
    <s v="Tommy"/>
    <n v="3"/>
    <x v="3"/>
    <s v="Mike Gesicki"/>
    <n v="6.7"/>
    <n v="2024"/>
  </r>
  <r>
    <x v="9"/>
    <s v="Tommy"/>
    <n v="3"/>
    <x v="5"/>
    <s v="Harrison Butker"/>
    <n v="12"/>
    <n v="2024"/>
  </r>
  <r>
    <x v="9"/>
    <s v="Tommy"/>
    <n v="3"/>
    <x v="4"/>
    <s v="San Francisco"/>
    <n v="4"/>
    <n v="2024"/>
  </r>
  <r>
    <x v="5"/>
    <s v="Burnett/Jasjaap"/>
    <n v="3"/>
    <x v="0"/>
    <s v="Brock Purdy"/>
    <n v="25.78"/>
    <n v="2024"/>
  </r>
  <r>
    <x v="5"/>
    <s v="Burnett/Jasjaap"/>
    <n v="3"/>
    <x v="1"/>
    <s v="CeeDee Lamb"/>
    <n v="6.7"/>
    <n v="2024"/>
  </r>
  <r>
    <x v="5"/>
    <s v="Burnett/Jasjaap"/>
    <n v="3"/>
    <x v="1"/>
    <s v="Jaylen Waddle"/>
    <n v="4.5999999999999996"/>
    <n v="2024"/>
  </r>
  <r>
    <x v="5"/>
    <s v="Burnett/Jasjaap"/>
    <n v="3"/>
    <x v="1"/>
    <s v="Rashid Shaheed"/>
    <n v="0"/>
    <n v="2024"/>
  </r>
  <r>
    <x v="5"/>
    <s v="Burnett/Jasjaap"/>
    <n v="3"/>
    <x v="2"/>
    <s v="David Montgomery"/>
    <n v="19.7"/>
    <n v="2024"/>
  </r>
  <r>
    <x v="5"/>
    <s v="Burnett/Jasjaap"/>
    <n v="3"/>
    <x v="2"/>
    <s v="Josh Jacobs"/>
    <n v="5.3"/>
    <n v="2024"/>
  </r>
  <r>
    <x v="5"/>
    <s v="Burnett/Jasjaap"/>
    <n v="3"/>
    <x v="3"/>
    <s v="Brock Bowers"/>
    <n v="5.6"/>
    <n v="2024"/>
  </r>
  <r>
    <x v="5"/>
    <s v="Burnett/Jasjaap"/>
    <n v="3"/>
    <x v="5"/>
    <s v="Jake Elliott"/>
    <n v="1"/>
    <n v="2024"/>
  </r>
  <r>
    <x v="5"/>
    <s v="Burnett/Jasjaap"/>
    <n v="3"/>
    <x v="4"/>
    <s v="Pittsburgh"/>
    <n v="12"/>
    <n v="2024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444">
  <r>
    <x v="0"/>
    <s v="Brenton"/>
    <n v="1"/>
    <x v="0"/>
    <s v="Trevor Lawrence"/>
    <x v="0"/>
    <n v="2024"/>
  </r>
  <r>
    <x v="0"/>
    <s v="Brenton"/>
    <n v="1"/>
    <x v="1"/>
    <s v="Jayden Reed"/>
    <x v="1"/>
    <n v="2024"/>
  </r>
  <r>
    <x v="0"/>
    <s v="Brenton"/>
    <n v="1"/>
    <x v="1"/>
    <s v="Tyreek Hill"/>
    <x v="2"/>
    <n v="2024"/>
  </r>
  <r>
    <x v="0"/>
    <s v="Brenton"/>
    <n v="1"/>
    <x v="1"/>
    <s v="Zay Flowers"/>
    <x v="3"/>
    <n v="2024"/>
  </r>
  <r>
    <x v="0"/>
    <s v="Brenton"/>
    <n v="1"/>
    <x v="2"/>
    <s v="Jerome Ford"/>
    <x v="4"/>
    <n v="2024"/>
  </r>
  <r>
    <x v="0"/>
    <s v="Brenton"/>
    <n v="1"/>
    <x v="2"/>
    <s v="Javonte Williams"/>
    <x v="5"/>
    <n v="2024"/>
  </r>
  <r>
    <x v="0"/>
    <s v="Brenton"/>
    <n v="1"/>
    <x v="3"/>
    <s v="Trey McBride"/>
    <x v="6"/>
    <n v="2024"/>
  </r>
  <r>
    <x v="0"/>
    <s v="Brenton"/>
    <n v="1"/>
    <x v="4"/>
    <s v="Cincinnati"/>
    <x v="7"/>
    <n v="2024"/>
  </r>
  <r>
    <x v="0"/>
    <s v="Brenton"/>
    <n v="1"/>
    <x v="5"/>
    <s v="Tyler Bass"/>
    <x v="8"/>
    <n v="2024"/>
  </r>
  <r>
    <x v="1"/>
    <s v="Todd"/>
    <n v="1"/>
    <x v="0"/>
    <s v="Dak Prescott"/>
    <x v="9"/>
    <n v="2024"/>
  </r>
  <r>
    <x v="1"/>
    <s v="Todd"/>
    <n v="1"/>
    <x v="1"/>
    <s v="AJ Brown"/>
    <x v="10"/>
    <n v="2024"/>
  </r>
  <r>
    <x v="1"/>
    <s v="Todd"/>
    <n v="1"/>
    <x v="1"/>
    <s v="Deebo Samuel"/>
    <x v="11"/>
    <n v="2024"/>
  </r>
  <r>
    <x v="1"/>
    <s v="Todd"/>
    <n v="1"/>
    <x v="1"/>
    <s v="Rashee Rice"/>
    <x v="12"/>
    <n v="2024"/>
  </r>
  <r>
    <x v="1"/>
    <s v="Todd"/>
    <n v="1"/>
    <x v="2"/>
    <s v="De'Von Achane"/>
    <x v="13"/>
    <n v="2024"/>
  </r>
  <r>
    <x v="1"/>
    <s v="Todd"/>
    <n v="1"/>
    <x v="2"/>
    <s v="James Conner"/>
    <x v="14"/>
    <n v="2024"/>
  </r>
  <r>
    <x v="1"/>
    <s v="Todd"/>
    <n v="1"/>
    <x v="3"/>
    <s v="Pat Freiermuth"/>
    <x v="15"/>
    <n v="2024"/>
  </r>
  <r>
    <x v="1"/>
    <s v="Todd"/>
    <n v="1"/>
    <x v="4"/>
    <s v="Seattle"/>
    <x v="8"/>
    <n v="2024"/>
  </r>
  <r>
    <x v="1"/>
    <s v="Todd"/>
    <n v="1"/>
    <x v="5"/>
    <s v="Younghoe Koo"/>
    <x v="16"/>
    <n v="2024"/>
  </r>
  <r>
    <x v="2"/>
    <s v="Mike"/>
    <n v="1"/>
    <x v="0"/>
    <s v="Patrick Mahomes"/>
    <x v="17"/>
    <n v="2024"/>
  </r>
  <r>
    <x v="2"/>
    <s v="Mike"/>
    <n v="1"/>
    <x v="1"/>
    <s v="Davante Adams"/>
    <x v="18"/>
    <n v="2024"/>
  </r>
  <r>
    <x v="2"/>
    <s v="Mike"/>
    <n v="1"/>
    <x v="1"/>
    <s v="Mike Evans"/>
    <x v="19"/>
    <n v="2024"/>
  </r>
  <r>
    <x v="2"/>
    <s v="Mike"/>
    <n v="1"/>
    <x v="1"/>
    <s v="Khalil Shakir"/>
    <x v="20"/>
    <n v="2024"/>
  </r>
  <r>
    <x v="2"/>
    <s v="Mike"/>
    <n v="1"/>
    <x v="2"/>
    <s v="Derrick Henry"/>
    <x v="21"/>
    <n v="2024"/>
  </r>
  <r>
    <x v="2"/>
    <s v="Mike"/>
    <n v="1"/>
    <x v="2"/>
    <s v="Tyjae Spears"/>
    <x v="22"/>
    <n v="2024"/>
  </r>
  <r>
    <x v="2"/>
    <s v="Mike"/>
    <n v="1"/>
    <x v="3"/>
    <s v="Sam LaPorta"/>
    <x v="23"/>
    <n v="2024"/>
  </r>
  <r>
    <x v="2"/>
    <s v="Mike"/>
    <n v="1"/>
    <x v="5"/>
    <s v="Jason Sanders"/>
    <x v="24"/>
    <n v="2024"/>
  </r>
  <r>
    <x v="2"/>
    <s v="Mike"/>
    <n v="1"/>
    <x v="4"/>
    <s v="Buffalo"/>
    <x v="25"/>
    <n v="2024"/>
  </r>
  <r>
    <x v="3"/>
    <s v="Kevin"/>
    <n v="1"/>
    <x v="0"/>
    <s v="CJ Stroud"/>
    <x v="26"/>
    <n v="2024"/>
  </r>
  <r>
    <x v="3"/>
    <s v="Kevin"/>
    <n v="1"/>
    <x v="1"/>
    <s v="George Pickens"/>
    <x v="27"/>
    <n v="2024"/>
  </r>
  <r>
    <x v="3"/>
    <s v="Kevin"/>
    <n v="1"/>
    <x v="1"/>
    <s v="Chris Olave"/>
    <x v="28"/>
    <n v="2024"/>
  </r>
  <r>
    <x v="3"/>
    <s v="Kevin"/>
    <n v="1"/>
    <x v="1"/>
    <s v="Marvin Harrison Jr"/>
    <x v="29"/>
    <n v="2024"/>
  </r>
  <r>
    <x v="3"/>
    <s v="Kevin"/>
    <n v="1"/>
    <x v="2"/>
    <s v="Joe Mixon"/>
    <x v="30"/>
    <n v="2024"/>
  </r>
  <r>
    <x v="3"/>
    <s v="Kevin"/>
    <n v="1"/>
    <x v="2"/>
    <s v="Isiah Pacheco"/>
    <x v="31"/>
    <n v="2024"/>
  </r>
  <r>
    <x v="3"/>
    <s v="Kevin"/>
    <n v="1"/>
    <x v="3"/>
    <s v="Hunter Henry"/>
    <x v="5"/>
    <n v="2024"/>
  </r>
  <r>
    <x v="3"/>
    <s v="Kevin"/>
    <n v="1"/>
    <x v="5"/>
    <s v="Justin Tucker"/>
    <x v="32"/>
    <n v="2024"/>
  </r>
  <r>
    <x v="3"/>
    <s v="Kevin"/>
    <n v="1"/>
    <x v="4"/>
    <s v="Minnesota"/>
    <x v="33"/>
    <n v="2024"/>
  </r>
  <r>
    <x v="4"/>
    <s v="Eli"/>
    <n v="1"/>
    <x v="0"/>
    <s v="Jalen Hurts"/>
    <x v="34"/>
    <n v="2024"/>
  </r>
  <r>
    <x v="4"/>
    <s v="Eli"/>
    <n v="1"/>
    <x v="1"/>
    <s v="Justin Jefferson"/>
    <x v="35"/>
    <n v="2024"/>
  </r>
  <r>
    <x v="4"/>
    <s v="Eli"/>
    <n v="1"/>
    <x v="1"/>
    <s v="DJ Moore"/>
    <x v="36"/>
    <n v="2024"/>
  </r>
  <r>
    <x v="4"/>
    <s v="Eli"/>
    <n v="1"/>
    <x v="1"/>
    <s v="DeMario Douglas"/>
    <x v="37"/>
    <n v="2024"/>
  </r>
  <r>
    <x v="4"/>
    <s v="Eli"/>
    <n v="1"/>
    <x v="2"/>
    <s v="Bijan Robinson"/>
    <x v="38"/>
    <n v="2024"/>
  </r>
  <r>
    <x v="4"/>
    <s v="Eli"/>
    <n v="1"/>
    <x v="2"/>
    <s v="Jaylen Warren"/>
    <x v="7"/>
    <n v="2024"/>
  </r>
  <r>
    <x v="4"/>
    <s v="Eli"/>
    <n v="1"/>
    <x v="3"/>
    <s v="David Njoku"/>
    <x v="39"/>
    <n v="2024"/>
  </r>
  <r>
    <x v="4"/>
    <s v="Eli"/>
    <n v="1"/>
    <x v="5"/>
    <s v="Jake Moody"/>
    <x v="40"/>
    <n v="2024"/>
  </r>
  <r>
    <x v="4"/>
    <s v="Eli"/>
    <n v="1"/>
    <x v="4"/>
    <s v="NYJ"/>
    <x v="41"/>
    <n v="2024"/>
  </r>
  <r>
    <x v="5"/>
    <s v="Burnett/Jasjaap"/>
    <n v="1"/>
    <x v="0"/>
    <s v="Brock Purdy"/>
    <x v="42"/>
    <n v="2024"/>
  </r>
  <r>
    <x v="5"/>
    <s v="Burnett/Jasjaap"/>
    <n v="1"/>
    <x v="1"/>
    <s v="CeeDee Lamb"/>
    <x v="43"/>
    <n v="2024"/>
  </r>
  <r>
    <x v="5"/>
    <s v="Burnett/Jasjaap"/>
    <n v="1"/>
    <x v="1"/>
    <s v="Jaylen Waddle"/>
    <x v="44"/>
    <n v="2024"/>
  </r>
  <r>
    <x v="5"/>
    <s v="Burnett/Jasjaap"/>
    <n v="1"/>
    <x v="1"/>
    <s v="Puka Nacua"/>
    <x v="45"/>
    <n v="2024"/>
  </r>
  <r>
    <x v="5"/>
    <s v="Burnett/Jasjaap"/>
    <n v="1"/>
    <x v="2"/>
    <s v="Josh Jacobs"/>
    <x v="46"/>
    <n v="2024"/>
  </r>
  <r>
    <x v="5"/>
    <s v="Burnett/Jasjaap"/>
    <n v="1"/>
    <x v="2"/>
    <s v="David Montgomery"/>
    <x v="47"/>
    <n v="2024"/>
  </r>
  <r>
    <x v="5"/>
    <s v="Burnett/Jasjaap"/>
    <n v="1"/>
    <x v="3"/>
    <s v="Brock Bowers"/>
    <x v="48"/>
    <n v="2024"/>
  </r>
  <r>
    <x v="5"/>
    <s v="Burnett/Jasjaap"/>
    <n v="1"/>
    <x v="5"/>
    <s v="Jake Elliott"/>
    <x v="8"/>
    <n v="2024"/>
  </r>
  <r>
    <x v="5"/>
    <s v="Burnett/Jasjaap"/>
    <n v="1"/>
    <x v="4"/>
    <s v="Pittsburgh"/>
    <x v="49"/>
    <n v="2024"/>
  </r>
  <r>
    <x v="6"/>
    <s v="Will"/>
    <n v="1"/>
    <x v="0"/>
    <s v="Caleb Williams"/>
    <x v="50"/>
    <n v="2024"/>
  </r>
  <r>
    <x v="6"/>
    <s v="Will"/>
    <n v="1"/>
    <x v="1"/>
    <s v="Ladd McConkey"/>
    <x v="51"/>
    <n v="2024"/>
  </r>
  <r>
    <x v="6"/>
    <s v="Will"/>
    <n v="1"/>
    <x v="1"/>
    <s v="Amon-Ra St. Brown"/>
    <x v="5"/>
    <n v="2024"/>
  </r>
  <r>
    <x v="6"/>
    <s v="Will"/>
    <n v="1"/>
    <x v="1"/>
    <s v="Drake London"/>
    <x v="52"/>
    <n v="2024"/>
  </r>
  <r>
    <x v="6"/>
    <s v="Will"/>
    <n v="1"/>
    <x v="2"/>
    <s v="Travis Etienne"/>
    <x v="53"/>
    <n v="2024"/>
  </r>
  <r>
    <x v="6"/>
    <s v="Will"/>
    <n v="1"/>
    <x v="2"/>
    <s v="Zamir White"/>
    <x v="54"/>
    <n v="2024"/>
  </r>
  <r>
    <x v="6"/>
    <s v="Will"/>
    <n v="1"/>
    <x v="3"/>
    <s v="Kyle Pitts"/>
    <x v="55"/>
    <n v="2024"/>
  </r>
  <r>
    <x v="6"/>
    <s v="Will"/>
    <n v="1"/>
    <x v="5"/>
    <s v="Jason Myers"/>
    <x v="8"/>
    <n v="2024"/>
  </r>
  <r>
    <x v="6"/>
    <s v="Will"/>
    <n v="1"/>
    <x v="4"/>
    <s v="Houston"/>
    <x v="7"/>
    <n v="2024"/>
  </r>
  <r>
    <x v="7"/>
    <s v="Jay"/>
    <n v="1"/>
    <x v="0"/>
    <s v="Lamar Jackson"/>
    <x v="56"/>
    <n v="2024"/>
  </r>
  <r>
    <x v="7"/>
    <s v="Jay"/>
    <n v="1"/>
    <x v="1"/>
    <s v="Stefon Diggs"/>
    <x v="57"/>
    <n v="2024"/>
  </r>
  <r>
    <x v="7"/>
    <s v="Jay"/>
    <n v="1"/>
    <x v="1"/>
    <s v="Christian Kirk"/>
    <x v="58"/>
    <n v="2024"/>
  </r>
  <r>
    <x v="7"/>
    <s v="Jay"/>
    <n v="1"/>
    <x v="1"/>
    <s v="Amari Cooper"/>
    <x v="59"/>
    <n v="2024"/>
  </r>
  <r>
    <x v="7"/>
    <s v="Jay"/>
    <n v="1"/>
    <x v="2"/>
    <s v="Alvin Kamara"/>
    <x v="13"/>
    <n v="2024"/>
  </r>
  <r>
    <x v="7"/>
    <s v="Jay"/>
    <n v="1"/>
    <x v="2"/>
    <s v="Jonathan Taylor"/>
    <x v="60"/>
    <n v="2024"/>
  </r>
  <r>
    <x v="7"/>
    <s v="Jay"/>
    <n v="1"/>
    <x v="3"/>
    <s v="Mark Andrews"/>
    <x v="61"/>
    <n v="2024"/>
  </r>
  <r>
    <x v="7"/>
    <s v="Jay"/>
    <n v="1"/>
    <x v="5"/>
    <s v="Ka'imi Fairbairn"/>
    <x v="62"/>
    <n v="2024"/>
  </r>
  <r>
    <x v="7"/>
    <s v="Jay"/>
    <n v="1"/>
    <x v="4"/>
    <s v="LA Chargers"/>
    <x v="63"/>
    <n v="2024"/>
  </r>
  <r>
    <x v="8"/>
    <s v="Schulwolf"/>
    <n v="1"/>
    <x v="0"/>
    <s v="Jordan Love"/>
    <x v="64"/>
    <n v="2024"/>
  </r>
  <r>
    <x v="8"/>
    <s v="Schulwolf"/>
    <n v="1"/>
    <x v="1"/>
    <s v="Cooper Kupp"/>
    <x v="65"/>
    <n v="2024"/>
  </r>
  <r>
    <x v="8"/>
    <s v="Schulwolf"/>
    <n v="1"/>
    <x v="1"/>
    <s v="DeVonta Smith"/>
    <x v="66"/>
    <n v="2024"/>
  </r>
  <r>
    <x v="8"/>
    <s v="Schulwolf"/>
    <n v="1"/>
    <x v="1"/>
    <s v="Chris Godwin"/>
    <x v="67"/>
    <n v="2024"/>
  </r>
  <r>
    <x v="8"/>
    <s v="Schulwolf"/>
    <n v="1"/>
    <x v="2"/>
    <s v="Jahmyr Gibbs"/>
    <x v="68"/>
    <n v="2024"/>
  </r>
  <r>
    <x v="8"/>
    <s v="Schulwolf"/>
    <n v="1"/>
    <x v="2"/>
    <s v="James Cook"/>
    <x v="69"/>
    <n v="2024"/>
  </r>
  <r>
    <x v="8"/>
    <s v="Schulwolf"/>
    <n v="1"/>
    <x v="3"/>
    <s v="Dalton Kincaid"/>
    <x v="70"/>
    <n v="2024"/>
  </r>
  <r>
    <x v="8"/>
    <s v="Schulwolf"/>
    <n v="1"/>
    <x v="5"/>
    <s v="Brandon Aubrey"/>
    <x v="71"/>
    <n v="2024"/>
  </r>
  <r>
    <x v="8"/>
    <s v="Schulwolf"/>
    <n v="1"/>
    <x v="4"/>
    <s v="Dallas"/>
    <x v="72"/>
    <n v="2024"/>
  </r>
  <r>
    <x v="9"/>
    <s v="Tommy"/>
    <n v="1"/>
    <x v="0"/>
    <s v="Josh Allen"/>
    <x v="73"/>
    <n v="2024"/>
  </r>
  <r>
    <x v="9"/>
    <s v="Tommy"/>
    <n v="1"/>
    <x v="1"/>
    <s v="Malik Nabers"/>
    <x v="74"/>
    <n v="2024"/>
  </r>
  <r>
    <x v="9"/>
    <s v="Tommy"/>
    <n v="1"/>
    <x v="1"/>
    <s v="DK Metcalf"/>
    <x v="75"/>
    <n v="2024"/>
  </r>
  <r>
    <x v="9"/>
    <s v="Tommy"/>
    <n v="1"/>
    <x v="1"/>
    <s v="Romeo Doubs"/>
    <x v="76"/>
    <n v="2024"/>
  </r>
  <r>
    <x v="9"/>
    <s v="Tommy"/>
    <n v="1"/>
    <x v="2"/>
    <s v="Saquon Barkley"/>
    <x v="77"/>
    <n v="2024"/>
  </r>
  <r>
    <x v="9"/>
    <s v="Tommy"/>
    <n v="1"/>
    <x v="2"/>
    <s v="Rachaad White"/>
    <x v="38"/>
    <n v="2024"/>
  </r>
  <r>
    <x v="9"/>
    <s v="Tommy"/>
    <n v="1"/>
    <x v="3"/>
    <s v="Evan Engram"/>
    <x v="78"/>
    <n v="2024"/>
  </r>
  <r>
    <x v="9"/>
    <s v="Tommy"/>
    <n v="1"/>
    <x v="5"/>
    <s v="Harrison Butker"/>
    <x v="24"/>
    <n v="2024"/>
  </r>
  <r>
    <x v="9"/>
    <s v="Tommy"/>
    <n v="1"/>
    <x v="4"/>
    <s v="San Francisco"/>
    <x v="76"/>
    <n v="2024"/>
  </r>
  <r>
    <x v="10"/>
    <s v="Brand"/>
    <n v="1"/>
    <x v="0"/>
    <s v="Anthony Richardson"/>
    <x v="79"/>
    <n v="2024"/>
  </r>
  <r>
    <x v="10"/>
    <s v="Brand"/>
    <n v="1"/>
    <x v="1"/>
    <s v="Jameson Williams"/>
    <x v="80"/>
    <n v="2024"/>
  </r>
  <r>
    <x v="10"/>
    <s v="Brand"/>
    <n v="1"/>
    <x v="1"/>
    <s v="Christian Watson"/>
    <x v="48"/>
    <n v="2024"/>
  </r>
  <r>
    <x v="10"/>
    <s v="Brand"/>
    <n v="1"/>
    <x v="1"/>
    <s v="Garrett Wilson"/>
    <x v="24"/>
    <n v="2024"/>
  </r>
  <r>
    <x v="10"/>
    <s v="Brand"/>
    <n v="1"/>
    <x v="2"/>
    <s v="Kenneth Walker"/>
    <x v="81"/>
    <n v="2024"/>
  </r>
  <r>
    <x v="10"/>
    <s v="Brand"/>
    <n v="1"/>
    <x v="2"/>
    <s v="Breece Hall"/>
    <x v="47"/>
    <n v="2024"/>
  </r>
  <r>
    <x v="10"/>
    <s v="Brand"/>
    <n v="1"/>
    <x v="3"/>
    <s v="Dallas Goedert"/>
    <x v="82"/>
    <n v="2024"/>
  </r>
  <r>
    <x v="10"/>
    <s v="Brand"/>
    <n v="1"/>
    <x v="5"/>
    <s v="Cairo Santos"/>
    <x v="49"/>
    <n v="2024"/>
  </r>
  <r>
    <x v="10"/>
    <s v="Brand"/>
    <n v="1"/>
    <x v="4"/>
    <s v="New Orleans"/>
    <x v="62"/>
    <n v="2024"/>
  </r>
  <r>
    <x v="11"/>
    <s v="Cam"/>
    <n v="1"/>
    <x v="0"/>
    <s v="Joe Burrow"/>
    <x v="83"/>
    <n v="2024"/>
  </r>
  <r>
    <x v="11"/>
    <s v="Cam"/>
    <n v="1"/>
    <x v="1"/>
    <s v="Ja'Marr Chase"/>
    <x v="84"/>
    <n v="2024"/>
  </r>
  <r>
    <x v="11"/>
    <s v="Cam"/>
    <n v="1"/>
    <x v="1"/>
    <s v="Nico Collins"/>
    <x v="85"/>
    <n v="2024"/>
  </r>
  <r>
    <x v="11"/>
    <s v="Cam"/>
    <n v="1"/>
    <x v="1"/>
    <s v="Andrei Iosivas"/>
    <x v="86"/>
    <n v="2024"/>
  </r>
  <r>
    <x v="11"/>
    <s v="Cam"/>
    <n v="1"/>
    <x v="2"/>
    <s v="Rhamondre Stevenson"/>
    <x v="87"/>
    <n v="2024"/>
  </r>
  <r>
    <x v="11"/>
    <s v="Cam"/>
    <n v="1"/>
    <x v="2"/>
    <s v="Aaron Jones"/>
    <x v="81"/>
    <n v="2024"/>
  </r>
  <r>
    <x v="11"/>
    <s v="Cam"/>
    <n v="1"/>
    <x v="3"/>
    <s v="George Kittle"/>
    <x v="25"/>
    <n v="2024"/>
  </r>
  <r>
    <x v="11"/>
    <s v="Cam"/>
    <n v="1"/>
    <x v="5"/>
    <s v="Evan McPherson"/>
    <x v="25"/>
    <n v="2024"/>
  </r>
  <r>
    <x v="11"/>
    <s v="Cam"/>
    <n v="1"/>
    <x v="4"/>
    <s v="Atlanta"/>
    <x v="16"/>
    <n v="2024"/>
  </r>
  <r>
    <x v="0"/>
    <s v="Brenton"/>
    <n v="2"/>
    <x v="0"/>
    <s v="Baker Mayfield"/>
    <x v="88"/>
    <n v="2024"/>
  </r>
  <r>
    <x v="0"/>
    <s v="Brenton"/>
    <n v="2"/>
    <x v="1"/>
    <s v="Tyreek Hill"/>
    <x v="82"/>
    <n v="2024"/>
  </r>
  <r>
    <x v="0"/>
    <s v="Brenton"/>
    <n v="2"/>
    <x v="1"/>
    <s v="Zay Flowers"/>
    <x v="89"/>
    <n v="2024"/>
  </r>
  <r>
    <x v="0"/>
    <s v="Brenton"/>
    <n v="2"/>
    <x v="1"/>
    <s v="Jayden Reed"/>
    <x v="90"/>
    <n v="2024"/>
  </r>
  <r>
    <x v="0"/>
    <s v="Brenton"/>
    <n v="2"/>
    <x v="2"/>
    <s v="Ezekiel Elliott"/>
    <x v="91"/>
    <n v="2024"/>
  </r>
  <r>
    <x v="0"/>
    <s v="Brenton"/>
    <n v="2"/>
    <x v="2"/>
    <s v="Jerome Ford"/>
    <x v="92"/>
    <n v="2024"/>
  </r>
  <r>
    <x v="0"/>
    <s v="Brenton"/>
    <n v="2"/>
    <x v="3"/>
    <s v="Trey McBride"/>
    <x v="93"/>
    <n v="2024"/>
  </r>
  <r>
    <x v="0"/>
    <s v="Brenton"/>
    <n v="2"/>
    <x v="4"/>
    <s v="Tyler Bass"/>
    <x v="76"/>
    <n v="2024"/>
  </r>
  <r>
    <x v="0"/>
    <s v="Brenton"/>
    <n v="2"/>
    <x v="5"/>
    <s v="Jacksonville"/>
    <x v="16"/>
    <n v="2024"/>
  </r>
  <r>
    <x v="2"/>
    <s v="Mike"/>
    <n v="2"/>
    <x v="0"/>
    <s v="Patrick Mahomes"/>
    <x v="94"/>
    <n v="2024"/>
  </r>
  <r>
    <x v="2"/>
    <s v="Mike"/>
    <n v="2"/>
    <x v="1"/>
    <s v="Davante Adams"/>
    <x v="95"/>
    <n v="2024"/>
  </r>
  <r>
    <x v="2"/>
    <s v="Mike"/>
    <n v="2"/>
    <x v="1"/>
    <s v="Mike Evans"/>
    <x v="96"/>
    <n v="2024"/>
  </r>
  <r>
    <x v="2"/>
    <s v="Mike"/>
    <n v="2"/>
    <x v="1"/>
    <s v="Khalil Shakir"/>
    <x v="3"/>
    <n v="2024"/>
  </r>
  <r>
    <x v="2"/>
    <s v="Mike"/>
    <n v="2"/>
    <x v="2"/>
    <s v="Derrick Henry"/>
    <x v="97"/>
    <n v="2024"/>
  </r>
  <r>
    <x v="2"/>
    <s v="Mike"/>
    <n v="2"/>
    <x v="2"/>
    <s v="Tyjae Spears"/>
    <x v="86"/>
    <n v="2024"/>
  </r>
  <r>
    <x v="2"/>
    <s v="Mike"/>
    <n v="2"/>
    <x v="3"/>
    <s v="Sam LaPorta"/>
    <x v="98"/>
    <n v="2024"/>
  </r>
  <r>
    <x v="2"/>
    <s v="Mike"/>
    <n v="2"/>
    <x v="4"/>
    <s v="Buffalo"/>
    <x v="62"/>
    <n v="2024"/>
  </r>
  <r>
    <x v="2"/>
    <s v="Mike"/>
    <n v="2"/>
    <x v="5"/>
    <s v="Jason Sanders"/>
    <x v="16"/>
    <n v="2024"/>
  </r>
  <r>
    <x v="1"/>
    <s v="Todd"/>
    <n v="2"/>
    <x v="0"/>
    <s v="Dak Prescott"/>
    <x v="99"/>
    <n v="2024"/>
  </r>
  <r>
    <x v="1"/>
    <s v="Todd"/>
    <n v="2"/>
    <x v="1"/>
    <s v="Deebo Samuel"/>
    <x v="100"/>
    <n v="2024"/>
  </r>
  <r>
    <x v="1"/>
    <s v="Todd"/>
    <n v="2"/>
    <x v="1"/>
    <s v="Rashee Rice"/>
    <x v="101"/>
    <n v="2024"/>
  </r>
  <r>
    <x v="1"/>
    <s v="Todd"/>
    <n v="2"/>
    <x v="1"/>
    <s v="Calvin Ridley"/>
    <x v="102"/>
    <n v="2024"/>
  </r>
  <r>
    <x v="1"/>
    <s v="Todd"/>
    <n v="2"/>
    <x v="2"/>
    <s v="De'Von Achane"/>
    <x v="40"/>
    <n v="2024"/>
  </r>
  <r>
    <x v="1"/>
    <s v="Todd"/>
    <n v="2"/>
    <x v="2"/>
    <s v="James Conner"/>
    <x v="57"/>
    <n v="2024"/>
  </r>
  <r>
    <x v="1"/>
    <s v="Todd"/>
    <n v="2"/>
    <x v="3"/>
    <s v="Kyle Pitts"/>
    <x v="58"/>
    <n v="2024"/>
  </r>
  <r>
    <x v="1"/>
    <s v="Todd"/>
    <n v="2"/>
    <x v="4"/>
    <s v="Seattle"/>
    <x v="103"/>
    <n v="2024"/>
  </r>
  <r>
    <x v="1"/>
    <s v="Todd"/>
    <n v="2"/>
    <x v="5"/>
    <s v="Chris Boswell"/>
    <x v="24"/>
    <n v="2024"/>
  </r>
  <r>
    <x v="7"/>
    <s v="Jay"/>
    <n v="2"/>
    <x v="0"/>
    <s v="Lamar Jackson"/>
    <x v="104"/>
    <n v="2024"/>
  </r>
  <r>
    <x v="7"/>
    <s v="Jay"/>
    <n v="2"/>
    <x v="1"/>
    <s v="Stefon Diggs"/>
    <x v="96"/>
    <n v="2024"/>
  </r>
  <r>
    <x v="7"/>
    <s v="Jay"/>
    <n v="2"/>
    <x v="1"/>
    <s v="Amari Cooper"/>
    <x v="59"/>
    <n v="2024"/>
  </r>
  <r>
    <x v="7"/>
    <s v="Jay"/>
    <n v="2"/>
    <x v="1"/>
    <s v="Christian Kirk"/>
    <x v="105"/>
    <n v="2024"/>
  </r>
  <r>
    <x v="7"/>
    <s v="Jay"/>
    <n v="2"/>
    <x v="2"/>
    <s v="Alvin Kamara"/>
    <x v="106"/>
    <n v="2024"/>
  </r>
  <r>
    <x v="7"/>
    <s v="Jay"/>
    <n v="2"/>
    <x v="2"/>
    <s v="Jonathan Taylor"/>
    <x v="107"/>
    <n v="2024"/>
  </r>
  <r>
    <x v="7"/>
    <s v="Jay"/>
    <n v="2"/>
    <x v="3"/>
    <s v="Mark Andrews"/>
    <x v="108"/>
    <n v="2024"/>
  </r>
  <r>
    <x v="7"/>
    <s v="Jay"/>
    <n v="2"/>
    <x v="5"/>
    <s v="Ka'imi Fairbairn"/>
    <x v="109"/>
    <n v="2024"/>
  </r>
  <r>
    <x v="7"/>
    <s v="Jay"/>
    <n v="2"/>
    <x v="4"/>
    <s v="LA Chargers"/>
    <x v="100"/>
    <n v="2024"/>
  </r>
  <r>
    <x v="4"/>
    <s v="Eli"/>
    <n v="2"/>
    <x v="0"/>
    <s v="Jalen Hurts"/>
    <x v="110"/>
    <n v="2024"/>
  </r>
  <r>
    <x v="4"/>
    <s v="Eli"/>
    <n v="2"/>
    <x v="1"/>
    <s v="Justin Jefferson"/>
    <x v="111"/>
    <n v="2024"/>
  </r>
  <r>
    <x v="4"/>
    <s v="Eli"/>
    <n v="2"/>
    <x v="1"/>
    <s v="DJ Moore"/>
    <x v="112"/>
    <n v="2024"/>
  </r>
  <r>
    <x v="4"/>
    <s v="Eli"/>
    <n v="2"/>
    <x v="1"/>
    <s v="Demarcus Robinson"/>
    <x v="25"/>
    <n v="2024"/>
  </r>
  <r>
    <x v="4"/>
    <s v="Eli"/>
    <n v="2"/>
    <x v="2"/>
    <s v="Bijan Robinson"/>
    <x v="113"/>
    <n v="2024"/>
  </r>
  <r>
    <x v="4"/>
    <s v="Eli"/>
    <n v="2"/>
    <x v="2"/>
    <s v="Jordan Mason"/>
    <x v="114"/>
    <n v="2024"/>
  </r>
  <r>
    <x v="4"/>
    <s v="Eli"/>
    <n v="2"/>
    <x v="3"/>
    <s v="Dalton Schultz"/>
    <x v="115"/>
    <n v="2024"/>
  </r>
  <r>
    <x v="4"/>
    <s v="Eli"/>
    <n v="2"/>
    <x v="5"/>
    <s v="Jake Moody"/>
    <x v="103"/>
    <n v="2024"/>
  </r>
  <r>
    <x v="4"/>
    <s v="Eli"/>
    <n v="2"/>
    <x v="4"/>
    <s v="NYJ"/>
    <x v="8"/>
    <n v="2024"/>
  </r>
  <r>
    <x v="6"/>
    <s v="Will"/>
    <n v="2"/>
    <x v="0"/>
    <s v="Geno Smith"/>
    <x v="116"/>
    <n v="2024"/>
  </r>
  <r>
    <x v="6"/>
    <s v="Will"/>
    <n v="2"/>
    <x v="1"/>
    <s v="Amon-Ra St. Brown"/>
    <x v="117"/>
    <n v="2024"/>
  </r>
  <r>
    <x v="6"/>
    <s v="Will"/>
    <n v="2"/>
    <x v="1"/>
    <s v="Drake London"/>
    <x v="118"/>
    <n v="2024"/>
  </r>
  <r>
    <x v="6"/>
    <s v="Will"/>
    <n v="2"/>
    <x v="1"/>
    <s v="Jaxon Smith-Njigba"/>
    <x v="119"/>
    <n v="2024"/>
  </r>
  <r>
    <x v="6"/>
    <s v="Will"/>
    <n v="2"/>
    <x v="2"/>
    <s v="Travis Etienne"/>
    <x v="120"/>
    <n v="2024"/>
  </r>
  <r>
    <x v="6"/>
    <s v="Will"/>
    <n v="2"/>
    <x v="2"/>
    <s v="Zach Charbonet"/>
    <x v="68"/>
    <n v="2024"/>
  </r>
  <r>
    <x v="6"/>
    <s v="Will"/>
    <n v="2"/>
    <x v="3"/>
    <s v="Travis Kelce"/>
    <x v="121"/>
    <n v="2024"/>
  </r>
  <r>
    <x v="6"/>
    <s v="Will"/>
    <n v="2"/>
    <x v="5"/>
    <s v="Jason Myers"/>
    <x v="122"/>
    <n v="2024"/>
  </r>
  <r>
    <x v="6"/>
    <s v="Will"/>
    <n v="2"/>
    <x v="4"/>
    <s v="Houston"/>
    <x v="101"/>
    <n v="2024"/>
  </r>
  <r>
    <x v="8"/>
    <s v="Schulwolf"/>
    <n v="2"/>
    <x v="0"/>
    <s v="Jayden Daniels"/>
    <x v="123"/>
    <n v="2024"/>
  </r>
  <r>
    <x v="8"/>
    <s v="Schulwolf"/>
    <n v="2"/>
    <x v="1"/>
    <s v="Chris Godwin"/>
    <x v="124"/>
    <n v="2024"/>
  </r>
  <r>
    <x v="8"/>
    <s v="Schulwolf"/>
    <n v="2"/>
    <x v="1"/>
    <s v="DeVonta Smith"/>
    <x v="125"/>
    <n v="2024"/>
  </r>
  <r>
    <x v="8"/>
    <s v="Schulwolf"/>
    <n v="2"/>
    <x v="1"/>
    <s v="Cooper Kupp"/>
    <x v="96"/>
    <n v="2024"/>
  </r>
  <r>
    <x v="8"/>
    <s v="Schulwolf"/>
    <n v="2"/>
    <x v="2"/>
    <s v="James Cook"/>
    <x v="126"/>
    <n v="2024"/>
  </r>
  <r>
    <x v="8"/>
    <s v="Schulwolf"/>
    <n v="2"/>
    <x v="2"/>
    <s v="Jahmyr Gibbs"/>
    <x v="127"/>
    <n v="2024"/>
  </r>
  <r>
    <x v="8"/>
    <s v="Schulwolf"/>
    <n v="2"/>
    <x v="3"/>
    <s v="Dalton Kincaid"/>
    <x v="128"/>
    <n v="2024"/>
  </r>
  <r>
    <x v="8"/>
    <s v="Schulwolf"/>
    <n v="2"/>
    <x v="5"/>
    <s v="Brandon Aubrey"/>
    <x v="62"/>
    <n v="2024"/>
  </r>
  <r>
    <x v="8"/>
    <s v="Schulwolf"/>
    <n v="2"/>
    <x v="4"/>
    <s v="Dallas"/>
    <x v="129"/>
    <n v="2024"/>
  </r>
  <r>
    <x v="3"/>
    <s v="Kevin"/>
    <n v="2"/>
    <x v="0"/>
    <s v="CJ Stroud"/>
    <x v="130"/>
    <n v="2024"/>
  </r>
  <r>
    <x v="3"/>
    <s v="Kevin"/>
    <n v="2"/>
    <x v="1"/>
    <s v="Marvin Harrison Jr"/>
    <x v="131"/>
    <n v="2024"/>
  </r>
  <r>
    <x v="3"/>
    <s v="Kevin"/>
    <n v="2"/>
    <x v="1"/>
    <s v="Chris Olave"/>
    <x v="60"/>
    <n v="2024"/>
  </r>
  <r>
    <x v="3"/>
    <s v="Kevin"/>
    <n v="2"/>
    <x v="1"/>
    <s v="George Pickens"/>
    <x v="132"/>
    <n v="2024"/>
  </r>
  <r>
    <x v="3"/>
    <s v="Kevin"/>
    <n v="2"/>
    <x v="2"/>
    <s v="Isiah Pacheco"/>
    <x v="38"/>
    <n v="2024"/>
  </r>
  <r>
    <x v="3"/>
    <s v="Kevin"/>
    <n v="2"/>
    <x v="2"/>
    <s v="Najee Harris"/>
    <x v="133"/>
    <n v="2024"/>
  </r>
  <r>
    <x v="3"/>
    <s v="Kevin"/>
    <n v="2"/>
    <x v="3"/>
    <s v="Hunter Henry"/>
    <x v="134"/>
    <n v="2024"/>
  </r>
  <r>
    <x v="3"/>
    <s v="Kevin"/>
    <n v="2"/>
    <x v="5"/>
    <s v="Justin Tucker"/>
    <x v="49"/>
    <n v="2024"/>
  </r>
  <r>
    <x v="3"/>
    <s v="Kevin"/>
    <n v="2"/>
    <x v="4"/>
    <s v="Cleveland"/>
    <x v="24"/>
    <n v="2024"/>
  </r>
  <r>
    <x v="10"/>
    <s v="Brand"/>
    <n v="2"/>
    <x v="0"/>
    <s v="Anthony Richardson"/>
    <x v="135"/>
    <n v="2024"/>
  </r>
  <r>
    <x v="10"/>
    <s v="Brand"/>
    <n v="2"/>
    <x v="1"/>
    <s v="Jameson Williams"/>
    <x v="66"/>
    <n v="2024"/>
  </r>
  <r>
    <x v="10"/>
    <s v="Brand"/>
    <n v="2"/>
    <x v="1"/>
    <s v="Garrett Wilson"/>
    <x v="136"/>
    <n v="2024"/>
  </r>
  <r>
    <x v="10"/>
    <s v="Brand"/>
    <n v="2"/>
    <x v="1"/>
    <s v="Michael Pittman"/>
    <x v="54"/>
    <n v="2024"/>
  </r>
  <r>
    <x v="10"/>
    <s v="Brand"/>
    <n v="2"/>
    <x v="2"/>
    <s v="Breece Hall"/>
    <x v="137"/>
    <n v="2024"/>
  </r>
  <r>
    <x v="10"/>
    <s v="Brand"/>
    <n v="2"/>
    <x v="2"/>
    <s v="Bucky Irving"/>
    <x v="37"/>
    <n v="2024"/>
  </r>
  <r>
    <x v="10"/>
    <s v="Brand"/>
    <n v="2"/>
    <x v="3"/>
    <s v="Dallas Goedert"/>
    <x v="128"/>
    <n v="2024"/>
  </r>
  <r>
    <x v="10"/>
    <s v="Brand"/>
    <n v="2"/>
    <x v="5"/>
    <s v="Cairo Santos"/>
    <x v="138"/>
    <n v="2024"/>
  </r>
  <r>
    <x v="10"/>
    <s v="Brand"/>
    <n v="2"/>
    <x v="4"/>
    <s v="Indianapolis"/>
    <x v="139"/>
    <n v="2024"/>
  </r>
  <r>
    <x v="9"/>
    <s v="Tommy"/>
    <n v="2"/>
    <x v="0"/>
    <s v="Josh Allen"/>
    <x v="140"/>
    <n v="2024"/>
  </r>
  <r>
    <x v="9"/>
    <s v="Tommy"/>
    <n v="2"/>
    <x v="1"/>
    <s v="DK Metcalf"/>
    <x v="141"/>
    <n v="2024"/>
  </r>
  <r>
    <x v="9"/>
    <s v="Tommy"/>
    <n v="2"/>
    <x v="1"/>
    <s v="Malik Nabers"/>
    <x v="142"/>
    <n v="2024"/>
  </r>
  <r>
    <x v="9"/>
    <s v="Tommy"/>
    <n v="2"/>
    <x v="1"/>
    <s v="Xavier Worthy"/>
    <x v="143"/>
    <n v="2024"/>
  </r>
  <r>
    <x v="9"/>
    <s v="Tommy"/>
    <n v="2"/>
    <x v="2"/>
    <s v="Saquon Barkley"/>
    <x v="144"/>
    <n v="2024"/>
  </r>
  <r>
    <x v="9"/>
    <s v="Tommy"/>
    <n v="2"/>
    <x v="2"/>
    <s v="Kyren Williams"/>
    <x v="145"/>
    <n v="2024"/>
  </r>
  <r>
    <x v="9"/>
    <s v="Tommy"/>
    <n v="2"/>
    <x v="3"/>
    <s v="Evan Engram"/>
    <x v="146"/>
    <n v="2024"/>
  </r>
  <r>
    <x v="9"/>
    <s v="Tommy"/>
    <n v="2"/>
    <x v="5"/>
    <s v="Harrison Butker"/>
    <x v="8"/>
    <n v="2024"/>
  </r>
  <r>
    <x v="9"/>
    <s v="Tommy"/>
    <n v="2"/>
    <x v="4"/>
    <s v="San Francisco"/>
    <x v="16"/>
    <n v="2024"/>
  </r>
  <r>
    <x v="11"/>
    <s v="Cam"/>
    <n v="2"/>
    <x v="0"/>
    <s v="Kyler Murray"/>
    <x v="147"/>
    <n v="2024"/>
  </r>
  <r>
    <x v="11"/>
    <s v="Cam"/>
    <n v="2"/>
    <x v="1"/>
    <s v="Nico Collins"/>
    <x v="148"/>
    <n v="2024"/>
  </r>
  <r>
    <x v="11"/>
    <s v="Cam"/>
    <n v="2"/>
    <x v="1"/>
    <s v="Ja'Marr Chase"/>
    <x v="6"/>
    <n v="2024"/>
  </r>
  <r>
    <x v="11"/>
    <s v="Cam"/>
    <n v="2"/>
    <x v="1"/>
    <s v="Brandon Aiyuk"/>
    <x v="149"/>
    <n v="2024"/>
  </r>
  <r>
    <x v="11"/>
    <s v="Cam"/>
    <n v="2"/>
    <x v="2"/>
    <s v="Rhamondre Stevenson"/>
    <x v="101"/>
    <n v="2024"/>
  </r>
  <r>
    <x v="11"/>
    <s v="Cam"/>
    <n v="2"/>
    <x v="2"/>
    <s v="JK Dobbins"/>
    <x v="150"/>
    <n v="2024"/>
  </r>
  <r>
    <x v="11"/>
    <s v="Cam"/>
    <n v="2"/>
    <x v="3"/>
    <s v="George Kittle"/>
    <x v="125"/>
    <n v="2024"/>
  </r>
  <r>
    <x v="11"/>
    <s v="Cam"/>
    <n v="2"/>
    <x v="5"/>
    <s v="Evan McPherson"/>
    <x v="63"/>
    <n v="2024"/>
  </r>
  <r>
    <x v="11"/>
    <s v="Cam"/>
    <n v="2"/>
    <x v="4"/>
    <s v="Baltimore"/>
    <x v="32"/>
    <n v="2024"/>
  </r>
  <r>
    <x v="5"/>
    <s v="Burnett/Jasjaap"/>
    <n v="2"/>
    <x v="0"/>
    <s v="Brock Purdy"/>
    <x v="151"/>
    <n v="2024"/>
  </r>
  <r>
    <x v="5"/>
    <s v="Burnett/Jasjaap"/>
    <n v="2"/>
    <x v="1"/>
    <s v="CeeDee Lamb"/>
    <x v="62"/>
    <n v="2024"/>
  </r>
  <r>
    <x v="5"/>
    <s v="Burnett/Jasjaap"/>
    <n v="2"/>
    <x v="1"/>
    <s v="Jaylen Waddle"/>
    <x v="23"/>
    <n v="2024"/>
  </r>
  <r>
    <x v="5"/>
    <s v="Burnett/Jasjaap"/>
    <n v="2"/>
    <x v="1"/>
    <s v="Rashid Shaheed"/>
    <x v="57"/>
    <n v="2024"/>
  </r>
  <r>
    <x v="5"/>
    <s v="Burnett/Jasjaap"/>
    <n v="2"/>
    <x v="2"/>
    <s v="David Montgomery"/>
    <x v="63"/>
    <n v="2024"/>
  </r>
  <r>
    <x v="5"/>
    <s v="Burnett/Jasjaap"/>
    <n v="2"/>
    <x v="2"/>
    <s v="Josh Jacobs"/>
    <x v="152"/>
    <n v="2024"/>
  </r>
  <r>
    <x v="5"/>
    <s v="Burnett/Jasjaap"/>
    <n v="2"/>
    <x v="3"/>
    <s v="Brock Bowers"/>
    <x v="130"/>
    <n v="2024"/>
  </r>
  <r>
    <x v="5"/>
    <s v="Burnett/Jasjaap"/>
    <n v="2"/>
    <x v="5"/>
    <s v="Jake Elliott"/>
    <x v="76"/>
    <n v="2024"/>
  </r>
  <r>
    <x v="5"/>
    <s v="Burnett/Jasjaap"/>
    <n v="2"/>
    <x v="4"/>
    <s v="Pittsburgh"/>
    <x v="100"/>
    <n v="2024"/>
  </r>
  <r>
    <x v="0"/>
    <s v="Brenton"/>
    <n v="3"/>
    <x v="0"/>
    <s v="Derek Carr"/>
    <x v="153"/>
    <n v="2024"/>
  </r>
  <r>
    <x v="0"/>
    <s v="Brenton"/>
    <n v="3"/>
    <x v="1"/>
    <s v="Tyreek Hill"/>
    <x v="6"/>
    <n v="2024"/>
  </r>
  <r>
    <x v="0"/>
    <s v="Brenton"/>
    <n v="3"/>
    <x v="1"/>
    <s v="Zay Flowers"/>
    <x v="154"/>
    <n v="2024"/>
  </r>
  <r>
    <x v="0"/>
    <s v="Brenton"/>
    <n v="3"/>
    <x v="1"/>
    <s v="Jayden Reed"/>
    <x v="155"/>
    <n v="2024"/>
  </r>
  <r>
    <x v="0"/>
    <s v="Brenton"/>
    <n v="3"/>
    <x v="2"/>
    <s v="Cam Akers"/>
    <x v="156"/>
    <n v="2024"/>
  </r>
  <r>
    <x v="0"/>
    <s v="Brenton"/>
    <n v="3"/>
    <x v="2"/>
    <s v="Jerome Ford"/>
    <x v="157"/>
    <n v="2024"/>
  </r>
  <r>
    <x v="0"/>
    <s v="Brenton"/>
    <n v="3"/>
    <x v="3"/>
    <s v="Trey McBride"/>
    <x v="16"/>
    <n v="2024"/>
  </r>
  <r>
    <x v="0"/>
    <s v="Brenton"/>
    <n v="3"/>
    <x v="5"/>
    <s v="Tyler Bass"/>
    <x v="138"/>
    <n v="2024"/>
  </r>
  <r>
    <x v="0"/>
    <s v="Brenton"/>
    <n v="3"/>
    <x v="4"/>
    <s v="Tampa Bay"/>
    <x v="78"/>
    <n v="2024"/>
  </r>
  <r>
    <x v="3"/>
    <s v="Kevin"/>
    <n v="3"/>
    <x v="0"/>
    <s v="CJ Stroud"/>
    <x v="158"/>
    <n v="2024"/>
  </r>
  <r>
    <x v="3"/>
    <s v="Kevin"/>
    <n v="3"/>
    <x v="1"/>
    <s v="Chris Olave"/>
    <x v="159"/>
    <n v="2024"/>
  </r>
  <r>
    <x v="3"/>
    <s v="Kevin"/>
    <n v="3"/>
    <x v="1"/>
    <s v="Marvin Harrison Jr"/>
    <x v="134"/>
    <n v="2024"/>
  </r>
  <r>
    <x v="3"/>
    <s v="Kevin"/>
    <n v="3"/>
    <x v="1"/>
    <s v="George Pickens"/>
    <x v="136"/>
    <n v="2024"/>
  </r>
  <r>
    <x v="3"/>
    <s v="Kevin"/>
    <n v="3"/>
    <x v="2"/>
    <s v="Najee Harris"/>
    <x v="43"/>
    <n v="2024"/>
  </r>
  <r>
    <x v="3"/>
    <s v="Kevin"/>
    <n v="3"/>
    <x v="2"/>
    <s v="Joe Mixon"/>
    <x v="146"/>
    <n v="2024"/>
  </r>
  <r>
    <x v="3"/>
    <s v="Kevin"/>
    <n v="3"/>
    <x v="3"/>
    <s v="Hunter Henry"/>
    <x v="160"/>
    <n v="2024"/>
  </r>
  <r>
    <x v="3"/>
    <s v="Kevin"/>
    <n v="3"/>
    <x v="5"/>
    <s v="Justin Tucker"/>
    <x v="7"/>
    <n v="2024"/>
  </r>
  <r>
    <x v="3"/>
    <s v="Kevin"/>
    <n v="3"/>
    <x v="4"/>
    <s v="Cleveland"/>
    <x v="103"/>
    <n v="2024"/>
  </r>
  <r>
    <x v="2"/>
    <s v="Mike"/>
    <n v="3"/>
    <x v="0"/>
    <s v="Patrick Mahomes"/>
    <x v="104"/>
    <n v="2024"/>
  </r>
  <r>
    <x v="2"/>
    <s v="Mike"/>
    <n v="3"/>
    <x v="1"/>
    <s v="Tank Dell"/>
    <x v="161"/>
    <n v="2024"/>
  </r>
  <r>
    <x v="2"/>
    <s v="Mike"/>
    <n v="3"/>
    <x v="1"/>
    <s v="Davante Adams"/>
    <x v="25"/>
    <n v="2024"/>
  </r>
  <r>
    <x v="2"/>
    <s v="Mike"/>
    <n v="3"/>
    <x v="1"/>
    <s v="Khalil Shakir"/>
    <x v="11"/>
    <n v="2024"/>
  </r>
  <r>
    <x v="2"/>
    <s v="Mike"/>
    <n v="3"/>
    <x v="2"/>
    <s v="Derrick Henry"/>
    <x v="162"/>
    <n v="2024"/>
  </r>
  <r>
    <x v="2"/>
    <s v="Mike"/>
    <n v="3"/>
    <x v="2"/>
    <s v="Carson Steele"/>
    <x v="133"/>
    <n v="2024"/>
  </r>
  <r>
    <x v="2"/>
    <s v="Mike"/>
    <n v="3"/>
    <x v="3"/>
    <s v="Sam LaPorta"/>
    <x v="163"/>
    <n v="2024"/>
  </r>
  <r>
    <x v="2"/>
    <s v="Mike"/>
    <n v="3"/>
    <x v="5"/>
    <s v="Younghoe Koo"/>
    <x v="76"/>
    <n v="2024"/>
  </r>
  <r>
    <x v="2"/>
    <s v="Mike"/>
    <n v="3"/>
    <x v="4"/>
    <s v="Buffalo"/>
    <x v="100"/>
    <n v="2024"/>
  </r>
  <r>
    <x v="7"/>
    <s v="Jay"/>
    <n v="3"/>
    <x v="0"/>
    <s v="Lamar Jackson"/>
    <x v="164"/>
    <n v="2024"/>
  </r>
  <r>
    <x v="7"/>
    <s v="Jay"/>
    <n v="3"/>
    <x v="1"/>
    <s v="Amari Cooper"/>
    <x v="165"/>
    <n v="2024"/>
  </r>
  <r>
    <x v="7"/>
    <s v="Jay"/>
    <n v="3"/>
    <x v="1"/>
    <s v="Stefon Diggs"/>
    <x v="166"/>
    <n v="2024"/>
  </r>
  <r>
    <x v="7"/>
    <s v="Jay"/>
    <n v="3"/>
    <x v="1"/>
    <s v="Tee Higgins"/>
    <x v="167"/>
    <n v="2024"/>
  </r>
  <r>
    <x v="7"/>
    <s v="Jay"/>
    <n v="3"/>
    <x v="2"/>
    <s v="Jonathan Taylor"/>
    <x v="40"/>
    <n v="2024"/>
  </r>
  <r>
    <x v="7"/>
    <s v="Jay"/>
    <n v="3"/>
    <x v="2"/>
    <s v="Alvin Kamara"/>
    <x v="113"/>
    <n v="2024"/>
  </r>
  <r>
    <x v="7"/>
    <s v="Jay"/>
    <n v="3"/>
    <x v="3"/>
    <s v="Mark Andrews"/>
    <x v="146"/>
    <n v="2024"/>
  </r>
  <r>
    <x v="7"/>
    <s v="Jay"/>
    <n v="3"/>
    <x v="5"/>
    <s v="Ka'imi Fairbairn"/>
    <x v="78"/>
    <n v="2024"/>
  </r>
  <r>
    <x v="7"/>
    <s v="Jay"/>
    <n v="3"/>
    <x v="4"/>
    <s v="Cincinnati"/>
    <x v="129"/>
    <n v="2024"/>
  </r>
  <r>
    <x v="1"/>
    <s v="Todd"/>
    <n v="3"/>
    <x v="0"/>
    <s v="Dak Prescott"/>
    <x v="168"/>
    <n v="2024"/>
  </r>
  <r>
    <x v="1"/>
    <s v="Todd"/>
    <n v="3"/>
    <x v="1"/>
    <s v="Rashee Rice"/>
    <x v="169"/>
    <n v="2024"/>
  </r>
  <r>
    <x v="1"/>
    <s v="Todd"/>
    <n v="3"/>
    <x v="1"/>
    <s v="Brian Thomas Jr"/>
    <x v="170"/>
    <n v="2024"/>
  </r>
  <r>
    <x v="1"/>
    <s v="Todd"/>
    <n v="3"/>
    <x v="1"/>
    <s v="Calvin Ridley"/>
    <x v="171"/>
    <n v="2024"/>
  </r>
  <r>
    <x v="1"/>
    <s v="Todd"/>
    <n v="3"/>
    <x v="2"/>
    <s v="De'Von Achane"/>
    <x v="170"/>
    <n v="2024"/>
  </r>
  <r>
    <x v="1"/>
    <s v="Todd"/>
    <n v="3"/>
    <x v="2"/>
    <s v="D'Andre Swift"/>
    <x v="22"/>
    <n v="2024"/>
  </r>
  <r>
    <x v="1"/>
    <s v="Todd"/>
    <n v="3"/>
    <x v="3"/>
    <s v="Kyle Pitts"/>
    <x v="92"/>
    <n v="2024"/>
  </r>
  <r>
    <x v="1"/>
    <s v="Todd"/>
    <n v="3"/>
    <x v="5"/>
    <s v="Chris Boswell"/>
    <x v="32"/>
    <n v="2024"/>
  </r>
  <r>
    <x v="1"/>
    <s v="Todd"/>
    <n v="3"/>
    <x v="4"/>
    <s v="Las Vegas"/>
    <x v="172"/>
    <n v="2024"/>
  </r>
  <r>
    <x v="4"/>
    <s v="Eli"/>
    <n v="3"/>
    <x v="0"/>
    <s v="Jalen Hurts"/>
    <x v="173"/>
    <n v="2024"/>
  </r>
  <r>
    <x v="4"/>
    <s v="Eli"/>
    <n v="3"/>
    <x v="1"/>
    <s v="Justin Jefferson"/>
    <x v="125"/>
    <n v="2024"/>
  </r>
  <r>
    <x v="4"/>
    <s v="Eli"/>
    <n v="3"/>
    <x v="1"/>
    <s v="Rome Odunze"/>
    <x v="10"/>
    <n v="2024"/>
  </r>
  <r>
    <x v="4"/>
    <s v="Eli"/>
    <n v="3"/>
    <x v="1"/>
    <s v="DJ Moore"/>
    <x v="174"/>
    <n v="2024"/>
  </r>
  <r>
    <x v="4"/>
    <s v="Eli"/>
    <n v="3"/>
    <x v="2"/>
    <s v="Bijan Robinson"/>
    <x v="175"/>
    <n v="2024"/>
  </r>
  <r>
    <x v="4"/>
    <s v="Eli"/>
    <n v="3"/>
    <x v="2"/>
    <s v="Jordan Mason"/>
    <x v="158"/>
    <n v="2024"/>
  </r>
  <r>
    <x v="4"/>
    <s v="Eli"/>
    <n v="3"/>
    <x v="3"/>
    <s v="Dalton Schultz"/>
    <x v="28"/>
    <n v="2024"/>
  </r>
  <r>
    <x v="4"/>
    <s v="Eli"/>
    <n v="3"/>
    <x v="5"/>
    <s v="Jake Moody"/>
    <x v="25"/>
    <n v="2024"/>
  </r>
  <r>
    <x v="4"/>
    <s v="Eli"/>
    <n v="3"/>
    <x v="4"/>
    <s v="NYJ"/>
    <x v="176"/>
    <n v="2024"/>
  </r>
  <r>
    <x v="6"/>
    <s v="Will"/>
    <n v="3"/>
    <x v="0"/>
    <s v="Geno Smith"/>
    <x v="177"/>
    <n v="2024"/>
  </r>
  <r>
    <x v="6"/>
    <s v="Will"/>
    <n v="3"/>
    <x v="1"/>
    <s v="Amon-Ra St. Brown"/>
    <x v="62"/>
    <n v="2024"/>
  </r>
  <r>
    <x v="6"/>
    <s v="Will"/>
    <n v="3"/>
    <x v="1"/>
    <s v="Drake London"/>
    <x v="93"/>
    <n v="2024"/>
  </r>
  <r>
    <x v="6"/>
    <s v="Will"/>
    <n v="3"/>
    <x v="1"/>
    <s v="Ladd McConkey"/>
    <x v="178"/>
    <n v="2024"/>
  </r>
  <r>
    <x v="6"/>
    <s v="Will"/>
    <n v="3"/>
    <x v="2"/>
    <s v="Zach Charbonet"/>
    <x v="179"/>
    <n v="2024"/>
  </r>
  <r>
    <x v="6"/>
    <s v="Will"/>
    <n v="3"/>
    <x v="2"/>
    <s v="Travis Etienne"/>
    <x v="27"/>
    <n v="2024"/>
  </r>
  <r>
    <x v="6"/>
    <s v="Will"/>
    <n v="3"/>
    <x v="3"/>
    <s v="Travis Kelce"/>
    <x v="103"/>
    <n v="2024"/>
  </r>
  <r>
    <x v="6"/>
    <s v="Will"/>
    <n v="3"/>
    <x v="5"/>
    <s v="Jason Myers"/>
    <x v="32"/>
    <n v="2024"/>
  </r>
  <r>
    <x v="6"/>
    <s v="Will"/>
    <n v="3"/>
    <x v="4"/>
    <s v="Houston"/>
    <x v="16"/>
    <n v="2024"/>
  </r>
  <r>
    <x v="11"/>
    <s v="Cam"/>
    <n v="3"/>
    <x v="0"/>
    <s v="Joe Burrow"/>
    <x v="180"/>
    <n v="2024"/>
  </r>
  <r>
    <x v="11"/>
    <s v="Cam"/>
    <n v="3"/>
    <x v="1"/>
    <s v="Ja'Marr Chase"/>
    <x v="181"/>
    <n v="2024"/>
  </r>
  <r>
    <x v="11"/>
    <s v="Cam"/>
    <n v="3"/>
    <x v="1"/>
    <s v="Nico Collins"/>
    <x v="21"/>
    <n v="2024"/>
  </r>
  <r>
    <x v="11"/>
    <s v="Cam"/>
    <n v="3"/>
    <x v="1"/>
    <s v="Brandon Aiyuk"/>
    <x v="170"/>
    <n v="2024"/>
  </r>
  <r>
    <x v="11"/>
    <s v="Cam"/>
    <n v="3"/>
    <x v="2"/>
    <s v="Aaron Jones"/>
    <x v="182"/>
    <n v="2024"/>
  </r>
  <r>
    <x v="11"/>
    <s v="Cam"/>
    <n v="3"/>
    <x v="2"/>
    <s v="JK Dobbins"/>
    <x v="92"/>
    <n v="2024"/>
  </r>
  <r>
    <x v="11"/>
    <s v="Cam"/>
    <n v="3"/>
    <x v="3"/>
    <s v="Pat Freiermuth"/>
    <x v="128"/>
    <n v="2024"/>
  </r>
  <r>
    <x v="11"/>
    <s v="Cam"/>
    <n v="3"/>
    <x v="5"/>
    <s v="Evan McPherson"/>
    <x v="32"/>
    <n v="2024"/>
  </r>
  <r>
    <x v="11"/>
    <s v="Cam"/>
    <n v="3"/>
    <x v="4"/>
    <s v="Chicago"/>
    <x v="16"/>
    <n v="2024"/>
  </r>
  <r>
    <x v="8"/>
    <s v="Schulwolf"/>
    <n v="3"/>
    <x v="0"/>
    <s v="Jayden Daniels"/>
    <x v="183"/>
    <n v="2024"/>
  </r>
  <r>
    <x v="8"/>
    <s v="Schulwolf"/>
    <n v="3"/>
    <x v="1"/>
    <s v="Chris Godwin"/>
    <x v="130"/>
    <n v="2024"/>
  </r>
  <r>
    <x v="8"/>
    <s v="Schulwolf"/>
    <n v="3"/>
    <x v="1"/>
    <s v="DeVonta Smith"/>
    <x v="46"/>
    <n v="2024"/>
  </r>
  <r>
    <x v="8"/>
    <s v="Schulwolf"/>
    <n v="3"/>
    <x v="1"/>
    <s v="Jerry Jeudy"/>
    <x v="184"/>
    <n v="2024"/>
  </r>
  <r>
    <x v="8"/>
    <s v="Schulwolf"/>
    <n v="3"/>
    <x v="2"/>
    <s v="Zack Moss"/>
    <x v="185"/>
    <n v="2024"/>
  </r>
  <r>
    <x v="8"/>
    <s v="Schulwolf"/>
    <n v="3"/>
    <x v="2"/>
    <s v="James Cook"/>
    <x v="186"/>
    <n v="2024"/>
  </r>
  <r>
    <x v="8"/>
    <s v="Schulwolf"/>
    <n v="3"/>
    <x v="3"/>
    <s v="Dalton Kincaid"/>
    <x v="187"/>
    <n v="2024"/>
  </r>
  <r>
    <x v="8"/>
    <s v="Schulwolf"/>
    <n v="3"/>
    <x v="5"/>
    <s v="Brandon Aubrey"/>
    <x v="138"/>
    <n v="2024"/>
  </r>
  <r>
    <x v="8"/>
    <s v="Schulwolf"/>
    <n v="3"/>
    <x v="4"/>
    <s v="Dallas"/>
    <x v="188"/>
    <n v="2024"/>
  </r>
  <r>
    <x v="10"/>
    <s v="Brand"/>
    <n v="3"/>
    <x v="0"/>
    <s v="Anthony Richardson"/>
    <x v="189"/>
    <n v="2024"/>
  </r>
  <r>
    <x v="10"/>
    <s v="Brand"/>
    <n v="3"/>
    <x v="1"/>
    <s v="Garrett Wilson"/>
    <x v="69"/>
    <n v="2024"/>
  </r>
  <r>
    <x v="10"/>
    <s v="Brand"/>
    <n v="3"/>
    <x v="1"/>
    <s v="Michael Pittman"/>
    <x v="90"/>
    <n v="2024"/>
  </r>
  <r>
    <x v="10"/>
    <s v="Brand"/>
    <n v="3"/>
    <x v="1"/>
    <s v="Brandin Cooks"/>
    <x v="59"/>
    <n v="2024"/>
  </r>
  <r>
    <x v="10"/>
    <s v="Brand"/>
    <n v="3"/>
    <x v="2"/>
    <s v="Breece Hall"/>
    <x v="190"/>
    <n v="2024"/>
  </r>
  <r>
    <x v="10"/>
    <s v="Brand"/>
    <n v="3"/>
    <x v="2"/>
    <s v="Bucky Irving"/>
    <x v="191"/>
    <n v="2024"/>
  </r>
  <r>
    <x v="10"/>
    <s v="Brand"/>
    <n v="3"/>
    <x v="3"/>
    <s v="Dallas Goedert"/>
    <x v="192"/>
    <n v="2024"/>
  </r>
  <r>
    <x v="10"/>
    <s v="Brand"/>
    <n v="3"/>
    <x v="5"/>
    <s v="Cairo Santos"/>
    <x v="25"/>
    <n v="2024"/>
  </r>
  <r>
    <x v="10"/>
    <s v="Brand"/>
    <n v="3"/>
    <x v="4"/>
    <s v="Indianapolis"/>
    <x v="8"/>
    <n v="2024"/>
  </r>
  <r>
    <x v="9"/>
    <s v="Tommy"/>
    <n v="3"/>
    <x v="0"/>
    <s v="Josh Allen"/>
    <x v="193"/>
    <n v="2024"/>
  </r>
  <r>
    <x v="9"/>
    <s v="Tommy"/>
    <n v="3"/>
    <x v="1"/>
    <s v="Malik Nabers"/>
    <x v="179"/>
    <n v="2024"/>
  </r>
  <r>
    <x v="9"/>
    <s v="Tommy"/>
    <n v="3"/>
    <x v="1"/>
    <s v="DK Metcalf"/>
    <x v="194"/>
    <n v="2024"/>
  </r>
  <r>
    <x v="9"/>
    <s v="Tommy"/>
    <n v="3"/>
    <x v="1"/>
    <s v="Xavier Worthy"/>
    <x v="16"/>
    <n v="2024"/>
  </r>
  <r>
    <x v="9"/>
    <s v="Tommy"/>
    <n v="3"/>
    <x v="2"/>
    <s v="Saquon Barkley"/>
    <x v="195"/>
    <n v="2024"/>
  </r>
  <r>
    <x v="9"/>
    <s v="Tommy"/>
    <n v="3"/>
    <x v="2"/>
    <s v="Kyren Williams"/>
    <x v="196"/>
    <n v="2024"/>
  </r>
  <r>
    <x v="9"/>
    <s v="Tommy"/>
    <n v="3"/>
    <x v="3"/>
    <s v="Mike Gesicki"/>
    <x v="184"/>
    <n v="2024"/>
  </r>
  <r>
    <x v="9"/>
    <s v="Tommy"/>
    <n v="3"/>
    <x v="5"/>
    <s v="Harrison Butker"/>
    <x v="122"/>
    <n v="2024"/>
  </r>
  <r>
    <x v="9"/>
    <s v="Tommy"/>
    <n v="3"/>
    <x v="4"/>
    <s v="San Francisco"/>
    <x v="16"/>
    <n v="2024"/>
  </r>
  <r>
    <x v="5"/>
    <s v="Burnett/Jasjaap"/>
    <n v="3"/>
    <x v="0"/>
    <s v="Brock Purdy"/>
    <x v="197"/>
    <n v="2024"/>
  </r>
  <r>
    <x v="5"/>
    <s v="Burnett/Jasjaap"/>
    <n v="3"/>
    <x v="1"/>
    <s v="CeeDee Lamb"/>
    <x v="184"/>
    <n v="2024"/>
  </r>
  <r>
    <x v="5"/>
    <s v="Burnett/Jasjaap"/>
    <n v="3"/>
    <x v="1"/>
    <s v="Jaylen Waddle"/>
    <x v="163"/>
    <n v="2024"/>
  </r>
  <r>
    <x v="5"/>
    <s v="Burnett/Jasjaap"/>
    <n v="3"/>
    <x v="1"/>
    <s v="Rashid Shaheed"/>
    <x v="146"/>
    <n v="2024"/>
  </r>
  <r>
    <x v="5"/>
    <s v="Burnett/Jasjaap"/>
    <n v="3"/>
    <x v="2"/>
    <s v="David Montgomery"/>
    <x v="198"/>
    <n v="2024"/>
  </r>
  <r>
    <x v="5"/>
    <s v="Burnett/Jasjaap"/>
    <n v="3"/>
    <x v="2"/>
    <s v="Josh Jacobs"/>
    <x v="128"/>
    <n v="2024"/>
  </r>
  <r>
    <x v="5"/>
    <s v="Burnett/Jasjaap"/>
    <n v="3"/>
    <x v="3"/>
    <s v="Brock Bowers"/>
    <x v="90"/>
    <n v="2024"/>
  </r>
  <r>
    <x v="5"/>
    <s v="Burnett/Jasjaap"/>
    <n v="3"/>
    <x v="5"/>
    <s v="Jake Elliott"/>
    <x v="78"/>
    <n v="2024"/>
  </r>
  <r>
    <x v="5"/>
    <s v="Burnett/Jasjaap"/>
    <n v="3"/>
    <x v="4"/>
    <s v="Pittsburgh"/>
    <x v="122"/>
    <n v="2024"/>
  </r>
  <r>
    <x v="0"/>
    <s v="Brenton"/>
    <n v="4"/>
    <x v="0"/>
    <s v="Baker Mayfield"/>
    <x v="199"/>
    <n v="2024"/>
  </r>
  <r>
    <x v="0"/>
    <s v="Brenton"/>
    <n v="4"/>
    <x v="1"/>
    <s v="Jayden Reed"/>
    <x v="200"/>
    <n v="2024"/>
  </r>
  <r>
    <x v="0"/>
    <s v="Brenton"/>
    <n v="4"/>
    <x v="1"/>
    <s v="Courtland Sutton"/>
    <x v="201"/>
    <n v="2024"/>
  </r>
  <r>
    <x v="0"/>
    <s v="Brenton"/>
    <n v="4"/>
    <x v="1"/>
    <s v="Tyreek Hill"/>
    <x v="45"/>
    <n v="2024"/>
  </r>
  <r>
    <x v="0"/>
    <s v="Brenton"/>
    <n v="4"/>
    <x v="2"/>
    <s v="Jerome Ford"/>
    <x v="122"/>
    <n v="2024"/>
  </r>
  <r>
    <x v="0"/>
    <s v="Brenton"/>
    <n v="4"/>
    <x v="2"/>
    <s v="Cam Akers"/>
    <x v="128"/>
    <n v="2024"/>
  </r>
  <r>
    <x v="0"/>
    <s v="Brenton"/>
    <n v="4"/>
    <x v="3"/>
    <s v="Colby Parkinson"/>
    <x v="128"/>
    <n v="2024"/>
  </r>
  <r>
    <x v="0"/>
    <s v="Brenton"/>
    <n v="4"/>
    <x v="5"/>
    <s v="Tyler Bass"/>
    <x v="103"/>
    <n v="2024"/>
  </r>
  <r>
    <x v="0"/>
    <s v="Brenton"/>
    <n v="4"/>
    <x v="4"/>
    <s v="Kansas City"/>
    <x v="76"/>
    <n v="2024"/>
  </r>
  <r>
    <x v="0"/>
    <s v="Brenton"/>
    <n v="4"/>
    <x v="6"/>
    <s v="Zay Flowers"/>
    <x v="202"/>
    <n v="2024"/>
  </r>
  <r>
    <x v="7"/>
    <s v="Jay"/>
    <n v="4"/>
    <x v="0"/>
    <s v="Lamar Jackson"/>
    <x v="203"/>
    <n v="2024"/>
  </r>
  <r>
    <x v="7"/>
    <s v="Jay"/>
    <n v="4"/>
    <x v="1"/>
    <s v="Amari Cooper"/>
    <x v="6"/>
    <n v="2024"/>
  </r>
  <r>
    <x v="7"/>
    <s v="Jay"/>
    <n v="4"/>
    <x v="1"/>
    <s v="Stefon Diggs"/>
    <x v="101"/>
    <n v="2024"/>
  </r>
  <r>
    <x v="7"/>
    <s v="Jay"/>
    <n v="4"/>
    <x v="1"/>
    <s v="Jauan Jennings"/>
    <x v="204"/>
    <n v="2024"/>
  </r>
  <r>
    <x v="7"/>
    <s v="Jay"/>
    <n v="4"/>
    <x v="2"/>
    <s v="Brian Robinson"/>
    <x v="88"/>
    <n v="2024"/>
  </r>
  <r>
    <x v="7"/>
    <s v="Jay"/>
    <n v="4"/>
    <x v="2"/>
    <s v="Alvin Kamara"/>
    <x v="205"/>
    <n v="2024"/>
  </r>
  <r>
    <x v="7"/>
    <s v="Jay"/>
    <n v="4"/>
    <x v="3"/>
    <s v="Tyler Conklin"/>
    <x v="206"/>
    <n v="2024"/>
  </r>
  <r>
    <x v="7"/>
    <s v="Jay"/>
    <n v="4"/>
    <x v="5"/>
    <s v="Ka'imi Fairbairn"/>
    <x v="25"/>
    <n v="2024"/>
  </r>
  <r>
    <x v="7"/>
    <s v="Jay"/>
    <n v="4"/>
    <x v="4"/>
    <s v="Miami"/>
    <x v="7"/>
    <n v="2024"/>
  </r>
  <r>
    <x v="7"/>
    <s v="Jay"/>
    <n v="4"/>
    <x v="7"/>
    <s v="Jonathan Taylor"/>
    <x v="67"/>
    <n v="2024"/>
  </r>
  <r>
    <x v="8"/>
    <s v="Schulwolf"/>
    <n v="4"/>
    <x v="0"/>
    <s v="Jayden Daniels"/>
    <x v="207"/>
    <n v="2024"/>
  </r>
  <r>
    <x v="8"/>
    <s v="Schulwolf"/>
    <n v="4"/>
    <x v="1"/>
    <s v="Terry McLaurin"/>
    <x v="85"/>
    <n v="2024"/>
  </r>
  <r>
    <x v="8"/>
    <s v="Schulwolf"/>
    <n v="4"/>
    <x v="1"/>
    <s v="Jerry Jeudy"/>
    <x v="208"/>
    <n v="2024"/>
  </r>
  <r>
    <x v="8"/>
    <s v="Schulwolf"/>
    <n v="4"/>
    <x v="1"/>
    <s v="Chris Godwin"/>
    <x v="191"/>
    <n v="2024"/>
  </r>
  <r>
    <x v="8"/>
    <s v="Schulwolf"/>
    <n v="4"/>
    <x v="2"/>
    <s v="Jahmyr Gibbs"/>
    <x v="209"/>
    <n v="2024"/>
  </r>
  <r>
    <x v="8"/>
    <s v="Schulwolf"/>
    <n v="4"/>
    <x v="2"/>
    <s v="Zack Moss"/>
    <x v="47"/>
    <n v="2024"/>
  </r>
  <r>
    <x v="8"/>
    <s v="Schulwolf"/>
    <n v="4"/>
    <x v="3"/>
    <s v="Dalton Kincaid"/>
    <x v="210"/>
    <n v="2024"/>
  </r>
  <r>
    <x v="8"/>
    <s v="Schulwolf"/>
    <n v="4"/>
    <x v="5"/>
    <s v="Brandon Aubrey"/>
    <x v="138"/>
    <n v="2024"/>
  </r>
  <r>
    <x v="8"/>
    <s v="Schulwolf"/>
    <n v="4"/>
    <x v="4"/>
    <s v="Dallas"/>
    <x v="7"/>
    <n v="2024"/>
  </r>
  <r>
    <x v="8"/>
    <s v="Schulwolf"/>
    <n v="4"/>
    <x v="7"/>
    <s v="James Cook"/>
    <x v="128"/>
    <n v="2024"/>
  </r>
  <r>
    <x v="5"/>
    <s v="Burnett/Jasjaap"/>
    <n v="4"/>
    <x v="0"/>
    <s v="Brock Purdy"/>
    <x v="211"/>
    <n v="2024"/>
  </r>
  <r>
    <x v="5"/>
    <s v="Burnett/Jasjaap"/>
    <n v="4"/>
    <x v="1"/>
    <s v="CeeDee Lamb"/>
    <x v="87"/>
    <n v="2024"/>
  </r>
  <r>
    <x v="5"/>
    <s v="Burnett/Jasjaap"/>
    <n v="4"/>
    <x v="1"/>
    <s v="Jaylen Waddle"/>
    <x v="90"/>
    <n v="2024"/>
  </r>
  <r>
    <x v="5"/>
    <s v="Burnett/Jasjaap"/>
    <n v="4"/>
    <x v="1"/>
    <s v="Rashid Shaheed"/>
    <x v="20"/>
    <n v="2024"/>
  </r>
  <r>
    <x v="5"/>
    <s v="Burnett/Jasjaap"/>
    <n v="4"/>
    <x v="2"/>
    <s v="David Montgomery"/>
    <x v="107"/>
    <n v="2024"/>
  </r>
  <r>
    <x v="5"/>
    <s v="Burnett/Jasjaap"/>
    <n v="4"/>
    <x v="2"/>
    <s v="Josh Jacobs"/>
    <x v="158"/>
    <n v="2024"/>
  </r>
  <r>
    <x v="5"/>
    <s v="Burnett/Jasjaap"/>
    <n v="4"/>
    <x v="3"/>
    <s v="Brock Bowers"/>
    <x v="86"/>
    <n v="2024"/>
  </r>
  <r>
    <x v="5"/>
    <s v="Burnett/Jasjaap"/>
    <n v="4"/>
    <x v="5"/>
    <s v="Jake Elliott"/>
    <x v="139"/>
    <n v="2024"/>
  </r>
  <r>
    <x v="5"/>
    <s v="Burnett/Jasjaap"/>
    <n v="4"/>
    <x v="4"/>
    <s v="Pittsburgh"/>
    <x v="78"/>
    <n v="2024"/>
  </r>
  <r>
    <x v="5"/>
    <s v="Burnett/Jasjaap"/>
    <n v="4"/>
    <x v="7"/>
    <s v="Gus Edwards"/>
    <x v="160"/>
    <n v="2024"/>
  </r>
  <r>
    <x v="2"/>
    <s v="Mike"/>
    <n v="4"/>
    <x v="0"/>
    <s v="Patrick Mahomes"/>
    <x v="49"/>
    <n v="2024"/>
  </r>
  <r>
    <x v="2"/>
    <s v="Mike"/>
    <n v="4"/>
    <x v="1"/>
    <s v="Mike Evans"/>
    <x v="212"/>
    <n v="2024"/>
  </r>
  <r>
    <x v="2"/>
    <s v="Mike"/>
    <n v="4"/>
    <x v="1"/>
    <s v="Khalil Shakir"/>
    <x v="136"/>
    <n v="2024"/>
  </r>
  <r>
    <x v="2"/>
    <s v="Mike"/>
    <n v="4"/>
    <x v="1"/>
    <s v="Quentin Johnston"/>
    <x v="213"/>
    <n v="2024"/>
  </r>
  <r>
    <x v="2"/>
    <s v="Mike"/>
    <n v="4"/>
    <x v="2"/>
    <s v="Derrick Henry"/>
    <x v="214"/>
    <n v="2024"/>
  </r>
  <r>
    <x v="2"/>
    <s v="Mike"/>
    <n v="4"/>
    <x v="2"/>
    <s v="Carson Steele"/>
    <x v="215"/>
    <n v="2024"/>
  </r>
  <r>
    <x v="2"/>
    <s v="Mike"/>
    <n v="4"/>
    <x v="3"/>
    <s v="Jake Ferguson"/>
    <x v="18"/>
    <n v="2024"/>
  </r>
  <r>
    <x v="2"/>
    <s v="Mike"/>
    <n v="4"/>
    <x v="5"/>
    <s v="Younghoe Koo"/>
    <x v="109"/>
    <n v="2024"/>
  </r>
  <r>
    <x v="2"/>
    <s v="Mike"/>
    <n v="4"/>
    <x v="4"/>
    <s v="Buffalo"/>
    <x v="188"/>
    <n v="2024"/>
  </r>
  <r>
    <x v="2"/>
    <s v="Mike"/>
    <n v="4"/>
    <x v="8"/>
    <s v="Sam LaPorta"/>
    <x v="170"/>
    <n v="2024"/>
  </r>
  <r>
    <x v="4"/>
    <s v="Eli"/>
    <n v="4"/>
    <x v="0"/>
    <s v="Jalen Hurts"/>
    <x v="216"/>
    <n v="2024"/>
  </r>
  <r>
    <x v="4"/>
    <s v="Eli"/>
    <n v="4"/>
    <x v="1"/>
    <s v="Justin Jefferson"/>
    <x v="217"/>
    <n v="2024"/>
  </r>
  <r>
    <x v="4"/>
    <s v="Eli"/>
    <n v="4"/>
    <x v="1"/>
    <s v="DJ Moore"/>
    <x v="218"/>
    <n v="2024"/>
  </r>
  <r>
    <x v="4"/>
    <s v="Eli"/>
    <n v="4"/>
    <x v="1"/>
    <s v="Jalen Tolbert"/>
    <x v="132"/>
    <n v="2024"/>
  </r>
  <r>
    <x v="4"/>
    <s v="Eli"/>
    <n v="4"/>
    <x v="2"/>
    <s v="Jordan Mason"/>
    <x v="33"/>
    <n v="2024"/>
  </r>
  <r>
    <x v="4"/>
    <s v="Eli"/>
    <n v="4"/>
    <x v="2"/>
    <s v="Bijan Robinson"/>
    <x v="156"/>
    <n v="2024"/>
  </r>
  <r>
    <x v="4"/>
    <s v="Eli"/>
    <n v="4"/>
    <x v="3"/>
    <s v="Dalton Schultz"/>
    <x v="219"/>
    <n v="2024"/>
  </r>
  <r>
    <x v="4"/>
    <s v="Eli"/>
    <n v="4"/>
    <x v="5"/>
    <s v="Jake Moody"/>
    <x v="49"/>
    <n v="2024"/>
  </r>
  <r>
    <x v="4"/>
    <s v="Eli"/>
    <n v="4"/>
    <x v="4"/>
    <s v="NYJ"/>
    <x v="24"/>
    <n v="2024"/>
  </r>
  <r>
    <x v="4"/>
    <s v="Eli"/>
    <n v="4"/>
    <x v="6"/>
    <s v="Rome Odunze"/>
    <x v="202"/>
    <n v="2024"/>
  </r>
  <r>
    <x v="1"/>
    <s v="Todd"/>
    <n v="4"/>
    <x v="0"/>
    <s v="Dak Prescott"/>
    <x v="220"/>
    <n v="2024"/>
  </r>
  <r>
    <x v="1"/>
    <s v="Todd"/>
    <n v="4"/>
    <x v="1"/>
    <s v="Brian Thomas Jr"/>
    <x v="57"/>
    <n v="2024"/>
  </r>
  <r>
    <x v="1"/>
    <s v="Todd"/>
    <n v="4"/>
    <x v="1"/>
    <s v="Diontae Johnson"/>
    <x v="14"/>
    <n v="2024"/>
  </r>
  <r>
    <x v="1"/>
    <s v="Todd"/>
    <n v="4"/>
    <x v="1"/>
    <s v="Deebo Samuel"/>
    <x v="161"/>
    <n v="2024"/>
  </r>
  <r>
    <x v="1"/>
    <s v="Todd"/>
    <n v="4"/>
    <x v="2"/>
    <s v="James Conner"/>
    <x v="14"/>
    <n v="2024"/>
  </r>
  <r>
    <x v="1"/>
    <s v="Todd"/>
    <n v="4"/>
    <x v="2"/>
    <s v="De'Von Achane"/>
    <x v="75"/>
    <n v="2024"/>
  </r>
  <r>
    <x v="1"/>
    <s v="Todd"/>
    <n v="4"/>
    <x v="3"/>
    <s v="Kyle Pitts"/>
    <x v="146"/>
    <n v="2024"/>
  </r>
  <r>
    <x v="1"/>
    <s v="Todd"/>
    <n v="4"/>
    <x v="5"/>
    <s v="Chris Boswell"/>
    <x v="32"/>
    <n v="2024"/>
  </r>
  <r>
    <x v="1"/>
    <s v="Todd"/>
    <n v="4"/>
    <x v="4"/>
    <s v="Tennessee"/>
    <x v="49"/>
    <n v="2024"/>
  </r>
  <r>
    <x v="1"/>
    <s v="Todd"/>
    <n v="4"/>
    <x v="6"/>
    <s v="Rashee Rice"/>
    <x v="146"/>
    <n v="2024"/>
  </r>
  <r>
    <x v="11"/>
    <s v="Cam"/>
    <n v="4"/>
    <x v="0"/>
    <s v="Kyler Murray"/>
    <x v="221"/>
    <n v="2024"/>
  </r>
  <r>
    <x v="11"/>
    <s v="Cam"/>
    <n v="4"/>
    <x v="1"/>
    <s v="Ja'Marr Chase"/>
    <x v="101"/>
    <n v="2024"/>
  </r>
  <r>
    <x v="11"/>
    <s v="Cam"/>
    <n v="4"/>
    <x v="1"/>
    <s v="Nico Collins"/>
    <x v="222"/>
    <n v="2024"/>
  </r>
  <r>
    <x v="11"/>
    <s v="Cam"/>
    <n v="4"/>
    <x v="1"/>
    <s v="Jakobi Meyers"/>
    <x v="223"/>
    <n v="2024"/>
  </r>
  <r>
    <x v="11"/>
    <s v="Cam"/>
    <n v="4"/>
    <x v="2"/>
    <s v="Aaron Jones"/>
    <x v="4"/>
    <n v="2024"/>
  </r>
  <r>
    <x v="11"/>
    <s v="Cam"/>
    <n v="4"/>
    <x v="2"/>
    <s v="Rhamondre Stevenson"/>
    <x v="45"/>
    <n v="2024"/>
  </r>
  <r>
    <x v="11"/>
    <s v="Cam"/>
    <n v="4"/>
    <x v="3"/>
    <s v="George Kittle"/>
    <x v="224"/>
    <n v="2024"/>
  </r>
  <r>
    <x v="11"/>
    <s v="Cam"/>
    <n v="4"/>
    <x v="5"/>
    <s v="Evan McPherson"/>
    <x v="49"/>
    <n v="2024"/>
  </r>
  <r>
    <x v="11"/>
    <s v="Cam"/>
    <n v="4"/>
    <x v="4"/>
    <s v="Chicago"/>
    <x v="76"/>
    <n v="2024"/>
  </r>
  <r>
    <x v="11"/>
    <s v="Cam"/>
    <n v="4"/>
    <x v="6"/>
    <s v="Brandon Aiyuk"/>
    <x v="225"/>
    <n v="2024"/>
  </r>
  <r>
    <x v="6"/>
    <s v="Will"/>
    <n v="4"/>
    <x v="0"/>
    <s v="Geno Smith"/>
    <x v="226"/>
    <n v="2024"/>
  </r>
  <r>
    <x v="6"/>
    <s v="Will"/>
    <n v="4"/>
    <x v="1"/>
    <s v="Amon-Ra St. Brown"/>
    <x v="227"/>
    <n v="2024"/>
  </r>
  <r>
    <x v="6"/>
    <s v="Will"/>
    <n v="4"/>
    <x v="1"/>
    <s v="Drake London"/>
    <x v="156"/>
    <n v="2024"/>
  </r>
  <r>
    <x v="6"/>
    <s v="Will"/>
    <n v="4"/>
    <x v="1"/>
    <s v="Ladd McConkey"/>
    <x v="228"/>
    <n v="2024"/>
  </r>
  <r>
    <x v="6"/>
    <s v="Will"/>
    <n v="4"/>
    <x v="2"/>
    <s v="Travis Etienne"/>
    <x v="23"/>
    <n v="2024"/>
  </r>
  <r>
    <x v="6"/>
    <s v="Will"/>
    <n v="4"/>
    <x v="2"/>
    <s v="Zach Charbonet"/>
    <x v="133"/>
    <n v="2024"/>
  </r>
  <r>
    <x v="6"/>
    <s v="Will"/>
    <n v="4"/>
    <x v="3"/>
    <s v="Travis Kelce"/>
    <x v="51"/>
    <n v="2024"/>
  </r>
  <r>
    <x v="6"/>
    <s v="Will"/>
    <n v="4"/>
    <x v="5"/>
    <s v="Jason Myers"/>
    <x v="7"/>
    <n v="2024"/>
  </r>
  <r>
    <x v="6"/>
    <s v="Will"/>
    <n v="4"/>
    <x v="4"/>
    <s v="Houston"/>
    <x v="78"/>
    <n v="2024"/>
  </r>
  <r>
    <x v="6"/>
    <s v="Will"/>
    <n v="4"/>
    <x v="6"/>
    <s v="Jaxon Smith-Njigba"/>
    <x v="74"/>
    <n v="2024"/>
  </r>
  <r>
    <x v="9"/>
    <s v="Tommy"/>
    <n v="4"/>
    <x v="0"/>
    <s v="Josh Allen"/>
    <x v="170"/>
    <n v="2024"/>
  </r>
  <r>
    <x v="9"/>
    <s v="Tommy"/>
    <n v="4"/>
    <x v="1"/>
    <s v="Malik Nabers"/>
    <x v="125"/>
    <n v="2024"/>
  </r>
  <r>
    <x v="9"/>
    <s v="Tommy"/>
    <n v="4"/>
    <x v="1"/>
    <s v="Xavier Worthy"/>
    <x v="31"/>
    <n v="2024"/>
  </r>
  <r>
    <x v="9"/>
    <s v="Tommy"/>
    <n v="4"/>
    <x v="1"/>
    <s v="DK Metcalf"/>
    <x v="66"/>
    <n v="2024"/>
  </r>
  <r>
    <x v="9"/>
    <s v="Tommy"/>
    <n v="4"/>
    <x v="2"/>
    <s v="Kyren Williams"/>
    <x v="194"/>
    <n v="2024"/>
  </r>
  <r>
    <x v="9"/>
    <s v="Tommy"/>
    <n v="4"/>
    <x v="2"/>
    <s v="Saquon Barkley"/>
    <x v="229"/>
    <n v="2024"/>
  </r>
  <r>
    <x v="9"/>
    <s v="Tommy"/>
    <n v="4"/>
    <x v="3"/>
    <s v="Mike Gesicki"/>
    <x v="230"/>
    <n v="2024"/>
  </r>
  <r>
    <x v="9"/>
    <s v="Tommy"/>
    <n v="4"/>
    <x v="5"/>
    <s v="Harrison Butker"/>
    <x v="103"/>
    <n v="2024"/>
  </r>
  <r>
    <x v="9"/>
    <s v="Tommy"/>
    <n v="4"/>
    <x v="4"/>
    <s v="San Francisco"/>
    <x v="33"/>
    <n v="2024"/>
  </r>
  <r>
    <x v="9"/>
    <s v="Tommy"/>
    <n v="4"/>
    <x v="7"/>
    <s v="Rachaad White"/>
    <x v="156"/>
    <n v="2024"/>
  </r>
  <r>
    <x v="10"/>
    <s v="Brand"/>
    <n v="4"/>
    <x v="0"/>
    <s v="Anthony Richardson"/>
    <x v="231"/>
    <n v="2024"/>
  </r>
  <r>
    <x v="10"/>
    <s v="Brand"/>
    <n v="4"/>
    <x v="1"/>
    <s v="Michael Pittman"/>
    <x v="130"/>
    <n v="2024"/>
  </r>
  <r>
    <x v="10"/>
    <s v="Brand"/>
    <n v="4"/>
    <x v="1"/>
    <s v="Garrett Wilson"/>
    <x v="163"/>
    <n v="2024"/>
  </r>
  <r>
    <x v="10"/>
    <s v="Brand"/>
    <n v="4"/>
    <x v="1"/>
    <s v="Jameson Williams"/>
    <x v="63"/>
    <n v="2024"/>
  </r>
  <r>
    <x v="10"/>
    <s v="Brand"/>
    <n v="4"/>
    <x v="2"/>
    <s v="Kenneth Walker"/>
    <x v="195"/>
    <n v="2024"/>
  </r>
  <r>
    <x v="10"/>
    <s v="Brand"/>
    <n v="4"/>
    <x v="2"/>
    <s v="Breece Hall"/>
    <x v="5"/>
    <n v="2024"/>
  </r>
  <r>
    <x v="10"/>
    <s v="Brand"/>
    <n v="4"/>
    <x v="3"/>
    <s v="Dallas Goedert"/>
    <x v="218"/>
    <n v="2024"/>
  </r>
  <r>
    <x v="10"/>
    <s v="Brand"/>
    <n v="4"/>
    <x v="5"/>
    <s v="Cairo Santos"/>
    <x v="76"/>
    <n v="2024"/>
  </r>
  <r>
    <x v="10"/>
    <s v="Brand"/>
    <n v="4"/>
    <x v="4"/>
    <s v="Las Vegas"/>
    <x v="8"/>
    <n v="2024"/>
  </r>
  <r>
    <x v="10"/>
    <s v="Brand"/>
    <n v="4"/>
    <x v="6"/>
    <s v="Keenan Allen"/>
    <x v="232"/>
    <n v="2024"/>
  </r>
  <r>
    <x v="3"/>
    <s v="Kevin"/>
    <n v="4"/>
    <x v="0"/>
    <s v="CJ Stroud"/>
    <x v="148"/>
    <n v="2024"/>
  </r>
  <r>
    <x v="3"/>
    <s v="Kevin"/>
    <n v="4"/>
    <x v="1"/>
    <s v="Jordan Addison"/>
    <x v="205"/>
    <n v="2024"/>
  </r>
  <r>
    <x v="3"/>
    <s v="Kevin"/>
    <n v="4"/>
    <x v="1"/>
    <s v="Marvin Harrison Jr"/>
    <x v="49"/>
    <n v="2024"/>
  </r>
  <r>
    <x v="3"/>
    <s v="Kevin"/>
    <n v="4"/>
    <x v="1"/>
    <s v="George Pickens"/>
    <x v="233"/>
    <n v="2024"/>
  </r>
  <r>
    <x v="3"/>
    <s v="Kevin"/>
    <n v="4"/>
    <x v="2"/>
    <s v="Chuba Hubbard"/>
    <x v="87"/>
    <n v="2024"/>
  </r>
  <r>
    <x v="3"/>
    <s v="Kevin"/>
    <n v="4"/>
    <x v="2"/>
    <s v="Najee Harris"/>
    <x v="48"/>
    <n v="2024"/>
  </r>
  <r>
    <x v="3"/>
    <s v="Kevin"/>
    <n v="4"/>
    <x v="3"/>
    <s v="Hunter Henry"/>
    <x v="37"/>
    <n v="2024"/>
  </r>
  <r>
    <x v="3"/>
    <s v="Kevin"/>
    <n v="4"/>
    <x v="5"/>
    <s v="Justin Tucker"/>
    <x v="103"/>
    <n v="2024"/>
  </r>
  <r>
    <x v="3"/>
    <s v="Kevin"/>
    <n v="4"/>
    <x v="4"/>
    <s v="Cleveland"/>
    <x v="122"/>
    <n v="2024"/>
  </r>
  <r>
    <x v="3"/>
    <s v="Kevin"/>
    <n v="4"/>
    <x v="6"/>
    <s v="Chris Olave"/>
    <x v="234"/>
    <n v="2024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564">
  <r>
    <x v="0"/>
    <s v="Brenton"/>
    <n v="1"/>
    <x v="0"/>
    <s v="Trevor Lawrence"/>
    <x v="0"/>
    <n v="2024"/>
  </r>
  <r>
    <x v="0"/>
    <s v="Brenton"/>
    <n v="1"/>
    <x v="1"/>
    <s v="Jayden Reed"/>
    <x v="1"/>
    <n v="2024"/>
  </r>
  <r>
    <x v="0"/>
    <s v="Brenton"/>
    <n v="1"/>
    <x v="1"/>
    <s v="Tyreek Hill"/>
    <x v="2"/>
    <n v="2024"/>
  </r>
  <r>
    <x v="0"/>
    <s v="Brenton"/>
    <n v="1"/>
    <x v="1"/>
    <s v="Zay Flowers"/>
    <x v="3"/>
    <n v="2024"/>
  </r>
  <r>
    <x v="0"/>
    <s v="Brenton"/>
    <n v="1"/>
    <x v="2"/>
    <s v="Jerome Ford"/>
    <x v="4"/>
    <n v="2024"/>
  </r>
  <r>
    <x v="0"/>
    <s v="Brenton"/>
    <n v="1"/>
    <x v="2"/>
    <s v="Javonte Williams"/>
    <x v="5"/>
    <n v="2024"/>
  </r>
  <r>
    <x v="0"/>
    <s v="Brenton"/>
    <n v="1"/>
    <x v="3"/>
    <s v="Trey McBride"/>
    <x v="6"/>
    <n v="2024"/>
  </r>
  <r>
    <x v="0"/>
    <s v="Brenton"/>
    <n v="1"/>
    <x v="4"/>
    <s v="Cincinnati"/>
    <x v="7"/>
    <n v="2024"/>
  </r>
  <r>
    <x v="0"/>
    <s v="Brenton"/>
    <n v="1"/>
    <x v="5"/>
    <s v="Tyler Bass"/>
    <x v="8"/>
    <n v="2024"/>
  </r>
  <r>
    <x v="1"/>
    <s v="Todd"/>
    <n v="1"/>
    <x v="0"/>
    <s v="Dak Prescott"/>
    <x v="9"/>
    <n v="2024"/>
  </r>
  <r>
    <x v="1"/>
    <s v="Todd"/>
    <n v="1"/>
    <x v="1"/>
    <s v="AJ Brown"/>
    <x v="10"/>
    <n v="2024"/>
  </r>
  <r>
    <x v="1"/>
    <s v="Todd"/>
    <n v="1"/>
    <x v="1"/>
    <s v="Deebo Samuel"/>
    <x v="11"/>
    <n v="2024"/>
  </r>
  <r>
    <x v="1"/>
    <s v="Todd"/>
    <n v="1"/>
    <x v="1"/>
    <s v="Rashee Rice"/>
    <x v="12"/>
    <n v="2024"/>
  </r>
  <r>
    <x v="1"/>
    <s v="Todd"/>
    <n v="1"/>
    <x v="2"/>
    <s v="De'Von Achane"/>
    <x v="13"/>
    <n v="2024"/>
  </r>
  <r>
    <x v="1"/>
    <s v="Todd"/>
    <n v="1"/>
    <x v="2"/>
    <s v="James Conner"/>
    <x v="14"/>
    <n v="2024"/>
  </r>
  <r>
    <x v="1"/>
    <s v="Todd"/>
    <n v="1"/>
    <x v="3"/>
    <s v="Pat Freiermuth"/>
    <x v="15"/>
    <n v="2024"/>
  </r>
  <r>
    <x v="1"/>
    <s v="Todd"/>
    <n v="1"/>
    <x v="4"/>
    <s v="Seattle"/>
    <x v="8"/>
    <n v="2024"/>
  </r>
  <r>
    <x v="1"/>
    <s v="Todd"/>
    <n v="1"/>
    <x v="5"/>
    <s v="Younghoe Koo"/>
    <x v="16"/>
    <n v="2024"/>
  </r>
  <r>
    <x v="2"/>
    <s v="Mike"/>
    <n v="1"/>
    <x v="0"/>
    <s v="Patrick Mahomes"/>
    <x v="17"/>
    <n v="2024"/>
  </r>
  <r>
    <x v="2"/>
    <s v="Mike"/>
    <n v="1"/>
    <x v="1"/>
    <s v="Davante Adams"/>
    <x v="18"/>
    <n v="2024"/>
  </r>
  <r>
    <x v="2"/>
    <s v="Mike"/>
    <n v="1"/>
    <x v="1"/>
    <s v="Mike Evans"/>
    <x v="19"/>
    <n v="2024"/>
  </r>
  <r>
    <x v="2"/>
    <s v="Mike"/>
    <n v="1"/>
    <x v="1"/>
    <s v="Khalil Shakir"/>
    <x v="20"/>
    <n v="2024"/>
  </r>
  <r>
    <x v="2"/>
    <s v="Mike"/>
    <n v="1"/>
    <x v="2"/>
    <s v="Derrick Henry"/>
    <x v="21"/>
    <n v="2024"/>
  </r>
  <r>
    <x v="2"/>
    <s v="Mike"/>
    <n v="1"/>
    <x v="2"/>
    <s v="Tyjae Spears"/>
    <x v="22"/>
    <n v="2024"/>
  </r>
  <r>
    <x v="2"/>
    <s v="Mike"/>
    <n v="1"/>
    <x v="3"/>
    <s v="Sam LaPorta"/>
    <x v="23"/>
    <n v="2024"/>
  </r>
  <r>
    <x v="2"/>
    <s v="Mike"/>
    <n v="1"/>
    <x v="5"/>
    <s v="Jason Sanders"/>
    <x v="24"/>
    <n v="2024"/>
  </r>
  <r>
    <x v="2"/>
    <s v="Mike"/>
    <n v="1"/>
    <x v="4"/>
    <s v="Buffalo"/>
    <x v="25"/>
    <n v="2024"/>
  </r>
  <r>
    <x v="3"/>
    <s v="Kevin"/>
    <n v="1"/>
    <x v="0"/>
    <s v="CJ Stroud"/>
    <x v="26"/>
    <n v="2024"/>
  </r>
  <r>
    <x v="3"/>
    <s v="Kevin"/>
    <n v="1"/>
    <x v="1"/>
    <s v="George Pickens"/>
    <x v="27"/>
    <n v="2024"/>
  </r>
  <r>
    <x v="3"/>
    <s v="Kevin"/>
    <n v="1"/>
    <x v="1"/>
    <s v="Chris Olave"/>
    <x v="28"/>
    <n v="2024"/>
  </r>
  <r>
    <x v="3"/>
    <s v="Kevin"/>
    <n v="1"/>
    <x v="1"/>
    <s v="Marvin Harrison Jr"/>
    <x v="29"/>
    <n v="2024"/>
  </r>
  <r>
    <x v="3"/>
    <s v="Kevin"/>
    <n v="1"/>
    <x v="2"/>
    <s v="Joe Mixon"/>
    <x v="30"/>
    <n v="2024"/>
  </r>
  <r>
    <x v="3"/>
    <s v="Kevin"/>
    <n v="1"/>
    <x v="2"/>
    <s v="Isiah Pacheco"/>
    <x v="31"/>
    <n v="2024"/>
  </r>
  <r>
    <x v="3"/>
    <s v="Kevin"/>
    <n v="1"/>
    <x v="3"/>
    <s v="Hunter Henry"/>
    <x v="5"/>
    <n v="2024"/>
  </r>
  <r>
    <x v="3"/>
    <s v="Kevin"/>
    <n v="1"/>
    <x v="5"/>
    <s v="Justin Tucker"/>
    <x v="32"/>
    <n v="2024"/>
  </r>
  <r>
    <x v="3"/>
    <s v="Kevin"/>
    <n v="1"/>
    <x v="4"/>
    <s v="Minnesota"/>
    <x v="33"/>
    <n v="2024"/>
  </r>
  <r>
    <x v="4"/>
    <s v="Eli"/>
    <n v="1"/>
    <x v="0"/>
    <s v="Jalen Hurts"/>
    <x v="34"/>
    <n v="2024"/>
  </r>
  <r>
    <x v="4"/>
    <s v="Eli"/>
    <n v="1"/>
    <x v="1"/>
    <s v="Justin Jefferson"/>
    <x v="35"/>
    <n v="2024"/>
  </r>
  <r>
    <x v="4"/>
    <s v="Eli"/>
    <n v="1"/>
    <x v="1"/>
    <s v="DJ Moore"/>
    <x v="36"/>
    <n v="2024"/>
  </r>
  <r>
    <x v="4"/>
    <s v="Eli"/>
    <n v="1"/>
    <x v="1"/>
    <s v="DeMario Douglas"/>
    <x v="37"/>
    <n v="2024"/>
  </r>
  <r>
    <x v="4"/>
    <s v="Eli"/>
    <n v="1"/>
    <x v="2"/>
    <s v="Bijan Robinson"/>
    <x v="38"/>
    <n v="2024"/>
  </r>
  <r>
    <x v="4"/>
    <s v="Eli"/>
    <n v="1"/>
    <x v="2"/>
    <s v="Jaylen Warren"/>
    <x v="7"/>
    <n v="2024"/>
  </r>
  <r>
    <x v="4"/>
    <s v="Eli"/>
    <n v="1"/>
    <x v="3"/>
    <s v="David Njoku"/>
    <x v="39"/>
    <n v="2024"/>
  </r>
  <r>
    <x v="4"/>
    <s v="Eli"/>
    <n v="1"/>
    <x v="5"/>
    <s v="Jake Moody"/>
    <x v="40"/>
    <n v="2024"/>
  </r>
  <r>
    <x v="4"/>
    <s v="Eli"/>
    <n v="1"/>
    <x v="4"/>
    <s v="NYJ"/>
    <x v="41"/>
    <n v="2024"/>
  </r>
  <r>
    <x v="5"/>
    <s v="Burnett/Jasjaap"/>
    <n v="1"/>
    <x v="0"/>
    <s v="Brock Purdy"/>
    <x v="42"/>
    <n v="2024"/>
  </r>
  <r>
    <x v="5"/>
    <s v="Burnett/Jasjaap"/>
    <n v="1"/>
    <x v="1"/>
    <s v="CeeDee Lamb"/>
    <x v="43"/>
    <n v="2024"/>
  </r>
  <r>
    <x v="5"/>
    <s v="Burnett/Jasjaap"/>
    <n v="1"/>
    <x v="1"/>
    <s v="Jaylen Waddle"/>
    <x v="44"/>
    <n v="2024"/>
  </r>
  <r>
    <x v="5"/>
    <s v="Burnett/Jasjaap"/>
    <n v="1"/>
    <x v="1"/>
    <s v="Puka Nacua"/>
    <x v="45"/>
    <n v="2024"/>
  </r>
  <r>
    <x v="5"/>
    <s v="Burnett/Jasjaap"/>
    <n v="1"/>
    <x v="2"/>
    <s v="Josh Jacobs"/>
    <x v="46"/>
    <n v="2024"/>
  </r>
  <r>
    <x v="5"/>
    <s v="Burnett/Jasjaap"/>
    <n v="1"/>
    <x v="2"/>
    <s v="David Montgomery"/>
    <x v="47"/>
    <n v="2024"/>
  </r>
  <r>
    <x v="5"/>
    <s v="Burnett/Jasjaap"/>
    <n v="1"/>
    <x v="3"/>
    <s v="Brock Bowers"/>
    <x v="48"/>
    <n v="2024"/>
  </r>
  <r>
    <x v="5"/>
    <s v="Burnett/Jasjaap"/>
    <n v="1"/>
    <x v="5"/>
    <s v="Jake Elliott"/>
    <x v="8"/>
    <n v="2024"/>
  </r>
  <r>
    <x v="5"/>
    <s v="Burnett/Jasjaap"/>
    <n v="1"/>
    <x v="4"/>
    <s v="Pittsburgh"/>
    <x v="49"/>
    <n v="2024"/>
  </r>
  <r>
    <x v="6"/>
    <s v="Will"/>
    <n v="1"/>
    <x v="0"/>
    <s v="Caleb Williams"/>
    <x v="50"/>
    <n v="2024"/>
  </r>
  <r>
    <x v="6"/>
    <s v="Will"/>
    <n v="1"/>
    <x v="1"/>
    <s v="Ladd McConkey"/>
    <x v="51"/>
    <n v="2024"/>
  </r>
  <r>
    <x v="6"/>
    <s v="Will"/>
    <n v="1"/>
    <x v="1"/>
    <s v="Amon-Ra St. Brown"/>
    <x v="5"/>
    <n v="2024"/>
  </r>
  <r>
    <x v="6"/>
    <s v="Will"/>
    <n v="1"/>
    <x v="1"/>
    <s v="Drake London"/>
    <x v="52"/>
    <n v="2024"/>
  </r>
  <r>
    <x v="6"/>
    <s v="Will"/>
    <n v="1"/>
    <x v="2"/>
    <s v="Travis Etienne"/>
    <x v="53"/>
    <n v="2024"/>
  </r>
  <r>
    <x v="6"/>
    <s v="Will"/>
    <n v="1"/>
    <x v="2"/>
    <s v="Zamir White"/>
    <x v="54"/>
    <n v="2024"/>
  </r>
  <r>
    <x v="6"/>
    <s v="Will"/>
    <n v="1"/>
    <x v="3"/>
    <s v="Kyle Pitts"/>
    <x v="55"/>
    <n v="2024"/>
  </r>
  <r>
    <x v="6"/>
    <s v="Will"/>
    <n v="1"/>
    <x v="5"/>
    <s v="Jason Myers"/>
    <x v="8"/>
    <n v="2024"/>
  </r>
  <r>
    <x v="6"/>
    <s v="Will"/>
    <n v="1"/>
    <x v="4"/>
    <s v="Houston"/>
    <x v="7"/>
    <n v="2024"/>
  </r>
  <r>
    <x v="7"/>
    <s v="Jay"/>
    <n v="1"/>
    <x v="0"/>
    <s v="Lamar Jackson"/>
    <x v="56"/>
    <n v="2024"/>
  </r>
  <r>
    <x v="7"/>
    <s v="Jay"/>
    <n v="1"/>
    <x v="1"/>
    <s v="Stefon Diggs"/>
    <x v="57"/>
    <n v="2024"/>
  </r>
  <r>
    <x v="7"/>
    <s v="Jay"/>
    <n v="1"/>
    <x v="1"/>
    <s v="Christian Kirk"/>
    <x v="58"/>
    <n v="2024"/>
  </r>
  <r>
    <x v="7"/>
    <s v="Jay"/>
    <n v="1"/>
    <x v="1"/>
    <s v="Amari Cooper"/>
    <x v="59"/>
    <n v="2024"/>
  </r>
  <r>
    <x v="7"/>
    <s v="Jay"/>
    <n v="1"/>
    <x v="2"/>
    <s v="Alvin Kamara"/>
    <x v="13"/>
    <n v="2024"/>
  </r>
  <r>
    <x v="7"/>
    <s v="Jay"/>
    <n v="1"/>
    <x v="2"/>
    <s v="Jonathan Taylor"/>
    <x v="60"/>
    <n v="2024"/>
  </r>
  <r>
    <x v="7"/>
    <s v="Jay"/>
    <n v="1"/>
    <x v="3"/>
    <s v="Mark Andrews"/>
    <x v="61"/>
    <n v="2024"/>
  </r>
  <r>
    <x v="7"/>
    <s v="Jay"/>
    <n v="1"/>
    <x v="5"/>
    <s v="Ka'imi Fairbairn"/>
    <x v="62"/>
    <n v="2024"/>
  </r>
  <r>
    <x v="7"/>
    <s v="Jay"/>
    <n v="1"/>
    <x v="4"/>
    <s v="LA Chargers"/>
    <x v="63"/>
    <n v="2024"/>
  </r>
  <r>
    <x v="8"/>
    <s v="Schulwolf"/>
    <n v="1"/>
    <x v="0"/>
    <s v="Jordan Love"/>
    <x v="64"/>
    <n v="2024"/>
  </r>
  <r>
    <x v="8"/>
    <s v="Schulwolf"/>
    <n v="1"/>
    <x v="1"/>
    <s v="Cooper Kupp"/>
    <x v="65"/>
    <n v="2024"/>
  </r>
  <r>
    <x v="8"/>
    <s v="Schulwolf"/>
    <n v="1"/>
    <x v="1"/>
    <s v="DeVonta Smith"/>
    <x v="66"/>
    <n v="2024"/>
  </r>
  <r>
    <x v="8"/>
    <s v="Schulwolf"/>
    <n v="1"/>
    <x v="1"/>
    <s v="Chris Godwin"/>
    <x v="67"/>
    <n v="2024"/>
  </r>
  <r>
    <x v="8"/>
    <s v="Schulwolf"/>
    <n v="1"/>
    <x v="2"/>
    <s v="Jahmyr Gibbs"/>
    <x v="68"/>
    <n v="2024"/>
  </r>
  <r>
    <x v="8"/>
    <s v="Schulwolf"/>
    <n v="1"/>
    <x v="2"/>
    <s v="James Cook"/>
    <x v="69"/>
    <n v="2024"/>
  </r>
  <r>
    <x v="8"/>
    <s v="Schulwolf"/>
    <n v="1"/>
    <x v="3"/>
    <s v="Dalton Kincaid"/>
    <x v="70"/>
    <n v="2024"/>
  </r>
  <r>
    <x v="8"/>
    <s v="Schulwolf"/>
    <n v="1"/>
    <x v="5"/>
    <s v="Brandon Aubrey"/>
    <x v="71"/>
    <n v="2024"/>
  </r>
  <r>
    <x v="8"/>
    <s v="Schulwolf"/>
    <n v="1"/>
    <x v="4"/>
    <s v="Dallas"/>
    <x v="72"/>
    <n v="2024"/>
  </r>
  <r>
    <x v="9"/>
    <s v="Tommy"/>
    <n v="1"/>
    <x v="0"/>
    <s v="Josh Allen"/>
    <x v="73"/>
    <n v="2024"/>
  </r>
  <r>
    <x v="9"/>
    <s v="Tommy"/>
    <n v="1"/>
    <x v="1"/>
    <s v="Malik Nabers"/>
    <x v="74"/>
    <n v="2024"/>
  </r>
  <r>
    <x v="9"/>
    <s v="Tommy"/>
    <n v="1"/>
    <x v="1"/>
    <s v="DK Metcalf"/>
    <x v="75"/>
    <n v="2024"/>
  </r>
  <r>
    <x v="9"/>
    <s v="Tommy"/>
    <n v="1"/>
    <x v="1"/>
    <s v="Romeo Doubs"/>
    <x v="76"/>
    <n v="2024"/>
  </r>
  <r>
    <x v="9"/>
    <s v="Tommy"/>
    <n v="1"/>
    <x v="2"/>
    <s v="Saquon Barkley"/>
    <x v="77"/>
    <n v="2024"/>
  </r>
  <r>
    <x v="9"/>
    <s v="Tommy"/>
    <n v="1"/>
    <x v="2"/>
    <s v="Rachaad White"/>
    <x v="38"/>
    <n v="2024"/>
  </r>
  <r>
    <x v="9"/>
    <s v="Tommy"/>
    <n v="1"/>
    <x v="3"/>
    <s v="Evan Engram"/>
    <x v="78"/>
    <n v="2024"/>
  </r>
  <r>
    <x v="9"/>
    <s v="Tommy"/>
    <n v="1"/>
    <x v="5"/>
    <s v="Harrison Butker"/>
    <x v="24"/>
    <n v="2024"/>
  </r>
  <r>
    <x v="9"/>
    <s v="Tommy"/>
    <n v="1"/>
    <x v="4"/>
    <s v="San Francisco"/>
    <x v="76"/>
    <n v="2024"/>
  </r>
  <r>
    <x v="10"/>
    <s v="Brand"/>
    <n v="1"/>
    <x v="0"/>
    <s v="Anthony Richardson"/>
    <x v="79"/>
    <n v="2024"/>
  </r>
  <r>
    <x v="10"/>
    <s v="Brand"/>
    <n v="1"/>
    <x v="1"/>
    <s v="Jameson Williams"/>
    <x v="80"/>
    <n v="2024"/>
  </r>
  <r>
    <x v="10"/>
    <s v="Brand"/>
    <n v="1"/>
    <x v="1"/>
    <s v="Christian Watson"/>
    <x v="48"/>
    <n v="2024"/>
  </r>
  <r>
    <x v="10"/>
    <s v="Brand"/>
    <n v="1"/>
    <x v="1"/>
    <s v="Garrett Wilson"/>
    <x v="24"/>
    <n v="2024"/>
  </r>
  <r>
    <x v="10"/>
    <s v="Brand"/>
    <n v="1"/>
    <x v="2"/>
    <s v="Kenneth Walker"/>
    <x v="81"/>
    <n v="2024"/>
  </r>
  <r>
    <x v="10"/>
    <s v="Brand"/>
    <n v="1"/>
    <x v="2"/>
    <s v="Breece Hall"/>
    <x v="47"/>
    <n v="2024"/>
  </r>
  <r>
    <x v="10"/>
    <s v="Brand"/>
    <n v="1"/>
    <x v="3"/>
    <s v="Dallas Goedert"/>
    <x v="82"/>
    <n v="2024"/>
  </r>
  <r>
    <x v="10"/>
    <s v="Brand"/>
    <n v="1"/>
    <x v="5"/>
    <s v="Cairo Santos"/>
    <x v="49"/>
    <n v="2024"/>
  </r>
  <r>
    <x v="10"/>
    <s v="Brand"/>
    <n v="1"/>
    <x v="4"/>
    <s v="New Orleans"/>
    <x v="62"/>
    <n v="2024"/>
  </r>
  <r>
    <x v="11"/>
    <s v="Cam"/>
    <n v="1"/>
    <x v="0"/>
    <s v="Joe Burrow"/>
    <x v="83"/>
    <n v="2024"/>
  </r>
  <r>
    <x v="11"/>
    <s v="Cam"/>
    <n v="1"/>
    <x v="1"/>
    <s v="Ja'Marr Chase"/>
    <x v="84"/>
    <n v="2024"/>
  </r>
  <r>
    <x v="11"/>
    <s v="Cam"/>
    <n v="1"/>
    <x v="1"/>
    <s v="Nico Collins"/>
    <x v="85"/>
    <n v="2024"/>
  </r>
  <r>
    <x v="11"/>
    <s v="Cam"/>
    <n v="1"/>
    <x v="1"/>
    <s v="Andrei Iosivas"/>
    <x v="86"/>
    <n v="2024"/>
  </r>
  <r>
    <x v="11"/>
    <s v="Cam"/>
    <n v="1"/>
    <x v="2"/>
    <s v="Rhamondre Stevenson"/>
    <x v="87"/>
    <n v="2024"/>
  </r>
  <r>
    <x v="11"/>
    <s v="Cam"/>
    <n v="1"/>
    <x v="2"/>
    <s v="Aaron Jones"/>
    <x v="81"/>
    <n v="2024"/>
  </r>
  <r>
    <x v="11"/>
    <s v="Cam"/>
    <n v="1"/>
    <x v="3"/>
    <s v="George Kittle"/>
    <x v="25"/>
    <n v="2024"/>
  </r>
  <r>
    <x v="11"/>
    <s v="Cam"/>
    <n v="1"/>
    <x v="5"/>
    <s v="Evan McPherson"/>
    <x v="25"/>
    <n v="2024"/>
  </r>
  <r>
    <x v="11"/>
    <s v="Cam"/>
    <n v="1"/>
    <x v="4"/>
    <s v="Atlanta"/>
    <x v="16"/>
    <n v="2024"/>
  </r>
  <r>
    <x v="0"/>
    <s v="Brenton"/>
    <n v="2"/>
    <x v="0"/>
    <s v="Baker Mayfield"/>
    <x v="88"/>
    <n v="2024"/>
  </r>
  <r>
    <x v="0"/>
    <s v="Brenton"/>
    <n v="2"/>
    <x v="1"/>
    <s v="Tyreek Hill"/>
    <x v="82"/>
    <n v="2024"/>
  </r>
  <r>
    <x v="0"/>
    <s v="Brenton"/>
    <n v="2"/>
    <x v="1"/>
    <s v="Zay Flowers"/>
    <x v="89"/>
    <n v="2024"/>
  </r>
  <r>
    <x v="0"/>
    <s v="Brenton"/>
    <n v="2"/>
    <x v="1"/>
    <s v="Jayden Reed"/>
    <x v="90"/>
    <n v="2024"/>
  </r>
  <r>
    <x v="0"/>
    <s v="Brenton"/>
    <n v="2"/>
    <x v="2"/>
    <s v="Ezekiel Elliott"/>
    <x v="91"/>
    <n v="2024"/>
  </r>
  <r>
    <x v="0"/>
    <s v="Brenton"/>
    <n v="2"/>
    <x v="2"/>
    <s v="Jerome Ford"/>
    <x v="92"/>
    <n v="2024"/>
  </r>
  <r>
    <x v="0"/>
    <s v="Brenton"/>
    <n v="2"/>
    <x v="3"/>
    <s v="Trey McBride"/>
    <x v="93"/>
    <n v="2024"/>
  </r>
  <r>
    <x v="0"/>
    <s v="Brenton"/>
    <n v="2"/>
    <x v="4"/>
    <s v="Tyler Bass"/>
    <x v="76"/>
    <n v="2024"/>
  </r>
  <r>
    <x v="0"/>
    <s v="Brenton"/>
    <n v="2"/>
    <x v="5"/>
    <s v="Jacksonville"/>
    <x v="16"/>
    <n v="2024"/>
  </r>
  <r>
    <x v="2"/>
    <s v="Mike"/>
    <n v="2"/>
    <x v="0"/>
    <s v="Patrick Mahomes"/>
    <x v="94"/>
    <n v="2024"/>
  </r>
  <r>
    <x v="2"/>
    <s v="Mike"/>
    <n v="2"/>
    <x v="1"/>
    <s v="Davante Adams"/>
    <x v="95"/>
    <n v="2024"/>
  </r>
  <r>
    <x v="2"/>
    <s v="Mike"/>
    <n v="2"/>
    <x v="1"/>
    <s v="Mike Evans"/>
    <x v="96"/>
    <n v="2024"/>
  </r>
  <r>
    <x v="2"/>
    <s v="Mike"/>
    <n v="2"/>
    <x v="1"/>
    <s v="Khalil Shakir"/>
    <x v="3"/>
    <n v="2024"/>
  </r>
  <r>
    <x v="2"/>
    <s v="Mike"/>
    <n v="2"/>
    <x v="2"/>
    <s v="Derrick Henry"/>
    <x v="97"/>
    <n v="2024"/>
  </r>
  <r>
    <x v="2"/>
    <s v="Mike"/>
    <n v="2"/>
    <x v="2"/>
    <s v="Tyjae Spears"/>
    <x v="86"/>
    <n v="2024"/>
  </r>
  <r>
    <x v="2"/>
    <s v="Mike"/>
    <n v="2"/>
    <x v="3"/>
    <s v="Sam LaPorta"/>
    <x v="98"/>
    <n v="2024"/>
  </r>
  <r>
    <x v="2"/>
    <s v="Mike"/>
    <n v="2"/>
    <x v="4"/>
    <s v="Buffalo"/>
    <x v="62"/>
    <n v="2024"/>
  </r>
  <r>
    <x v="2"/>
    <s v="Mike"/>
    <n v="2"/>
    <x v="5"/>
    <s v="Jason Sanders"/>
    <x v="16"/>
    <n v="2024"/>
  </r>
  <r>
    <x v="1"/>
    <s v="Todd"/>
    <n v="2"/>
    <x v="0"/>
    <s v="Dak Prescott"/>
    <x v="99"/>
    <n v="2024"/>
  </r>
  <r>
    <x v="1"/>
    <s v="Todd"/>
    <n v="2"/>
    <x v="1"/>
    <s v="Deebo Samuel"/>
    <x v="100"/>
    <n v="2024"/>
  </r>
  <r>
    <x v="1"/>
    <s v="Todd"/>
    <n v="2"/>
    <x v="1"/>
    <s v="Rashee Rice"/>
    <x v="101"/>
    <n v="2024"/>
  </r>
  <r>
    <x v="1"/>
    <s v="Todd"/>
    <n v="2"/>
    <x v="1"/>
    <s v="Calvin Ridley"/>
    <x v="102"/>
    <n v="2024"/>
  </r>
  <r>
    <x v="1"/>
    <s v="Todd"/>
    <n v="2"/>
    <x v="2"/>
    <s v="De'Von Achane"/>
    <x v="40"/>
    <n v="2024"/>
  </r>
  <r>
    <x v="1"/>
    <s v="Todd"/>
    <n v="2"/>
    <x v="2"/>
    <s v="James Conner"/>
    <x v="57"/>
    <n v="2024"/>
  </r>
  <r>
    <x v="1"/>
    <s v="Todd"/>
    <n v="2"/>
    <x v="3"/>
    <s v="Kyle Pitts"/>
    <x v="58"/>
    <n v="2024"/>
  </r>
  <r>
    <x v="1"/>
    <s v="Todd"/>
    <n v="2"/>
    <x v="4"/>
    <s v="Seattle"/>
    <x v="103"/>
    <n v="2024"/>
  </r>
  <r>
    <x v="1"/>
    <s v="Todd"/>
    <n v="2"/>
    <x v="5"/>
    <s v="Chris Boswell"/>
    <x v="24"/>
    <n v="2024"/>
  </r>
  <r>
    <x v="7"/>
    <s v="Jay"/>
    <n v="2"/>
    <x v="0"/>
    <s v="Lamar Jackson"/>
    <x v="104"/>
    <n v="2024"/>
  </r>
  <r>
    <x v="7"/>
    <s v="Jay"/>
    <n v="2"/>
    <x v="1"/>
    <s v="Stefon Diggs"/>
    <x v="96"/>
    <n v="2024"/>
  </r>
  <r>
    <x v="7"/>
    <s v="Jay"/>
    <n v="2"/>
    <x v="1"/>
    <s v="Amari Cooper"/>
    <x v="59"/>
    <n v="2024"/>
  </r>
  <r>
    <x v="7"/>
    <s v="Jay"/>
    <n v="2"/>
    <x v="1"/>
    <s v="Christian Kirk"/>
    <x v="105"/>
    <n v="2024"/>
  </r>
  <r>
    <x v="7"/>
    <s v="Jay"/>
    <n v="2"/>
    <x v="2"/>
    <s v="Alvin Kamara"/>
    <x v="106"/>
    <n v="2024"/>
  </r>
  <r>
    <x v="7"/>
    <s v="Jay"/>
    <n v="2"/>
    <x v="2"/>
    <s v="Jonathan Taylor"/>
    <x v="107"/>
    <n v="2024"/>
  </r>
  <r>
    <x v="7"/>
    <s v="Jay"/>
    <n v="2"/>
    <x v="3"/>
    <s v="Mark Andrews"/>
    <x v="108"/>
    <n v="2024"/>
  </r>
  <r>
    <x v="7"/>
    <s v="Jay"/>
    <n v="2"/>
    <x v="5"/>
    <s v="Ka'imi Fairbairn"/>
    <x v="109"/>
    <n v="2024"/>
  </r>
  <r>
    <x v="7"/>
    <s v="Jay"/>
    <n v="2"/>
    <x v="4"/>
    <s v="LA Chargers"/>
    <x v="100"/>
    <n v="2024"/>
  </r>
  <r>
    <x v="4"/>
    <s v="Eli"/>
    <n v="2"/>
    <x v="0"/>
    <s v="Jalen Hurts"/>
    <x v="110"/>
    <n v="2024"/>
  </r>
  <r>
    <x v="4"/>
    <s v="Eli"/>
    <n v="2"/>
    <x v="1"/>
    <s v="Justin Jefferson"/>
    <x v="111"/>
    <n v="2024"/>
  </r>
  <r>
    <x v="4"/>
    <s v="Eli"/>
    <n v="2"/>
    <x v="1"/>
    <s v="DJ Moore"/>
    <x v="112"/>
    <n v="2024"/>
  </r>
  <r>
    <x v="4"/>
    <s v="Eli"/>
    <n v="2"/>
    <x v="1"/>
    <s v="Demarcus Robinson"/>
    <x v="25"/>
    <n v="2024"/>
  </r>
  <r>
    <x v="4"/>
    <s v="Eli"/>
    <n v="2"/>
    <x v="2"/>
    <s v="Bijan Robinson"/>
    <x v="113"/>
    <n v="2024"/>
  </r>
  <r>
    <x v="4"/>
    <s v="Eli"/>
    <n v="2"/>
    <x v="2"/>
    <s v="Jordan Mason"/>
    <x v="114"/>
    <n v="2024"/>
  </r>
  <r>
    <x v="4"/>
    <s v="Eli"/>
    <n v="2"/>
    <x v="3"/>
    <s v="Dalton Schultz"/>
    <x v="115"/>
    <n v="2024"/>
  </r>
  <r>
    <x v="4"/>
    <s v="Eli"/>
    <n v="2"/>
    <x v="5"/>
    <s v="Jake Moody"/>
    <x v="103"/>
    <n v="2024"/>
  </r>
  <r>
    <x v="4"/>
    <s v="Eli"/>
    <n v="2"/>
    <x v="4"/>
    <s v="NYJ"/>
    <x v="8"/>
    <n v="2024"/>
  </r>
  <r>
    <x v="6"/>
    <s v="Will"/>
    <n v="2"/>
    <x v="0"/>
    <s v="Geno Smith"/>
    <x v="116"/>
    <n v="2024"/>
  </r>
  <r>
    <x v="6"/>
    <s v="Will"/>
    <n v="2"/>
    <x v="1"/>
    <s v="Amon-Ra St. Brown"/>
    <x v="117"/>
    <n v="2024"/>
  </r>
  <r>
    <x v="6"/>
    <s v="Will"/>
    <n v="2"/>
    <x v="1"/>
    <s v="Drake London"/>
    <x v="118"/>
    <n v="2024"/>
  </r>
  <r>
    <x v="6"/>
    <s v="Will"/>
    <n v="2"/>
    <x v="1"/>
    <s v="Jaxon Smith-Njigba"/>
    <x v="119"/>
    <n v="2024"/>
  </r>
  <r>
    <x v="6"/>
    <s v="Will"/>
    <n v="2"/>
    <x v="2"/>
    <s v="Travis Etienne"/>
    <x v="120"/>
    <n v="2024"/>
  </r>
  <r>
    <x v="6"/>
    <s v="Will"/>
    <n v="2"/>
    <x v="2"/>
    <s v="Zach Charbonet"/>
    <x v="68"/>
    <n v="2024"/>
  </r>
  <r>
    <x v="6"/>
    <s v="Will"/>
    <n v="2"/>
    <x v="3"/>
    <s v="Travis Kelce"/>
    <x v="121"/>
    <n v="2024"/>
  </r>
  <r>
    <x v="6"/>
    <s v="Will"/>
    <n v="2"/>
    <x v="5"/>
    <s v="Jason Myers"/>
    <x v="122"/>
    <n v="2024"/>
  </r>
  <r>
    <x v="6"/>
    <s v="Will"/>
    <n v="2"/>
    <x v="4"/>
    <s v="Houston"/>
    <x v="101"/>
    <n v="2024"/>
  </r>
  <r>
    <x v="8"/>
    <s v="Schulwolf"/>
    <n v="2"/>
    <x v="0"/>
    <s v="Jayden Daniels"/>
    <x v="123"/>
    <n v="2024"/>
  </r>
  <r>
    <x v="8"/>
    <s v="Schulwolf"/>
    <n v="2"/>
    <x v="1"/>
    <s v="Chris Godwin"/>
    <x v="124"/>
    <n v="2024"/>
  </r>
  <r>
    <x v="8"/>
    <s v="Schulwolf"/>
    <n v="2"/>
    <x v="1"/>
    <s v="DeVonta Smith"/>
    <x v="125"/>
    <n v="2024"/>
  </r>
  <r>
    <x v="8"/>
    <s v="Schulwolf"/>
    <n v="2"/>
    <x v="1"/>
    <s v="Cooper Kupp"/>
    <x v="96"/>
    <n v="2024"/>
  </r>
  <r>
    <x v="8"/>
    <s v="Schulwolf"/>
    <n v="2"/>
    <x v="2"/>
    <s v="James Cook"/>
    <x v="126"/>
    <n v="2024"/>
  </r>
  <r>
    <x v="8"/>
    <s v="Schulwolf"/>
    <n v="2"/>
    <x v="2"/>
    <s v="Jahmyr Gibbs"/>
    <x v="127"/>
    <n v="2024"/>
  </r>
  <r>
    <x v="8"/>
    <s v="Schulwolf"/>
    <n v="2"/>
    <x v="3"/>
    <s v="Dalton Kincaid"/>
    <x v="128"/>
    <n v="2024"/>
  </r>
  <r>
    <x v="8"/>
    <s v="Schulwolf"/>
    <n v="2"/>
    <x v="5"/>
    <s v="Brandon Aubrey"/>
    <x v="62"/>
    <n v="2024"/>
  </r>
  <r>
    <x v="8"/>
    <s v="Schulwolf"/>
    <n v="2"/>
    <x v="4"/>
    <s v="Dallas"/>
    <x v="129"/>
    <n v="2024"/>
  </r>
  <r>
    <x v="3"/>
    <s v="Kevin"/>
    <n v="2"/>
    <x v="0"/>
    <s v="CJ Stroud"/>
    <x v="130"/>
    <n v="2024"/>
  </r>
  <r>
    <x v="3"/>
    <s v="Kevin"/>
    <n v="2"/>
    <x v="1"/>
    <s v="Marvin Harrison Jr"/>
    <x v="131"/>
    <n v="2024"/>
  </r>
  <r>
    <x v="3"/>
    <s v="Kevin"/>
    <n v="2"/>
    <x v="1"/>
    <s v="Chris Olave"/>
    <x v="60"/>
    <n v="2024"/>
  </r>
  <r>
    <x v="3"/>
    <s v="Kevin"/>
    <n v="2"/>
    <x v="1"/>
    <s v="George Pickens"/>
    <x v="132"/>
    <n v="2024"/>
  </r>
  <r>
    <x v="3"/>
    <s v="Kevin"/>
    <n v="2"/>
    <x v="2"/>
    <s v="Isiah Pacheco"/>
    <x v="38"/>
    <n v="2024"/>
  </r>
  <r>
    <x v="3"/>
    <s v="Kevin"/>
    <n v="2"/>
    <x v="2"/>
    <s v="Najee Harris"/>
    <x v="133"/>
    <n v="2024"/>
  </r>
  <r>
    <x v="3"/>
    <s v="Kevin"/>
    <n v="2"/>
    <x v="3"/>
    <s v="Hunter Henry"/>
    <x v="134"/>
    <n v="2024"/>
  </r>
  <r>
    <x v="3"/>
    <s v="Kevin"/>
    <n v="2"/>
    <x v="5"/>
    <s v="Justin Tucker"/>
    <x v="49"/>
    <n v="2024"/>
  </r>
  <r>
    <x v="3"/>
    <s v="Kevin"/>
    <n v="2"/>
    <x v="4"/>
    <s v="Cleveland"/>
    <x v="24"/>
    <n v="2024"/>
  </r>
  <r>
    <x v="10"/>
    <s v="Brand"/>
    <n v="2"/>
    <x v="0"/>
    <s v="Anthony Richardson"/>
    <x v="135"/>
    <n v="2024"/>
  </r>
  <r>
    <x v="10"/>
    <s v="Brand"/>
    <n v="2"/>
    <x v="1"/>
    <s v="Jameson Williams"/>
    <x v="66"/>
    <n v="2024"/>
  </r>
  <r>
    <x v="10"/>
    <s v="Brand"/>
    <n v="2"/>
    <x v="1"/>
    <s v="Garrett Wilson"/>
    <x v="136"/>
    <n v="2024"/>
  </r>
  <r>
    <x v="10"/>
    <s v="Brand"/>
    <n v="2"/>
    <x v="1"/>
    <s v="Michael Pittman"/>
    <x v="54"/>
    <n v="2024"/>
  </r>
  <r>
    <x v="10"/>
    <s v="Brand"/>
    <n v="2"/>
    <x v="2"/>
    <s v="Breece Hall"/>
    <x v="137"/>
    <n v="2024"/>
  </r>
  <r>
    <x v="10"/>
    <s v="Brand"/>
    <n v="2"/>
    <x v="2"/>
    <s v="Bucky Irving"/>
    <x v="37"/>
    <n v="2024"/>
  </r>
  <r>
    <x v="10"/>
    <s v="Brand"/>
    <n v="2"/>
    <x v="3"/>
    <s v="Dallas Goedert"/>
    <x v="128"/>
    <n v="2024"/>
  </r>
  <r>
    <x v="10"/>
    <s v="Brand"/>
    <n v="2"/>
    <x v="5"/>
    <s v="Cairo Santos"/>
    <x v="138"/>
    <n v="2024"/>
  </r>
  <r>
    <x v="10"/>
    <s v="Brand"/>
    <n v="2"/>
    <x v="4"/>
    <s v="Indianapolis"/>
    <x v="139"/>
    <n v="2024"/>
  </r>
  <r>
    <x v="9"/>
    <s v="Tommy"/>
    <n v="2"/>
    <x v="0"/>
    <s v="Josh Allen"/>
    <x v="140"/>
    <n v="2024"/>
  </r>
  <r>
    <x v="9"/>
    <s v="Tommy"/>
    <n v="2"/>
    <x v="1"/>
    <s v="DK Metcalf"/>
    <x v="141"/>
    <n v="2024"/>
  </r>
  <r>
    <x v="9"/>
    <s v="Tommy"/>
    <n v="2"/>
    <x v="1"/>
    <s v="Malik Nabers"/>
    <x v="142"/>
    <n v="2024"/>
  </r>
  <r>
    <x v="9"/>
    <s v="Tommy"/>
    <n v="2"/>
    <x v="1"/>
    <s v="Xavier Worthy"/>
    <x v="143"/>
    <n v="2024"/>
  </r>
  <r>
    <x v="9"/>
    <s v="Tommy"/>
    <n v="2"/>
    <x v="2"/>
    <s v="Saquon Barkley"/>
    <x v="144"/>
    <n v="2024"/>
  </r>
  <r>
    <x v="9"/>
    <s v="Tommy"/>
    <n v="2"/>
    <x v="2"/>
    <s v="Kyren Williams"/>
    <x v="145"/>
    <n v="2024"/>
  </r>
  <r>
    <x v="9"/>
    <s v="Tommy"/>
    <n v="2"/>
    <x v="3"/>
    <s v="Evan Engram"/>
    <x v="146"/>
    <n v="2024"/>
  </r>
  <r>
    <x v="9"/>
    <s v="Tommy"/>
    <n v="2"/>
    <x v="5"/>
    <s v="Harrison Butker"/>
    <x v="8"/>
    <n v="2024"/>
  </r>
  <r>
    <x v="9"/>
    <s v="Tommy"/>
    <n v="2"/>
    <x v="4"/>
    <s v="San Francisco"/>
    <x v="16"/>
    <n v="2024"/>
  </r>
  <r>
    <x v="11"/>
    <s v="Cam"/>
    <n v="2"/>
    <x v="0"/>
    <s v="Kyler Murray"/>
    <x v="147"/>
    <n v="2024"/>
  </r>
  <r>
    <x v="11"/>
    <s v="Cam"/>
    <n v="2"/>
    <x v="1"/>
    <s v="Nico Collins"/>
    <x v="148"/>
    <n v="2024"/>
  </r>
  <r>
    <x v="11"/>
    <s v="Cam"/>
    <n v="2"/>
    <x v="1"/>
    <s v="Ja'Marr Chase"/>
    <x v="6"/>
    <n v="2024"/>
  </r>
  <r>
    <x v="11"/>
    <s v="Cam"/>
    <n v="2"/>
    <x v="1"/>
    <s v="Brandon Aiyuk"/>
    <x v="149"/>
    <n v="2024"/>
  </r>
  <r>
    <x v="11"/>
    <s v="Cam"/>
    <n v="2"/>
    <x v="2"/>
    <s v="Rhamondre Stevenson"/>
    <x v="101"/>
    <n v="2024"/>
  </r>
  <r>
    <x v="11"/>
    <s v="Cam"/>
    <n v="2"/>
    <x v="2"/>
    <s v="JK Dobbins"/>
    <x v="150"/>
    <n v="2024"/>
  </r>
  <r>
    <x v="11"/>
    <s v="Cam"/>
    <n v="2"/>
    <x v="3"/>
    <s v="George Kittle"/>
    <x v="125"/>
    <n v="2024"/>
  </r>
  <r>
    <x v="11"/>
    <s v="Cam"/>
    <n v="2"/>
    <x v="5"/>
    <s v="Evan McPherson"/>
    <x v="63"/>
    <n v="2024"/>
  </r>
  <r>
    <x v="11"/>
    <s v="Cam"/>
    <n v="2"/>
    <x v="4"/>
    <s v="Baltimore"/>
    <x v="32"/>
    <n v="2024"/>
  </r>
  <r>
    <x v="5"/>
    <s v="Burnett/Jasjaap"/>
    <n v="2"/>
    <x v="0"/>
    <s v="Brock Purdy"/>
    <x v="151"/>
    <n v="2024"/>
  </r>
  <r>
    <x v="5"/>
    <s v="Burnett/Jasjaap"/>
    <n v="2"/>
    <x v="1"/>
    <s v="CeeDee Lamb"/>
    <x v="62"/>
    <n v="2024"/>
  </r>
  <r>
    <x v="5"/>
    <s v="Burnett/Jasjaap"/>
    <n v="2"/>
    <x v="1"/>
    <s v="Jaylen Waddle"/>
    <x v="23"/>
    <n v="2024"/>
  </r>
  <r>
    <x v="5"/>
    <s v="Burnett/Jasjaap"/>
    <n v="2"/>
    <x v="1"/>
    <s v="Rashid Shaheed"/>
    <x v="57"/>
    <n v="2024"/>
  </r>
  <r>
    <x v="5"/>
    <s v="Burnett/Jasjaap"/>
    <n v="2"/>
    <x v="2"/>
    <s v="David Montgomery"/>
    <x v="63"/>
    <n v="2024"/>
  </r>
  <r>
    <x v="5"/>
    <s v="Burnett/Jasjaap"/>
    <n v="2"/>
    <x v="2"/>
    <s v="Josh Jacobs"/>
    <x v="152"/>
    <n v="2024"/>
  </r>
  <r>
    <x v="5"/>
    <s v="Burnett/Jasjaap"/>
    <n v="2"/>
    <x v="3"/>
    <s v="Brock Bowers"/>
    <x v="130"/>
    <n v="2024"/>
  </r>
  <r>
    <x v="5"/>
    <s v="Burnett/Jasjaap"/>
    <n v="2"/>
    <x v="5"/>
    <s v="Jake Elliott"/>
    <x v="76"/>
    <n v="2024"/>
  </r>
  <r>
    <x v="5"/>
    <s v="Burnett/Jasjaap"/>
    <n v="2"/>
    <x v="4"/>
    <s v="Pittsburgh"/>
    <x v="100"/>
    <n v="2024"/>
  </r>
  <r>
    <x v="0"/>
    <s v="Brenton"/>
    <n v="3"/>
    <x v="0"/>
    <s v="Derek Carr"/>
    <x v="153"/>
    <n v="2024"/>
  </r>
  <r>
    <x v="0"/>
    <s v="Brenton"/>
    <n v="3"/>
    <x v="1"/>
    <s v="Tyreek Hill"/>
    <x v="6"/>
    <n v="2024"/>
  </r>
  <r>
    <x v="0"/>
    <s v="Brenton"/>
    <n v="3"/>
    <x v="1"/>
    <s v="Zay Flowers"/>
    <x v="154"/>
    <n v="2024"/>
  </r>
  <r>
    <x v="0"/>
    <s v="Brenton"/>
    <n v="3"/>
    <x v="1"/>
    <s v="Jayden Reed"/>
    <x v="155"/>
    <n v="2024"/>
  </r>
  <r>
    <x v="0"/>
    <s v="Brenton"/>
    <n v="3"/>
    <x v="2"/>
    <s v="Cam Akers"/>
    <x v="156"/>
    <n v="2024"/>
  </r>
  <r>
    <x v="0"/>
    <s v="Brenton"/>
    <n v="3"/>
    <x v="2"/>
    <s v="Jerome Ford"/>
    <x v="157"/>
    <n v="2024"/>
  </r>
  <r>
    <x v="0"/>
    <s v="Brenton"/>
    <n v="3"/>
    <x v="3"/>
    <s v="Trey McBride"/>
    <x v="16"/>
    <n v="2024"/>
  </r>
  <r>
    <x v="0"/>
    <s v="Brenton"/>
    <n v="3"/>
    <x v="5"/>
    <s v="Tyler Bass"/>
    <x v="138"/>
    <n v="2024"/>
  </r>
  <r>
    <x v="0"/>
    <s v="Brenton"/>
    <n v="3"/>
    <x v="4"/>
    <s v="Tampa Bay"/>
    <x v="78"/>
    <n v="2024"/>
  </r>
  <r>
    <x v="3"/>
    <s v="Kevin"/>
    <n v="3"/>
    <x v="0"/>
    <s v="CJ Stroud"/>
    <x v="158"/>
    <n v="2024"/>
  </r>
  <r>
    <x v="3"/>
    <s v="Kevin"/>
    <n v="3"/>
    <x v="1"/>
    <s v="Chris Olave"/>
    <x v="159"/>
    <n v="2024"/>
  </r>
  <r>
    <x v="3"/>
    <s v="Kevin"/>
    <n v="3"/>
    <x v="1"/>
    <s v="Marvin Harrison Jr"/>
    <x v="134"/>
    <n v="2024"/>
  </r>
  <r>
    <x v="3"/>
    <s v="Kevin"/>
    <n v="3"/>
    <x v="1"/>
    <s v="George Pickens"/>
    <x v="136"/>
    <n v="2024"/>
  </r>
  <r>
    <x v="3"/>
    <s v="Kevin"/>
    <n v="3"/>
    <x v="2"/>
    <s v="Najee Harris"/>
    <x v="43"/>
    <n v="2024"/>
  </r>
  <r>
    <x v="3"/>
    <s v="Kevin"/>
    <n v="3"/>
    <x v="2"/>
    <s v="Joe Mixon"/>
    <x v="146"/>
    <n v="2024"/>
  </r>
  <r>
    <x v="3"/>
    <s v="Kevin"/>
    <n v="3"/>
    <x v="3"/>
    <s v="Hunter Henry"/>
    <x v="160"/>
    <n v="2024"/>
  </r>
  <r>
    <x v="3"/>
    <s v="Kevin"/>
    <n v="3"/>
    <x v="5"/>
    <s v="Justin Tucker"/>
    <x v="7"/>
    <n v="2024"/>
  </r>
  <r>
    <x v="3"/>
    <s v="Kevin"/>
    <n v="3"/>
    <x v="4"/>
    <s v="Cleveland"/>
    <x v="103"/>
    <n v="2024"/>
  </r>
  <r>
    <x v="2"/>
    <s v="Mike"/>
    <n v="3"/>
    <x v="0"/>
    <s v="Patrick Mahomes"/>
    <x v="104"/>
    <n v="2024"/>
  </r>
  <r>
    <x v="2"/>
    <s v="Mike"/>
    <n v="3"/>
    <x v="1"/>
    <s v="Tank Dell"/>
    <x v="161"/>
    <n v="2024"/>
  </r>
  <r>
    <x v="2"/>
    <s v="Mike"/>
    <n v="3"/>
    <x v="1"/>
    <s v="Davante Adams"/>
    <x v="25"/>
    <n v="2024"/>
  </r>
  <r>
    <x v="2"/>
    <s v="Mike"/>
    <n v="3"/>
    <x v="1"/>
    <s v="Khalil Shakir"/>
    <x v="11"/>
    <n v="2024"/>
  </r>
  <r>
    <x v="2"/>
    <s v="Mike"/>
    <n v="3"/>
    <x v="2"/>
    <s v="Derrick Henry"/>
    <x v="162"/>
    <n v="2024"/>
  </r>
  <r>
    <x v="2"/>
    <s v="Mike"/>
    <n v="3"/>
    <x v="2"/>
    <s v="Carson Steele"/>
    <x v="133"/>
    <n v="2024"/>
  </r>
  <r>
    <x v="2"/>
    <s v="Mike"/>
    <n v="3"/>
    <x v="3"/>
    <s v="Sam LaPorta"/>
    <x v="163"/>
    <n v="2024"/>
  </r>
  <r>
    <x v="2"/>
    <s v="Mike"/>
    <n v="3"/>
    <x v="5"/>
    <s v="Younghoe Koo"/>
    <x v="76"/>
    <n v="2024"/>
  </r>
  <r>
    <x v="2"/>
    <s v="Mike"/>
    <n v="3"/>
    <x v="4"/>
    <s v="Buffalo"/>
    <x v="100"/>
    <n v="2024"/>
  </r>
  <r>
    <x v="7"/>
    <s v="Jay"/>
    <n v="3"/>
    <x v="0"/>
    <s v="Lamar Jackson"/>
    <x v="164"/>
    <n v="2024"/>
  </r>
  <r>
    <x v="7"/>
    <s v="Jay"/>
    <n v="3"/>
    <x v="1"/>
    <s v="Amari Cooper"/>
    <x v="165"/>
    <n v="2024"/>
  </r>
  <r>
    <x v="7"/>
    <s v="Jay"/>
    <n v="3"/>
    <x v="1"/>
    <s v="Stefon Diggs"/>
    <x v="166"/>
    <n v="2024"/>
  </r>
  <r>
    <x v="7"/>
    <s v="Jay"/>
    <n v="3"/>
    <x v="1"/>
    <s v="Tee Higgins"/>
    <x v="167"/>
    <n v="2024"/>
  </r>
  <r>
    <x v="7"/>
    <s v="Jay"/>
    <n v="3"/>
    <x v="2"/>
    <s v="Jonathan Taylor"/>
    <x v="40"/>
    <n v="2024"/>
  </r>
  <r>
    <x v="7"/>
    <s v="Jay"/>
    <n v="3"/>
    <x v="2"/>
    <s v="Alvin Kamara"/>
    <x v="113"/>
    <n v="2024"/>
  </r>
  <r>
    <x v="7"/>
    <s v="Jay"/>
    <n v="3"/>
    <x v="3"/>
    <s v="Mark Andrews"/>
    <x v="146"/>
    <n v="2024"/>
  </r>
  <r>
    <x v="7"/>
    <s v="Jay"/>
    <n v="3"/>
    <x v="5"/>
    <s v="Ka'imi Fairbairn"/>
    <x v="78"/>
    <n v="2024"/>
  </r>
  <r>
    <x v="7"/>
    <s v="Jay"/>
    <n v="3"/>
    <x v="4"/>
    <s v="Cincinnati"/>
    <x v="129"/>
    <n v="2024"/>
  </r>
  <r>
    <x v="1"/>
    <s v="Todd"/>
    <n v="3"/>
    <x v="0"/>
    <s v="Dak Prescott"/>
    <x v="168"/>
    <n v="2024"/>
  </r>
  <r>
    <x v="1"/>
    <s v="Todd"/>
    <n v="3"/>
    <x v="1"/>
    <s v="Rashee Rice"/>
    <x v="169"/>
    <n v="2024"/>
  </r>
  <r>
    <x v="1"/>
    <s v="Todd"/>
    <n v="3"/>
    <x v="1"/>
    <s v="Brian Thomas Jr"/>
    <x v="170"/>
    <n v="2024"/>
  </r>
  <r>
    <x v="1"/>
    <s v="Todd"/>
    <n v="3"/>
    <x v="1"/>
    <s v="Calvin Ridley"/>
    <x v="171"/>
    <n v="2024"/>
  </r>
  <r>
    <x v="1"/>
    <s v="Todd"/>
    <n v="3"/>
    <x v="2"/>
    <s v="De'Von Achane"/>
    <x v="170"/>
    <n v="2024"/>
  </r>
  <r>
    <x v="1"/>
    <s v="Todd"/>
    <n v="3"/>
    <x v="2"/>
    <s v="D'Andre Swift"/>
    <x v="22"/>
    <n v="2024"/>
  </r>
  <r>
    <x v="1"/>
    <s v="Todd"/>
    <n v="3"/>
    <x v="3"/>
    <s v="Kyle Pitts"/>
    <x v="92"/>
    <n v="2024"/>
  </r>
  <r>
    <x v="1"/>
    <s v="Todd"/>
    <n v="3"/>
    <x v="5"/>
    <s v="Chris Boswell"/>
    <x v="32"/>
    <n v="2024"/>
  </r>
  <r>
    <x v="1"/>
    <s v="Todd"/>
    <n v="3"/>
    <x v="4"/>
    <s v="Las Vegas"/>
    <x v="172"/>
    <n v="2024"/>
  </r>
  <r>
    <x v="4"/>
    <s v="Eli"/>
    <n v="3"/>
    <x v="0"/>
    <s v="Jalen Hurts"/>
    <x v="173"/>
    <n v="2024"/>
  </r>
  <r>
    <x v="4"/>
    <s v="Eli"/>
    <n v="3"/>
    <x v="1"/>
    <s v="Justin Jefferson"/>
    <x v="125"/>
    <n v="2024"/>
  </r>
  <r>
    <x v="4"/>
    <s v="Eli"/>
    <n v="3"/>
    <x v="1"/>
    <s v="Rome Odunze"/>
    <x v="10"/>
    <n v="2024"/>
  </r>
  <r>
    <x v="4"/>
    <s v="Eli"/>
    <n v="3"/>
    <x v="1"/>
    <s v="DJ Moore"/>
    <x v="174"/>
    <n v="2024"/>
  </r>
  <r>
    <x v="4"/>
    <s v="Eli"/>
    <n v="3"/>
    <x v="2"/>
    <s v="Bijan Robinson"/>
    <x v="175"/>
    <n v="2024"/>
  </r>
  <r>
    <x v="4"/>
    <s v="Eli"/>
    <n v="3"/>
    <x v="2"/>
    <s v="Jordan Mason"/>
    <x v="158"/>
    <n v="2024"/>
  </r>
  <r>
    <x v="4"/>
    <s v="Eli"/>
    <n v="3"/>
    <x v="3"/>
    <s v="Dalton Schultz"/>
    <x v="28"/>
    <n v="2024"/>
  </r>
  <r>
    <x v="4"/>
    <s v="Eli"/>
    <n v="3"/>
    <x v="5"/>
    <s v="Jake Moody"/>
    <x v="25"/>
    <n v="2024"/>
  </r>
  <r>
    <x v="4"/>
    <s v="Eli"/>
    <n v="3"/>
    <x v="4"/>
    <s v="NYJ"/>
    <x v="176"/>
    <n v="2024"/>
  </r>
  <r>
    <x v="6"/>
    <s v="Will"/>
    <n v="3"/>
    <x v="0"/>
    <s v="Geno Smith"/>
    <x v="177"/>
    <n v="2024"/>
  </r>
  <r>
    <x v="6"/>
    <s v="Will"/>
    <n v="3"/>
    <x v="1"/>
    <s v="Amon-Ra St. Brown"/>
    <x v="62"/>
    <n v="2024"/>
  </r>
  <r>
    <x v="6"/>
    <s v="Will"/>
    <n v="3"/>
    <x v="1"/>
    <s v="Drake London"/>
    <x v="93"/>
    <n v="2024"/>
  </r>
  <r>
    <x v="6"/>
    <s v="Will"/>
    <n v="3"/>
    <x v="1"/>
    <s v="Ladd McConkey"/>
    <x v="178"/>
    <n v="2024"/>
  </r>
  <r>
    <x v="6"/>
    <s v="Will"/>
    <n v="3"/>
    <x v="2"/>
    <s v="Zach Charbonet"/>
    <x v="179"/>
    <n v="2024"/>
  </r>
  <r>
    <x v="6"/>
    <s v="Will"/>
    <n v="3"/>
    <x v="2"/>
    <s v="Travis Etienne"/>
    <x v="27"/>
    <n v="2024"/>
  </r>
  <r>
    <x v="6"/>
    <s v="Will"/>
    <n v="3"/>
    <x v="3"/>
    <s v="Travis Kelce"/>
    <x v="103"/>
    <n v="2024"/>
  </r>
  <r>
    <x v="6"/>
    <s v="Will"/>
    <n v="3"/>
    <x v="5"/>
    <s v="Jason Myers"/>
    <x v="32"/>
    <n v="2024"/>
  </r>
  <r>
    <x v="6"/>
    <s v="Will"/>
    <n v="3"/>
    <x v="4"/>
    <s v="Houston"/>
    <x v="16"/>
    <n v="2024"/>
  </r>
  <r>
    <x v="11"/>
    <s v="Cam"/>
    <n v="3"/>
    <x v="0"/>
    <s v="Joe Burrow"/>
    <x v="180"/>
    <n v="2024"/>
  </r>
  <r>
    <x v="11"/>
    <s v="Cam"/>
    <n v="3"/>
    <x v="1"/>
    <s v="Ja'Marr Chase"/>
    <x v="181"/>
    <n v="2024"/>
  </r>
  <r>
    <x v="11"/>
    <s v="Cam"/>
    <n v="3"/>
    <x v="1"/>
    <s v="Nico Collins"/>
    <x v="21"/>
    <n v="2024"/>
  </r>
  <r>
    <x v="11"/>
    <s v="Cam"/>
    <n v="3"/>
    <x v="1"/>
    <s v="Brandon Aiyuk"/>
    <x v="170"/>
    <n v="2024"/>
  </r>
  <r>
    <x v="11"/>
    <s v="Cam"/>
    <n v="3"/>
    <x v="2"/>
    <s v="Aaron Jones"/>
    <x v="182"/>
    <n v="2024"/>
  </r>
  <r>
    <x v="11"/>
    <s v="Cam"/>
    <n v="3"/>
    <x v="2"/>
    <s v="JK Dobbins"/>
    <x v="92"/>
    <n v="2024"/>
  </r>
  <r>
    <x v="11"/>
    <s v="Cam"/>
    <n v="3"/>
    <x v="3"/>
    <s v="Pat Freiermuth"/>
    <x v="128"/>
    <n v="2024"/>
  </r>
  <r>
    <x v="11"/>
    <s v="Cam"/>
    <n v="3"/>
    <x v="5"/>
    <s v="Evan McPherson"/>
    <x v="32"/>
    <n v="2024"/>
  </r>
  <r>
    <x v="11"/>
    <s v="Cam"/>
    <n v="3"/>
    <x v="4"/>
    <s v="Chicago"/>
    <x v="16"/>
    <n v="2024"/>
  </r>
  <r>
    <x v="8"/>
    <s v="Schulwolf"/>
    <n v="3"/>
    <x v="0"/>
    <s v="Jayden Daniels"/>
    <x v="183"/>
    <n v="2024"/>
  </r>
  <r>
    <x v="8"/>
    <s v="Schulwolf"/>
    <n v="3"/>
    <x v="1"/>
    <s v="Chris Godwin"/>
    <x v="130"/>
    <n v="2024"/>
  </r>
  <r>
    <x v="8"/>
    <s v="Schulwolf"/>
    <n v="3"/>
    <x v="1"/>
    <s v="DeVonta Smith"/>
    <x v="46"/>
    <n v="2024"/>
  </r>
  <r>
    <x v="8"/>
    <s v="Schulwolf"/>
    <n v="3"/>
    <x v="1"/>
    <s v="Jerry Jeudy"/>
    <x v="184"/>
    <n v="2024"/>
  </r>
  <r>
    <x v="8"/>
    <s v="Schulwolf"/>
    <n v="3"/>
    <x v="2"/>
    <s v="Zack Moss"/>
    <x v="185"/>
    <n v="2024"/>
  </r>
  <r>
    <x v="8"/>
    <s v="Schulwolf"/>
    <n v="3"/>
    <x v="2"/>
    <s v="James Cook"/>
    <x v="186"/>
    <n v="2024"/>
  </r>
  <r>
    <x v="8"/>
    <s v="Schulwolf"/>
    <n v="3"/>
    <x v="3"/>
    <s v="Dalton Kincaid"/>
    <x v="187"/>
    <n v="2024"/>
  </r>
  <r>
    <x v="8"/>
    <s v="Schulwolf"/>
    <n v="3"/>
    <x v="5"/>
    <s v="Brandon Aubrey"/>
    <x v="138"/>
    <n v="2024"/>
  </r>
  <r>
    <x v="8"/>
    <s v="Schulwolf"/>
    <n v="3"/>
    <x v="4"/>
    <s v="Dallas"/>
    <x v="188"/>
    <n v="2024"/>
  </r>
  <r>
    <x v="10"/>
    <s v="Brand"/>
    <n v="3"/>
    <x v="0"/>
    <s v="Anthony Richardson"/>
    <x v="189"/>
    <n v="2024"/>
  </r>
  <r>
    <x v="10"/>
    <s v="Brand"/>
    <n v="3"/>
    <x v="1"/>
    <s v="Garrett Wilson"/>
    <x v="69"/>
    <n v="2024"/>
  </r>
  <r>
    <x v="10"/>
    <s v="Brand"/>
    <n v="3"/>
    <x v="1"/>
    <s v="Michael Pittman"/>
    <x v="90"/>
    <n v="2024"/>
  </r>
  <r>
    <x v="10"/>
    <s v="Brand"/>
    <n v="3"/>
    <x v="1"/>
    <s v="Brandin Cooks"/>
    <x v="59"/>
    <n v="2024"/>
  </r>
  <r>
    <x v="10"/>
    <s v="Brand"/>
    <n v="3"/>
    <x v="2"/>
    <s v="Breece Hall"/>
    <x v="190"/>
    <n v="2024"/>
  </r>
  <r>
    <x v="10"/>
    <s v="Brand"/>
    <n v="3"/>
    <x v="2"/>
    <s v="Bucky Irving"/>
    <x v="191"/>
    <n v="2024"/>
  </r>
  <r>
    <x v="10"/>
    <s v="Brand"/>
    <n v="3"/>
    <x v="3"/>
    <s v="Dallas Goedert"/>
    <x v="192"/>
    <n v="2024"/>
  </r>
  <r>
    <x v="10"/>
    <s v="Brand"/>
    <n v="3"/>
    <x v="5"/>
    <s v="Cairo Santos"/>
    <x v="25"/>
    <n v="2024"/>
  </r>
  <r>
    <x v="10"/>
    <s v="Brand"/>
    <n v="3"/>
    <x v="4"/>
    <s v="Indianapolis"/>
    <x v="8"/>
    <n v="2024"/>
  </r>
  <r>
    <x v="9"/>
    <s v="Tommy"/>
    <n v="3"/>
    <x v="0"/>
    <s v="Josh Allen"/>
    <x v="193"/>
    <n v="2024"/>
  </r>
  <r>
    <x v="9"/>
    <s v="Tommy"/>
    <n v="3"/>
    <x v="1"/>
    <s v="Malik Nabers"/>
    <x v="179"/>
    <n v="2024"/>
  </r>
  <r>
    <x v="9"/>
    <s v="Tommy"/>
    <n v="3"/>
    <x v="1"/>
    <s v="DK Metcalf"/>
    <x v="194"/>
    <n v="2024"/>
  </r>
  <r>
    <x v="9"/>
    <s v="Tommy"/>
    <n v="3"/>
    <x v="1"/>
    <s v="Xavier Worthy"/>
    <x v="16"/>
    <n v="2024"/>
  </r>
  <r>
    <x v="9"/>
    <s v="Tommy"/>
    <n v="3"/>
    <x v="2"/>
    <s v="Saquon Barkley"/>
    <x v="195"/>
    <n v="2024"/>
  </r>
  <r>
    <x v="9"/>
    <s v="Tommy"/>
    <n v="3"/>
    <x v="2"/>
    <s v="Kyren Williams"/>
    <x v="196"/>
    <n v="2024"/>
  </r>
  <r>
    <x v="9"/>
    <s v="Tommy"/>
    <n v="3"/>
    <x v="3"/>
    <s v="Mike Gesicki"/>
    <x v="184"/>
    <n v="2024"/>
  </r>
  <r>
    <x v="9"/>
    <s v="Tommy"/>
    <n v="3"/>
    <x v="5"/>
    <s v="Harrison Butker"/>
    <x v="122"/>
    <n v="2024"/>
  </r>
  <r>
    <x v="9"/>
    <s v="Tommy"/>
    <n v="3"/>
    <x v="4"/>
    <s v="San Francisco"/>
    <x v="16"/>
    <n v="2024"/>
  </r>
  <r>
    <x v="5"/>
    <s v="Burnett/Jasjaap"/>
    <n v="3"/>
    <x v="0"/>
    <s v="Brock Purdy"/>
    <x v="197"/>
    <n v="2024"/>
  </r>
  <r>
    <x v="5"/>
    <s v="Burnett/Jasjaap"/>
    <n v="3"/>
    <x v="1"/>
    <s v="CeeDee Lamb"/>
    <x v="184"/>
    <n v="2024"/>
  </r>
  <r>
    <x v="5"/>
    <s v="Burnett/Jasjaap"/>
    <n v="3"/>
    <x v="1"/>
    <s v="Jaylen Waddle"/>
    <x v="163"/>
    <n v="2024"/>
  </r>
  <r>
    <x v="5"/>
    <s v="Burnett/Jasjaap"/>
    <n v="3"/>
    <x v="1"/>
    <s v="Rashid Shaheed"/>
    <x v="146"/>
    <n v="2024"/>
  </r>
  <r>
    <x v="5"/>
    <s v="Burnett/Jasjaap"/>
    <n v="3"/>
    <x v="2"/>
    <s v="David Montgomery"/>
    <x v="198"/>
    <n v="2024"/>
  </r>
  <r>
    <x v="5"/>
    <s v="Burnett/Jasjaap"/>
    <n v="3"/>
    <x v="2"/>
    <s v="Josh Jacobs"/>
    <x v="128"/>
    <n v="2024"/>
  </r>
  <r>
    <x v="5"/>
    <s v="Burnett/Jasjaap"/>
    <n v="3"/>
    <x v="3"/>
    <s v="Brock Bowers"/>
    <x v="90"/>
    <n v="2024"/>
  </r>
  <r>
    <x v="5"/>
    <s v="Burnett/Jasjaap"/>
    <n v="3"/>
    <x v="5"/>
    <s v="Jake Elliott"/>
    <x v="78"/>
    <n v="2024"/>
  </r>
  <r>
    <x v="5"/>
    <s v="Burnett/Jasjaap"/>
    <n v="3"/>
    <x v="4"/>
    <s v="Pittsburgh"/>
    <x v="122"/>
    <n v="2024"/>
  </r>
  <r>
    <x v="0"/>
    <s v="Brenton"/>
    <n v="4"/>
    <x v="0"/>
    <s v="Baker Mayfield"/>
    <x v="199"/>
    <n v="2024"/>
  </r>
  <r>
    <x v="0"/>
    <s v="Brenton"/>
    <n v="4"/>
    <x v="1"/>
    <s v="Jayden Reed"/>
    <x v="200"/>
    <n v="2024"/>
  </r>
  <r>
    <x v="0"/>
    <s v="Brenton"/>
    <n v="4"/>
    <x v="1"/>
    <s v="Courtland Sutton"/>
    <x v="201"/>
    <n v="2024"/>
  </r>
  <r>
    <x v="0"/>
    <s v="Brenton"/>
    <n v="4"/>
    <x v="1"/>
    <s v="Tyreek Hill"/>
    <x v="45"/>
    <n v="2024"/>
  </r>
  <r>
    <x v="0"/>
    <s v="Brenton"/>
    <n v="4"/>
    <x v="2"/>
    <s v="Jerome Ford"/>
    <x v="122"/>
    <n v="2024"/>
  </r>
  <r>
    <x v="0"/>
    <s v="Brenton"/>
    <n v="4"/>
    <x v="2"/>
    <s v="Cam Akers"/>
    <x v="128"/>
    <n v="2024"/>
  </r>
  <r>
    <x v="0"/>
    <s v="Brenton"/>
    <n v="4"/>
    <x v="3"/>
    <s v="Colby Parkinson"/>
    <x v="128"/>
    <n v="2024"/>
  </r>
  <r>
    <x v="0"/>
    <s v="Brenton"/>
    <n v="4"/>
    <x v="5"/>
    <s v="Tyler Bass"/>
    <x v="103"/>
    <n v="2024"/>
  </r>
  <r>
    <x v="0"/>
    <s v="Brenton"/>
    <n v="4"/>
    <x v="4"/>
    <s v="Kansas City"/>
    <x v="76"/>
    <n v="2024"/>
  </r>
  <r>
    <x v="0"/>
    <s v="Brenton"/>
    <n v="4"/>
    <x v="6"/>
    <s v="Zay Flowers"/>
    <x v="202"/>
    <n v="2024"/>
  </r>
  <r>
    <x v="7"/>
    <s v="Jay"/>
    <n v="4"/>
    <x v="0"/>
    <s v="Lamar Jackson"/>
    <x v="203"/>
    <n v="2024"/>
  </r>
  <r>
    <x v="7"/>
    <s v="Jay"/>
    <n v="4"/>
    <x v="1"/>
    <s v="Amari Cooper"/>
    <x v="6"/>
    <n v="2024"/>
  </r>
  <r>
    <x v="7"/>
    <s v="Jay"/>
    <n v="4"/>
    <x v="1"/>
    <s v="Stefon Diggs"/>
    <x v="101"/>
    <n v="2024"/>
  </r>
  <r>
    <x v="7"/>
    <s v="Jay"/>
    <n v="4"/>
    <x v="1"/>
    <s v="Jauan Jennings"/>
    <x v="204"/>
    <n v="2024"/>
  </r>
  <r>
    <x v="7"/>
    <s v="Jay"/>
    <n v="4"/>
    <x v="2"/>
    <s v="Brian Robinson"/>
    <x v="88"/>
    <n v="2024"/>
  </r>
  <r>
    <x v="7"/>
    <s v="Jay"/>
    <n v="4"/>
    <x v="2"/>
    <s v="Alvin Kamara"/>
    <x v="205"/>
    <n v="2024"/>
  </r>
  <r>
    <x v="7"/>
    <s v="Jay"/>
    <n v="4"/>
    <x v="3"/>
    <s v="Tyler Conklin"/>
    <x v="206"/>
    <n v="2024"/>
  </r>
  <r>
    <x v="7"/>
    <s v="Jay"/>
    <n v="4"/>
    <x v="5"/>
    <s v="Ka'imi Fairbairn"/>
    <x v="25"/>
    <n v="2024"/>
  </r>
  <r>
    <x v="7"/>
    <s v="Jay"/>
    <n v="4"/>
    <x v="4"/>
    <s v="Miami"/>
    <x v="7"/>
    <n v="2024"/>
  </r>
  <r>
    <x v="7"/>
    <s v="Jay"/>
    <n v="4"/>
    <x v="7"/>
    <s v="Jonathan Taylor"/>
    <x v="67"/>
    <n v="2024"/>
  </r>
  <r>
    <x v="8"/>
    <s v="Schulwolf"/>
    <n v="4"/>
    <x v="0"/>
    <s v="Jayden Daniels"/>
    <x v="207"/>
    <n v="2024"/>
  </r>
  <r>
    <x v="8"/>
    <s v="Schulwolf"/>
    <n v="4"/>
    <x v="1"/>
    <s v="Terry McLaurin"/>
    <x v="85"/>
    <n v="2024"/>
  </r>
  <r>
    <x v="8"/>
    <s v="Schulwolf"/>
    <n v="4"/>
    <x v="1"/>
    <s v="Jerry Jeudy"/>
    <x v="208"/>
    <n v="2024"/>
  </r>
  <r>
    <x v="8"/>
    <s v="Schulwolf"/>
    <n v="4"/>
    <x v="1"/>
    <s v="Chris Godwin"/>
    <x v="191"/>
    <n v="2024"/>
  </r>
  <r>
    <x v="8"/>
    <s v="Schulwolf"/>
    <n v="4"/>
    <x v="2"/>
    <s v="Jahmyr Gibbs"/>
    <x v="209"/>
    <n v="2024"/>
  </r>
  <r>
    <x v="8"/>
    <s v="Schulwolf"/>
    <n v="4"/>
    <x v="2"/>
    <s v="Zack Moss"/>
    <x v="47"/>
    <n v="2024"/>
  </r>
  <r>
    <x v="8"/>
    <s v="Schulwolf"/>
    <n v="4"/>
    <x v="3"/>
    <s v="Dalton Kincaid"/>
    <x v="210"/>
    <n v="2024"/>
  </r>
  <r>
    <x v="8"/>
    <s v="Schulwolf"/>
    <n v="4"/>
    <x v="5"/>
    <s v="Brandon Aubrey"/>
    <x v="138"/>
    <n v="2024"/>
  </r>
  <r>
    <x v="8"/>
    <s v="Schulwolf"/>
    <n v="4"/>
    <x v="4"/>
    <s v="Dallas"/>
    <x v="7"/>
    <n v="2024"/>
  </r>
  <r>
    <x v="8"/>
    <s v="Schulwolf"/>
    <n v="4"/>
    <x v="7"/>
    <s v="James Cook"/>
    <x v="128"/>
    <n v="2024"/>
  </r>
  <r>
    <x v="5"/>
    <s v="Burnett/Jasjaap"/>
    <n v="4"/>
    <x v="0"/>
    <s v="Brock Purdy"/>
    <x v="211"/>
    <n v="2024"/>
  </r>
  <r>
    <x v="5"/>
    <s v="Burnett/Jasjaap"/>
    <n v="4"/>
    <x v="1"/>
    <s v="CeeDee Lamb"/>
    <x v="87"/>
    <n v="2024"/>
  </r>
  <r>
    <x v="5"/>
    <s v="Burnett/Jasjaap"/>
    <n v="4"/>
    <x v="1"/>
    <s v="Jaylen Waddle"/>
    <x v="90"/>
    <n v="2024"/>
  </r>
  <r>
    <x v="5"/>
    <s v="Burnett/Jasjaap"/>
    <n v="4"/>
    <x v="1"/>
    <s v="Rashid Shaheed"/>
    <x v="20"/>
    <n v="2024"/>
  </r>
  <r>
    <x v="5"/>
    <s v="Burnett/Jasjaap"/>
    <n v="4"/>
    <x v="2"/>
    <s v="David Montgomery"/>
    <x v="107"/>
    <n v="2024"/>
  </r>
  <r>
    <x v="5"/>
    <s v="Burnett/Jasjaap"/>
    <n v="4"/>
    <x v="2"/>
    <s v="Josh Jacobs"/>
    <x v="158"/>
    <n v="2024"/>
  </r>
  <r>
    <x v="5"/>
    <s v="Burnett/Jasjaap"/>
    <n v="4"/>
    <x v="3"/>
    <s v="Brock Bowers"/>
    <x v="86"/>
    <n v="2024"/>
  </r>
  <r>
    <x v="5"/>
    <s v="Burnett/Jasjaap"/>
    <n v="4"/>
    <x v="5"/>
    <s v="Jake Elliott"/>
    <x v="139"/>
    <n v="2024"/>
  </r>
  <r>
    <x v="5"/>
    <s v="Burnett/Jasjaap"/>
    <n v="4"/>
    <x v="4"/>
    <s v="Pittsburgh"/>
    <x v="78"/>
    <n v="2024"/>
  </r>
  <r>
    <x v="5"/>
    <s v="Burnett/Jasjaap"/>
    <n v="4"/>
    <x v="7"/>
    <s v="Gus Edwards"/>
    <x v="160"/>
    <n v="2024"/>
  </r>
  <r>
    <x v="2"/>
    <s v="Mike"/>
    <n v="4"/>
    <x v="0"/>
    <s v="Patrick Mahomes"/>
    <x v="49"/>
    <n v="2024"/>
  </r>
  <r>
    <x v="2"/>
    <s v="Mike"/>
    <n v="4"/>
    <x v="1"/>
    <s v="Mike Evans"/>
    <x v="212"/>
    <n v="2024"/>
  </r>
  <r>
    <x v="2"/>
    <s v="Mike"/>
    <n v="4"/>
    <x v="1"/>
    <s v="Khalil Shakir"/>
    <x v="136"/>
    <n v="2024"/>
  </r>
  <r>
    <x v="2"/>
    <s v="Mike"/>
    <n v="4"/>
    <x v="1"/>
    <s v="Quentin Johnston"/>
    <x v="213"/>
    <n v="2024"/>
  </r>
  <r>
    <x v="2"/>
    <s v="Mike"/>
    <n v="4"/>
    <x v="2"/>
    <s v="Derrick Henry"/>
    <x v="214"/>
    <n v="2024"/>
  </r>
  <r>
    <x v="2"/>
    <s v="Mike"/>
    <n v="4"/>
    <x v="2"/>
    <s v="Carson Steele"/>
    <x v="215"/>
    <n v="2024"/>
  </r>
  <r>
    <x v="2"/>
    <s v="Mike"/>
    <n v="4"/>
    <x v="3"/>
    <s v="Jake Ferguson"/>
    <x v="18"/>
    <n v="2024"/>
  </r>
  <r>
    <x v="2"/>
    <s v="Mike"/>
    <n v="4"/>
    <x v="5"/>
    <s v="Younghoe Koo"/>
    <x v="109"/>
    <n v="2024"/>
  </r>
  <r>
    <x v="2"/>
    <s v="Mike"/>
    <n v="4"/>
    <x v="4"/>
    <s v="Buffalo"/>
    <x v="188"/>
    <n v="2024"/>
  </r>
  <r>
    <x v="2"/>
    <s v="Mike"/>
    <n v="4"/>
    <x v="8"/>
    <s v="Sam LaPorta"/>
    <x v="170"/>
    <n v="2024"/>
  </r>
  <r>
    <x v="4"/>
    <s v="Eli"/>
    <n v="4"/>
    <x v="0"/>
    <s v="Jalen Hurts"/>
    <x v="216"/>
    <n v="2024"/>
  </r>
  <r>
    <x v="4"/>
    <s v="Eli"/>
    <n v="4"/>
    <x v="1"/>
    <s v="Justin Jefferson"/>
    <x v="217"/>
    <n v="2024"/>
  </r>
  <r>
    <x v="4"/>
    <s v="Eli"/>
    <n v="4"/>
    <x v="1"/>
    <s v="DJ Moore"/>
    <x v="218"/>
    <n v="2024"/>
  </r>
  <r>
    <x v="4"/>
    <s v="Eli"/>
    <n v="4"/>
    <x v="1"/>
    <s v="Jalen Tolbert"/>
    <x v="132"/>
    <n v="2024"/>
  </r>
  <r>
    <x v="4"/>
    <s v="Eli"/>
    <n v="4"/>
    <x v="2"/>
    <s v="Jordan Mason"/>
    <x v="33"/>
    <n v="2024"/>
  </r>
  <r>
    <x v="4"/>
    <s v="Eli"/>
    <n v="4"/>
    <x v="2"/>
    <s v="Bijan Robinson"/>
    <x v="156"/>
    <n v="2024"/>
  </r>
  <r>
    <x v="4"/>
    <s v="Eli"/>
    <n v="4"/>
    <x v="3"/>
    <s v="Dalton Schultz"/>
    <x v="219"/>
    <n v="2024"/>
  </r>
  <r>
    <x v="4"/>
    <s v="Eli"/>
    <n v="4"/>
    <x v="5"/>
    <s v="Jake Moody"/>
    <x v="49"/>
    <n v="2024"/>
  </r>
  <r>
    <x v="4"/>
    <s v="Eli"/>
    <n v="4"/>
    <x v="4"/>
    <s v="NYJ"/>
    <x v="24"/>
    <n v="2024"/>
  </r>
  <r>
    <x v="4"/>
    <s v="Eli"/>
    <n v="4"/>
    <x v="6"/>
    <s v="Rome Odunze"/>
    <x v="202"/>
    <n v="2024"/>
  </r>
  <r>
    <x v="1"/>
    <s v="Todd"/>
    <n v="4"/>
    <x v="0"/>
    <s v="Dak Prescott"/>
    <x v="220"/>
    <n v="2024"/>
  </r>
  <r>
    <x v="1"/>
    <s v="Todd"/>
    <n v="4"/>
    <x v="1"/>
    <s v="Brian Thomas Jr"/>
    <x v="57"/>
    <n v="2024"/>
  </r>
  <r>
    <x v="1"/>
    <s v="Todd"/>
    <n v="4"/>
    <x v="1"/>
    <s v="Diontae Johnson"/>
    <x v="14"/>
    <n v="2024"/>
  </r>
  <r>
    <x v="1"/>
    <s v="Todd"/>
    <n v="4"/>
    <x v="1"/>
    <s v="Deebo Samuel"/>
    <x v="161"/>
    <n v="2024"/>
  </r>
  <r>
    <x v="1"/>
    <s v="Todd"/>
    <n v="4"/>
    <x v="2"/>
    <s v="James Conner"/>
    <x v="14"/>
    <n v="2024"/>
  </r>
  <r>
    <x v="1"/>
    <s v="Todd"/>
    <n v="4"/>
    <x v="2"/>
    <s v="De'Von Achane"/>
    <x v="75"/>
    <n v="2024"/>
  </r>
  <r>
    <x v="1"/>
    <s v="Todd"/>
    <n v="4"/>
    <x v="3"/>
    <s v="Kyle Pitts"/>
    <x v="146"/>
    <n v="2024"/>
  </r>
  <r>
    <x v="1"/>
    <s v="Todd"/>
    <n v="4"/>
    <x v="5"/>
    <s v="Chris Boswell"/>
    <x v="32"/>
    <n v="2024"/>
  </r>
  <r>
    <x v="1"/>
    <s v="Todd"/>
    <n v="4"/>
    <x v="4"/>
    <s v="Tennessee"/>
    <x v="49"/>
    <n v="2024"/>
  </r>
  <r>
    <x v="1"/>
    <s v="Todd"/>
    <n v="4"/>
    <x v="6"/>
    <s v="Rashee Rice"/>
    <x v="146"/>
    <n v="2024"/>
  </r>
  <r>
    <x v="11"/>
    <s v="Cam"/>
    <n v="4"/>
    <x v="0"/>
    <s v="Kyler Murray"/>
    <x v="221"/>
    <n v="2024"/>
  </r>
  <r>
    <x v="11"/>
    <s v="Cam"/>
    <n v="4"/>
    <x v="1"/>
    <s v="Ja'Marr Chase"/>
    <x v="101"/>
    <n v="2024"/>
  </r>
  <r>
    <x v="11"/>
    <s v="Cam"/>
    <n v="4"/>
    <x v="1"/>
    <s v="Nico Collins"/>
    <x v="222"/>
    <n v="2024"/>
  </r>
  <r>
    <x v="11"/>
    <s v="Cam"/>
    <n v="4"/>
    <x v="1"/>
    <s v="Jakobi Meyers"/>
    <x v="223"/>
    <n v="2024"/>
  </r>
  <r>
    <x v="11"/>
    <s v="Cam"/>
    <n v="4"/>
    <x v="2"/>
    <s v="Aaron Jones"/>
    <x v="4"/>
    <n v="2024"/>
  </r>
  <r>
    <x v="11"/>
    <s v="Cam"/>
    <n v="4"/>
    <x v="2"/>
    <s v="Rhamondre Stevenson"/>
    <x v="45"/>
    <n v="2024"/>
  </r>
  <r>
    <x v="11"/>
    <s v="Cam"/>
    <n v="4"/>
    <x v="3"/>
    <s v="George Kittle"/>
    <x v="224"/>
    <n v="2024"/>
  </r>
  <r>
    <x v="11"/>
    <s v="Cam"/>
    <n v="4"/>
    <x v="5"/>
    <s v="Evan McPherson"/>
    <x v="49"/>
    <n v="2024"/>
  </r>
  <r>
    <x v="11"/>
    <s v="Cam"/>
    <n v="4"/>
    <x v="4"/>
    <s v="Chicago"/>
    <x v="76"/>
    <n v="2024"/>
  </r>
  <r>
    <x v="11"/>
    <s v="Cam"/>
    <n v="4"/>
    <x v="6"/>
    <s v="Brandon Aiyuk"/>
    <x v="225"/>
    <n v="2024"/>
  </r>
  <r>
    <x v="6"/>
    <s v="Will"/>
    <n v="4"/>
    <x v="0"/>
    <s v="Geno Smith"/>
    <x v="226"/>
    <n v="2024"/>
  </r>
  <r>
    <x v="6"/>
    <s v="Will"/>
    <n v="4"/>
    <x v="1"/>
    <s v="Amon-Ra St. Brown"/>
    <x v="227"/>
    <n v="2024"/>
  </r>
  <r>
    <x v="6"/>
    <s v="Will"/>
    <n v="4"/>
    <x v="1"/>
    <s v="Drake London"/>
    <x v="156"/>
    <n v="2024"/>
  </r>
  <r>
    <x v="6"/>
    <s v="Will"/>
    <n v="4"/>
    <x v="1"/>
    <s v="Ladd McConkey"/>
    <x v="228"/>
    <n v="2024"/>
  </r>
  <r>
    <x v="6"/>
    <s v="Will"/>
    <n v="4"/>
    <x v="2"/>
    <s v="Travis Etienne"/>
    <x v="23"/>
    <n v="2024"/>
  </r>
  <r>
    <x v="6"/>
    <s v="Will"/>
    <n v="4"/>
    <x v="2"/>
    <s v="Zach Charbonet"/>
    <x v="133"/>
    <n v="2024"/>
  </r>
  <r>
    <x v="6"/>
    <s v="Will"/>
    <n v="4"/>
    <x v="3"/>
    <s v="Travis Kelce"/>
    <x v="51"/>
    <n v="2024"/>
  </r>
  <r>
    <x v="6"/>
    <s v="Will"/>
    <n v="4"/>
    <x v="5"/>
    <s v="Jason Myers"/>
    <x v="7"/>
    <n v="2024"/>
  </r>
  <r>
    <x v="6"/>
    <s v="Will"/>
    <n v="4"/>
    <x v="4"/>
    <s v="Houston"/>
    <x v="78"/>
    <n v="2024"/>
  </r>
  <r>
    <x v="6"/>
    <s v="Will"/>
    <n v="4"/>
    <x v="6"/>
    <s v="Jaxon Smith-Njigba"/>
    <x v="74"/>
    <n v="2024"/>
  </r>
  <r>
    <x v="9"/>
    <s v="Tommy"/>
    <n v="4"/>
    <x v="0"/>
    <s v="Josh Allen"/>
    <x v="170"/>
    <n v="2024"/>
  </r>
  <r>
    <x v="9"/>
    <s v="Tommy"/>
    <n v="4"/>
    <x v="1"/>
    <s v="Malik Nabers"/>
    <x v="125"/>
    <n v="2024"/>
  </r>
  <r>
    <x v="9"/>
    <s v="Tommy"/>
    <n v="4"/>
    <x v="1"/>
    <s v="Xavier Worthy"/>
    <x v="31"/>
    <n v="2024"/>
  </r>
  <r>
    <x v="9"/>
    <s v="Tommy"/>
    <n v="4"/>
    <x v="1"/>
    <s v="DK Metcalf"/>
    <x v="66"/>
    <n v="2024"/>
  </r>
  <r>
    <x v="9"/>
    <s v="Tommy"/>
    <n v="4"/>
    <x v="2"/>
    <s v="Kyren Williams"/>
    <x v="194"/>
    <n v="2024"/>
  </r>
  <r>
    <x v="9"/>
    <s v="Tommy"/>
    <n v="4"/>
    <x v="2"/>
    <s v="Saquon Barkley"/>
    <x v="229"/>
    <n v="2024"/>
  </r>
  <r>
    <x v="9"/>
    <s v="Tommy"/>
    <n v="4"/>
    <x v="3"/>
    <s v="Mike Gesicki"/>
    <x v="230"/>
    <n v="2024"/>
  </r>
  <r>
    <x v="9"/>
    <s v="Tommy"/>
    <n v="4"/>
    <x v="5"/>
    <s v="Harrison Butker"/>
    <x v="103"/>
    <n v="2024"/>
  </r>
  <r>
    <x v="9"/>
    <s v="Tommy"/>
    <n v="4"/>
    <x v="4"/>
    <s v="San Francisco"/>
    <x v="33"/>
    <n v="2024"/>
  </r>
  <r>
    <x v="9"/>
    <s v="Tommy"/>
    <n v="4"/>
    <x v="7"/>
    <s v="Rachaad White"/>
    <x v="156"/>
    <n v="2024"/>
  </r>
  <r>
    <x v="10"/>
    <s v="Brand"/>
    <n v="4"/>
    <x v="0"/>
    <s v="Anthony Richardson"/>
    <x v="231"/>
    <n v="2024"/>
  </r>
  <r>
    <x v="10"/>
    <s v="Brand"/>
    <n v="4"/>
    <x v="1"/>
    <s v="Michael Pittman"/>
    <x v="130"/>
    <n v="2024"/>
  </r>
  <r>
    <x v="10"/>
    <s v="Brand"/>
    <n v="4"/>
    <x v="1"/>
    <s v="Garrett Wilson"/>
    <x v="163"/>
    <n v="2024"/>
  </r>
  <r>
    <x v="10"/>
    <s v="Brand"/>
    <n v="4"/>
    <x v="1"/>
    <s v="Jameson Williams"/>
    <x v="63"/>
    <n v="2024"/>
  </r>
  <r>
    <x v="10"/>
    <s v="Brand"/>
    <n v="4"/>
    <x v="2"/>
    <s v="Kenneth Walker"/>
    <x v="195"/>
    <n v="2024"/>
  </r>
  <r>
    <x v="10"/>
    <s v="Brand"/>
    <n v="4"/>
    <x v="2"/>
    <s v="Breece Hall"/>
    <x v="5"/>
    <n v="2024"/>
  </r>
  <r>
    <x v="10"/>
    <s v="Brand"/>
    <n v="4"/>
    <x v="3"/>
    <s v="Dallas Goedert"/>
    <x v="218"/>
    <n v="2024"/>
  </r>
  <r>
    <x v="10"/>
    <s v="Brand"/>
    <n v="4"/>
    <x v="5"/>
    <s v="Cairo Santos"/>
    <x v="76"/>
    <n v="2024"/>
  </r>
  <r>
    <x v="10"/>
    <s v="Brand"/>
    <n v="4"/>
    <x v="4"/>
    <s v="Las Vegas"/>
    <x v="8"/>
    <n v="2024"/>
  </r>
  <r>
    <x v="10"/>
    <s v="Brand"/>
    <n v="4"/>
    <x v="6"/>
    <s v="Keenan Allen"/>
    <x v="232"/>
    <n v="2024"/>
  </r>
  <r>
    <x v="3"/>
    <s v="Kevin"/>
    <n v="4"/>
    <x v="0"/>
    <s v="CJ Stroud"/>
    <x v="148"/>
    <n v="2024"/>
  </r>
  <r>
    <x v="3"/>
    <s v="Kevin"/>
    <n v="4"/>
    <x v="1"/>
    <s v="Jordan Addison"/>
    <x v="205"/>
    <n v="2024"/>
  </r>
  <r>
    <x v="3"/>
    <s v="Kevin"/>
    <n v="4"/>
    <x v="1"/>
    <s v="Marvin Harrison Jr"/>
    <x v="49"/>
    <n v="2024"/>
  </r>
  <r>
    <x v="3"/>
    <s v="Kevin"/>
    <n v="4"/>
    <x v="1"/>
    <s v="George Pickens"/>
    <x v="233"/>
    <n v="2024"/>
  </r>
  <r>
    <x v="3"/>
    <s v="Kevin"/>
    <n v="4"/>
    <x v="2"/>
    <s v="Chuba Hubbard"/>
    <x v="87"/>
    <n v="2024"/>
  </r>
  <r>
    <x v="3"/>
    <s v="Kevin"/>
    <n v="4"/>
    <x v="2"/>
    <s v="Najee Harris"/>
    <x v="48"/>
    <n v="2024"/>
  </r>
  <r>
    <x v="3"/>
    <s v="Kevin"/>
    <n v="4"/>
    <x v="3"/>
    <s v="Hunter Henry"/>
    <x v="37"/>
    <n v="2024"/>
  </r>
  <r>
    <x v="3"/>
    <s v="Kevin"/>
    <n v="4"/>
    <x v="5"/>
    <s v="Justin Tucker"/>
    <x v="103"/>
    <n v="2024"/>
  </r>
  <r>
    <x v="3"/>
    <s v="Kevin"/>
    <n v="4"/>
    <x v="4"/>
    <s v="Cleveland"/>
    <x v="122"/>
    <n v="2024"/>
  </r>
  <r>
    <x v="3"/>
    <s v="Kevin"/>
    <n v="4"/>
    <x v="6"/>
    <s v="Chris Olave"/>
    <x v="234"/>
    <n v="2024"/>
  </r>
  <r>
    <x v="0"/>
    <s v="Brenton"/>
    <n v="5"/>
    <x v="0"/>
    <s v="Baker Mayfield"/>
    <x v="235"/>
    <n v="2024"/>
  </r>
  <r>
    <x v="0"/>
    <s v="Brenton"/>
    <n v="5"/>
    <x v="1"/>
    <s v="Jayden Reed"/>
    <x v="20"/>
    <n v="2024"/>
  </r>
  <r>
    <x v="0"/>
    <s v="Brenton"/>
    <n v="5"/>
    <x v="1"/>
    <s v="Tyreek Hill"/>
    <x v="191"/>
    <n v="2024"/>
  </r>
  <r>
    <x v="0"/>
    <s v="Brenton"/>
    <n v="5"/>
    <x v="1"/>
    <s v="Courtland Sutton"/>
    <x v="91"/>
    <n v="2024"/>
  </r>
  <r>
    <x v="0"/>
    <s v="Brenton"/>
    <n v="5"/>
    <x v="2"/>
    <s v="Javonte Williams"/>
    <x v="38"/>
    <n v="2024"/>
  </r>
  <r>
    <x v="0"/>
    <s v="Brenton"/>
    <n v="5"/>
    <x v="2"/>
    <s v="Jerome Ford"/>
    <x v="39"/>
    <n v="2024"/>
  </r>
  <r>
    <x v="0"/>
    <s v="Brenton"/>
    <n v="5"/>
    <x v="3"/>
    <s v="Trey McBride"/>
    <x v="112"/>
    <n v="2024"/>
  </r>
  <r>
    <x v="0"/>
    <s v="Brenton"/>
    <n v="5"/>
    <x v="5"/>
    <s v="Tyler Bass"/>
    <x v="32"/>
    <n v="2024"/>
  </r>
  <r>
    <x v="0"/>
    <s v="Brenton"/>
    <n v="5"/>
    <x v="4"/>
    <s v="New England"/>
    <x v="24"/>
    <n v="2024"/>
  </r>
  <r>
    <x v="0"/>
    <s v="Brenton"/>
    <n v="5"/>
    <x v="6"/>
    <s v="Dontayvion Wicks"/>
    <x v="7"/>
    <n v="2024"/>
  </r>
  <r>
    <x v="4"/>
    <s v="Eli"/>
    <n v="5"/>
    <x v="0"/>
    <s v="Deshaun Watson"/>
    <x v="18"/>
    <n v="2024"/>
  </r>
  <r>
    <x v="4"/>
    <s v="Eli"/>
    <n v="5"/>
    <x v="1"/>
    <s v="DJ Moore"/>
    <x v="65"/>
    <n v="2024"/>
  </r>
  <r>
    <x v="4"/>
    <s v="Eli"/>
    <n v="5"/>
    <x v="1"/>
    <s v="Justin Jefferson"/>
    <x v="175"/>
    <n v="2024"/>
  </r>
  <r>
    <x v="4"/>
    <s v="Eli"/>
    <n v="5"/>
    <x v="1"/>
    <s v="Rome Odunze"/>
    <x v="23"/>
    <n v="2024"/>
  </r>
  <r>
    <x v="4"/>
    <s v="Eli"/>
    <n v="5"/>
    <x v="2"/>
    <s v="Bijan Robinson"/>
    <x v="84"/>
    <n v="2024"/>
  </r>
  <r>
    <x v="4"/>
    <s v="Eli"/>
    <n v="5"/>
    <x v="2"/>
    <s v="Jordan Mason"/>
    <x v="112"/>
    <n v="2024"/>
  </r>
  <r>
    <x v="4"/>
    <s v="Eli"/>
    <n v="5"/>
    <x v="3"/>
    <s v="David Njoku"/>
    <x v="160"/>
    <n v="2024"/>
  </r>
  <r>
    <x v="4"/>
    <s v="Eli"/>
    <n v="5"/>
    <x v="5"/>
    <s v="Jake Moody"/>
    <x v="32"/>
    <n v="2024"/>
  </r>
  <r>
    <x v="4"/>
    <s v="Eli"/>
    <n v="5"/>
    <x v="4"/>
    <s v="NYJ"/>
    <x v="8"/>
    <n v="2024"/>
  </r>
  <r>
    <x v="4"/>
    <s v="Eli"/>
    <n v="5"/>
    <x v="6"/>
    <s v="Xavier Legette"/>
    <x v="236"/>
    <n v="2024"/>
  </r>
  <r>
    <x v="2"/>
    <s v="Mike"/>
    <n v="5"/>
    <x v="0"/>
    <s v="Justin Fields"/>
    <x v="237"/>
    <n v="2024"/>
  </r>
  <r>
    <x v="2"/>
    <s v="Mike"/>
    <n v="5"/>
    <x v="1"/>
    <s v="Mike Evans"/>
    <x v="238"/>
    <n v="2024"/>
  </r>
  <r>
    <x v="2"/>
    <s v="Mike"/>
    <n v="5"/>
    <x v="1"/>
    <s v="Tutu Atwell"/>
    <x v="239"/>
    <n v="2024"/>
  </r>
  <r>
    <x v="2"/>
    <s v="Mike"/>
    <n v="5"/>
    <x v="1"/>
    <s v="Tank Dell"/>
    <x v="128"/>
    <n v="2024"/>
  </r>
  <r>
    <x v="2"/>
    <s v="Mike"/>
    <n v="5"/>
    <x v="2"/>
    <s v="Derrick Henry"/>
    <x v="97"/>
    <n v="2024"/>
  </r>
  <r>
    <x v="2"/>
    <s v="Mike"/>
    <n v="5"/>
    <x v="2"/>
    <s v="Kareem Hunt"/>
    <x v="185"/>
    <n v="2024"/>
  </r>
  <r>
    <x v="2"/>
    <s v="Mike"/>
    <n v="5"/>
    <x v="3"/>
    <s v="Jake Ferguson"/>
    <x v="8"/>
    <n v="2024"/>
  </r>
  <r>
    <x v="2"/>
    <s v="Mike"/>
    <n v="5"/>
    <x v="5"/>
    <s v="Younghoe Koo"/>
    <x v="101"/>
    <n v="2024"/>
  </r>
  <r>
    <x v="2"/>
    <s v="Mike"/>
    <n v="5"/>
    <x v="4"/>
    <s v="Buffalo"/>
    <x v="78"/>
    <n v="2024"/>
  </r>
  <r>
    <x v="2"/>
    <s v="Mike"/>
    <n v="5"/>
    <x v="7"/>
    <s v="Chase Brown"/>
    <x v="134"/>
    <n v="2024"/>
  </r>
  <r>
    <x v="11"/>
    <s v="Cam"/>
    <n v="5"/>
    <x v="0"/>
    <s v="Joe Burrow"/>
    <x v="240"/>
    <n v="2024"/>
  </r>
  <r>
    <x v="11"/>
    <s v="Cam"/>
    <n v="5"/>
    <x v="1"/>
    <s v="Ja'Marr Chase"/>
    <x v="241"/>
    <n v="2024"/>
  </r>
  <r>
    <x v="11"/>
    <s v="Cam"/>
    <n v="5"/>
    <x v="1"/>
    <s v="Brandon Aiyuk"/>
    <x v="242"/>
    <n v="2024"/>
  </r>
  <r>
    <x v="11"/>
    <s v="Cam"/>
    <n v="5"/>
    <x v="1"/>
    <s v="Nico Collins"/>
    <x v="31"/>
    <n v="2024"/>
  </r>
  <r>
    <x v="11"/>
    <s v="Cam"/>
    <n v="5"/>
    <x v="2"/>
    <s v="D'Andre Swift"/>
    <x v="176"/>
    <n v="2024"/>
  </r>
  <r>
    <x v="11"/>
    <s v="Cam"/>
    <n v="5"/>
    <x v="2"/>
    <s v="Aaron Jones"/>
    <x v="225"/>
    <n v="2024"/>
  </r>
  <r>
    <x v="11"/>
    <s v="Cam"/>
    <n v="5"/>
    <x v="3"/>
    <s v="George Kittle"/>
    <x v="64"/>
    <n v="2024"/>
  </r>
  <r>
    <x v="11"/>
    <s v="Cam"/>
    <n v="5"/>
    <x v="5"/>
    <s v="Evan McPherson"/>
    <x v="16"/>
    <n v="2024"/>
  </r>
  <r>
    <x v="11"/>
    <s v="Cam"/>
    <n v="5"/>
    <x v="4"/>
    <s v="Chicago"/>
    <x v="63"/>
    <n v="2024"/>
  </r>
  <r>
    <x v="11"/>
    <s v="Cam"/>
    <n v="5"/>
    <x v="6"/>
    <s v="Wan'Dale Robinson"/>
    <x v="49"/>
    <n v="2024"/>
  </r>
  <r>
    <x v="10"/>
    <s v="Brand"/>
    <n v="5"/>
    <x v="0"/>
    <s v="Joe Flacco"/>
    <x v="243"/>
    <n v="2024"/>
  </r>
  <r>
    <x v="10"/>
    <s v="Brand"/>
    <n v="5"/>
    <x v="1"/>
    <s v="Garrett Wilson"/>
    <x v="244"/>
    <n v="2024"/>
  </r>
  <r>
    <x v="10"/>
    <s v="Brand"/>
    <n v="5"/>
    <x v="1"/>
    <s v="Michael Pittman"/>
    <x v="175"/>
    <n v="2024"/>
  </r>
  <r>
    <x v="10"/>
    <s v="Brand"/>
    <n v="5"/>
    <x v="1"/>
    <s v="Keenan Allen"/>
    <x v="245"/>
    <n v="2024"/>
  </r>
  <r>
    <x v="10"/>
    <s v="Brand"/>
    <n v="5"/>
    <x v="2"/>
    <s v="Kenneth Walker"/>
    <x v="43"/>
    <n v="2024"/>
  </r>
  <r>
    <x v="10"/>
    <s v="Brand"/>
    <n v="5"/>
    <x v="2"/>
    <s v="Breece Hall"/>
    <x v="22"/>
    <n v="2024"/>
  </r>
  <r>
    <x v="10"/>
    <s v="Brand"/>
    <n v="5"/>
    <x v="3"/>
    <s v="Zach Ertz"/>
    <x v="139"/>
    <n v="2024"/>
  </r>
  <r>
    <x v="10"/>
    <s v="Brand"/>
    <n v="5"/>
    <x v="5"/>
    <s v="Cairo Santos"/>
    <x v="103"/>
    <n v="2024"/>
  </r>
  <r>
    <x v="10"/>
    <s v="Brand"/>
    <n v="5"/>
    <x v="4"/>
    <s v="Indianapolis"/>
    <x v="246"/>
    <n v="2024"/>
  </r>
  <r>
    <x v="10"/>
    <s v="Brand"/>
    <n v="5"/>
    <x v="7"/>
    <s v="Bucky Irving"/>
    <x v="163"/>
    <n v="2024"/>
  </r>
  <r>
    <x v="5"/>
    <s v="Burnett/Jasjaap"/>
    <n v="5"/>
    <x v="0"/>
    <s v="Brock Purdy"/>
    <x v="247"/>
    <n v="2024"/>
  </r>
  <r>
    <x v="5"/>
    <s v="Burnett/Jasjaap"/>
    <n v="5"/>
    <x v="1"/>
    <s v="Rashid Shaheed"/>
    <x v="248"/>
    <n v="2024"/>
  </r>
  <r>
    <x v="5"/>
    <s v="Burnett/Jasjaap"/>
    <n v="5"/>
    <x v="1"/>
    <s v="CeeDee Lamb"/>
    <x v="155"/>
    <n v="2024"/>
  </r>
  <r>
    <x v="5"/>
    <s v="Burnett/Jasjaap"/>
    <n v="5"/>
    <x v="1"/>
    <s v="Jordan Whittington"/>
    <x v="51"/>
    <n v="2024"/>
  </r>
  <r>
    <x v="5"/>
    <s v="Burnett/Jasjaap"/>
    <n v="5"/>
    <x v="2"/>
    <s v="Josh Jacobs"/>
    <x v="4"/>
    <n v="2024"/>
  </r>
  <r>
    <x v="5"/>
    <s v="Burnett/Jasjaap"/>
    <n v="5"/>
    <x v="2"/>
    <s v="Rico Dowdle"/>
    <x v="194"/>
    <n v="2024"/>
  </r>
  <r>
    <x v="5"/>
    <s v="Burnett/Jasjaap"/>
    <n v="5"/>
    <x v="3"/>
    <s v="Brock Bowers"/>
    <x v="198"/>
    <n v="2024"/>
  </r>
  <r>
    <x v="5"/>
    <s v="Burnett/Jasjaap"/>
    <n v="5"/>
    <x v="5"/>
    <s v="Austin Seibert"/>
    <x v="8"/>
    <n v="2024"/>
  </r>
  <r>
    <x v="5"/>
    <s v="Burnett/Jasjaap"/>
    <n v="5"/>
    <x v="4"/>
    <s v="Pittsburgh"/>
    <x v="76"/>
    <n v="2024"/>
  </r>
  <r>
    <x v="5"/>
    <s v="Burnett/Jasjaap"/>
    <n v="5"/>
    <x v="6"/>
    <s v="Jaylen Waddle"/>
    <x v="249"/>
    <n v="2024"/>
  </r>
  <r>
    <x v="6"/>
    <s v="Will"/>
    <n v="5"/>
    <x v="0"/>
    <s v="Geno Smith"/>
    <x v="250"/>
    <n v="2024"/>
  </r>
  <r>
    <x v="6"/>
    <s v="Will"/>
    <n v="5"/>
    <x v="1"/>
    <s v="Drake London"/>
    <x v="251"/>
    <n v="2024"/>
  </r>
  <r>
    <x v="6"/>
    <s v="Will"/>
    <n v="5"/>
    <x v="1"/>
    <s v="Jaxon Smith-Njigba"/>
    <x v="43"/>
    <n v="2024"/>
  </r>
  <r>
    <x v="6"/>
    <s v="Will"/>
    <n v="5"/>
    <x v="1"/>
    <s v="Keon Coleman"/>
    <x v="46"/>
    <n v="2024"/>
  </r>
  <r>
    <x v="6"/>
    <s v="Will"/>
    <n v="5"/>
    <x v="2"/>
    <s v="Travis Etienne"/>
    <x v="24"/>
    <n v="2024"/>
  </r>
  <r>
    <x v="6"/>
    <s v="Will"/>
    <n v="5"/>
    <x v="2"/>
    <s v="Austin Ekeler"/>
    <x v="252"/>
    <n v="2024"/>
  </r>
  <r>
    <x v="6"/>
    <s v="Will"/>
    <n v="5"/>
    <x v="3"/>
    <s v="Travis Kelce"/>
    <x v="253"/>
    <n v="2024"/>
  </r>
  <r>
    <x v="6"/>
    <s v="Will"/>
    <n v="5"/>
    <x v="5"/>
    <s v="Jason Myers"/>
    <x v="24"/>
    <n v="2024"/>
  </r>
  <r>
    <x v="6"/>
    <s v="Will"/>
    <n v="5"/>
    <x v="4"/>
    <s v="Houston"/>
    <x v="7"/>
    <n v="2024"/>
  </r>
  <r>
    <x v="6"/>
    <s v="Will"/>
    <n v="5"/>
    <x v="7"/>
    <s v="Zach Charbonet"/>
    <x v="254"/>
    <n v="2024"/>
  </r>
  <r>
    <x v="8"/>
    <s v="Schulwolf"/>
    <n v="5"/>
    <x v="0"/>
    <s v="Jayden Daniels"/>
    <x v="255"/>
    <n v="2024"/>
  </r>
  <r>
    <x v="8"/>
    <s v="Schulwolf"/>
    <n v="5"/>
    <x v="1"/>
    <s v="Terry McLaurin"/>
    <x v="46"/>
    <n v="2024"/>
  </r>
  <r>
    <x v="8"/>
    <s v="Schulwolf"/>
    <n v="5"/>
    <x v="1"/>
    <s v="Chris Godwin"/>
    <x v="74"/>
    <n v="2024"/>
  </r>
  <r>
    <x v="8"/>
    <s v="Schulwolf"/>
    <n v="5"/>
    <x v="1"/>
    <s v="Tyler Lockett"/>
    <x v="239"/>
    <n v="2024"/>
  </r>
  <r>
    <x v="8"/>
    <s v="Schulwolf"/>
    <n v="5"/>
    <x v="2"/>
    <s v="James Cook"/>
    <x v="114"/>
    <n v="2024"/>
  </r>
  <r>
    <x v="8"/>
    <s v="Schulwolf"/>
    <n v="5"/>
    <x v="2"/>
    <s v="Zack Moss"/>
    <x v="184"/>
    <n v="2024"/>
  </r>
  <r>
    <x v="8"/>
    <s v="Schulwolf"/>
    <n v="5"/>
    <x v="3"/>
    <s v="Dalton Kincaid"/>
    <x v="75"/>
    <n v="2024"/>
  </r>
  <r>
    <x v="8"/>
    <s v="Schulwolf"/>
    <n v="5"/>
    <x v="5"/>
    <s v="Brandon Aubrey"/>
    <x v="24"/>
    <n v="2024"/>
  </r>
  <r>
    <x v="8"/>
    <s v="Schulwolf"/>
    <n v="5"/>
    <x v="4"/>
    <s v="Denver"/>
    <x v="63"/>
    <n v="2024"/>
  </r>
  <r>
    <x v="8"/>
    <s v="Schulwolf"/>
    <n v="5"/>
    <x v="6"/>
    <s v="Jerry Jeudy"/>
    <x v="28"/>
    <n v="2024"/>
  </r>
  <r>
    <x v="1"/>
    <s v="Todd"/>
    <n v="5"/>
    <x v="0"/>
    <s v="Sam Darnold"/>
    <x v="256"/>
    <n v="2024"/>
  </r>
  <r>
    <x v="1"/>
    <s v="Todd"/>
    <n v="5"/>
    <x v="1"/>
    <s v="Brian Thomas Jr"/>
    <x v="238"/>
    <n v="2024"/>
  </r>
  <r>
    <x v="1"/>
    <s v="Todd"/>
    <n v="5"/>
    <x v="1"/>
    <s v="Darnell Mooney"/>
    <x v="131"/>
    <n v="2024"/>
  </r>
  <r>
    <x v="1"/>
    <s v="Todd"/>
    <n v="5"/>
    <x v="1"/>
    <s v="Diontae Johnson"/>
    <x v="75"/>
    <n v="2024"/>
  </r>
  <r>
    <x v="1"/>
    <s v="Todd"/>
    <n v="5"/>
    <x v="2"/>
    <s v="James Conner"/>
    <x v="49"/>
    <n v="2024"/>
  </r>
  <r>
    <x v="1"/>
    <s v="Todd"/>
    <n v="5"/>
    <x v="2"/>
    <s v="De'Von Achane"/>
    <x v="37"/>
    <n v="2024"/>
  </r>
  <r>
    <x v="1"/>
    <s v="Todd"/>
    <n v="5"/>
    <x v="3"/>
    <s v="Tucker Kraft"/>
    <x v="257"/>
    <n v="2024"/>
  </r>
  <r>
    <x v="1"/>
    <s v="Todd"/>
    <n v="5"/>
    <x v="5"/>
    <s v="Chris Boswell"/>
    <x v="25"/>
    <n v="2024"/>
  </r>
  <r>
    <x v="1"/>
    <s v="Todd"/>
    <n v="5"/>
    <x v="4"/>
    <s v="Green Bay"/>
    <x v="122"/>
    <n v="2024"/>
  </r>
  <r>
    <x v="1"/>
    <s v="Todd"/>
    <n v="5"/>
    <x v="6"/>
    <s v="Deebo Samuel"/>
    <x v="52"/>
    <n v="2024"/>
  </r>
  <r>
    <x v="9"/>
    <s v="Tommy"/>
    <n v="5"/>
    <x v="0"/>
    <s v="Josh Allen"/>
    <x v="17"/>
    <n v="2024"/>
  </r>
  <r>
    <x v="9"/>
    <s v="Tommy"/>
    <n v="5"/>
    <x v="1"/>
    <s v="Xavier Worthy"/>
    <x v="204"/>
    <n v="2024"/>
  </r>
  <r>
    <x v="9"/>
    <s v="Tommy"/>
    <n v="5"/>
    <x v="1"/>
    <s v="Allen Lazard"/>
    <x v="46"/>
    <n v="2024"/>
  </r>
  <r>
    <x v="9"/>
    <s v="Tommy"/>
    <n v="5"/>
    <x v="1"/>
    <s v="Michael Wilson"/>
    <x v="204"/>
    <n v="2024"/>
  </r>
  <r>
    <x v="9"/>
    <s v="Tommy"/>
    <n v="5"/>
    <x v="2"/>
    <s v="Kyren Williams"/>
    <x v="63"/>
    <n v="2024"/>
  </r>
  <r>
    <x v="9"/>
    <s v="Tommy"/>
    <n v="5"/>
    <x v="2"/>
    <s v="Rachaad White"/>
    <x v="3"/>
    <n v="2024"/>
  </r>
  <r>
    <x v="9"/>
    <s v="Tommy"/>
    <n v="5"/>
    <x v="3"/>
    <s v="Cade Otton"/>
    <x v="178"/>
    <n v="2024"/>
  </r>
  <r>
    <x v="9"/>
    <s v="Tommy"/>
    <n v="5"/>
    <x v="5"/>
    <s v="Harrison Butker"/>
    <x v="100"/>
    <n v="2024"/>
  </r>
  <r>
    <x v="9"/>
    <s v="Tommy"/>
    <n v="5"/>
    <x v="4"/>
    <s v="Minnesota"/>
    <x v="62"/>
    <n v="2024"/>
  </r>
  <r>
    <x v="9"/>
    <s v="Tommy"/>
    <n v="5"/>
    <x v="6"/>
    <s v="DK Metcalf"/>
    <x v="6"/>
    <n v="2024"/>
  </r>
  <r>
    <x v="7"/>
    <s v="Jay"/>
    <n v="5"/>
    <x v="0"/>
    <s v="Lamar Jackson"/>
    <x v="258"/>
    <n v="2024"/>
  </r>
  <r>
    <x v="7"/>
    <s v="Jay"/>
    <n v="5"/>
    <x v="1"/>
    <s v="Stefon Diggs"/>
    <x v="174"/>
    <n v="2024"/>
  </r>
  <r>
    <x v="7"/>
    <s v="Jay"/>
    <n v="5"/>
    <x v="1"/>
    <s v="Amari Cooper"/>
    <x v="32"/>
    <n v="2024"/>
  </r>
  <r>
    <x v="7"/>
    <s v="Jay"/>
    <n v="5"/>
    <x v="1"/>
    <s v="Jauan Jennings"/>
    <x v="213"/>
    <n v="2024"/>
  </r>
  <r>
    <x v="7"/>
    <s v="Jay"/>
    <n v="5"/>
    <x v="2"/>
    <s v="Trey Sermon"/>
    <x v="259"/>
    <n v="2024"/>
  </r>
  <r>
    <x v="7"/>
    <s v="Jay"/>
    <n v="5"/>
    <x v="2"/>
    <s v="Brian Robinson"/>
    <x v="12"/>
    <n v="2024"/>
  </r>
  <r>
    <x v="7"/>
    <s v="Jay"/>
    <n v="5"/>
    <x v="3"/>
    <s v="Tyler Conklin"/>
    <x v="157"/>
    <n v="2024"/>
  </r>
  <r>
    <x v="7"/>
    <s v="Jay"/>
    <n v="5"/>
    <x v="5"/>
    <s v="Ka'imi Fairbairn"/>
    <x v="101"/>
    <n v="2024"/>
  </r>
  <r>
    <x v="7"/>
    <s v="Jay"/>
    <n v="5"/>
    <x v="4"/>
    <s v="Miami"/>
    <x v="76"/>
    <n v="2024"/>
  </r>
  <r>
    <x v="7"/>
    <s v="Jay"/>
    <n v="5"/>
    <x v="7"/>
    <s v="Alvin Kamara"/>
    <x v="260"/>
    <n v="2024"/>
  </r>
  <r>
    <x v="3"/>
    <s v="Kevin"/>
    <n v="5"/>
    <x v="0"/>
    <s v="CJ Stroud"/>
    <x v="237"/>
    <n v="2024"/>
  </r>
  <r>
    <x v="3"/>
    <s v="Kevin"/>
    <n v="5"/>
    <x v="1"/>
    <s v="Jordan Addison"/>
    <x v="82"/>
    <n v="2024"/>
  </r>
  <r>
    <x v="3"/>
    <s v="Kevin"/>
    <n v="5"/>
    <x v="1"/>
    <s v="Marvin Harrison Jr"/>
    <x v="163"/>
    <n v="2024"/>
  </r>
  <r>
    <x v="3"/>
    <s v="Kevin"/>
    <n v="5"/>
    <x v="1"/>
    <s v="George Pickens"/>
    <x v="86"/>
    <n v="2024"/>
  </r>
  <r>
    <x v="3"/>
    <s v="Kevin"/>
    <n v="5"/>
    <x v="2"/>
    <s v="Chuba Hubbard"/>
    <x v="261"/>
    <n v="2024"/>
  </r>
  <r>
    <x v="3"/>
    <s v="Kevin"/>
    <n v="5"/>
    <x v="2"/>
    <s v="Najee Harris"/>
    <x v="161"/>
    <n v="2024"/>
  </r>
  <r>
    <x v="3"/>
    <s v="Kevin"/>
    <n v="5"/>
    <x v="3"/>
    <s v="Hunter Henry"/>
    <x v="91"/>
    <n v="2024"/>
  </r>
  <r>
    <x v="3"/>
    <s v="Kevin"/>
    <n v="5"/>
    <x v="5"/>
    <s v="Justin Tucker"/>
    <x v="49"/>
    <n v="2024"/>
  </r>
  <r>
    <x v="3"/>
    <s v="Kevin"/>
    <n v="5"/>
    <x v="4"/>
    <s v="Seattle"/>
    <x v="76"/>
    <n v="2024"/>
  </r>
  <r>
    <x v="3"/>
    <s v="Kevin"/>
    <n v="5"/>
    <x v="6"/>
    <s v="Chris Olave"/>
    <x v="139"/>
    <n v="2024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count="685">
  <r>
    <x v="0"/>
    <s v="Brenton"/>
    <n v="1"/>
    <x v="0"/>
    <s v="Trevor Lawrence"/>
    <x v="0"/>
    <n v="2024"/>
  </r>
  <r>
    <x v="0"/>
    <s v="Brenton"/>
    <n v="1"/>
    <x v="1"/>
    <s v="Jayden Reed"/>
    <x v="1"/>
    <n v="2024"/>
  </r>
  <r>
    <x v="0"/>
    <s v="Brenton"/>
    <n v="1"/>
    <x v="1"/>
    <s v="Tyreek Hill"/>
    <x v="2"/>
    <n v="2024"/>
  </r>
  <r>
    <x v="0"/>
    <s v="Brenton"/>
    <n v="1"/>
    <x v="1"/>
    <s v="Zay Flowers"/>
    <x v="3"/>
    <n v="2024"/>
  </r>
  <r>
    <x v="0"/>
    <s v="Brenton"/>
    <n v="1"/>
    <x v="2"/>
    <s v="Jerome Ford"/>
    <x v="4"/>
    <n v="2024"/>
  </r>
  <r>
    <x v="0"/>
    <s v="Brenton"/>
    <n v="1"/>
    <x v="2"/>
    <s v="Javonte Williams"/>
    <x v="5"/>
    <n v="2024"/>
  </r>
  <r>
    <x v="0"/>
    <s v="Brenton"/>
    <n v="1"/>
    <x v="3"/>
    <s v="Trey McBride"/>
    <x v="6"/>
    <n v="2024"/>
  </r>
  <r>
    <x v="0"/>
    <s v="Brenton"/>
    <n v="1"/>
    <x v="4"/>
    <s v="Cincinnati"/>
    <x v="7"/>
    <n v="2024"/>
  </r>
  <r>
    <x v="0"/>
    <s v="Brenton"/>
    <n v="1"/>
    <x v="5"/>
    <s v="Tyler Bass"/>
    <x v="8"/>
    <n v="2024"/>
  </r>
  <r>
    <x v="1"/>
    <s v="Todd"/>
    <n v="1"/>
    <x v="0"/>
    <s v="Dak Prescott"/>
    <x v="9"/>
    <n v="2024"/>
  </r>
  <r>
    <x v="1"/>
    <s v="Todd"/>
    <n v="1"/>
    <x v="1"/>
    <s v="AJ Brown"/>
    <x v="10"/>
    <n v="2024"/>
  </r>
  <r>
    <x v="1"/>
    <s v="Todd"/>
    <n v="1"/>
    <x v="1"/>
    <s v="Deebo Samuel"/>
    <x v="11"/>
    <n v="2024"/>
  </r>
  <r>
    <x v="1"/>
    <s v="Todd"/>
    <n v="1"/>
    <x v="1"/>
    <s v="Rashee Rice"/>
    <x v="12"/>
    <n v="2024"/>
  </r>
  <r>
    <x v="1"/>
    <s v="Todd"/>
    <n v="1"/>
    <x v="2"/>
    <s v="De'Von Achane"/>
    <x v="13"/>
    <n v="2024"/>
  </r>
  <r>
    <x v="1"/>
    <s v="Todd"/>
    <n v="1"/>
    <x v="2"/>
    <s v="James Conner"/>
    <x v="14"/>
    <n v="2024"/>
  </r>
  <r>
    <x v="1"/>
    <s v="Todd"/>
    <n v="1"/>
    <x v="3"/>
    <s v="Pat Freiermuth"/>
    <x v="15"/>
    <n v="2024"/>
  </r>
  <r>
    <x v="1"/>
    <s v="Todd"/>
    <n v="1"/>
    <x v="4"/>
    <s v="Seattle"/>
    <x v="8"/>
    <n v="2024"/>
  </r>
  <r>
    <x v="1"/>
    <s v="Todd"/>
    <n v="1"/>
    <x v="5"/>
    <s v="Younghoe Koo"/>
    <x v="16"/>
    <n v="2024"/>
  </r>
  <r>
    <x v="2"/>
    <s v="Mike"/>
    <n v="1"/>
    <x v="0"/>
    <s v="Patrick Mahomes"/>
    <x v="17"/>
    <n v="2024"/>
  </r>
  <r>
    <x v="2"/>
    <s v="Mike"/>
    <n v="1"/>
    <x v="1"/>
    <s v="Davante Adams"/>
    <x v="18"/>
    <n v="2024"/>
  </r>
  <r>
    <x v="2"/>
    <s v="Mike"/>
    <n v="1"/>
    <x v="1"/>
    <s v="Mike Evans"/>
    <x v="19"/>
    <n v="2024"/>
  </r>
  <r>
    <x v="2"/>
    <s v="Mike"/>
    <n v="1"/>
    <x v="1"/>
    <s v="Khalil Shakir"/>
    <x v="20"/>
    <n v="2024"/>
  </r>
  <r>
    <x v="2"/>
    <s v="Mike"/>
    <n v="1"/>
    <x v="2"/>
    <s v="Derrick Henry"/>
    <x v="21"/>
    <n v="2024"/>
  </r>
  <r>
    <x v="2"/>
    <s v="Mike"/>
    <n v="1"/>
    <x v="2"/>
    <s v="Tyjae Spears"/>
    <x v="22"/>
    <n v="2024"/>
  </r>
  <r>
    <x v="2"/>
    <s v="Mike"/>
    <n v="1"/>
    <x v="3"/>
    <s v="Sam LaPorta"/>
    <x v="23"/>
    <n v="2024"/>
  </r>
  <r>
    <x v="2"/>
    <s v="Mike"/>
    <n v="1"/>
    <x v="5"/>
    <s v="Jason Sanders"/>
    <x v="24"/>
    <n v="2024"/>
  </r>
  <r>
    <x v="2"/>
    <s v="Mike"/>
    <n v="1"/>
    <x v="4"/>
    <s v="Buffalo"/>
    <x v="25"/>
    <n v="2024"/>
  </r>
  <r>
    <x v="3"/>
    <s v="Kevin"/>
    <n v="1"/>
    <x v="0"/>
    <s v="CJ Stroud"/>
    <x v="26"/>
    <n v="2024"/>
  </r>
  <r>
    <x v="3"/>
    <s v="Kevin"/>
    <n v="1"/>
    <x v="1"/>
    <s v="George Pickens"/>
    <x v="27"/>
    <n v="2024"/>
  </r>
  <r>
    <x v="3"/>
    <s v="Kevin"/>
    <n v="1"/>
    <x v="1"/>
    <s v="Chris Olave"/>
    <x v="28"/>
    <n v="2024"/>
  </r>
  <r>
    <x v="3"/>
    <s v="Kevin"/>
    <n v="1"/>
    <x v="1"/>
    <s v="Marvin Harrison Jr"/>
    <x v="29"/>
    <n v="2024"/>
  </r>
  <r>
    <x v="3"/>
    <s v="Kevin"/>
    <n v="1"/>
    <x v="2"/>
    <s v="Joe Mixon"/>
    <x v="30"/>
    <n v="2024"/>
  </r>
  <r>
    <x v="3"/>
    <s v="Kevin"/>
    <n v="1"/>
    <x v="2"/>
    <s v="Isiah Pacheco"/>
    <x v="31"/>
    <n v="2024"/>
  </r>
  <r>
    <x v="3"/>
    <s v="Kevin"/>
    <n v="1"/>
    <x v="3"/>
    <s v="Hunter Henry"/>
    <x v="5"/>
    <n v="2024"/>
  </r>
  <r>
    <x v="3"/>
    <s v="Kevin"/>
    <n v="1"/>
    <x v="5"/>
    <s v="Justin Tucker"/>
    <x v="32"/>
    <n v="2024"/>
  </r>
  <r>
    <x v="3"/>
    <s v="Kevin"/>
    <n v="1"/>
    <x v="4"/>
    <s v="Minnesota"/>
    <x v="33"/>
    <n v="2024"/>
  </r>
  <r>
    <x v="4"/>
    <s v="Eli"/>
    <n v="1"/>
    <x v="0"/>
    <s v="Jalen Hurts"/>
    <x v="34"/>
    <n v="2024"/>
  </r>
  <r>
    <x v="4"/>
    <s v="Eli"/>
    <n v="1"/>
    <x v="1"/>
    <s v="Justin Jefferson"/>
    <x v="35"/>
    <n v="2024"/>
  </r>
  <r>
    <x v="4"/>
    <s v="Eli"/>
    <n v="1"/>
    <x v="1"/>
    <s v="DJ Moore"/>
    <x v="36"/>
    <n v="2024"/>
  </r>
  <r>
    <x v="4"/>
    <s v="Eli"/>
    <n v="1"/>
    <x v="1"/>
    <s v="DeMario Douglas"/>
    <x v="37"/>
    <n v="2024"/>
  </r>
  <r>
    <x v="4"/>
    <s v="Eli"/>
    <n v="1"/>
    <x v="2"/>
    <s v="Bijan Robinson"/>
    <x v="38"/>
    <n v="2024"/>
  </r>
  <r>
    <x v="4"/>
    <s v="Eli"/>
    <n v="1"/>
    <x v="2"/>
    <s v="Jaylen Warren"/>
    <x v="7"/>
    <n v="2024"/>
  </r>
  <r>
    <x v="4"/>
    <s v="Eli"/>
    <n v="1"/>
    <x v="3"/>
    <s v="David Njoku"/>
    <x v="39"/>
    <n v="2024"/>
  </r>
  <r>
    <x v="4"/>
    <s v="Eli"/>
    <n v="1"/>
    <x v="5"/>
    <s v="Jake Moody"/>
    <x v="40"/>
    <n v="2024"/>
  </r>
  <r>
    <x v="4"/>
    <s v="Eli"/>
    <n v="1"/>
    <x v="4"/>
    <s v="NYJ"/>
    <x v="41"/>
    <n v="2024"/>
  </r>
  <r>
    <x v="5"/>
    <s v="Burnett/Jasjaap"/>
    <n v="1"/>
    <x v="0"/>
    <s v="Brock Purdy"/>
    <x v="42"/>
    <n v="2024"/>
  </r>
  <r>
    <x v="5"/>
    <s v="Burnett/Jasjaap"/>
    <n v="1"/>
    <x v="1"/>
    <s v="CeeDee Lamb"/>
    <x v="43"/>
    <n v="2024"/>
  </r>
  <r>
    <x v="5"/>
    <s v="Burnett/Jasjaap"/>
    <n v="1"/>
    <x v="1"/>
    <s v="Jaylen Waddle"/>
    <x v="44"/>
    <n v="2024"/>
  </r>
  <r>
    <x v="5"/>
    <s v="Burnett/Jasjaap"/>
    <n v="1"/>
    <x v="1"/>
    <s v="Puka Nacua"/>
    <x v="45"/>
    <n v="2024"/>
  </r>
  <r>
    <x v="5"/>
    <s v="Burnett/Jasjaap"/>
    <n v="1"/>
    <x v="2"/>
    <s v="Josh Jacobs"/>
    <x v="46"/>
    <n v="2024"/>
  </r>
  <r>
    <x v="5"/>
    <s v="Burnett/Jasjaap"/>
    <n v="1"/>
    <x v="2"/>
    <s v="David Montgomery"/>
    <x v="47"/>
    <n v="2024"/>
  </r>
  <r>
    <x v="5"/>
    <s v="Burnett/Jasjaap"/>
    <n v="1"/>
    <x v="3"/>
    <s v="Brock Bowers"/>
    <x v="48"/>
    <n v="2024"/>
  </r>
  <r>
    <x v="5"/>
    <s v="Burnett/Jasjaap"/>
    <n v="1"/>
    <x v="5"/>
    <s v="Jake Elliott"/>
    <x v="8"/>
    <n v="2024"/>
  </r>
  <r>
    <x v="5"/>
    <s v="Burnett/Jasjaap"/>
    <n v="1"/>
    <x v="4"/>
    <s v="Pittsburgh"/>
    <x v="49"/>
    <n v="2024"/>
  </r>
  <r>
    <x v="6"/>
    <s v="Will"/>
    <n v="1"/>
    <x v="0"/>
    <s v="Caleb Williams"/>
    <x v="50"/>
    <n v="2024"/>
  </r>
  <r>
    <x v="6"/>
    <s v="Will"/>
    <n v="1"/>
    <x v="1"/>
    <s v="Ladd McConkey"/>
    <x v="51"/>
    <n v="2024"/>
  </r>
  <r>
    <x v="6"/>
    <s v="Will"/>
    <n v="1"/>
    <x v="1"/>
    <s v="Amon-Ra St. Brown"/>
    <x v="5"/>
    <n v="2024"/>
  </r>
  <r>
    <x v="6"/>
    <s v="Will"/>
    <n v="1"/>
    <x v="1"/>
    <s v="Drake London"/>
    <x v="52"/>
    <n v="2024"/>
  </r>
  <r>
    <x v="6"/>
    <s v="Will"/>
    <n v="1"/>
    <x v="2"/>
    <s v="Travis Etienne"/>
    <x v="53"/>
    <n v="2024"/>
  </r>
  <r>
    <x v="6"/>
    <s v="Will"/>
    <n v="1"/>
    <x v="2"/>
    <s v="Zamir White"/>
    <x v="54"/>
    <n v="2024"/>
  </r>
  <r>
    <x v="6"/>
    <s v="Will"/>
    <n v="1"/>
    <x v="3"/>
    <s v="Kyle Pitts"/>
    <x v="55"/>
    <n v="2024"/>
  </r>
  <r>
    <x v="6"/>
    <s v="Will"/>
    <n v="1"/>
    <x v="5"/>
    <s v="Jason Myers"/>
    <x v="8"/>
    <n v="2024"/>
  </r>
  <r>
    <x v="6"/>
    <s v="Will"/>
    <n v="1"/>
    <x v="4"/>
    <s v="Houston"/>
    <x v="7"/>
    <n v="2024"/>
  </r>
  <r>
    <x v="7"/>
    <s v="Jay"/>
    <n v="1"/>
    <x v="0"/>
    <s v="Lamar Jackson"/>
    <x v="56"/>
    <n v="2024"/>
  </r>
  <r>
    <x v="7"/>
    <s v="Jay"/>
    <n v="1"/>
    <x v="1"/>
    <s v="Stefon Diggs"/>
    <x v="57"/>
    <n v="2024"/>
  </r>
  <r>
    <x v="7"/>
    <s v="Jay"/>
    <n v="1"/>
    <x v="1"/>
    <s v="Christian Kirk"/>
    <x v="58"/>
    <n v="2024"/>
  </r>
  <r>
    <x v="7"/>
    <s v="Jay"/>
    <n v="1"/>
    <x v="1"/>
    <s v="Amari Cooper"/>
    <x v="59"/>
    <n v="2024"/>
  </r>
  <r>
    <x v="7"/>
    <s v="Jay"/>
    <n v="1"/>
    <x v="2"/>
    <s v="Alvin Kamara"/>
    <x v="13"/>
    <n v="2024"/>
  </r>
  <r>
    <x v="7"/>
    <s v="Jay"/>
    <n v="1"/>
    <x v="2"/>
    <s v="Jonathan Taylor"/>
    <x v="60"/>
    <n v="2024"/>
  </r>
  <r>
    <x v="7"/>
    <s v="Jay"/>
    <n v="1"/>
    <x v="3"/>
    <s v="Mark Andrews"/>
    <x v="61"/>
    <n v="2024"/>
  </r>
  <r>
    <x v="7"/>
    <s v="Jay"/>
    <n v="1"/>
    <x v="5"/>
    <s v="Ka'imi Fairbairn"/>
    <x v="62"/>
    <n v="2024"/>
  </r>
  <r>
    <x v="7"/>
    <s v="Jay"/>
    <n v="1"/>
    <x v="4"/>
    <s v="LA Chargers"/>
    <x v="63"/>
    <n v="2024"/>
  </r>
  <r>
    <x v="8"/>
    <s v="Schulwolf"/>
    <n v="1"/>
    <x v="0"/>
    <s v="Jordan Love"/>
    <x v="64"/>
    <n v="2024"/>
  </r>
  <r>
    <x v="8"/>
    <s v="Schulwolf"/>
    <n v="1"/>
    <x v="1"/>
    <s v="Cooper Kupp"/>
    <x v="65"/>
    <n v="2024"/>
  </r>
  <r>
    <x v="8"/>
    <s v="Schulwolf"/>
    <n v="1"/>
    <x v="1"/>
    <s v="DeVonta Smith"/>
    <x v="66"/>
    <n v="2024"/>
  </r>
  <r>
    <x v="8"/>
    <s v="Schulwolf"/>
    <n v="1"/>
    <x v="1"/>
    <s v="Chris Godwin"/>
    <x v="67"/>
    <n v="2024"/>
  </r>
  <r>
    <x v="8"/>
    <s v="Schulwolf"/>
    <n v="1"/>
    <x v="2"/>
    <s v="Jahmyr Gibbs"/>
    <x v="68"/>
    <n v="2024"/>
  </r>
  <r>
    <x v="8"/>
    <s v="Schulwolf"/>
    <n v="1"/>
    <x v="2"/>
    <s v="James Cook"/>
    <x v="69"/>
    <n v="2024"/>
  </r>
  <r>
    <x v="8"/>
    <s v="Schulwolf"/>
    <n v="1"/>
    <x v="3"/>
    <s v="Dalton Kincaid"/>
    <x v="70"/>
    <n v="2024"/>
  </r>
  <r>
    <x v="8"/>
    <s v="Schulwolf"/>
    <n v="1"/>
    <x v="5"/>
    <s v="Brandon Aubrey"/>
    <x v="71"/>
    <n v="2024"/>
  </r>
  <r>
    <x v="8"/>
    <s v="Schulwolf"/>
    <n v="1"/>
    <x v="4"/>
    <s v="Dallas"/>
    <x v="72"/>
    <n v="2024"/>
  </r>
  <r>
    <x v="9"/>
    <s v="Tommy"/>
    <n v="1"/>
    <x v="0"/>
    <s v="Josh Allen"/>
    <x v="73"/>
    <n v="2024"/>
  </r>
  <r>
    <x v="9"/>
    <s v="Tommy"/>
    <n v="1"/>
    <x v="1"/>
    <s v="Malik Nabers"/>
    <x v="74"/>
    <n v="2024"/>
  </r>
  <r>
    <x v="9"/>
    <s v="Tommy"/>
    <n v="1"/>
    <x v="1"/>
    <s v="DK Metcalf"/>
    <x v="75"/>
    <n v="2024"/>
  </r>
  <r>
    <x v="9"/>
    <s v="Tommy"/>
    <n v="1"/>
    <x v="1"/>
    <s v="Romeo Doubs"/>
    <x v="76"/>
    <n v="2024"/>
  </r>
  <r>
    <x v="9"/>
    <s v="Tommy"/>
    <n v="1"/>
    <x v="2"/>
    <s v="Saquon Barkley"/>
    <x v="77"/>
    <n v="2024"/>
  </r>
  <r>
    <x v="9"/>
    <s v="Tommy"/>
    <n v="1"/>
    <x v="2"/>
    <s v="Rachaad White"/>
    <x v="38"/>
    <n v="2024"/>
  </r>
  <r>
    <x v="9"/>
    <s v="Tommy"/>
    <n v="1"/>
    <x v="3"/>
    <s v="Evan Engram"/>
    <x v="78"/>
    <n v="2024"/>
  </r>
  <r>
    <x v="9"/>
    <s v="Tommy"/>
    <n v="1"/>
    <x v="5"/>
    <s v="Harrison Butker"/>
    <x v="24"/>
    <n v="2024"/>
  </r>
  <r>
    <x v="9"/>
    <s v="Tommy"/>
    <n v="1"/>
    <x v="4"/>
    <s v="San Francisco"/>
    <x v="76"/>
    <n v="2024"/>
  </r>
  <r>
    <x v="10"/>
    <s v="Brand"/>
    <n v="1"/>
    <x v="0"/>
    <s v="Anthony Richardson"/>
    <x v="79"/>
    <n v="2024"/>
  </r>
  <r>
    <x v="10"/>
    <s v="Brand"/>
    <n v="1"/>
    <x v="1"/>
    <s v="Jameson Williams"/>
    <x v="80"/>
    <n v="2024"/>
  </r>
  <r>
    <x v="10"/>
    <s v="Brand"/>
    <n v="1"/>
    <x v="1"/>
    <s v="Christian Watson"/>
    <x v="48"/>
    <n v="2024"/>
  </r>
  <r>
    <x v="10"/>
    <s v="Brand"/>
    <n v="1"/>
    <x v="1"/>
    <s v="Garrett Wilson"/>
    <x v="24"/>
    <n v="2024"/>
  </r>
  <r>
    <x v="10"/>
    <s v="Brand"/>
    <n v="1"/>
    <x v="2"/>
    <s v="Kenneth Walker"/>
    <x v="81"/>
    <n v="2024"/>
  </r>
  <r>
    <x v="10"/>
    <s v="Brand"/>
    <n v="1"/>
    <x v="2"/>
    <s v="Breece Hall"/>
    <x v="47"/>
    <n v="2024"/>
  </r>
  <r>
    <x v="10"/>
    <s v="Brand"/>
    <n v="1"/>
    <x v="3"/>
    <s v="Dallas Goedert"/>
    <x v="82"/>
    <n v="2024"/>
  </r>
  <r>
    <x v="10"/>
    <s v="Brand"/>
    <n v="1"/>
    <x v="5"/>
    <s v="Cairo Santos"/>
    <x v="49"/>
    <n v="2024"/>
  </r>
  <r>
    <x v="10"/>
    <s v="Brand"/>
    <n v="1"/>
    <x v="4"/>
    <s v="New Orleans"/>
    <x v="62"/>
    <n v="2024"/>
  </r>
  <r>
    <x v="11"/>
    <s v="Cam"/>
    <n v="1"/>
    <x v="0"/>
    <s v="Joe Burrow"/>
    <x v="83"/>
    <n v="2024"/>
  </r>
  <r>
    <x v="11"/>
    <s v="Cam"/>
    <n v="1"/>
    <x v="1"/>
    <s v="Ja'Marr Chase"/>
    <x v="84"/>
    <n v="2024"/>
  </r>
  <r>
    <x v="11"/>
    <s v="Cam"/>
    <n v="1"/>
    <x v="1"/>
    <s v="Nico Collins"/>
    <x v="85"/>
    <n v="2024"/>
  </r>
  <r>
    <x v="11"/>
    <s v="Cam"/>
    <n v="1"/>
    <x v="1"/>
    <s v="Andrei Iosivas"/>
    <x v="86"/>
    <n v="2024"/>
  </r>
  <r>
    <x v="11"/>
    <s v="Cam"/>
    <n v="1"/>
    <x v="2"/>
    <s v="Rhamondre Stevenson"/>
    <x v="87"/>
    <n v="2024"/>
  </r>
  <r>
    <x v="11"/>
    <s v="Cam"/>
    <n v="1"/>
    <x v="2"/>
    <s v="Aaron Jones"/>
    <x v="81"/>
    <n v="2024"/>
  </r>
  <r>
    <x v="11"/>
    <s v="Cam"/>
    <n v="1"/>
    <x v="3"/>
    <s v="George Kittle"/>
    <x v="25"/>
    <n v="2024"/>
  </r>
  <r>
    <x v="11"/>
    <s v="Cam"/>
    <n v="1"/>
    <x v="5"/>
    <s v="Evan McPherson"/>
    <x v="25"/>
    <n v="2024"/>
  </r>
  <r>
    <x v="11"/>
    <s v="Cam"/>
    <n v="1"/>
    <x v="4"/>
    <s v="Atlanta"/>
    <x v="16"/>
    <n v="2024"/>
  </r>
  <r>
    <x v="0"/>
    <s v="Brenton"/>
    <n v="2"/>
    <x v="0"/>
    <s v="Baker Mayfield"/>
    <x v="88"/>
    <n v="2024"/>
  </r>
  <r>
    <x v="0"/>
    <s v="Brenton"/>
    <n v="2"/>
    <x v="1"/>
    <s v="Tyreek Hill"/>
    <x v="82"/>
    <n v="2024"/>
  </r>
  <r>
    <x v="0"/>
    <s v="Brenton"/>
    <n v="2"/>
    <x v="1"/>
    <s v="Zay Flowers"/>
    <x v="89"/>
    <n v="2024"/>
  </r>
  <r>
    <x v="0"/>
    <s v="Brenton"/>
    <n v="2"/>
    <x v="1"/>
    <s v="Jayden Reed"/>
    <x v="90"/>
    <n v="2024"/>
  </r>
  <r>
    <x v="0"/>
    <s v="Brenton"/>
    <n v="2"/>
    <x v="2"/>
    <s v="Ezekiel Elliott"/>
    <x v="91"/>
    <n v="2024"/>
  </r>
  <r>
    <x v="0"/>
    <s v="Brenton"/>
    <n v="2"/>
    <x v="2"/>
    <s v="Jerome Ford"/>
    <x v="92"/>
    <n v="2024"/>
  </r>
  <r>
    <x v="0"/>
    <s v="Brenton"/>
    <n v="2"/>
    <x v="3"/>
    <s v="Trey McBride"/>
    <x v="93"/>
    <n v="2024"/>
  </r>
  <r>
    <x v="0"/>
    <s v="Brenton"/>
    <n v="2"/>
    <x v="4"/>
    <s v="Tyler Bass"/>
    <x v="76"/>
    <n v="2024"/>
  </r>
  <r>
    <x v="0"/>
    <s v="Brenton"/>
    <n v="2"/>
    <x v="5"/>
    <s v="Jacksonville"/>
    <x v="16"/>
    <n v="2024"/>
  </r>
  <r>
    <x v="2"/>
    <s v="Mike"/>
    <n v="2"/>
    <x v="0"/>
    <s v="Patrick Mahomes"/>
    <x v="94"/>
    <n v="2024"/>
  </r>
  <r>
    <x v="2"/>
    <s v="Mike"/>
    <n v="2"/>
    <x v="1"/>
    <s v="Davante Adams"/>
    <x v="95"/>
    <n v="2024"/>
  </r>
  <r>
    <x v="2"/>
    <s v="Mike"/>
    <n v="2"/>
    <x v="1"/>
    <s v="Mike Evans"/>
    <x v="96"/>
    <n v="2024"/>
  </r>
  <r>
    <x v="2"/>
    <s v="Mike"/>
    <n v="2"/>
    <x v="1"/>
    <s v="Khalil Shakir"/>
    <x v="3"/>
    <n v="2024"/>
  </r>
  <r>
    <x v="2"/>
    <s v="Mike"/>
    <n v="2"/>
    <x v="2"/>
    <s v="Derrick Henry"/>
    <x v="97"/>
    <n v="2024"/>
  </r>
  <r>
    <x v="2"/>
    <s v="Mike"/>
    <n v="2"/>
    <x v="2"/>
    <s v="Tyjae Spears"/>
    <x v="86"/>
    <n v="2024"/>
  </r>
  <r>
    <x v="2"/>
    <s v="Mike"/>
    <n v="2"/>
    <x v="3"/>
    <s v="Sam LaPorta"/>
    <x v="98"/>
    <n v="2024"/>
  </r>
  <r>
    <x v="2"/>
    <s v="Mike"/>
    <n v="2"/>
    <x v="4"/>
    <s v="Buffalo"/>
    <x v="62"/>
    <n v="2024"/>
  </r>
  <r>
    <x v="2"/>
    <s v="Mike"/>
    <n v="2"/>
    <x v="5"/>
    <s v="Jason Sanders"/>
    <x v="16"/>
    <n v="2024"/>
  </r>
  <r>
    <x v="1"/>
    <s v="Todd"/>
    <n v="2"/>
    <x v="0"/>
    <s v="Dak Prescott"/>
    <x v="99"/>
    <n v="2024"/>
  </r>
  <r>
    <x v="1"/>
    <s v="Todd"/>
    <n v="2"/>
    <x v="1"/>
    <s v="Deebo Samuel"/>
    <x v="100"/>
    <n v="2024"/>
  </r>
  <r>
    <x v="1"/>
    <s v="Todd"/>
    <n v="2"/>
    <x v="1"/>
    <s v="Rashee Rice"/>
    <x v="101"/>
    <n v="2024"/>
  </r>
  <r>
    <x v="1"/>
    <s v="Todd"/>
    <n v="2"/>
    <x v="1"/>
    <s v="Calvin Ridley"/>
    <x v="102"/>
    <n v="2024"/>
  </r>
  <r>
    <x v="1"/>
    <s v="Todd"/>
    <n v="2"/>
    <x v="2"/>
    <s v="De'Von Achane"/>
    <x v="40"/>
    <n v="2024"/>
  </r>
  <r>
    <x v="1"/>
    <s v="Todd"/>
    <n v="2"/>
    <x v="2"/>
    <s v="James Conner"/>
    <x v="57"/>
    <n v="2024"/>
  </r>
  <r>
    <x v="1"/>
    <s v="Todd"/>
    <n v="2"/>
    <x v="3"/>
    <s v="Kyle Pitts"/>
    <x v="58"/>
    <n v="2024"/>
  </r>
  <r>
    <x v="1"/>
    <s v="Todd"/>
    <n v="2"/>
    <x v="4"/>
    <s v="Seattle"/>
    <x v="103"/>
    <n v="2024"/>
  </r>
  <r>
    <x v="1"/>
    <s v="Todd"/>
    <n v="2"/>
    <x v="5"/>
    <s v="Chris Boswell"/>
    <x v="24"/>
    <n v="2024"/>
  </r>
  <r>
    <x v="7"/>
    <s v="Jay"/>
    <n v="2"/>
    <x v="0"/>
    <s v="Lamar Jackson"/>
    <x v="104"/>
    <n v="2024"/>
  </r>
  <r>
    <x v="7"/>
    <s v="Jay"/>
    <n v="2"/>
    <x v="1"/>
    <s v="Stefon Diggs"/>
    <x v="96"/>
    <n v="2024"/>
  </r>
  <r>
    <x v="7"/>
    <s v="Jay"/>
    <n v="2"/>
    <x v="1"/>
    <s v="Amari Cooper"/>
    <x v="59"/>
    <n v="2024"/>
  </r>
  <r>
    <x v="7"/>
    <s v="Jay"/>
    <n v="2"/>
    <x v="1"/>
    <s v="Christian Kirk"/>
    <x v="105"/>
    <n v="2024"/>
  </r>
  <r>
    <x v="7"/>
    <s v="Jay"/>
    <n v="2"/>
    <x v="2"/>
    <s v="Alvin Kamara"/>
    <x v="106"/>
    <n v="2024"/>
  </r>
  <r>
    <x v="7"/>
    <s v="Jay"/>
    <n v="2"/>
    <x v="2"/>
    <s v="Jonathan Taylor"/>
    <x v="107"/>
    <n v="2024"/>
  </r>
  <r>
    <x v="7"/>
    <s v="Jay"/>
    <n v="2"/>
    <x v="3"/>
    <s v="Mark Andrews"/>
    <x v="108"/>
    <n v="2024"/>
  </r>
  <r>
    <x v="7"/>
    <s v="Jay"/>
    <n v="2"/>
    <x v="5"/>
    <s v="Ka'imi Fairbairn"/>
    <x v="109"/>
    <n v="2024"/>
  </r>
  <r>
    <x v="7"/>
    <s v="Jay"/>
    <n v="2"/>
    <x v="4"/>
    <s v="LA Chargers"/>
    <x v="100"/>
    <n v="2024"/>
  </r>
  <r>
    <x v="4"/>
    <s v="Eli"/>
    <n v="2"/>
    <x v="0"/>
    <s v="Jalen Hurts"/>
    <x v="110"/>
    <n v="2024"/>
  </r>
  <r>
    <x v="4"/>
    <s v="Eli"/>
    <n v="2"/>
    <x v="1"/>
    <s v="Justin Jefferson"/>
    <x v="111"/>
    <n v="2024"/>
  </r>
  <r>
    <x v="4"/>
    <s v="Eli"/>
    <n v="2"/>
    <x v="1"/>
    <s v="DJ Moore"/>
    <x v="112"/>
    <n v="2024"/>
  </r>
  <r>
    <x v="4"/>
    <s v="Eli"/>
    <n v="2"/>
    <x v="1"/>
    <s v="Demarcus Robinson"/>
    <x v="25"/>
    <n v="2024"/>
  </r>
  <r>
    <x v="4"/>
    <s v="Eli"/>
    <n v="2"/>
    <x v="2"/>
    <s v="Bijan Robinson"/>
    <x v="113"/>
    <n v="2024"/>
  </r>
  <r>
    <x v="4"/>
    <s v="Eli"/>
    <n v="2"/>
    <x v="2"/>
    <s v="Jordan Mason"/>
    <x v="114"/>
    <n v="2024"/>
  </r>
  <r>
    <x v="4"/>
    <s v="Eli"/>
    <n v="2"/>
    <x v="3"/>
    <s v="Dalton Schultz"/>
    <x v="115"/>
    <n v="2024"/>
  </r>
  <r>
    <x v="4"/>
    <s v="Eli"/>
    <n v="2"/>
    <x v="5"/>
    <s v="Jake Moody"/>
    <x v="103"/>
    <n v="2024"/>
  </r>
  <r>
    <x v="4"/>
    <s v="Eli"/>
    <n v="2"/>
    <x v="4"/>
    <s v="NYJ"/>
    <x v="8"/>
    <n v="2024"/>
  </r>
  <r>
    <x v="6"/>
    <s v="Will"/>
    <n v="2"/>
    <x v="0"/>
    <s v="Geno Smith"/>
    <x v="116"/>
    <n v="2024"/>
  </r>
  <r>
    <x v="6"/>
    <s v="Will"/>
    <n v="2"/>
    <x v="1"/>
    <s v="Amon-Ra St. Brown"/>
    <x v="117"/>
    <n v="2024"/>
  </r>
  <r>
    <x v="6"/>
    <s v="Will"/>
    <n v="2"/>
    <x v="1"/>
    <s v="Drake London"/>
    <x v="118"/>
    <n v="2024"/>
  </r>
  <r>
    <x v="6"/>
    <s v="Will"/>
    <n v="2"/>
    <x v="1"/>
    <s v="Jaxon Smith-Njigba"/>
    <x v="119"/>
    <n v="2024"/>
  </r>
  <r>
    <x v="6"/>
    <s v="Will"/>
    <n v="2"/>
    <x v="2"/>
    <s v="Travis Etienne"/>
    <x v="120"/>
    <n v="2024"/>
  </r>
  <r>
    <x v="6"/>
    <s v="Will"/>
    <n v="2"/>
    <x v="2"/>
    <s v="Zach Charbonet"/>
    <x v="68"/>
    <n v="2024"/>
  </r>
  <r>
    <x v="6"/>
    <s v="Will"/>
    <n v="2"/>
    <x v="3"/>
    <s v="Travis Kelce"/>
    <x v="121"/>
    <n v="2024"/>
  </r>
  <r>
    <x v="6"/>
    <s v="Will"/>
    <n v="2"/>
    <x v="5"/>
    <s v="Jason Myers"/>
    <x v="122"/>
    <n v="2024"/>
  </r>
  <r>
    <x v="6"/>
    <s v="Will"/>
    <n v="2"/>
    <x v="4"/>
    <s v="Houston"/>
    <x v="101"/>
    <n v="2024"/>
  </r>
  <r>
    <x v="8"/>
    <s v="Schulwolf"/>
    <n v="2"/>
    <x v="0"/>
    <s v="Jayden Daniels"/>
    <x v="123"/>
    <n v="2024"/>
  </r>
  <r>
    <x v="8"/>
    <s v="Schulwolf"/>
    <n v="2"/>
    <x v="1"/>
    <s v="Chris Godwin"/>
    <x v="124"/>
    <n v="2024"/>
  </r>
  <r>
    <x v="8"/>
    <s v="Schulwolf"/>
    <n v="2"/>
    <x v="1"/>
    <s v="DeVonta Smith"/>
    <x v="125"/>
    <n v="2024"/>
  </r>
  <r>
    <x v="8"/>
    <s v="Schulwolf"/>
    <n v="2"/>
    <x v="1"/>
    <s v="Cooper Kupp"/>
    <x v="96"/>
    <n v="2024"/>
  </r>
  <r>
    <x v="8"/>
    <s v="Schulwolf"/>
    <n v="2"/>
    <x v="2"/>
    <s v="James Cook"/>
    <x v="126"/>
    <n v="2024"/>
  </r>
  <r>
    <x v="8"/>
    <s v="Schulwolf"/>
    <n v="2"/>
    <x v="2"/>
    <s v="Jahmyr Gibbs"/>
    <x v="127"/>
    <n v="2024"/>
  </r>
  <r>
    <x v="8"/>
    <s v="Schulwolf"/>
    <n v="2"/>
    <x v="3"/>
    <s v="Dalton Kincaid"/>
    <x v="128"/>
    <n v="2024"/>
  </r>
  <r>
    <x v="8"/>
    <s v="Schulwolf"/>
    <n v="2"/>
    <x v="5"/>
    <s v="Brandon Aubrey"/>
    <x v="62"/>
    <n v="2024"/>
  </r>
  <r>
    <x v="8"/>
    <s v="Schulwolf"/>
    <n v="2"/>
    <x v="4"/>
    <s v="Dallas"/>
    <x v="129"/>
    <n v="2024"/>
  </r>
  <r>
    <x v="3"/>
    <s v="Kevin"/>
    <n v="2"/>
    <x v="0"/>
    <s v="CJ Stroud"/>
    <x v="130"/>
    <n v="2024"/>
  </r>
  <r>
    <x v="3"/>
    <s v="Kevin"/>
    <n v="2"/>
    <x v="1"/>
    <s v="Marvin Harrison Jr"/>
    <x v="131"/>
    <n v="2024"/>
  </r>
  <r>
    <x v="3"/>
    <s v="Kevin"/>
    <n v="2"/>
    <x v="1"/>
    <s v="Chris Olave"/>
    <x v="60"/>
    <n v="2024"/>
  </r>
  <r>
    <x v="3"/>
    <s v="Kevin"/>
    <n v="2"/>
    <x v="1"/>
    <s v="George Pickens"/>
    <x v="132"/>
    <n v="2024"/>
  </r>
  <r>
    <x v="3"/>
    <s v="Kevin"/>
    <n v="2"/>
    <x v="2"/>
    <s v="Isiah Pacheco"/>
    <x v="38"/>
    <n v="2024"/>
  </r>
  <r>
    <x v="3"/>
    <s v="Kevin"/>
    <n v="2"/>
    <x v="2"/>
    <s v="Najee Harris"/>
    <x v="133"/>
    <n v="2024"/>
  </r>
  <r>
    <x v="3"/>
    <s v="Kevin"/>
    <n v="2"/>
    <x v="3"/>
    <s v="Hunter Henry"/>
    <x v="134"/>
    <n v="2024"/>
  </r>
  <r>
    <x v="3"/>
    <s v="Kevin"/>
    <n v="2"/>
    <x v="5"/>
    <s v="Justin Tucker"/>
    <x v="49"/>
    <n v="2024"/>
  </r>
  <r>
    <x v="3"/>
    <s v="Kevin"/>
    <n v="2"/>
    <x v="4"/>
    <s v="Cleveland"/>
    <x v="24"/>
    <n v="2024"/>
  </r>
  <r>
    <x v="10"/>
    <s v="Brand"/>
    <n v="2"/>
    <x v="0"/>
    <s v="Anthony Richardson"/>
    <x v="135"/>
    <n v="2024"/>
  </r>
  <r>
    <x v="10"/>
    <s v="Brand"/>
    <n v="2"/>
    <x v="1"/>
    <s v="Jameson Williams"/>
    <x v="66"/>
    <n v="2024"/>
  </r>
  <r>
    <x v="10"/>
    <s v="Brand"/>
    <n v="2"/>
    <x v="1"/>
    <s v="Garrett Wilson"/>
    <x v="136"/>
    <n v="2024"/>
  </r>
  <r>
    <x v="10"/>
    <s v="Brand"/>
    <n v="2"/>
    <x v="1"/>
    <s v="Michael Pittman"/>
    <x v="54"/>
    <n v="2024"/>
  </r>
  <r>
    <x v="10"/>
    <s v="Brand"/>
    <n v="2"/>
    <x v="2"/>
    <s v="Breece Hall"/>
    <x v="137"/>
    <n v="2024"/>
  </r>
  <r>
    <x v="10"/>
    <s v="Brand"/>
    <n v="2"/>
    <x v="2"/>
    <s v="Bucky Irving"/>
    <x v="37"/>
    <n v="2024"/>
  </r>
  <r>
    <x v="10"/>
    <s v="Brand"/>
    <n v="2"/>
    <x v="3"/>
    <s v="Dallas Goedert"/>
    <x v="128"/>
    <n v="2024"/>
  </r>
  <r>
    <x v="10"/>
    <s v="Brand"/>
    <n v="2"/>
    <x v="5"/>
    <s v="Cairo Santos"/>
    <x v="138"/>
    <n v="2024"/>
  </r>
  <r>
    <x v="10"/>
    <s v="Brand"/>
    <n v="2"/>
    <x v="4"/>
    <s v="Indianapolis"/>
    <x v="139"/>
    <n v="2024"/>
  </r>
  <r>
    <x v="9"/>
    <s v="Tommy"/>
    <n v="2"/>
    <x v="0"/>
    <s v="Josh Allen"/>
    <x v="140"/>
    <n v="2024"/>
  </r>
  <r>
    <x v="9"/>
    <s v="Tommy"/>
    <n v="2"/>
    <x v="1"/>
    <s v="DK Metcalf"/>
    <x v="141"/>
    <n v="2024"/>
  </r>
  <r>
    <x v="9"/>
    <s v="Tommy"/>
    <n v="2"/>
    <x v="1"/>
    <s v="Malik Nabers"/>
    <x v="142"/>
    <n v="2024"/>
  </r>
  <r>
    <x v="9"/>
    <s v="Tommy"/>
    <n v="2"/>
    <x v="1"/>
    <s v="Xavier Worthy"/>
    <x v="143"/>
    <n v="2024"/>
  </r>
  <r>
    <x v="9"/>
    <s v="Tommy"/>
    <n v="2"/>
    <x v="2"/>
    <s v="Saquon Barkley"/>
    <x v="144"/>
    <n v="2024"/>
  </r>
  <r>
    <x v="9"/>
    <s v="Tommy"/>
    <n v="2"/>
    <x v="2"/>
    <s v="Kyren Williams"/>
    <x v="145"/>
    <n v="2024"/>
  </r>
  <r>
    <x v="9"/>
    <s v="Tommy"/>
    <n v="2"/>
    <x v="3"/>
    <s v="Evan Engram"/>
    <x v="146"/>
    <n v="2024"/>
  </r>
  <r>
    <x v="9"/>
    <s v="Tommy"/>
    <n v="2"/>
    <x v="5"/>
    <s v="Harrison Butker"/>
    <x v="8"/>
    <n v="2024"/>
  </r>
  <r>
    <x v="9"/>
    <s v="Tommy"/>
    <n v="2"/>
    <x v="4"/>
    <s v="San Francisco"/>
    <x v="16"/>
    <n v="2024"/>
  </r>
  <r>
    <x v="11"/>
    <s v="Cam"/>
    <n v="2"/>
    <x v="0"/>
    <s v="Kyler Murray"/>
    <x v="147"/>
    <n v="2024"/>
  </r>
  <r>
    <x v="11"/>
    <s v="Cam"/>
    <n v="2"/>
    <x v="1"/>
    <s v="Nico Collins"/>
    <x v="148"/>
    <n v="2024"/>
  </r>
  <r>
    <x v="11"/>
    <s v="Cam"/>
    <n v="2"/>
    <x v="1"/>
    <s v="Ja'Marr Chase"/>
    <x v="6"/>
    <n v="2024"/>
  </r>
  <r>
    <x v="11"/>
    <s v="Cam"/>
    <n v="2"/>
    <x v="1"/>
    <s v="Brandon Aiyuk"/>
    <x v="149"/>
    <n v="2024"/>
  </r>
  <r>
    <x v="11"/>
    <s v="Cam"/>
    <n v="2"/>
    <x v="2"/>
    <s v="Rhamondre Stevenson"/>
    <x v="101"/>
    <n v="2024"/>
  </r>
  <r>
    <x v="11"/>
    <s v="Cam"/>
    <n v="2"/>
    <x v="2"/>
    <s v="JK Dobbins"/>
    <x v="150"/>
    <n v="2024"/>
  </r>
  <r>
    <x v="11"/>
    <s v="Cam"/>
    <n v="2"/>
    <x v="3"/>
    <s v="George Kittle"/>
    <x v="125"/>
    <n v="2024"/>
  </r>
  <r>
    <x v="11"/>
    <s v="Cam"/>
    <n v="2"/>
    <x v="5"/>
    <s v="Evan McPherson"/>
    <x v="63"/>
    <n v="2024"/>
  </r>
  <r>
    <x v="11"/>
    <s v="Cam"/>
    <n v="2"/>
    <x v="4"/>
    <s v="Baltimore"/>
    <x v="32"/>
    <n v="2024"/>
  </r>
  <r>
    <x v="5"/>
    <s v="Burnett/Jasjaap"/>
    <n v="2"/>
    <x v="0"/>
    <s v="Brock Purdy"/>
    <x v="151"/>
    <n v="2024"/>
  </r>
  <r>
    <x v="5"/>
    <s v="Burnett/Jasjaap"/>
    <n v="2"/>
    <x v="1"/>
    <s v="CeeDee Lamb"/>
    <x v="62"/>
    <n v="2024"/>
  </r>
  <r>
    <x v="5"/>
    <s v="Burnett/Jasjaap"/>
    <n v="2"/>
    <x v="1"/>
    <s v="Jaylen Waddle"/>
    <x v="23"/>
    <n v="2024"/>
  </r>
  <r>
    <x v="5"/>
    <s v="Burnett/Jasjaap"/>
    <n v="2"/>
    <x v="1"/>
    <s v="Rashid Shaheed"/>
    <x v="57"/>
    <n v="2024"/>
  </r>
  <r>
    <x v="5"/>
    <s v="Burnett/Jasjaap"/>
    <n v="2"/>
    <x v="2"/>
    <s v="David Montgomery"/>
    <x v="63"/>
    <n v="2024"/>
  </r>
  <r>
    <x v="5"/>
    <s v="Burnett/Jasjaap"/>
    <n v="2"/>
    <x v="2"/>
    <s v="Josh Jacobs"/>
    <x v="152"/>
    <n v="2024"/>
  </r>
  <r>
    <x v="5"/>
    <s v="Burnett/Jasjaap"/>
    <n v="2"/>
    <x v="3"/>
    <s v="Brock Bowers"/>
    <x v="130"/>
    <n v="2024"/>
  </r>
  <r>
    <x v="5"/>
    <s v="Burnett/Jasjaap"/>
    <n v="2"/>
    <x v="5"/>
    <s v="Jake Elliott"/>
    <x v="76"/>
    <n v="2024"/>
  </r>
  <r>
    <x v="5"/>
    <s v="Burnett/Jasjaap"/>
    <n v="2"/>
    <x v="4"/>
    <s v="Pittsburgh"/>
    <x v="100"/>
    <n v="2024"/>
  </r>
  <r>
    <x v="0"/>
    <s v="Brenton"/>
    <n v="3"/>
    <x v="0"/>
    <s v="Derek Carr"/>
    <x v="153"/>
    <n v="2024"/>
  </r>
  <r>
    <x v="0"/>
    <s v="Brenton"/>
    <n v="3"/>
    <x v="1"/>
    <s v="Tyreek Hill"/>
    <x v="6"/>
    <n v="2024"/>
  </r>
  <r>
    <x v="0"/>
    <s v="Brenton"/>
    <n v="3"/>
    <x v="1"/>
    <s v="Zay Flowers"/>
    <x v="154"/>
    <n v="2024"/>
  </r>
  <r>
    <x v="0"/>
    <s v="Brenton"/>
    <n v="3"/>
    <x v="1"/>
    <s v="Jayden Reed"/>
    <x v="155"/>
    <n v="2024"/>
  </r>
  <r>
    <x v="0"/>
    <s v="Brenton"/>
    <n v="3"/>
    <x v="2"/>
    <s v="Cam Akers"/>
    <x v="156"/>
    <n v="2024"/>
  </r>
  <r>
    <x v="0"/>
    <s v="Brenton"/>
    <n v="3"/>
    <x v="2"/>
    <s v="Jerome Ford"/>
    <x v="157"/>
    <n v="2024"/>
  </r>
  <r>
    <x v="0"/>
    <s v="Brenton"/>
    <n v="3"/>
    <x v="3"/>
    <s v="Trey McBride"/>
    <x v="16"/>
    <n v="2024"/>
  </r>
  <r>
    <x v="0"/>
    <s v="Brenton"/>
    <n v="3"/>
    <x v="5"/>
    <s v="Tyler Bass"/>
    <x v="138"/>
    <n v="2024"/>
  </r>
  <r>
    <x v="0"/>
    <s v="Brenton"/>
    <n v="3"/>
    <x v="4"/>
    <s v="Tampa Bay"/>
    <x v="78"/>
    <n v="2024"/>
  </r>
  <r>
    <x v="3"/>
    <s v="Kevin"/>
    <n v="3"/>
    <x v="0"/>
    <s v="CJ Stroud"/>
    <x v="158"/>
    <n v="2024"/>
  </r>
  <r>
    <x v="3"/>
    <s v="Kevin"/>
    <n v="3"/>
    <x v="1"/>
    <s v="Chris Olave"/>
    <x v="159"/>
    <n v="2024"/>
  </r>
  <r>
    <x v="3"/>
    <s v="Kevin"/>
    <n v="3"/>
    <x v="1"/>
    <s v="Marvin Harrison Jr"/>
    <x v="134"/>
    <n v="2024"/>
  </r>
  <r>
    <x v="3"/>
    <s v="Kevin"/>
    <n v="3"/>
    <x v="1"/>
    <s v="George Pickens"/>
    <x v="136"/>
    <n v="2024"/>
  </r>
  <r>
    <x v="3"/>
    <s v="Kevin"/>
    <n v="3"/>
    <x v="2"/>
    <s v="Najee Harris"/>
    <x v="43"/>
    <n v="2024"/>
  </r>
  <r>
    <x v="3"/>
    <s v="Kevin"/>
    <n v="3"/>
    <x v="2"/>
    <s v="Joe Mixon"/>
    <x v="146"/>
    <n v="2024"/>
  </r>
  <r>
    <x v="3"/>
    <s v="Kevin"/>
    <n v="3"/>
    <x v="3"/>
    <s v="Hunter Henry"/>
    <x v="160"/>
    <n v="2024"/>
  </r>
  <r>
    <x v="3"/>
    <s v="Kevin"/>
    <n v="3"/>
    <x v="5"/>
    <s v="Justin Tucker"/>
    <x v="7"/>
    <n v="2024"/>
  </r>
  <r>
    <x v="3"/>
    <s v="Kevin"/>
    <n v="3"/>
    <x v="4"/>
    <s v="Cleveland"/>
    <x v="103"/>
    <n v="2024"/>
  </r>
  <r>
    <x v="2"/>
    <s v="Mike"/>
    <n v="3"/>
    <x v="0"/>
    <s v="Patrick Mahomes"/>
    <x v="104"/>
    <n v="2024"/>
  </r>
  <r>
    <x v="2"/>
    <s v="Mike"/>
    <n v="3"/>
    <x v="1"/>
    <s v="Tank Dell"/>
    <x v="161"/>
    <n v="2024"/>
  </r>
  <r>
    <x v="2"/>
    <s v="Mike"/>
    <n v="3"/>
    <x v="1"/>
    <s v="Davante Adams"/>
    <x v="25"/>
    <n v="2024"/>
  </r>
  <r>
    <x v="2"/>
    <s v="Mike"/>
    <n v="3"/>
    <x v="1"/>
    <s v="Khalil Shakir"/>
    <x v="11"/>
    <n v="2024"/>
  </r>
  <r>
    <x v="2"/>
    <s v="Mike"/>
    <n v="3"/>
    <x v="2"/>
    <s v="Derrick Henry"/>
    <x v="162"/>
    <n v="2024"/>
  </r>
  <r>
    <x v="2"/>
    <s v="Mike"/>
    <n v="3"/>
    <x v="2"/>
    <s v="Carson Steele"/>
    <x v="133"/>
    <n v="2024"/>
  </r>
  <r>
    <x v="2"/>
    <s v="Mike"/>
    <n v="3"/>
    <x v="3"/>
    <s v="Sam LaPorta"/>
    <x v="163"/>
    <n v="2024"/>
  </r>
  <r>
    <x v="2"/>
    <s v="Mike"/>
    <n v="3"/>
    <x v="5"/>
    <s v="Younghoe Koo"/>
    <x v="76"/>
    <n v="2024"/>
  </r>
  <r>
    <x v="2"/>
    <s v="Mike"/>
    <n v="3"/>
    <x v="4"/>
    <s v="Buffalo"/>
    <x v="100"/>
    <n v="2024"/>
  </r>
  <r>
    <x v="7"/>
    <s v="Jay"/>
    <n v="3"/>
    <x v="0"/>
    <s v="Lamar Jackson"/>
    <x v="164"/>
    <n v="2024"/>
  </r>
  <r>
    <x v="7"/>
    <s v="Jay"/>
    <n v="3"/>
    <x v="1"/>
    <s v="Amari Cooper"/>
    <x v="165"/>
    <n v="2024"/>
  </r>
  <r>
    <x v="7"/>
    <s v="Jay"/>
    <n v="3"/>
    <x v="1"/>
    <s v="Stefon Diggs"/>
    <x v="166"/>
    <n v="2024"/>
  </r>
  <r>
    <x v="7"/>
    <s v="Jay"/>
    <n v="3"/>
    <x v="1"/>
    <s v="Tee Higgins"/>
    <x v="167"/>
    <n v="2024"/>
  </r>
  <r>
    <x v="7"/>
    <s v="Jay"/>
    <n v="3"/>
    <x v="2"/>
    <s v="Jonathan Taylor"/>
    <x v="40"/>
    <n v="2024"/>
  </r>
  <r>
    <x v="7"/>
    <s v="Jay"/>
    <n v="3"/>
    <x v="2"/>
    <s v="Alvin Kamara"/>
    <x v="113"/>
    <n v="2024"/>
  </r>
  <r>
    <x v="7"/>
    <s v="Jay"/>
    <n v="3"/>
    <x v="3"/>
    <s v="Mark Andrews"/>
    <x v="146"/>
    <n v="2024"/>
  </r>
  <r>
    <x v="7"/>
    <s v="Jay"/>
    <n v="3"/>
    <x v="5"/>
    <s v="Ka'imi Fairbairn"/>
    <x v="78"/>
    <n v="2024"/>
  </r>
  <r>
    <x v="7"/>
    <s v="Jay"/>
    <n v="3"/>
    <x v="4"/>
    <s v="Cincinnati"/>
    <x v="129"/>
    <n v="2024"/>
  </r>
  <r>
    <x v="1"/>
    <s v="Todd"/>
    <n v="3"/>
    <x v="0"/>
    <s v="Dak Prescott"/>
    <x v="168"/>
    <n v="2024"/>
  </r>
  <r>
    <x v="1"/>
    <s v="Todd"/>
    <n v="3"/>
    <x v="1"/>
    <s v="Rashee Rice"/>
    <x v="169"/>
    <n v="2024"/>
  </r>
  <r>
    <x v="1"/>
    <s v="Todd"/>
    <n v="3"/>
    <x v="1"/>
    <s v="Brian Thomas Jr"/>
    <x v="170"/>
    <n v="2024"/>
  </r>
  <r>
    <x v="1"/>
    <s v="Todd"/>
    <n v="3"/>
    <x v="1"/>
    <s v="Calvin Ridley"/>
    <x v="171"/>
    <n v="2024"/>
  </r>
  <r>
    <x v="1"/>
    <s v="Todd"/>
    <n v="3"/>
    <x v="2"/>
    <s v="De'Von Achane"/>
    <x v="170"/>
    <n v="2024"/>
  </r>
  <r>
    <x v="1"/>
    <s v="Todd"/>
    <n v="3"/>
    <x v="2"/>
    <s v="D'Andre Swift"/>
    <x v="22"/>
    <n v="2024"/>
  </r>
  <r>
    <x v="1"/>
    <s v="Todd"/>
    <n v="3"/>
    <x v="3"/>
    <s v="Kyle Pitts"/>
    <x v="92"/>
    <n v="2024"/>
  </r>
  <r>
    <x v="1"/>
    <s v="Todd"/>
    <n v="3"/>
    <x v="5"/>
    <s v="Chris Boswell"/>
    <x v="32"/>
    <n v="2024"/>
  </r>
  <r>
    <x v="1"/>
    <s v="Todd"/>
    <n v="3"/>
    <x v="4"/>
    <s v="Las Vegas"/>
    <x v="172"/>
    <n v="2024"/>
  </r>
  <r>
    <x v="4"/>
    <s v="Eli"/>
    <n v="3"/>
    <x v="0"/>
    <s v="Jalen Hurts"/>
    <x v="173"/>
    <n v="2024"/>
  </r>
  <r>
    <x v="4"/>
    <s v="Eli"/>
    <n v="3"/>
    <x v="1"/>
    <s v="Justin Jefferson"/>
    <x v="125"/>
    <n v="2024"/>
  </r>
  <r>
    <x v="4"/>
    <s v="Eli"/>
    <n v="3"/>
    <x v="1"/>
    <s v="Rome Odunze"/>
    <x v="10"/>
    <n v="2024"/>
  </r>
  <r>
    <x v="4"/>
    <s v="Eli"/>
    <n v="3"/>
    <x v="1"/>
    <s v="DJ Moore"/>
    <x v="174"/>
    <n v="2024"/>
  </r>
  <r>
    <x v="4"/>
    <s v="Eli"/>
    <n v="3"/>
    <x v="2"/>
    <s v="Bijan Robinson"/>
    <x v="175"/>
    <n v="2024"/>
  </r>
  <r>
    <x v="4"/>
    <s v="Eli"/>
    <n v="3"/>
    <x v="2"/>
    <s v="Jordan Mason"/>
    <x v="158"/>
    <n v="2024"/>
  </r>
  <r>
    <x v="4"/>
    <s v="Eli"/>
    <n v="3"/>
    <x v="3"/>
    <s v="Dalton Schultz"/>
    <x v="28"/>
    <n v="2024"/>
  </r>
  <r>
    <x v="4"/>
    <s v="Eli"/>
    <n v="3"/>
    <x v="5"/>
    <s v="Jake Moody"/>
    <x v="25"/>
    <n v="2024"/>
  </r>
  <r>
    <x v="4"/>
    <s v="Eli"/>
    <n v="3"/>
    <x v="4"/>
    <s v="NYJ"/>
    <x v="176"/>
    <n v="2024"/>
  </r>
  <r>
    <x v="6"/>
    <s v="Will"/>
    <n v="3"/>
    <x v="0"/>
    <s v="Geno Smith"/>
    <x v="177"/>
    <n v="2024"/>
  </r>
  <r>
    <x v="6"/>
    <s v="Will"/>
    <n v="3"/>
    <x v="1"/>
    <s v="Amon-Ra St. Brown"/>
    <x v="62"/>
    <n v="2024"/>
  </r>
  <r>
    <x v="6"/>
    <s v="Will"/>
    <n v="3"/>
    <x v="1"/>
    <s v="Drake London"/>
    <x v="93"/>
    <n v="2024"/>
  </r>
  <r>
    <x v="6"/>
    <s v="Will"/>
    <n v="3"/>
    <x v="1"/>
    <s v="Ladd McConkey"/>
    <x v="178"/>
    <n v="2024"/>
  </r>
  <r>
    <x v="6"/>
    <s v="Will"/>
    <n v="3"/>
    <x v="2"/>
    <s v="Zach Charbonet"/>
    <x v="179"/>
    <n v="2024"/>
  </r>
  <r>
    <x v="6"/>
    <s v="Will"/>
    <n v="3"/>
    <x v="2"/>
    <s v="Travis Etienne"/>
    <x v="27"/>
    <n v="2024"/>
  </r>
  <r>
    <x v="6"/>
    <s v="Will"/>
    <n v="3"/>
    <x v="3"/>
    <s v="Travis Kelce"/>
    <x v="103"/>
    <n v="2024"/>
  </r>
  <r>
    <x v="6"/>
    <s v="Will"/>
    <n v="3"/>
    <x v="5"/>
    <s v="Jason Myers"/>
    <x v="32"/>
    <n v="2024"/>
  </r>
  <r>
    <x v="6"/>
    <s v="Will"/>
    <n v="3"/>
    <x v="4"/>
    <s v="Houston"/>
    <x v="16"/>
    <n v="2024"/>
  </r>
  <r>
    <x v="11"/>
    <s v="Cam"/>
    <n v="3"/>
    <x v="0"/>
    <s v="Joe Burrow"/>
    <x v="180"/>
    <n v="2024"/>
  </r>
  <r>
    <x v="11"/>
    <s v="Cam"/>
    <n v="3"/>
    <x v="1"/>
    <s v="Ja'Marr Chase"/>
    <x v="181"/>
    <n v="2024"/>
  </r>
  <r>
    <x v="11"/>
    <s v="Cam"/>
    <n v="3"/>
    <x v="1"/>
    <s v="Nico Collins"/>
    <x v="21"/>
    <n v="2024"/>
  </r>
  <r>
    <x v="11"/>
    <s v="Cam"/>
    <n v="3"/>
    <x v="1"/>
    <s v="Brandon Aiyuk"/>
    <x v="170"/>
    <n v="2024"/>
  </r>
  <r>
    <x v="11"/>
    <s v="Cam"/>
    <n v="3"/>
    <x v="2"/>
    <s v="Aaron Jones"/>
    <x v="182"/>
    <n v="2024"/>
  </r>
  <r>
    <x v="11"/>
    <s v="Cam"/>
    <n v="3"/>
    <x v="2"/>
    <s v="JK Dobbins"/>
    <x v="92"/>
    <n v="2024"/>
  </r>
  <r>
    <x v="11"/>
    <s v="Cam"/>
    <n v="3"/>
    <x v="3"/>
    <s v="Pat Freiermuth"/>
    <x v="128"/>
    <n v="2024"/>
  </r>
  <r>
    <x v="11"/>
    <s v="Cam"/>
    <n v="3"/>
    <x v="5"/>
    <s v="Evan McPherson"/>
    <x v="32"/>
    <n v="2024"/>
  </r>
  <r>
    <x v="11"/>
    <s v="Cam"/>
    <n v="3"/>
    <x v="4"/>
    <s v="Chicago"/>
    <x v="16"/>
    <n v="2024"/>
  </r>
  <r>
    <x v="8"/>
    <s v="Schulwolf"/>
    <n v="3"/>
    <x v="0"/>
    <s v="Jayden Daniels"/>
    <x v="183"/>
    <n v="2024"/>
  </r>
  <r>
    <x v="8"/>
    <s v="Schulwolf"/>
    <n v="3"/>
    <x v="1"/>
    <s v="Chris Godwin"/>
    <x v="130"/>
    <n v="2024"/>
  </r>
  <r>
    <x v="8"/>
    <s v="Schulwolf"/>
    <n v="3"/>
    <x v="1"/>
    <s v="DeVonta Smith"/>
    <x v="46"/>
    <n v="2024"/>
  </r>
  <r>
    <x v="8"/>
    <s v="Schulwolf"/>
    <n v="3"/>
    <x v="1"/>
    <s v="Jerry Jeudy"/>
    <x v="184"/>
    <n v="2024"/>
  </r>
  <r>
    <x v="8"/>
    <s v="Schulwolf"/>
    <n v="3"/>
    <x v="2"/>
    <s v="Zack Moss"/>
    <x v="185"/>
    <n v="2024"/>
  </r>
  <r>
    <x v="8"/>
    <s v="Schulwolf"/>
    <n v="3"/>
    <x v="2"/>
    <s v="James Cook"/>
    <x v="186"/>
    <n v="2024"/>
  </r>
  <r>
    <x v="8"/>
    <s v="Schulwolf"/>
    <n v="3"/>
    <x v="3"/>
    <s v="Dalton Kincaid"/>
    <x v="187"/>
    <n v="2024"/>
  </r>
  <r>
    <x v="8"/>
    <s v="Schulwolf"/>
    <n v="3"/>
    <x v="5"/>
    <s v="Brandon Aubrey"/>
    <x v="138"/>
    <n v="2024"/>
  </r>
  <r>
    <x v="8"/>
    <s v="Schulwolf"/>
    <n v="3"/>
    <x v="4"/>
    <s v="Dallas"/>
    <x v="188"/>
    <n v="2024"/>
  </r>
  <r>
    <x v="10"/>
    <s v="Brand"/>
    <n v="3"/>
    <x v="0"/>
    <s v="Anthony Richardson"/>
    <x v="189"/>
    <n v="2024"/>
  </r>
  <r>
    <x v="10"/>
    <s v="Brand"/>
    <n v="3"/>
    <x v="1"/>
    <s v="Garrett Wilson"/>
    <x v="69"/>
    <n v="2024"/>
  </r>
  <r>
    <x v="10"/>
    <s v="Brand"/>
    <n v="3"/>
    <x v="1"/>
    <s v="Michael Pittman"/>
    <x v="90"/>
    <n v="2024"/>
  </r>
  <r>
    <x v="10"/>
    <s v="Brand"/>
    <n v="3"/>
    <x v="1"/>
    <s v="Brandin Cooks"/>
    <x v="59"/>
    <n v="2024"/>
  </r>
  <r>
    <x v="10"/>
    <s v="Brand"/>
    <n v="3"/>
    <x v="2"/>
    <s v="Breece Hall"/>
    <x v="190"/>
    <n v="2024"/>
  </r>
  <r>
    <x v="10"/>
    <s v="Brand"/>
    <n v="3"/>
    <x v="2"/>
    <s v="Bucky Irving"/>
    <x v="191"/>
    <n v="2024"/>
  </r>
  <r>
    <x v="10"/>
    <s v="Brand"/>
    <n v="3"/>
    <x v="3"/>
    <s v="Dallas Goedert"/>
    <x v="192"/>
    <n v="2024"/>
  </r>
  <r>
    <x v="10"/>
    <s v="Brand"/>
    <n v="3"/>
    <x v="5"/>
    <s v="Cairo Santos"/>
    <x v="25"/>
    <n v="2024"/>
  </r>
  <r>
    <x v="10"/>
    <s v="Brand"/>
    <n v="3"/>
    <x v="4"/>
    <s v="Indianapolis"/>
    <x v="8"/>
    <n v="2024"/>
  </r>
  <r>
    <x v="9"/>
    <s v="Tommy"/>
    <n v="3"/>
    <x v="0"/>
    <s v="Josh Allen"/>
    <x v="193"/>
    <n v="2024"/>
  </r>
  <r>
    <x v="9"/>
    <s v="Tommy"/>
    <n v="3"/>
    <x v="1"/>
    <s v="Malik Nabers"/>
    <x v="179"/>
    <n v="2024"/>
  </r>
  <r>
    <x v="9"/>
    <s v="Tommy"/>
    <n v="3"/>
    <x v="1"/>
    <s v="DK Metcalf"/>
    <x v="194"/>
    <n v="2024"/>
  </r>
  <r>
    <x v="9"/>
    <s v="Tommy"/>
    <n v="3"/>
    <x v="1"/>
    <s v="Xavier Worthy"/>
    <x v="16"/>
    <n v="2024"/>
  </r>
  <r>
    <x v="9"/>
    <s v="Tommy"/>
    <n v="3"/>
    <x v="2"/>
    <s v="Saquon Barkley"/>
    <x v="195"/>
    <n v="2024"/>
  </r>
  <r>
    <x v="9"/>
    <s v="Tommy"/>
    <n v="3"/>
    <x v="2"/>
    <s v="Kyren Williams"/>
    <x v="196"/>
    <n v="2024"/>
  </r>
  <r>
    <x v="9"/>
    <s v="Tommy"/>
    <n v="3"/>
    <x v="3"/>
    <s v="Mike Gesicki"/>
    <x v="184"/>
    <n v="2024"/>
  </r>
  <r>
    <x v="9"/>
    <s v="Tommy"/>
    <n v="3"/>
    <x v="5"/>
    <s v="Harrison Butker"/>
    <x v="122"/>
    <n v="2024"/>
  </r>
  <r>
    <x v="9"/>
    <s v="Tommy"/>
    <n v="3"/>
    <x v="4"/>
    <s v="San Francisco"/>
    <x v="16"/>
    <n v="2024"/>
  </r>
  <r>
    <x v="5"/>
    <s v="Burnett/Jasjaap"/>
    <n v="3"/>
    <x v="0"/>
    <s v="Brock Purdy"/>
    <x v="197"/>
    <n v="2024"/>
  </r>
  <r>
    <x v="5"/>
    <s v="Burnett/Jasjaap"/>
    <n v="3"/>
    <x v="1"/>
    <s v="CeeDee Lamb"/>
    <x v="184"/>
    <n v="2024"/>
  </r>
  <r>
    <x v="5"/>
    <s v="Burnett/Jasjaap"/>
    <n v="3"/>
    <x v="1"/>
    <s v="Jaylen Waddle"/>
    <x v="163"/>
    <n v="2024"/>
  </r>
  <r>
    <x v="5"/>
    <s v="Burnett/Jasjaap"/>
    <n v="3"/>
    <x v="1"/>
    <s v="Rashid Shaheed"/>
    <x v="146"/>
    <n v="2024"/>
  </r>
  <r>
    <x v="5"/>
    <s v="Burnett/Jasjaap"/>
    <n v="3"/>
    <x v="2"/>
    <s v="David Montgomery"/>
    <x v="198"/>
    <n v="2024"/>
  </r>
  <r>
    <x v="5"/>
    <s v="Burnett/Jasjaap"/>
    <n v="3"/>
    <x v="2"/>
    <s v="Josh Jacobs"/>
    <x v="128"/>
    <n v="2024"/>
  </r>
  <r>
    <x v="5"/>
    <s v="Burnett/Jasjaap"/>
    <n v="3"/>
    <x v="3"/>
    <s v="Brock Bowers"/>
    <x v="90"/>
    <n v="2024"/>
  </r>
  <r>
    <x v="5"/>
    <s v="Burnett/Jasjaap"/>
    <n v="3"/>
    <x v="5"/>
    <s v="Jake Elliott"/>
    <x v="78"/>
    <n v="2024"/>
  </r>
  <r>
    <x v="5"/>
    <s v="Burnett/Jasjaap"/>
    <n v="3"/>
    <x v="4"/>
    <s v="Pittsburgh"/>
    <x v="122"/>
    <n v="2024"/>
  </r>
  <r>
    <x v="0"/>
    <s v="Brenton"/>
    <n v="4"/>
    <x v="0"/>
    <s v="Baker Mayfield"/>
    <x v="199"/>
    <n v="2024"/>
  </r>
  <r>
    <x v="0"/>
    <s v="Brenton"/>
    <n v="4"/>
    <x v="1"/>
    <s v="Jayden Reed"/>
    <x v="200"/>
    <n v="2024"/>
  </r>
  <r>
    <x v="0"/>
    <s v="Brenton"/>
    <n v="4"/>
    <x v="1"/>
    <s v="Courtland Sutton"/>
    <x v="201"/>
    <n v="2024"/>
  </r>
  <r>
    <x v="0"/>
    <s v="Brenton"/>
    <n v="4"/>
    <x v="1"/>
    <s v="Tyreek Hill"/>
    <x v="45"/>
    <n v="2024"/>
  </r>
  <r>
    <x v="0"/>
    <s v="Brenton"/>
    <n v="4"/>
    <x v="2"/>
    <s v="Jerome Ford"/>
    <x v="122"/>
    <n v="2024"/>
  </r>
  <r>
    <x v="0"/>
    <s v="Brenton"/>
    <n v="4"/>
    <x v="2"/>
    <s v="Cam Akers"/>
    <x v="128"/>
    <n v="2024"/>
  </r>
  <r>
    <x v="0"/>
    <s v="Brenton"/>
    <n v="4"/>
    <x v="3"/>
    <s v="Colby Parkinson"/>
    <x v="128"/>
    <n v="2024"/>
  </r>
  <r>
    <x v="0"/>
    <s v="Brenton"/>
    <n v="4"/>
    <x v="5"/>
    <s v="Tyler Bass"/>
    <x v="103"/>
    <n v="2024"/>
  </r>
  <r>
    <x v="0"/>
    <s v="Brenton"/>
    <n v="4"/>
    <x v="4"/>
    <s v="Kansas City"/>
    <x v="76"/>
    <n v="2024"/>
  </r>
  <r>
    <x v="0"/>
    <s v="Brenton"/>
    <n v="4"/>
    <x v="6"/>
    <s v="Zay Flowers"/>
    <x v="202"/>
    <n v="2024"/>
  </r>
  <r>
    <x v="7"/>
    <s v="Jay"/>
    <n v="4"/>
    <x v="0"/>
    <s v="Lamar Jackson"/>
    <x v="203"/>
    <n v="2024"/>
  </r>
  <r>
    <x v="7"/>
    <s v="Jay"/>
    <n v="4"/>
    <x v="1"/>
    <s v="Amari Cooper"/>
    <x v="6"/>
    <n v="2024"/>
  </r>
  <r>
    <x v="7"/>
    <s v="Jay"/>
    <n v="4"/>
    <x v="1"/>
    <s v="Stefon Diggs"/>
    <x v="101"/>
    <n v="2024"/>
  </r>
  <r>
    <x v="7"/>
    <s v="Jay"/>
    <n v="4"/>
    <x v="1"/>
    <s v="Jauan Jennings"/>
    <x v="204"/>
    <n v="2024"/>
  </r>
  <r>
    <x v="7"/>
    <s v="Jay"/>
    <n v="4"/>
    <x v="2"/>
    <s v="Brian Robinson"/>
    <x v="88"/>
    <n v="2024"/>
  </r>
  <r>
    <x v="7"/>
    <s v="Jay"/>
    <n v="4"/>
    <x v="2"/>
    <s v="Alvin Kamara"/>
    <x v="205"/>
    <n v="2024"/>
  </r>
  <r>
    <x v="7"/>
    <s v="Jay"/>
    <n v="4"/>
    <x v="3"/>
    <s v="Tyler Conklin"/>
    <x v="206"/>
    <n v="2024"/>
  </r>
  <r>
    <x v="7"/>
    <s v="Jay"/>
    <n v="4"/>
    <x v="5"/>
    <s v="Ka'imi Fairbairn"/>
    <x v="25"/>
    <n v="2024"/>
  </r>
  <r>
    <x v="7"/>
    <s v="Jay"/>
    <n v="4"/>
    <x v="4"/>
    <s v="Miami"/>
    <x v="7"/>
    <n v="2024"/>
  </r>
  <r>
    <x v="7"/>
    <s v="Jay"/>
    <n v="4"/>
    <x v="7"/>
    <s v="Jonathan Taylor"/>
    <x v="67"/>
    <n v="2024"/>
  </r>
  <r>
    <x v="8"/>
    <s v="Schulwolf"/>
    <n v="4"/>
    <x v="0"/>
    <s v="Jayden Daniels"/>
    <x v="207"/>
    <n v="2024"/>
  </r>
  <r>
    <x v="8"/>
    <s v="Schulwolf"/>
    <n v="4"/>
    <x v="1"/>
    <s v="Terry McLaurin"/>
    <x v="85"/>
    <n v="2024"/>
  </r>
  <r>
    <x v="8"/>
    <s v="Schulwolf"/>
    <n v="4"/>
    <x v="1"/>
    <s v="Jerry Jeudy"/>
    <x v="208"/>
    <n v="2024"/>
  </r>
  <r>
    <x v="8"/>
    <s v="Schulwolf"/>
    <n v="4"/>
    <x v="1"/>
    <s v="Chris Godwin"/>
    <x v="191"/>
    <n v="2024"/>
  </r>
  <r>
    <x v="8"/>
    <s v="Schulwolf"/>
    <n v="4"/>
    <x v="2"/>
    <s v="Jahmyr Gibbs"/>
    <x v="209"/>
    <n v="2024"/>
  </r>
  <r>
    <x v="8"/>
    <s v="Schulwolf"/>
    <n v="4"/>
    <x v="2"/>
    <s v="Zack Moss"/>
    <x v="47"/>
    <n v="2024"/>
  </r>
  <r>
    <x v="8"/>
    <s v="Schulwolf"/>
    <n v="4"/>
    <x v="3"/>
    <s v="Dalton Kincaid"/>
    <x v="210"/>
    <n v="2024"/>
  </r>
  <r>
    <x v="8"/>
    <s v="Schulwolf"/>
    <n v="4"/>
    <x v="5"/>
    <s v="Brandon Aubrey"/>
    <x v="138"/>
    <n v="2024"/>
  </r>
  <r>
    <x v="8"/>
    <s v="Schulwolf"/>
    <n v="4"/>
    <x v="4"/>
    <s v="Dallas"/>
    <x v="7"/>
    <n v="2024"/>
  </r>
  <r>
    <x v="8"/>
    <s v="Schulwolf"/>
    <n v="4"/>
    <x v="7"/>
    <s v="James Cook"/>
    <x v="128"/>
    <n v="2024"/>
  </r>
  <r>
    <x v="5"/>
    <s v="Burnett/Jasjaap"/>
    <n v="4"/>
    <x v="0"/>
    <s v="Brock Purdy"/>
    <x v="211"/>
    <n v="2024"/>
  </r>
  <r>
    <x v="5"/>
    <s v="Burnett/Jasjaap"/>
    <n v="4"/>
    <x v="1"/>
    <s v="CeeDee Lamb"/>
    <x v="87"/>
    <n v="2024"/>
  </r>
  <r>
    <x v="5"/>
    <s v="Burnett/Jasjaap"/>
    <n v="4"/>
    <x v="1"/>
    <s v="Jaylen Waddle"/>
    <x v="90"/>
    <n v="2024"/>
  </r>
  <r>
    <x v="5"/>
    <s v="Burnett/Jasjaap"/>
    <n v="4"/>
    <x v="1"/>
    <s v="Rashid Shaheed"/>
    <x v="20"/>
    <n v="2024"/>
  </r>
  <r>
    <x v="5"/>
    <s v="Burnett/Jasjaap"/>
    <n v="4"/>
    <x v="2"/>
    <s v="David Montgomery"/>
    <x v="107"/>
    <n v="2024"/>
  </r>
  <r>
    <x v="5"/>
    <s v="Burnett/Jasjaap"/>
    <n v="4"/>
    <x v="2"/>
    <s v="Josh Jacobs"/>
    <x v="158"/>
    <n v="2024"/>
  </r>
  <r>
    <x v="5"/>
    <s v="Burnett/Jasjaap"/>
    <n v="4"/>
    <x v="3"/>
    <s v="Brock Bowers"/>
    <x v="86"/>
    <n v="2024"/>
  </r>
  <r>
    <x v="5"/>
    <s v="Burnett/Jasjaap"/>
    <n v="4"/>
    <x v="5"/>
    <s v="Jake Elliott"/>
    <x v="139"/>
    <n v="2024"/>
  </r>
  <r>
    <x v="5"/>
    <s v="Burnett/Jasjaap"/>
    <n v="4"/>
    <x v="4"/>
    <s v="Pittsburgh"/>
    <x v="78"/>
    <n v="2024"/>
  </r>
  <r>
    <x v="5"/>
    <s v="Burnett/Jasjaap"/>
    <n v="4"/>
    <x v="7"/>
    <s v="Gus Edwards"/>
    <x v="160"/>
    <n v="2024"/>
  </r>
  <r>
    <x v="2"/>
    <s v="Mike"/>
    <n v="4"/>
    <x v="0"/>
    <s v="Patrick Mahomes"/>
    <x v="49"/>
    <n v="2024"/>
  </r>
  <r>
    <x v="2"/>
    <s v="Mike"/>
    <n v="4"/>
    <x v="1"/>
    <s v="Mike Evans"/>
    <x v="212"/>
    <n v="2024"/>
  </r>
  <r>
    <x v="2"/>
    <s v="Mike"/>
    <n v="4"/>
    <x v="1"/>
    <s v="Khalil Shakir"/>
    <x v="136"/>
    <n v="2024"/>
  </r>
  <r>
    <x v="2"/>
    <s v="Mike"/>
    <n v="4"/>
    <x v="1"/>
    <s v="Quentin Johnston"/>
    <x v="213"/>
    <n v="2024"/>
  </r>
  <r>
    <x v="2"/>
    <s v="Mike"/>
    <n v="4"/>
    <x v="2"/>
    <s v="Derrick Henry"/>
    <x v="214"/>
    <n v="2024"/>
  </r>
  <r>
    <x v="2"/>
    <s v="Mike"/>
    <n v="4"/>
    <x v="2"/>
    <s v="Carson Steele"/>
    <x v="215"/>
    <n v="2024"/>
  </r>
  <r>
    <x v="2"/>
    <s v="Mike"/>
    <n v="4"/>
    <x v="3"/>
    <s v="Jake Ferguson"/>
    <x v="18"/>
    <n v="2024"/>
  </r>
  <r>
    <x v="2"/>
    <s v="Mike"/>
    <n v="4"/>
    <x v="5"/>
    <s v="Younghoe Koo"/>
    <x v="109"/>
    <n v="2024"/>
  </r>
  <r>
    <x v="2"/>
    <s v="Mike"/>
    <n v="4"/>
    <x v="4"/>
    <s v="Buffalo"/>
    <x v="188"/>
    <n v="2024"/>
  </r>
  <r>
    <x v="2"/>
    <s v="Mike"/>
    <n v="4"/>
    <x v="8"/>
    <s v="Sam LaPorta"/>
    <x v="170"/>
    <n v="2024"/>
  </r>
  <r>
    <x v="4"/>
    <s v="Eli"/>
    <n v="4"/>
    <x v="0"/>
    <s v="Jalen Hurts"/>
    <x v="216"/>
    <n v="2024"/>
  </r>
  <r>
    <x v="4"/>
    <s v="Eli"/>
    <n v="4"/>
    <x v="1"/>
    <s v="Justin Jefferson"/>
    <x v="217"/>
    <n v="2024"/>
  </r>
  <r>
    <x v="4"/>
    <s v="Eli"/>
    <n v="4"/>
    <x v="1"/>
    <s v="DJ Moore"/>
    <x v="218"/>
    <n v="2024"/>
  </r>
  <r>
    <x v="4"/>
    <s v="Eli"/>
    <n v="4"/>
    <x v="1"/>
    <s v="Jalen Tolbert"/>
    <x v="132"/>
    <n v="2024"/>
  </r>
  <r>
    <x v="4"/>
    <s v="Eli"/>
    <n v="4"/>
    <x v="2"/>
    <s v="Jordan Mason"/>
    <x v="33"/>
    <n v="2024"/>
  </r>
  <r>
    <x v="4"/>
    <s v="Eli"/>
    <n v="4"/>
    <x v="2"/>
    <s v="Bijan Robinson"/>
    <x v="156"/>
    <n v="2024"/>
  </r>
  <r>
    <x v="4"/>
    <s v="Eli"/>
    <n v="4"/>
    <x v="3"/>
    <s v="Dalton Schultz"/>
    <x v="219"/>
    <n v="2024"/>
  </r>
  <r>
    <x v="4"/>
    <s v="Eli"/>
    <n v="4"/>
    <x v="5"/>
    <s v="Jake Moody"/>
    <x v="49"/>
    <n v="2024"/>
  </r>
  <r>
    <x v="4"/>
    <s v="Eli"/>
    <n v="4"/>
    <x v="4"/>
    <s v="NYJ"/>
    <x v="24"/>
    <n v="2024"/>
  </r>
  <r>
    <x v="4"/>
    <s v="Eli"/>
    <n v="4"/>
    <x v="6"/>
    <s v="Rome Odunze"/>
    <x v="202"/>
    <n v="2024"/>
  </r>
  <r>
    <x v="1"/>
    <s v="Todd"/>
    <n v="4"/>
    <x v="0"/>
    <s v="Dak Prescott"/>
    <x v="220"/>
    <n v="2024"/>
  </r>
  <r>
    <x v="1"/>
    <s v="Todd"/>
    <n v="4"/>
    <x v="1"/>
    <s v="Brian Thomas Jr"/>
    <x v="57"/>
    <n v="2024"/>
  </r>
  <r>
    <x v="1"/>
    <s v="Todd"/>
    <n v="4"/>
    <x v="1"/>
    <s v="Diontae Johnson"/>
    <x v="14"/>
    <n v="2024"/>
  </r>
  <r>
    <x v="1"/>
    <s v="Todd"/>
    <n v="4"/>
    <x v="1"/>
    <s v="Deebo Samuel"/>
    <x v="161"/>
    <n v="2024"/>
  </r>
  <r>
    <x v="1"/>
    <s v="Todd"/>
    <n v="4"/>
    <x v="2"/>
    <s v="James Conner"/>
    <x v="14"/>
    <n v="2024"/>
  </r>
  <r>
    <x v="1"/>
    <s v="Todd"/>
    <n v="4"/>
    <x v="2"/>
    <s v="De'Von Achane"/>
    <x v="75"/>
    <n v="2024"/>
  </r>
  <r>
    <x v="1"/>
    <s v="Todd"/>
    <n v="4"/>
    <x v="3"/>
    <s v="Kyle Pitts"/>
    <x v="146"/>
    <n v="2024"/>
  </r>
  <r>
    <x v="1"/>
    <s v="Todd"/>
    <n v="4"/>
    <x v="5"/>
    <s v="Chris Boswell"/>
    <x v="32"/>
    <n v="2024"/>
  </r>
  <r>
    <x v="1"/>
    <s v="Todd"/>
    <n v="4"/>
    <x v="4"/>
    <s v="Tennessee"/>
    <x v="49"/>
    <n v="2024"/>
  </r>
  <r>
    <x v="1"/>
    <s v="Todd"/>
    <n v="4"/>
    <x v="6"/>
    <s v="Rashee Rice"/>
    <x v="146"/>
    <n v="2024"/>
  </r>
  <r>
    <x v="11"/>
    <s v="Cam"/>
    <n v="4"/>
    <x v="0"/>
    <s v="Kyler Murray"/>
    <x v="221"/>
    <n v="2024"/>
  </r>
  <r>
    <x v="11"/>
    <s v="Cam"/>
    <n v="4"/>
    <x v="1"/>
    <s v="Ja'Marr Chase"/>
    <x v="101"/>
    <n v="2024"/>
  </r>
  <r>
    <x v="11"/>
    <s v="Cam"/>
    <n v="4"/>
    <x v="1"/>
    <s v="Nico Collins"/>
    <x v="222"/>
    <n v="2024"/>
  </r>
  <r>
    <x v="11"/>
    <s v="Cam"/>
    <n v="4"/>
    <x v="1"/>
    <s v="Jakobi Meyers"/>
    <x v="223"/>
    <n v="2024"/>
  </r>
  <r>
    <x v="11"/>
    <s v="Cam"/>
    <n v="4"/>
    <x v="2"/>
    <s v="Aaron Jones"/>
    <x v="4"/>
    <n v="2024"/>
  </r>
  <r>
    <x v="11"/>
    <s v="Cam"/>
    <n v="4"/>
    <x v="2"/>
    <s v="Rhamondre Stevenson"/>
    <x v="45"/>
    <n v="2024"/>
  </r>
  <r>
    <x v="11"/>
    <s v="Cam"/>
    <n v="4"/>
    <x v="3"/>
    <s v="George Kittle"/>
    <x v="224"/>
    <n v="2024"/>
  </r>
  <r>
    <x v="11"/>
    <s v="Cam"/>
    <n v="4"/>
    <x v="5"/>
    <s v="Evan McPherson"/>
    <x v="49"/>
    <n v="2024"/>
  </r>
  <r>
    <x v="11"/>
    <s v="Cam"/>
    <n v="4"/>
    <x v="4"/>
    <s v="Chicago"/>
    <x v="76"/>
    <n v="2024"/>
  </r>
  <r>
    <x v="11"/>
    <s v="Cam"/>
    <n v="4"/>
    <x v="6"/>
    <s v="Brandon Aiyuk"/>
    <x v="225"/>
    <n v="2024"/>
  </r>
  <r>
    <x v="6"/>
    <s v="Will"/>
    <n v="4"/>
    <x v="0"/>
    <s v="Geno Smith"/>
    <x v="226"/>
    <n v="2024"/>
  </r>
  <r>
    <x v="6"/>
    <s v="Will"/>
    <n v="4"/>
    <x v="1"/>
    <s v="Amon-Ra St. Brown"/>
    <x v="227"/>
    <n v="2024"/>
  </r>
  <r>
    <x v="6"/>
    <s v="Will"/>
    <n v="4"/>
    <x v="1"/>
    <s v="Drake London"/>
    <x v="156"/>
    <n v="2024"/>
  </r>
  <r>
    <x v="6"/>
    <s v="Will"/>
    <n v="4"/>
    <x v="1"/>
    <s v="Ladd McConkey"/>
    <x v="228"/>
    <n v="2024"/>
  </r>
  <r>
    <x v="6"/>
    <s v="Will"/>
    <n v="4"/>
    <x v="2"/>
    <s v="Travis Etienne"/>
    <x v="23"/>
    <n v="2024"/>
  </r>
  <r>
    <x v="6"/>
    <s v="Will"/>
    <n v="4"/>
    <x v="2"/>
    <s v="Zach Charbonet"/>
    <x v="133"/>
    <n v="2024"/>
  </r>
  <r>
    <x v="6"/>
    <s v="Will"/>
    <n v="4"/>
    <x v="3"/>
    <s v="Travis Kelce"/>
    <x v="51"/>
    <n v="2024"/>
  </r>
  <r>
    <x v="6"/>
    <s v="Will"/>
    <n v="4"/>
    <x v="5"/>
    <s v="Jason Myers"/>
    <x v="7"/>
    <n v="2024"/>
  </r>
  <r>
    <x v="6"/>
    <s v="Will"/>
    <n v="4"/>
    <x v="4"/>
    <s v="Houston"/>
    <x v="78"/>
    <n v="2024"/>
  </r>
  <r>
    <x v="6"/>
    <s v="Will"/>
    <n v="4"/>
    <x v="6"/>
    <s v="Jaxon Smith-Njigba"/>
    <x v="74"/>
    <n v="2024"/>
  </r>
  <r>
    <x v="9"/>
    <s v="Tommy"/>
    <n v="4"/>
    <x v="0"/>
    <s v="Josh Allen"/>
    <x v="170"/>
    <n v="2024"/>
  </r>
  <r>
    <x v="9"/>
    <s v="Tommy"/>
    <n v="4"/>
    <x v="1"/>
    <s v="Malik Nabers"/>
    <x v="125"/>
    <n v="2024"/>
  </r>
  <r>
    <x v="9"/>
    <s v="Tommy"/>
    <n v="4"/>
    <x v="1"/>
    <s v="Xavier Worthy"/>
    <x v="31"/>
    <n v="2024"/>
  </r>
  <r>
    <x v="9"/>
    <s v="Tommy"/>
    <n v="4"/>
    <x v="1"/>
    <s v="DK Metcalf"/>
    <x v="66"/>
    <n v="2024"/>
  </r>
  <r>
    <x v="9"/>
    <s v="Tommy"/>
    <n v="4"/>
    <x v="2"/>
    <s v="Kyren Williams"/>
    <x v="194"/>
    <n v="2024"/>
  </r>
  <r>
    <x v="9"/>
    <s v="Tommy"/>
    <n v="4"/>
    <x v="2"/>
    <s v="Saquon Barkley"/>
    <x v="229"/>
    <n v="2024"/>
  </r>
  <r>
    <x v="9"/>
    <s v="Tommy"/>
    <n v="4"/>
    <x v="3"/>
    <s v="Mike Gesicki"/>
    <x v="230"/>
    <n v="2024"/>
  </r>
  <r>
    <x v="9"/>
    <s v="Tommy"/>
    <n v="4"/>
    <x v="5"/>
    <s v="Harrison Butker"/>
    <x v="103"/>
    <n v="2024"/>
  </r>
  <r>
    <x v="9"/>
    <s v="Tommy"/>
    <n v="4"/>
    <x v="4"/>
    <s v="San Francisco"/>
    <x v="33"/>
    <n v="2024"/>
  </r>
  <r>
    <x v="9"/>
    <s v="Tommy"/>
    <n v="4"/>
    <x v="7"/>
    <s v="Rachaad White"/>
    <x v="156"/>
    <n v="2024"/>
  </r>
  <r>
    <x v="10"/>
    <s v="Brand"/>
    <n v="4"/>
    <x v="0"/>
    <s v="Anthony Richardson"/>
    <x v="231"/>
    <n v="2024"/>
  </r>
  <r>
    <x v="10"/>
    <s v="Brand"/>
    <n v="4"/>
    <x v="1"/>
    <s v="Michael Pittman"/>
    <x v="130"/>
    <n v="2024"/>
  </r>
  <r>
    <x v="10"/>
    <s v="Brand"/>
    <n v="4"/>
    <x v="1"/>
    <s v="Garrett Wilson"/>
    <x v="163"/>
    <n v="2024"/>
  </r>
  <r>
    <x v="10"/>
    <s v="Brand"/>
    <n v="4"/>
    <x v="1"/>
    <s v="Jameson Williams"/>
    <x v="63"/>
    <n v="2024"/>
  </r>
  <r>
    <x v="10"/>
    <s v="Brand"/>
    <n v="4"/>
    <x v="2"/>
    <s v="Kenneth Walker"/>
    <x v="195"/>
    <n v="2024"/>
  </r>
  <r>
    <x v="10"/>
    <s v="Brand"/>
    <n v="4"/>
    <x v="2"/>
    <s v="Breece Hall"/>
    <x v="5"/>
    <n v="2024"/>
  </r>
  <r>
    <x v="10"/>
    <s v="Brand"/>
    <n v="4"/>
    <x v="3"/>
    <s v="Dallas Goedert"/>
    <x v="218"/>
    <n v="2024"/>
  </r>
  <r>
    <x v="10"/>
    <s v="Brand"/>
    <n v="4"/>
    <x v="5"/>
    <s v="Cairo Santos"/>
    <x v="76"/>
    <n v="2024"/>
  </r>
  <r>
    <x v="10"/>
    <s v="Brand"/>
    <n v="4"/>
    <x v="4"/>
    <s v="Las Vegas"/>
    <x v="8"/>
    <n v="2024"/>
  </r>
  <r>
    <x v="10"/>
    <s v="Brand"/>
    <n v="4"/>
    <x v="6"/>
    <s v="Keenan Allen"/>
    <x v="232"/>
    <n v="2024"/>
  </r>
  <r>
    <x v="3"/>
    <s v="Kevin"/>
    <n v="4"/>
    <x v="0"/>
    <s v="CJ Stroud"/>
    <x v="148"/>
    <n v="2024"/>
  </r>
  <r>
    <x v="3"/>
    <s v="Kevin"/>
    <n v="4"/>
    <x v="1"/>
    <s v="Jordan Addison"/>
    <x v="205"/>
    <n v="2024"/>
  </r>
  <r>
    <x v="3"/>
    <s v="Kevin"/>
    <n v="4"/>
    <x v="1"/>
    <s v="Marvin Harrison Jr"/>
    <x v="49"/>
    <n v="2024"/>
  </r>
  <r>
    <x v="3"/>
    <s v="Kevin"/>
    <n v="4"/>
    <x v="1"/>
    <s v="George Pickens"/>
    <x v="233"/>
    <n v="2024"/>
  </r>
  <r>
    <x v="3"/>
    <s v="Kevin"/>
    <n v="4"/>
    <x v="2"/>
    <s v="Chuba Hubbard"/>
    <x v="87"/>
    <n v="2024"/>
  </r>
  <r>
    <x v="3"/>
    <s v="Kevin"/>
    <n v="4"/>
    <x v="2"/>
    <s v="Najee Harris"/>
    <x v="48"/>
    <n v="2024"/>
  </r>
  <r>
    <x v="3"/>
    <s v="Kevin"/>
    <n v="4"/>
    <x v="3"/>
    <s v="Hunter Henry"/>
    <x v="37"/>
    <n v="2024"/>
  </r>
  <r>
    <x v="3"/>
    <s v="Kevin"/>
    <n v="4"/>
    <x v="5"/>
    <s v="Justin Tucker"/>
    <x v="103"/>
    <n v="2024"/>
  </r>
  <r>
    <x v="3"/>
    <s v="Kevin"/>
    <n v="4"/>
    <x v="4"/>
    <s v="Cleveland"/>
    <x v="122"/>
    <n v="2024"/>
  </r>
  <r>
    <x v="3"/>
    <s v="Kevin"/>
    <n v="4"/>
    <x v="6"/>
    <s v="Chris Olave"/>
    <x v="234"/>
    <n v="2024"/>
  </r>
  <r>
    <x v="0"/>
    <s v="Brenton"/>
    <n v="5"/>
    <x v="0"/>
    <s v="Baker Mayfield"/>
    <x v="235"/>
    <n v="2024"/>
  </r>
  <r>
    <x v="0"/>
    <s v="Brenton"/>
    <n v="5"/>
    <x v="1"/>
    <s v="Jayden Reed"/>
    <x v="20"/>
    <n v="2024"/>
  </r>
  <r>
    <x v="0"/>
    <s v="Brenton"/>
    <n v="5"/>
    <x v="1"/>
    <s v="Tyreek Hill"/>
    <x v="191"/>
    <n v="2024"/>
  </r>
  <r>
    <x v="0"/>
    <s v="Brenton"/>
    <n v="5"/>
    <x v="1"/>
    <s v="Courtland Sutton"/>
    <x v="91"/>
    <n v="2024"/>
  </r>
  <r>
    <x v="0"/>
    <s v="Brenton"/>
    <n v="5"/>
    <x v="2"/>
    <s v="Javonte Williams"/>
    <x v="38"/>
    <n v="2024"/>
  </r>
  <r>
    <x v="0"/>
    <s v="Brenton"/>
    <n v="5"/>
    <x v="2"/>
    <s v="Jerome Ford"/>
    <x v="39"/>
    <n v="2024"/>
  </r>
  <r>
    <x v="0"/>
    <s v="Brenton"/>
    <n v="5"/>
    <x v="3"/>
    <s v="Trey McBride"/>
    <x v="112"/>
    <n v="2024"/>
  </r>
  <r>
    <x v="0"/>
    <s v="Brenton"/>
    <n v="5"/>
    <x v="5"/>
    <s v="Tyler Bass"/>
    <x v="32"/>
    <n v="2024"/>
  </r>
  <r>
    <x v="0"/>
    <s v="Brenton"/>
    <n v="5"/>
    <x v="4"/>
    <s v="New England"/>
    <x v="24"/>
    <n v="2024"/>
  </r>
  <r>
    <x v="0"/>
    <s v="Brenton"/>
    <n v="5"/>
    <x v="6"/>
    <s v="Dontayvion Wicks"/>
    <x v="7"/>
    <n v="2024"/>
  </r>
  <r>
    <x v="4"/>
    <s v="Eli"/>
    <n v="5"/>
    <x v="0"/>
    <s v="Deshaun Watson"/>
    <x v="18"/>
    <n v="2024"/>
  </r>
  <r>
    <x v="4"/>
    <s v="Eli"/>
    <n v="5"/>
    <x v="1"/>
    <s v="DJ Moore"/>
    <x v="65"/>
    <n v="2024"/>
  </r>
  <r>
    <x v="4"/>
    <s v="Eli"/>
    <n v="5"/>
    <x v="1"/>
    <s v="Justin Jefferson"/>
    <x v="175"/>
    <n v="2024"/>
  </r>
  <r>
    <x v="4"/>
    <s v="Eli"/>
    <n v="5"/>
    <x v="1"/>
    <s v="Rome Odunze"/>
    <x v="23"/>
    <n v="2024"/>
  </r>
  <r>
    <x v="4"/>
    <s v="Eli"/>
    <n v="5"/>
    <x v="2"/>
    <s v="Bijan Robinson"/>
    <x v="84"/>
    <n v="2024"/>
  </r>
  <r>
    <x v="4"/>
    <s v="Eli"/>
    <n v="5"/>
    <x v="2"/>
    <s v="Jordan Mason"/>
    <x v="112"/>
    <n v="2024"/>
  </r>
  <r>
    <x v="4"/>
    <s v="Eli"/>
    <n v="5"/>
    <x v="3"/>
    <s v="David Njoku"/>
    <x v="160"/>
    <n v="2024"/>
  </r>
  <r>
    <x v="4"/>
    <s v="Eli"/>
    <n v="5"/>
    <x v="5"/>
    <s v="Jake Moody"/>
    <x v="32"/>
    <n v="2024"/>
  </r>
  <r>
    <x v="4"/>
    <s v="Eli"/>
    <n v="5"/>
    <x v="4"/>
    <s v="NYJ"/>
    <x v="8"/>
    <n v="2024"/>
  </r>
  <r>
    <x v="4"/>
    <s v="Eli"/>
    <n v="5"/>
    <x v="6"/>
    <s v="Xavier Legette"/>
    <x v="236"/>
    <n v="2024"/>
  </r>
  <r>
    <x v="2"/>
    <s v="Mike"/>
    <n v="5"/>
    <x v="0"/>
    <s v="Justin Fields"/>
    <x v="237"/>
    <n v="2024"/>
  </r>
  <r>
    <x v="2"/>
    <s v="Mike"/>
    <n v="5"/>
    <x v="1"/>
    <s v="Mike Evans"/>
    <x v="238"/>
    <n v="2024"/>
  </r>
  <r>
    <x v="2"/>
    <s v="Mike"/>
    <n v="5"/>
    <x v="1"/>
    <s v="Tutu Atwell"/>
    <x v="239"/>
    <n v="2024"/>
  </r>
  <r>
    <x v="2"/>
    <s v="Mike"/>
    <n v="5"/>
    <x v="1"/>
    <s v="Tank Dell"/>
    <x v="128"/>
    <n v="2024"/>
  </r>
  <r>
    <x v="2"/>
    <s v="Mike"/>
    <n v="5"/>
    <x v="2"/>
    <s v="Derrick Henry"/>
    <x v="97"/>
    <n v="2024"/>
  </r>
  <r>
    <x v="2"/>
    <s v="Mike"/>
    <n v="5"/>
    <x v="2"/>
    <s v="Kareem Hunt"/>
    <x v="185"/>
    <n v="2024"/>
  </r>
  <r>
    <x v="2"/>
    <s v="Mike"/>
    <n v="5"/>
    <x v="3"/>
    <s v="Jake Ferguson"/>
    <x v="8"/>
    <n v="2024"/>
  </r>
  <r>
    <x v="2"/>
    <s v="Mike"/>
    <n v="5"/>
    <x v="5"/>
    <s v="Younghoe Koo"/>
    <x v="101"/>
    <n v="2024"/>
  </r>
  <r>
    <x v="2"/>
    <s v="Mike"/>
    <n v="5"/>
    <x v="4"/>
    <s v="Buffalo"/>
    <x v="78"/>
    <n v="2024"/>
  </r>
  <r>
    <x v="2"/>
    <s v="Mike"/>
    <n v="5"/>
    <x v="7"/>
    <s v="Chase Brown"/>
    <x v="134"/>
    <n v="2024"/>
  </r>
  <r>
    <x v="11"/>
    <s v="Cam"/>
    <n v="5"/>
    <x v="0"/>
    <s v="Joe Burrow"/>
    <x v="240"/>
    <n v="2024"/>
  </r>
  <r>
    <x v="11"/>
    <s v="Cam"/>
    <n v="5"/>
    <x v="1"/>
    <s v="Ja'Marr Chase"/>
    <x v="241"/>
    <n v="2024"/>
  </r>
  <r>
    <x v="11"/>
    <s v="Cam"/>
    <n v="5"/>
    <x v="1"/>
    <s v="Brandon Aiyuk"/>
    <x v="242"/>
    <n v="2024"/>
  </r>
  <r>
    <x v="11"/>
    <s v="Cam"/>
    <n v="5"/>
    <x v="1"/>
    <s v="Nico Collins"/>
    <x v="31"/>
    <n v="2024"/>
  </r>
  <r>
    <x v="11"/>
    <s v="Cam"/>
    <n v="5"/>
    <x v="2"/>
    <s v="D'Andre Swift"/>
    <x v="176"/>
    <n v="2024"/>
  </r>
  <r>
    <x v="11"/>
    <s v="Cam"/>
    <n v="5"/>
    <x v="2"/>
    <s v="Aaron Jones"/>
    <x v="225"/>
    <n v="2024"/>
  </r>
  <r>
    <x v="11"/>
    <s v="Cam"/>
    <n v="5"/>
    <x v="3"/>
    <s v="George Kittle"/>
    <x v="64"/>
    <n v="2024"/>
  </r>
  <r>
    <x v="11"/>
    <s v="Cam"/>
    <n v="5"/>
    <x v="5"/>
    <s v="Evan McPherson"/>
    <x v="16"/>
    <n v="2024"/>
  </r>
  <r>
    <x v="11"/>
    <s v="Cam"/>
    <n v="5"/>
    <x v="4"/>
    <s v="Chicago"/>
    <x v="63"/>
    <n v="2024"/>
  </r>
  <r>
    <x v="11"/>
    <s v="Cam"/>
    <n v="5"/>
    <x v="6"/>
    <s v="Wan'Dale Robinson"/>
    <x v="49"/>
    <n v="2024"/>
  </r>
  <r>
    <x v="10"/>
    <s v="Brand"/>
    <n v="5"/>
    <x v="0"/>
    <s v="Joe Flacco"/>
    <x v="243"/>
    <n v="2024"/>
  </r>
  <r>
    <x v="10"/>
    <s v="Brand"/>
    <n v="5"/>
    <x v="1"/>
    <s v="Garrett Wilson"/>
    <x v="244"/>
    <n v="2024"/>
  </r>
  <r>
    <x v="10"/>
    <s v="Brand"/>
    <n v="5"/>
    <x v="1"/>
    <s v="Michael Pittman"/>
    <x v="175"/>
    <n v="2024"/>
  </r>
  <r>
    <x v="10"/>
    <s v="Brand"/>
    <n v="5"/>
    <x v="1"/>
    <s v="Keenan Allen"/>
    <x v="245"/>
    <n v="2024"/>
  </r>
  <r>
    <x v="10"/>
    <s v="Brand"/>
    <n v="5"/>
    <x v="2"/>
    <s v="Kenneth Walker"/>
    <x v="43"/>
    <n v="2024"/>
  </r>
  <r>
    <x v="10"/>
    <s v="Brand"/>
    <n v="5"/>
    <x v="2"/>
    <s v="Breece Hall"/>
    <x v="22"/>
    <n v="2024"/>
  </r>
  <r>
    <x v="10"/>
    <s v="Brand"/>
    <n v="5"/>
    <x v="3"/>
    <s v="Zach Ertz"/>
    <x v="139"/>
    <n v="2024"/>
  </r>
  <r>
    <x v="10"/>
    <s v="Brand"/>
    <n v="5"/>
    <x v="5"/>
    <s v="Cairo Santos"/>
    <x v="103"/>
    <n v="2024"/>
  </r>
  <r>
    <x v="10"/>
    <s v="Brand"/>
    <n v="5"/>
    <x v="4"/>
    <s v="Indianapolis"/>
    <x v="246"/>
    <n v="2024"/>
  </r>
  <r>
    <x v="10"/>
    <s v="Brand"/>
    <n v="5"/>
    <x v="7"/>
    <s v="Bucky Irving"/>
    <x v="163"/>
    <n v="2024"/>
  </r>
  <r>
    <x v="5"/>
    <s v="Burnett/Jasjaap"/>
    <n v="5"/>
    <x v="0"/>
    <s v="Brock Purdy"/>
    <x v="247"/>
    <n v="2024"/>
  </r>
  <r>
    <x v="5"/>
    <s v="Burnett/Jasjaap"/>
    <n v="5"/>
    <x v="1"/>
    <s v="Rashid Shaheed"/>
    <x v="248"/>
    <n v="2024"/>
  </r>
  <r>
    <x v="5"/>
    <s v="Burnett/Jasjaap"/>
    <n v="5"/>
    <x v="1"/>
    <s v="CeeDee Lamb"/>
    <x v="155"/>
    <n v="2024"/>
  </r>
  <r>
    <x v="5"/>
    <s v="Burnett/Jasjaap"/>
    <n v="5"/>
    <x v="1"/>
    <s v="Jordan Whittington"/>
    <x v="51"/>
    <n v="2024"/>
  </r>
  <r>
    <x v="5"/>
    <s v="Burnett/Jasjaap"/>
    <n v="5"/>
    <x v="2"/>
    <s v="Josh Jacobs"/>
    <x v="4"/>
    <n v="2024"/>
  </r>
  <r>
    <x v="5"/>
    <s v="Burnett/Jasjaap"/>
    <n v="5"/>
    <x v="2"/>
    <s v="Rico Dowdle"/>
    <x v="194"/>
    <n v="2024"/>
  </r>
  <r>
    <x v="5"/>
    <s v="Burnett/Jasjaap"/>
    <n v="5"/>
    <x v="3"/>
    <s v="Brock Bowers"/>
    <x v="198"/>
    <n v="2024"/>
  </r>
  <r>
    <x v="5"/>
    <s v="Burnett/Jasjaap"/>
    <n v="5"/>
    <x v="5"/>
    <s v="Austin Seibert"/>
    <x v="8"/>
    <n v="2024"/>
  </r>
  <r>
    <x v="5"/>
    <s v="Burnett/Jasjaap"/>
    <n v="5"/>
    <x v="4"/>
    <s v="Pittsburgh"/>
    <x v="76"/>
    <n v="2024"/>
  </r>
  <r>
    <x v="5"/>
    <s v="Burnett/Jasjaap"/>
    <n v="5"/>
    <x v="6"/>
    <s v="Jaylen Waddle"/>
    <x v="249"/>
    <n v="2024"/>
  </r>
  <r>
    <x v="6"/>
    <s v="Will"/>
    <n v="5"/>
    <x v="0"/>
    <s v="Geno Smith"/>
    <x v="250"/>
    <n v="2024"/>
  </r>
  <r>
    <x v="6"/>
    <s v="Will"/>
    <n v="5"/>
    <x v="1"/>
    <s v="Drake London"/>
    <x v="251"/>
    <n v="2024"/>
  </r>
  <r>
    <x v="6"/>
    <s v="Will"/>
    <n v="5"/>
    <x v="1"/>
    <s v="Jaxon Smith-Njigba"/>
    <x v="43"/>
    <n v="2024"/>
  </r>
  <r>
    <x v="6"/>
    <s v="Will"/>
    <n v="5"/>
    <x v="1"/>
    <s v="Keon Coleman"/>
    <x v="46"/>
    <n v="2024"/>
  </r>
  <r>
    <x v="6"/>
    <s v="Will"/>
    <n v="5"/>
    <x v="2"/>
    <s v="Travis Etienne"/>
    <x v="24"/>
    <n v="2024"/>
  </r>
  <r>
    <x v="6"/>
    <s v="Will"/>
    <n v="5"/>
    <x v="2"/>
    <s v="Austin Ekeler"/>
    <x v="252"/>
    <n v="2024"/>
  </r>
  <r>
    <x v="6"/>
    <s v="Will"/>
    <n v="5"/>
    <x v="3"/>
    <s v="Travis Kelce"/>
    <x v="253"/>
    <n v="2024"/>
  </r>
  <r>
    <x v="6"/>
    <s v="Will"/>
    <n v="5"/>
    <x v="5"/>
    <s v="Jason Myers"/>
    <x v="24"/>
    <n v="2024"/>
  </r>
  <r>
    <x v="6"/>
    <s v="Will"/>
    <n v="5"/>
    <x v="4"/>
    <s v="Houston"/>
    <x v="7"/>
    <n v="2024"/>
  </r>
  <r>
    <x v="6"/>
    <s v="Will"/>
    <n v="5"/>
    <x v="7"/>
    <s v="Zach Charbonet"/>
    <x v="254"/>
    <n v="2024"/>
  </r>
  <r>
    <x v="8"/>
    <s v="Schulwolf"/>
    <n v="5"/>
    <x v="0"/>
    <s v="Jayden Daniels"/>
    <x v="255"/>
    <n v="2024"/>
  </r>
  <r>
    <x v="8"/>
    <s v="Schulwolf"/>
    <n v="5"/>
    <x v="1"/>
    <s v="Terry McLaurin"/>
    <x v="46"/>
    <n v="2024"/>
  </r>
  <r>
    <x v="8"/>
    <s v="Schulwolf"/>
    <n v="5"/>
    <x v="1"/>
    <s v="Chris Godwin"/>
    <x v="74"/>
    <n v="2024"/>
  </r>
  <r>
    <x v="8"/>
    <s v="Schulwolf"/>
    <n v="5"/>
    <x v="1"/>
    <s v="Tyler Lockett"/>
    <x v="239"/>
    <n v="2024"/>
  </r>
  <r>
    <x v="8"/>
    <s v="Schulwolf"/>
    <n v="5"/>
    <x v="2"/>
    <s v="James Cook"/>
    <x v="114"/>
    <n v="2024"/>
  </r>
  <r>
    <x v="8"/>
    <s v="Schulwolf"/>
    <n v="5"/>
    <x v="2"/>
    <s v="Zack Moss"/>
    <x v="184"/>
    <n v="2024"/>
  </r>
  <r>
    <x v="8"/>
    <s v="Schulwolf"/>
    <n v="5"/>
    <x v="3"/>
    <s v="Dalton Kincaid"/>
    <x v="75"/>
    <n v="2024"/>
  </r>
  <r>
    <x v="8"/>
    <s v="Schulwolf"/>
    <n v="5"/>
    <x v="5"/>
    <s v="Brandon Aubrey"/>
    <x v="24"/>
    <n v="2024"/>
  </r>
  <r>
    <x v="8"/>
    <s v="Schulwolf"/>
    <n v="5"/>
    <x v="4"/>
    <s v="Denver"/>
    <x v="63"/>
    <n v="2024"/>
  </r>
  <r>
    <x v="8"/>
    <s v="Schulwolf"/>
    <n v="5"/>
    <x v="6"/>
    <s v="Jerry Jeudy"/>
    <x v="28"/>
    <n v="2024"/>
  </r>
  <r>
    <x v="1"/>
    <s v="Todd"/>
    <n v="5"/>
    <x v="0"/>
    <s v="Sam Darnold"/>
    <x v="256"/>
    <n v="2024"/>
  </r>
  <r>
    <x v="1"/>
    <s v="Todd"/>
    <n v="5"/>
    <x v="1"/>
    <s v="Brian Thomas Jr"/>
    <x v="238"/>
    <n v="2024"/>
  </r>
  <r>
    <x v="1"/>
    <s v="Todd"/>
    <n v="5"/>
    <x v="1"/>
    <s v="Darnell Mooney"/>
    <x v="131"/>
    <n v="2024"/>
  </r>
  <r>
    <x v="1"/>
    <s v="Todd"/>
    <n v="5"/>
    <x v="1"/>
    <s v="Diontae Johnson"/>
    <x v="75"/>
    <n v="2024"/>
  </r>
  <r>
    <x v="1"/>
    <s v="Todd"/>
    <n v="5"/>
    <x v="2"/>
    <s v="James Conner"/>
    <x v="49"/>
    <n v="2024"/>
  </r>
  <r>
    <x v="1"/>
    <s v="Todd"/>
    <n v="5"/>
    <x v="2"/>
    <s v="De'Von Achane"/>
    <x v="37"/>
    <n v="2024"/>
  </r>
  <r>
    <x v="1"/>
    <s v="Todd"/>
    <n v="5"/>
    <x v="3"/>
    <s v="Tucker Kraft"/>
    <x v="257"/>
    <n v="2024"/>
  </r>
  <r>
    <x v="1"/>
    <s v="Todd"/>
    <n v="5"/>
    <x v="5"/>
    <s v="Chris Boswell"/>
    <x v="25"/>
    <n v="2024"/>
  </r>
  <r>
    <x v="1"/>
    <s v="Todd"/>
    <n v="5"/>
    <x v="4"/>
    <s v="Green Bay"/>
    <x v="122"/>
    <n v="2024"/>
  </r>
  <r>
    <x v="1"/>
    <s v="Todd"/>
    <n v="5"/>
    <x v="6"/>
    <s v="Deebo Samuel"/>
    <x v="52"/>
    <n v="2024"/>
  </r>
  <r>
    <x v="9"/>
    <s v="Tommy"/>
    <n v="5"/>
    <x v="0"/>
    <s v="Josh Allen"/>
    <x v="17"/>
    <n v="2024"/>
  </r>
  <r>
    <x v="9"/>
    <s v="Tommy"/>
    <n v="5"/>
    <x v="1"/>
    <s v="Xavier Worthy"/>
    <x v="204"/>
    <n v="2024"/>
  </r>
  <r>
    <x v="9"/>
    <s v="Tommy"/>
    <n v="5"/>
    <x v="1"/>
    <s v="Allen Lazard"/>
    <x v="46"/>
    <n v="2024"/>
  </r>
  <r>
    <x v="9"/>
    <s v="Tommy"/>
    <n v="5"/>
    <x v="1"/>
    <s v="Michael Wilson"/>
    <x v="204"/>
    <n v="2024"/>
  </r>
  <r>
    <x v="9"/>
    <s v="Tommy"/>
    <n v="5"/>
    <x v="2"/>
    <s v="Kyren Williams"/>
    <x v="63"/>
    <n v="2024"/>
  </r>
  <r>
    <x v="9"/>
    <s v="Tommy"/>
    <n v="5"/>
    <x v="2"/>
    <s v="Rachaad White"/>
    <x v="3"/>
    <n v="2024"/>
  </r>
  <r>
    <x v="9"/>
    <s v="Tommy"/>
    <n v="5"/>
    <x v="3"/>
    <s v="Cade Otton"/>
    <x v="178"/>
    <n v="2024"/>
  </r>
  <r>
    <x v="9"/>
    <s v="Tommy"/>
    <n v="5"/>
    <x v="5"/>
    <s v="Harrison Butker"/>
    <x v="100"/>
    <n v="2024"/>
  </r>
  <r>
    <x v="9"/>
    <s v="Tommy"/>
    <n v="5"/>
    <x v="4"/>
    <s v="Minnesota"/>
    <x v="62"/>
    <n v="2024"/>
  </r>
  <r>
    <x v="9"/>
    <s v="Tommy"/>
    <n v="5"/>
    <x v="6"/>
    <s v="DK Metcalf"/>
    <x v="6"/>
    <n v="2024"/>
  </r>
  <r>
    <x v="7"/>
    <s v="Jay"/>
    <n v="5"/>
    <x v="0"/>
    <s v="Lamar Jackson"/>
    <x v="258"/>
    <n v="2024"/>
  </r>
  <r>
    <x v="7"/>
    <s v="Jay"/>
    <n v="5"/>
    <x v="1"/>
    <s v="Stefon Diggs"/>
    <x v="174"/>
    <n v="2024"/>
  </r>
  <r>
    <x v="7"/>
    <s v="Jay"/>
    <n v="5"/>
    <x v="1"/>
    <s v="Amari Cooper"/>
    <x v="32"/>
    <n v="2024"/>
  </r>
  <r>
    <x v="7"/>
    <s v="Jay"/>
    <n v="5"/>
    <x v="1"/>
    <s v="Jauan Jennings"/>
    <x v="213"/>
    <n v="2024"/>
  </r>
  <r>
    <x v="7"/>
    <s v="Jay"/>
    <n v="5"/>
    <x v="2"/>
    <s v="Trey Sermon"/>
    <x v="259"/>
    <n v="2024"/>
  </r>
  <r>
    <x v="7"/>
    <s v="Jay"/>
    <n v="5"/>
    <x v="2"/>
    <s v="Brian Robinson"/>
    <x v="12"/>
    <n v="2024"/>
  </r>
  <r>
    <x v="7"/>
    <s v="Jay"/>
    <n v="5"/>
    <x v="3"/>
    <s v="Tyler Conklin"/>
    <x v="157"/>
    <n v="2024"/>
  </r>
  <r>
    <x v="7"/>
    <s v="Jay"/>
    <n v="5"/>
    <x v="5"/>
    <s v="Ka'imi Fairbairn"/>
    <x v="101"/>
    <n v="2024"/>
  </r>
  <r>
    <x v="7"/>
    <s v="Jay"/>
    <n v="5"/>
    <x v="4"/>
    <s v="Miami"/>
    <x v="76"/>
    <n v="2024"/>
  </r>
  <r>
    <x v="7"/>
    <s v="Jay"/>
    <n v="5"/>
    <x v="7"/>
    <s v="Alvin Kamara"/>
    <x v="260"/>
    <n v="2024"/>
  </r>
  <r>
    <x v="3"/>
    <s v="Kevin"/>
    <n v="5"/>
    <x v="0"/>
    <s v="CJ Stroud"/>
    <x v="237"/>
    <n v="2024"/>
  </r>
  <r>
    <x v="3"/>
    <s v="Kevin"/>
    <n v="5"/>
    <x v="1"/>
    <s v="Jordan Addison"/>
    <x v="82"/>
    <n v="2024"/>
  </r>
  <r>
    <x v="3"/>
    <s v="Kevin"/>
    <n v="5"/>
    <x v="1"/>
    <s v="Marvin Harrison Jr"/>
    <x v="163"/>
    <n v="2024"/>
  </r>
  <r>
    <x v="3"/>
    <s v="Kevin"/>
    <n v="5"/>
    <x v="1"/>
    <s v="George Pickens"/>
    <x v="86"/>
    <n v="2024"/>
  </r>
  <r>
    <x v="3"/>
    <s v="Kevin"/>
    <n v="5"/>
    <x v="2"/>
    <s v="Chuba Hubbard"/>
    <x v="261"/>
    <n v="2024"/>
  </r>
  <r>
    <x v="3"/>
    <s v="Kevin"/>
    <n v="5"/>
    <x v="2"/>
    <s v="Najee Harris"/>
    <x v="161"/>
    <n v="2024"/>
  </r>
  <r>
    <x v="3"/>
    <s v="Kevin"/>
    <n v="5"/>
    <x v="3"/>
    <s v="Hunter Henry"/>
    <x v="91"/>
    <n v="2024"/>
  </r>
  <r>
    <x v="3"/>
    <s v="Kevin"/>
    <n v="5"/>
    <x v="5"/>
    <s v="Justin Tucker"/>
    <x v="49"/>
    <n v="2024"/>
  </r>
  <r>
    <x v="3"/>
    <s v="Kevin"/>
    <n v="5"/>
    <x v="4"/>
    <s v="Seattle"/>
    <x v="76"/>
    <n v="2024"/>
  </r>
  <r>
    <x v="3"/>
    <s v="Kevin"/>
    <n v="5"/>
    <x v="6"/>
    <s v="Chris Olave"/>
    <x v="139"/>
    <n v="2024"/>
  </r>
  <r>
    <x v="0"/>
    <s v="Brenton"/>
    <n v="6"/>
    <x v="0"/>
    <s v="Daniel Jones"/>
    <x v="69"/>
    <n v="2024"/>
  </r>
  <r>
    <x v="0"/>
    <s v="Brenton"/>
    <n v="6"/>
    <x v="1"/>
    <s v="Jayden Reed"/>
    <x v="69"/>
    <n v="2024"/>
  </r>
  <r>
    <x v="0"/>
    <s v="Brenton"/>
    <n v="6"/>
    <x v="1"/>
    <s v="Courtland Sutton"/>
    <x v="120"/>
    <n v="2024"/>
  </r>
  <r>
    <x v="0"/>
    <s v="Brenton"/>
    <n v="6"/>
    <x v="1"/>
    <s v="Zay Flowers"/>
    <x v="81"/>
    <n v="2024"/>
  </r>
  <r>
    <x v="0"/>
    <s v="Brenton"/>
    <n v="6"/>
    <x v="2"/>
    <s v="Javonte Williams"/>
    <x v="115"/>
    <n v="2024"/>
  </r>
  <r>
    <x v="0"/>
    <s v="Brenton"/>
    <n v="6"/>
    <x v="2"/>
    <s v="Tank Bigsby"/>
    <x v="61"/>
    <n v="2024"/>
  </r>
  <r>
    <x v="0"/>
    <s v="Brenton"/>
    <n v="6"/>
    <x v="3"/>
    <s v="Trey McBride"/>
    <x v="38"/>
    <n v="2024"/>
  </r>
  <r>
    <x v="0"/>
    <s v="Brenton"/>
    <n v="6"/>
    <x v="5"/>
    <s v="Jake Elliott"/>
    <x v="8"/>
    <n v="2024"/>
  </r>
  <r>
    <x v="0"/>
    <s v="Brenton"/>
    <n v="6"/>
    <x v="4"/>
    <s v="Atlanta"/>
    <x v="16"/>
    <n v="2024"/>
  </r>
  <r>
    <x v="0"/>
    <s v="Brenton"/>
    <n v="6"/>
    <x v="6"/>
    <s v="Dontayvion Wicks"/>
    <x v="171"/>
    <n v="2024"/>
  </r>
  <r>
    <x v="11"/>
    <s v="Cam"/>
    <n v="6"/>
    <x v="0"/>
    <s v="Joe Burrow"/>
    <x v="262"/>
    <n v="2024"/>
  </r>
  <r>
    <x v="11"/>
    <s v="Cam"/>
    <n v="6"/>
    <x v="1"/>
    <s v="Josh Downs"/>
    <x v="101"/>
    <n v="2024"/>
  </r>
  <r>
    <x v="11"/>
    <s v="Cam"/>
    <n v="6"/>
    <x v="1"/>
    <s v="Ja'Marr Chase"/>
    <x v="218"/>
    <n v="2024"/>
  </r>
  <r>
    <x v="11"/>
    <s v="Cam"/>
    <n v="6"/>
    <x v="1"/>
    <s v="Wan'Dale Robinson"/>
    <x v="36"/>
    <n v="2024"/>
  </r>
  <r>
    <x v="11"/>
    <s v="Cam"/>
    <n v="6"/>
    <x v="2"/>
    <s v="D'Andre Swift"/>
    <x v="263"/>
    <n v="2024"/>
  </r>
  <r>
    <x v="11"/>
    <s v="Cam"/>
    <n v="6"/>
    <x v="2"/>
    <s v="JK Dobbins"/>
    <x v="264"/>
    <n v="2024"/>
  </r>
  <r>
    <x v="11"/>
    <s v="Cam"/>
    <n v="6"/>
    <x v="3"/>
    <s v="George Kittle"/>
    <x v="265"/>
    <n v="2024"/>
  </r>
  <r>
    <x v="11"/>
    <s v="Cam"/>
    <n v="6"/>
    <x v="5"/>
    <s v="Evan McPherson"/>
    <x v="103"/>
    <n v="2024"/>
  </r>
  <r>
    <x v="11"/>
    <s v="Cam"/>
    <n v="6"/>
    <x v="4"/>
    <s v="Chicago"/>
    <x v="8"/>
    <n v="2024"/>
  </r>
  <r>
    <x v="11"/>
    <s v="Cam"/>
    <n v="6"/>
    <x v="6"/>
    <s v="Brandon Aiyuk"/>
    <x v="15"/>
    <n v="2024"/>
  </r>
  <r>
    <x v="2"/>
    <s v="Mike"/>
    <n v="6"/>
    <x v="0"/>
    <s v="Justin Fields"/>
    <x v="142"/>
    <n v="2024"/>
  </r>
  <r>
    <x v="2"/>
    <s v="Mike"/>
    <n v="6"/>
    <x v="1"/>
    <s v="Tank Dell"/>
    <x v="228"/>
    <n v="2024"/>
  </r>
  <r>
    <x v="2"/>
    <s v="Mike"/>
    <n v="6"/>
    <x v="1"/>
    <s v="Mike Evans"/>
    <x v="75"/>
    <n v="2024"/>
  </r>
  <r>
    <x v="2"/>
    <s v="Mike"/>
    <n v="6"/>
    <x v="1"/>
    <s v="Ray-Ray McCloud"/>
    <x v="5"/>
    <n v="2024"/>
  </r>
  <r>
    <x v="2"/>
    <s v="Mike"/>
    <n v="6"/>
    <x v="2"/>
    <s v="Derrick Henry"/>
    <x v="266"/>
    <n v="2024"/>
  </r>
  <r>
    <x v="2"/>
    <s v="Mike"/>
    <n v="6"/>
    <x v="2"/>
    <s v="Chase Brown"/>
    <x v="267"/>
    <n v="2024"/>
  </r>
  <r>
    <x v="2"/>
    <s v="Mike"/>
    <n v="6"/>
    <x v="3"/>
    <s v="Sam LaPorta"/>
    <x v="20"/>
    <n v="2024"/>
  </r>
  <r>
    <x v="2"/>
    <s v="Mike"/>
    <n v="6"/>
    <x v="5"/>
    <s v="Younghoe Koo"/>
    <x v="122"/>
    <n v="2024"/>
  </r>
  <r>
    <x v="2"/>
    <s v="Mike"/>
    <n v="6"/>
    <x v="4"/>
    <s v="Buffalo"/>
    <x v="103"/>
    <n v="2024"/>
  </r>
  <r>
    <x v="2"/>
    <s v="Mike"/>
    <n v="6"/>
    <x v="8"/>
    <s v="Jake Ferguson"/>
    <x v="59"/>
    <n v="2024"/>
  </r>
  <r>
    <x v="9"/>
    <s v="Tommy"/>
    <n v="6"/>
    <x v="0"/>
    <s v="Josh Allen"/>
    <x v="268"/>
    <n v="2024"/>
  </r>
  <r>
    <x v="9"/>
    <s v="Tommy"/>
    <n v="6"/>
    <x v="1"/>
    <s v="Allen Lazard"/>
    <x v="10"/>
    <n v="2024"/>
  </r>
  <r>
    <x v="9"/>
    <s v="Tommy"/>
    <n v="6"/>
    <x v="1"/>
    <s v="Romeo Doubs"/>
    <x v="194"/>
    <n v="2024"/>
  </r>
  <r>
    <x v="9"/>
    <s v="Tommy"/>
    <n v="6"/>
    <x v="1"/>
    <s v="Michael Wilson"/>
    <x v="74"/>
    <n v="2024"/>
  </r>
  <r>
    <x v="9"/>
    <s v="Tommy"/>
    <n v="6"/>
    <x v="2"/>
    <s v="Alexander Mattison"/>
    <x v="63"/>
    <n v="2024"/>
  </r>
  <r>
    <x v="9"/>
    <s v="Tommy"/>
    <n v="6"/>
    <x v="2"/>
    <s v="Saquon Barkley"/>
    <x v="39"/>
    <n v="2024"/>
  </r>
  <r>
    <x v="9"/>
    <s v="Tommy"/>
    <n v="6"/>
    <x v="3"/>
    <s v="Cade Otton"/>
    <x v="157"/>
    <n v="2024"/>
  </r>
  <r>
    <x v="9"/>
    <s v="Tommy"/>
    <n v="6"/>
    <x v="5"/>
    <s v="Chase McLaughlin"/>
    <x v="24"/>
    <n v="2024"/>
  </r>
  <r>
    <x v="9"/>
    <s v="Tommy"/>
    <n v="6"/>
    <x v="4"/>
    <s v="San Francisco"/>
    <x v="25"/>
    <n v="2024"/>
  </r>
  <r>
    <x v="9"/>
    <s v="Tommy"/>
    <n v="6"/>
    <x v="6"/>
    <s v="DK Metcalf"/>
    <x v="149"/>
    <n v="2024"/>
  </r>
  <r>
    <x v="1"/>
    <s v="Todd"/>
    <n v="6"/>
    <x v="0"/>
    <s v="Dak Prescott"/>
    <x v="269"/>
    <n v="2024"/>
  </r>
  <r>
    <x v="1"/>
    <s v="Todd"/>
    <n v="6"/>
    <x v="1"/>
    <s v="Deebo Samuel"/>
    <x v="270"/>
    <n v="2024"/>
  </r>
  <r>
    <x v="1"/>
    <s v="Todd"/>
    <n v="6"/>
    <x v="1"/>
    <s v="AJ Brown"/>
    <x v="19"/>
    <n v="2024"/>
  </r>
  <r>
    <x v="1"/>
    <s v="Todd"/>
    <n v="6"/>
    <x v="1"/>
    <s v="Darnell Mooney"/>
    <x v="128"/>
    <n v="2024"/>
  </r>
  <r>
    <x v="1"/>
    <s v="Todd"/>
    <n v="6"/>
    <x v="2"/>
    <s v="James Conner"/>
    <x v="163"/>
    <n v="2024"/>
  </r>
  <r>
    <x v="1"/>
    <s v="Todd"/>
    <n v="6"/>
    <x v="2"/>
    <s v="Braelon Allen"/>
    <x v="271"/>
    <n v="2024"/>
  </r>
  <r>
    <x v="1"/>
    <s v="Todd"/>
    <n v="6"/>
    <x v="3"/>
    <s v="Tucker Kraft"/>
    <x v="52"/>
    <n v="2024"/>
  </r>
  <r>
    <x v="1"/>
    <s v="Todd"/>
    <n v="6"/>
    <x v="5"/>
    <s v="Chris Boswell"/>
    <x v="62"/>
    <n v="2024"/>
  </r>
  <r>
    <x v="1"/>
    <s v="Todd"/>
    <n v="6"/>
    <x v="4"/>
    <s v="Green Bay"/>
    <x v="24"/>
    <n v="2024"/>
  </r>
  <r>
    <x v="1"/>
    <s v="Todd"/>
    <n v="6"/>
    <x v="6"/>
    <s v="Brian Thomas Jr"/>
    <x v="91"/>
    <n v="2024"/>
  </r>
  <r>
    <x v="8"/>
    <s v="Schulwolf"/>
    <n v="6"/>
    <x v="0"/>
    <s v="Jayden Daniels"/>
    <x v="272"/>
    <n v="2024"/>
  </r>
  <r>
    <x v="8"/>
    <s v="Schulwolf"/>
    <n v="6"/>
    <x v="1"/>
    <s v="Terry McLaurin"/>
    <x v="265"/>
    <n v="2024"/>
  </r>
  <r>
    <x v="8"/>
    <s v="Schulwolf"/>
    <n v="6"/>
    <x v="1"/>
    <s v="Chris Godwin"/>
    <x v="273"/>
    <n v="2024"/>
  </r>
  <r>
    <x v="8"/>
    <s v="Schulwolf"/>
    <n v="6"/>
    <x v="1"/>
    <s v="DeVonta Smith"/>
    <x v="35"/>
    <n v="2024"/>
  </r>
  <r>
    <x v="8"/>
    <s v="Schulwolf"/>
    <n v="6"/>
    <x v="2"/>
    <s v="Jahmyr Gibbs"/>
    <x v="21"/>
    <n v="2024"/>
  </r>
  <r>
    <x v="8"/>
    <s v="Schulwolf"/>
    <n v="6"/>
    <x v="2"/>
    <s v="Ty Johnson"/>
    <x v="232"/>
    <n v="2024"/>
  </r>
  <r>
    <x v="8"/>
    <s v="Schulwolf"/>
    <n v="6"/>
    <x v="3"/>
    <s v="Dalton Kincaid"/>
    <x v="3"/>
    <n v="2024"/>
  </r>
  <r>
    <x v="8"/>
    <s v="Schulwolf"/>
    <n v="6"/>
    <x v="5"/>
    <s v="Brandon Aubrey"/>
    <x v="122"/>
    <n v="2024"/>
  </r>
  <r>
    <x v="8"/>
    <s v="Schulwolf"/>
    <n v="6"/>
    <x v="4"/>
    <s v="Denver"/>
    <x v="139"/>
    <n v="2024"/>
  </r>
  <r>
    <x v="8"/>
    <s v="Schulwolf"/>
    <n v="6"/>
    <x v="7"/>
    <s v="Zack Moss"/>
    <x v="146"/>
    <n v="2024"/>
  </r>
  <r>
    <x v="4"/>
    <s v="Eli"/>
    <n v="6"/>
    <x v="0"/>
    <s v="Jalen Hurts"/>
    <x v="274"/>
    <n v="2024"/>
  </r>
  <r>
    <x v="4"/>
    <s v="Eli"/>
    <n v="6"/>
    <x v="1"/>
    <s v="Jalen Tolbert"/>
    <x v="149"/>
    <n v="2024"/>
  </r>
  <r>
    <x v="4"/>
    <s v="Eli"/>
    <n v="6"/>
    <x v="1"/>
    <s v="DJ Moore"/>
    <x v="16"/>
    <n v="2024"/>
  </r>
  <r>
    <x v="4"/>
    <s v="Eli"/>
    <n v="6"/>
    <x v="1"/>
    <s v="Rome Odunze"/>
    <x v="103"/>
    <n v="2024"/>
  </r>
  <r>
    <x v="4"/>
    <s v="Eli"/>
    <n v="6"/>
    <x v="2"/>
    <s v="Bijan Robinson"/>
    <x v="275"/>
    <n v="2024"/>
  </r>
  <r>
    <x v="4"/>
    <s v="Eli"/>
    <n v="6"/>
    <x v="2"/>
    <s v="Jordan Mason"/>
    <x v="161"/>
    <n v="2024"/>
  </r>
  <r>
    <x v="4"/>
    <s v="Eli"/>
    <n v="6"/>
    <x v="3"/>
    <s v="Kyle Pitts"/>
    <x v="157"/>
    <n v="2024"/>
  </r>
  <r>
    <x v="4"/>
    <s v="Eli"/>
    <n v="6"/>
    <x v="5"/>
    <s v="Brayden Narveson"/>
    <x v="8"/>
    <n v="2024"/>
  </r>
  <r>
    <x v="4"/>
    <s v="Eli"/>
    <n v="6"/>
    <x v="4"/>
    <s v="NYJ"/>
    <x v="78"/>
    <n v="2024"/>
  </r>
  <r>
    <x v="4"/>
    <s v="Eli"/>
    <n v="6"/>
    <x v="7"/>
    <s v="Tyjae Spears"/>
    <x v="276"/>
    <n v="2024"/>
  </r>
  <r>
    <x v="7"/>
    <s v="Jay"/>
    <n v="6"/>
    <x v="0"/>
    <s v="Lamar Jackson"/>
    <x v="277"/>
    <n v="2024"/>
  </r>
  <r>
    <x v="7"/>
    <s v="Jay"/>
    <n v="6"/>
    <x v="1"/>
    <s v="Stefon Diggs"/>
    <x v="186"/>
    <n v="2024"/>
  </r>
  <r>
    <x v="7"/>
    <s v="Jay"/>
    <n v="6"/>
    <x v="1"/>
    <s v="Amari Cooper"/>
    <x v="45"/>
    <n v="2024"/>
  </r>
  <r>
    <x v="7"/>
    <s v="Jay"/>
    <n v="6"/>
    <x v="1"/>
    <s v="Jauan Jennings"/>
    <x v="91"/>
    <n v="2024"/>
  </r>
  <r>
    <x v="7"/>
    <s v="Jay"/>
    <n v="6"/>
    <x v="2"/>
    <s v="Tony Pollard"/>
    <x v="190"/>
    <n v="2024"/>
  </r>
  <r>
    <x v="7"/>
    <s v="Jay"/>
    <n v="6"/>
    <x v="2"/>
    <s v="Alvin Kamara"/>
    <x v="134"/>
    <n v="2024"/>
  </r>
  <r>
    <x v="7"/>
    <s v="Jay"/>
    <n v="6"/>
    <x v="3"/>
    <s v="Evan Engram"/>
    <x v="145"/>
    <n v="2024"/>
  </r>
  <r>
    <x v="7"/>
    <s v="Jay"/>
    <n v="6"/>
    <x v="5"/>
    <s v="Ka'imi Fairbairn"/>
    <x v="138"/>
    <n v="2024"/>
  </r>
  <r>
    <x v="7"/>
    <s v="Jay"/>
    <n v="6"/>
    <x v="4"/>
    <s v="LA Chargers"/>
    <x v="25"/>
    <n v="2024"/>
  </r>
  <r>
    <x v="7"/>
    <s v="Jay"/>
    <n v="6"/>
    <x v="7"/>
    <s v="Trey Sermon"/>
    <x v="278"/>
    <n v="2024"/>
  </r>
  <r>
    <x v="6"/>
    <s v="Will"/>
    <n v="6"/>
    <x v="0"/>
    <s v="Geno Smith"/>
    <x v="279"/>
    <n v="2024"/>
  </r>
  <r>
    <x v="6"/>
    <s v="Will"/>
    <n v="6"/>
    <x v="1"/>
    <s v="Drake London"/>
    <x v="64"/>
    <n v="2024"/>
  </r>
  <r>
    <x v="6"/>
    <s v="Will"/>
    <n v="6"/>
    <x v="1"/>
    <s v="Amon-Ra St. Brown"/>
    <x v="20"/>
    <n v="2024"/>
  </r>
  <r>
    <x v="6"/>
    <s v="Will"/>
    <n v="6"/>
    <x v="1"/>
    <s v="Jaxon Smith-Njigba"/>
    <x v="280"/>
    <n v="2024"/>
  </r>
  <r>
    <x v="6"/>
    <s v="Will"/>
    <n v="6"/>
    <x v="2"/>
    <s v="Austin Ekeler"/>
    <x v="48"/>
    <n v="2024"/>
  </r>
  <r>
    <x v="6"/>
    <s v="Will"/>
    <n v="6"/>
    <x v="2"/>
    <s v="Travis Etienne"/>
    <x v="281"/>
    <n v="2024"/>
  </r>
  <r>
    <x v="6"/>
    <s v="Will"/>
    <n v="6"/>
    <x v="3"/>
    <s v="Isaiah Likely"/>
    <x v="206"/>
    <n v="2024"/>
  </r>
  <r>
    <x v="6"/>
    <s v="Will"/>
    <n v="6"/>
    <x v="5"/>
    <s v="Jason Myers"/>
    <x v="25"/>
    <n v="2024"/>
  </r>
  <r>
    <x v="6"/>
    <s v="Will"/>
    <n v="6"/>
    <x v="4"/>
    <s v="Houston"/>
    <x v="49"/>
    <n v="2024"/>
  </r>
  <r>
    <x v="6"/>
    <s v="Will"/>
    <n v="6"/>
    <x v="6"/>
    <s v="Ladd McConkey"/>
    <x v="149"/>
    <n v="2024"/>
  </r>
  <r>
    <x v="10"/>
    <s v="Brand"/>
    <n v="6"/>
    <x v="0"/>
    <s v="Kirk Cousins"/>
    <x v="224"/>
    <n v="2024"/>
  </r>
  <r>
    <x v="10"/>
    <s v="Brand"/>
    <n v="6"/>
    <x v="1"/>
    <s v="Garrett Wilson"/>
    <x v="238"/>
    <n v="2024"/>
  </r>
  <r>
    <x v="10"/>
    <s v="Brand"/>
    <n v="6"/>
    <x v="1"/>
    <s v="Jameson Williams"/>
    <x v="11"/>
    <n v="2024"/>
  </r>
  <r>
    <x v="10"/>
    <s v="Brand"/>
    <n v="6"/>
    <x v="1"/>
    <s v="Michael Pittman"/>
    <x v="138"/>
    <n v="2024"/>
  </r>
  <r>
    <x v="10"/>
    <s v="Brand"/>
    <n v="6"/>
    <x v="2"/>
    <s v="Breece Hall"/>
    <x v="212"/>
    <n v="2024"/>
  </r>
  <r>
    <x v="10"/>
    <s v="Brand"/>
    <n v="6"/>
    <x v="2"/>
    <s v="Bucky Irving"/>
    <x v="217"/>
    <n v="2024"/>
  </r>
  <r>
    <x v="10"/>
    <s v="Brand"/>
    <n v="6"/>
    <x v="3"/>
    <s v="Dallas Goedert"/>
    <x v="146"/>
    <n v="2024"/>
  </r>
  <r>
    <x v="10"/>
    <s v="Brand"/>
    <n v="6"/>
    <x v="5"/>
    <s v="Cairo Santos"/>
    <x v="16"/>
    <n v="2024"/>
  </r>
  <r>
    <x v="10"/>
    <s v="Brand"/>
    <n v="6"/>
    <x v="4"/>
    <s v="Indianapolis"/>
    <x v="16"/>
    <n v="2024"/>
  </r>
  <r>
    <x v="10"/>
    <s v="Brand"/>
    <n v="6"/>
    <x v="7"/>
    <s v="Kenneth Walker"/>
    <x v="114"/>
    <n v="2024"/>
  </r>
  <r>
    <x v="3"/>
    <s v="Kevin"/>
    <n v="6"/>
    <x v="0"/>
    <s v="CJ Stroud"/>
    <x v="282"/>
    <n v="2024"/>
  </r>
  <r>
    <x v="3"/>
    <s v="Kevin"/>
    <n v="6"/>
    <x v="1"/>
    <s v="DeAndre Hopkins"/>
    <x v="223"/>
    <n v="2024"/>
  </r>
  <r>
    <x v="3"/>
    <s v="Kevin"/>
    <n v="6"/>
    <x v="1"/>
    <s v="George Pickens"/>
    <x v="283"/>
    <n v="2024"/>
  </r>
  <r>
    <x v="3"/>
    <s v="Kevin"/>
    <n v="6"/>
    <x v="1"/>
    <s v="Marvin Harrison Jr"/>
    <x v="146"/>
    <n v="2024"/>
  </r>
  <r>
    <x v="3"/>
    <s v="Kevin"/>
    <n v="6"/>
    <x v="2"/>
    <s v="Najee Harris"/>
    <x v="270"/>
    <n v="2024"/>
  </r>
  <r>
    <x v="3"/>
    <s v="Kevin"/>
    <n v="6"/>
    <x v="2"/>
    <s v="Chuba Hubbard"/>
    <x v="233"/>
    <n v="2024"/>
  </r>
  <r>
    <x v="3"/>
    <s v="Kevin"/>
    <n v="6"/>
    <x v="3"/>
    <s v="Hunter Henry"/>
    <x v="187"/>
    <n v="2024"/>
  </r>
  <r>
    <x v="3"/>
    <s v="Kevin"/>
    <n v="6"/>
    <x v="5"/>
    <s v="Justin Tucker"/>
    <x v="49"/>
    <n v="2024"/>
  </r>
  <r>
    <x v="3"/>
    <s v="Kevin"/>
    <n v="6"/>
    <x v="4"/>
    <s v="Tampa Bay"/>
    <x v="101"/>
    <n v="2024"/>
  </r>
  <r>
    <x v="3"/>
    <s v="Kevin"/>
    <n v="6"/>
    <x v="6"/>
    <s v="Chris Olave"/>
    <x v="284"/>
    <n v="2024"/>
  </r>
  <r>
    <x v="5"/>
    <s v="Burnett/Jasjaap"/>
    <n v="6"/>
    <x v="0"/>
    <s v="Brock Purdy"/>
    <x v="165"/>
    <n v="2024"/>
  </r>
  <r>
    <x v="5"/>
    <s v="Burnett/Jasjaap"/>
    <n v="6"/>
    <x v="1"/>
    <s v="CeeDee Lamb"/>
    <x v="229"/>
    <n v="2024"/>
  </r>
  <r>
    <x v="5"/>
    <s v="Burnett/Jasjaap"/>
    <n v="6"/>
    <x v="1"/>
    <s v="Rashid Shaheed"/>
    <x v="280"/>
    <n v="2024"/>
  </r>
  <r>
    <x v="5"/>
    <s v="Burnett/Jasjaap"/>
    <n v="6"/>
    <x v="1"/>
    <s v="Alec Pierce"/>
    <x v="146"/>
    <n v="2024"/>
  </r>
  <r>
    <x v="5"/>
    <s v="Burnett/Jasjaap"/>
    <n v="6"/>
    <x v="2"/>
    <s v="Josh Jacobs"/>
    <x v="27"/>
    <n v="2024"/>
  </r>
  <r>
    <x v="5"/>
    <s v="Burnett/Jasjaap"/>
    <n v="6"/>
    <x v="2"/>
    <s v="David Montgomery"/>
    <x v="285"/>
    <n v="2024"/>
  </r>
  <r>
    <x v="5"/>
    <s v="Burnett/Jasjaap"/>
    <n v="6"/>
    <x v="3"/>
    <s v="Brock Bowers"/>
    <x v="187"/>
    <n v="2024"/>
  </r>
  <r>
    <x v="5"/>
    <s v="Burnett/Jasjaap"/>
    <n v="6"/>
    <x v="5"/>
    <s v="Austin Seibert"/>
    <x v="63"/>
    <n v="2024"/>
  </r>
  <r>
    <x v="5"/>
    <s v="Burnett/Jasjaap"/>
    <n v="6"/>
    <x v="4"/>
    <s v="Pittsburgh"/>
    <x v="100"/>
    <n v="2024"/>
  </r>
  <r>
    <x v="5"/>
    <s v="Burnett/Jasjaap"/>
    <n v="6"/>
    <x v="7"/>
    <s v="Rico Dowdle"/>
    <x v="32"/>
    <n v="2024"/>
  </r>
  <r>
    <x v="12"/>
    <m/>
    <m/>
    <x v="9"/>
    <m/>
    <x v="286"/>
    <m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count="804">
  <r>
    <x v="0"/>
    <s v="Brenton"/>
    <x v="0"/>
    <x v="0"/>
    <s v="Trevor Lawrence"/>
    <n v="11.28"/>
    <n v="2024"/>
  </r>
  <r>
    <x v="0"/>
    <s v="Brenton"/>
    <x v="0"/>
    <x v="1"/>
    <s v="Jayden Reed"/>
    <n v="31.1"/>
    <n v="2024"/>
  </r>
  <r>
    <x v="0"/>
    <s v="Brenton"/>
    <x v="0"/>
    <x v="1"/>
    <s v="Tyreek Hill"/>
    <n v="22.5"/>
    <n v="2024"/>
  </r>
  <r>
    <x v="0"/>
    <s v="Brenton"/>
    <x v="0"/>
    <x v="1"/>
    <s v="Zay Flowers"/>
    <n v="8.1"/>
    <n v="2024"/>
  </r>
  <r>
    <x v="0"/>
    <s v="Brenton"/>
    <x v="0"/>
    <x v="2"/>
    <s v="Jerome Ford"/>
    <n v="15.9"/>
    <n v="2024"/>
  </r>
  <r>
    <x v="0"/>
    <s v="Brenton"/>
    <x v="0"/>
    <x v="2"/>
    <s v="Javonte Williams"/>
    <n v="2.8"/>
    <n v="2024"/>
  </r>
  <r>
    <x v="0"/>
    <s v="Brenton"/>
    <x v="0"/>
    <x v="3"/>
    <s v="Trey McBride"/>
    <n v="5.5"/>
    <n v="2024"/>
  </r>
  <r>
    <x v="0"/>
    <s v="Brenton"/>
    <x v="0"/>
    <x v="4"/>
    <s v="Cincinnati"/>
    <n v="3"/>
    <n v="2024"/>
  </r>
  <r>
    <x v="0"/>
    <s v="Brenton"/>
    <x v="0"/>
    <x v="5"/>
    <s v="Tyler Bass"/>
    <n v="10"/>
    <n v="2024"/>
  </r>
  <r>
    <x v="1"/>
    <s v="Todd"/>
    <x v="0"/>
    <x v="0"/>
    <s v="Dak Prescott"/>
    <n v="11.46"/>
    <n v="2024"/>
  </r>
  <r>
    <x v="1"/>
    <s v="Todd"/>
    <x v="0"/>
    <x v="1"/>
    <s v="AJ Brown"/>
    <n v="20.399999999999999"/>
    <n v="2024"/>
  </r>
  <r>
    <x v="1"/>
    <s v="Todd"/>
    <x v="0"/>
    <x v="1"/>
    <s v="Deebo Samuel"/>
    <n v="16.2"/>
    <n v="2024"/>
  </r>
  <r>
    <x v="1"/>
    <s v="Todd"/>
    <x v="0"/>
    <x v="1"/>
    <s v="Rashee Rice"/>
    <n v="13.8"/>
    <n v="2024"/>
  </r>
  <r>
    <x v="1"/>
    <s v="Todd"/>
    <x v="0"/>
    <x v="2"/>
    <s v="De'Von Achane"/>
    <n v="19.5"/>
    <n v="2024"/>
  </r>
  <r>
    <x v="1"/>
    <s v="Todd"/>
    <x v="0"/>
    <x v="2"/>
    <s v="James Conner"/>
    <n v="17.8"/>
    <n v="2024"/>
  </r>
  <r>
    <x v="1"/>
    <s v="Todd"/>
    <x v="0"/>
    <x v="3"/>
    <s v="Pat Freiermuth"/>
    <n v="4.7"/>
    <n v="2024"/>
  </r>
  <r>
    <x v="1"/>
    <s v="Todd"/>
    <x v="0"/>
    <x v="4"/>
    <s v="Seattle"/>
    <n v="10"/>
    <n v="2024"/>
  </r>
  <r>
    <x v="1"/>
    <s v="Todd"/>
    <x v="0"/>
    <x v="5"/>
    <s v="Younghoe Koo"/>
    <n v="4"/>
    <n v="2024"/>
  </r>
  <r>
    <x v="2"/>
    <s v="Mike"/>
    <x v="0"/>
    <x v="0"/>
    <s v="Patrick Mahomes"/>
    <n v="14.64"/>
    <n v="2024"/>
  </r>
  <r>
    <x v="2"/>
    <s v="Mike"/>
    <x v="0"/>
    <x v="1"/>
    <s v="Davante Adams"/>
    <n v="8.4"/>
    <n v="2024"/>
  </r>
  <r>
    <x v="2"/>
    <s v="Mike"/>
    <x v="0"/>
    <x v="1"/>
    <s v="Mike Evans"/>
    <n v="20.6"/>
    <n v="2024"/>
  </r>
  <r>
    <x v="2"/>
    <s v="Mike"/>
    <x v="0"/>
    <x v="1"/>
    <s v="Khalil Shakir"/>
    <n v="11.7"/>
    <n v="2024"/>
  </r>
  <r>
    <x v="2"/>
    <s v="Mike"/>
    <x v="0"/>
    <x v="2"/>
    <s v="Derrick Henry"/>
    <n v="10.6"/>
    <n v="2024"/>
  </r>
  <r>
    <x v="2"/>
    <s v="Mike"/>
    <x v="0"/>
    <x v="2"/>
    <s v="Tyjae Spears"/>
    <n v="5.2"/>
    <n v="2024"/>
  </r>
  <r>
    <x v="2"/>
    <s v="Mike"/>
    <x v="0"/>
    <x v="3"/>
    <s v="Sam LaPorta"/>
    <n v="6.5"/>
    <n v="2024"/>
  </r>
  <r>
    <x v="2"/>
    <s v="Mike"/>
    <x v="0"/>
    <x v="5"/>
    <s v="Jason Sanders"/>
    <n v="9"/>
    <n v="2024"/>
  </r>
  <r>
    <x v="2"/>
    <s v="Mike"/>
    <x v="0"/>
    <x v="4"/>
    <s v="Buffalo"/>
    <n v="6"/>
    <n v="2024"/>
  </r>
  <r>
    <x v="3"/>
    <s v="Kevin"/>
    <x v="0"/>
    <x v="0"/>
    <s v="CJ Stroud"/>
    <n v="18.66"/>
    <n v="2024"/>
  </r>
  <r>
    <x v="3"/>
    <s v="Kevin"/>
    <x v="0"/>
    <x v="1"/>
    <s v="George Pickens"/>
    <n v="10.5"/>
    <n v="2024"/>
  </r>
  <r>
    <x v="3"/>
    <s v="Kevin"/>
    <x v="0"/>
    <x v="1"/>
    <s v="Chris Olave"/>
    <n v="2.1"/>
    <n v="2024"/>
  </r>
  <r>
    <x v="3"/>
    <s v="Kevin"/>
    <x v="0"/>
    <x v="1"/>
    <s v="Marvin Harrison Jr"/>
    <n v="0.9"/>
    <n v="2024"/>
  </r>
  <r>
    <x v="3"/>
    <s v="Kevin"/>
    <x v="0"/>
    <x v="2"/>
    <s v="Joe Mixon"/>
    <n v="25.3"/>
    <n v="2024"/>
  </r>
  <r>
    <x v="3"/>
    <s v="Kevin"/>
    <x v="0"/>
    <x v="2"/>
    <s v="Isiah Pacheco"/>
    <n v="14.8"/>
    <n v="2024"/>
  </r>
  <r>
    <x v="3"/>
    <s v="Kevin"/>
    <x v="0"/>
    <x v="3"/>
    <s v="Hunter Henry"/>
    <n v="2.8"/>
    <n v="2024"/>
  </r>
  <r>
    <x v="3"/>
    <s v="Kevin"/>
    <x v="0"/>
    <x v="5"/>
    <s v="Justin Tucker"/>
    <n v="8"/>
    <n v="2024"/>
  </r>
  <r>
    <x v="3"/>
    <s v="Kevin"/>
    <x v="0"/>
    <x v="4"/>
    <s v="Minnesota"/>
    <n v="23"/>
    <n v="2024"/>
  </r>
  <r>
    <x v="4"/>
    <s v="Eli"/>
    <x v="0"/>
    <x v="0"/>
    <s v="Jalen Hurts"/>
    <n v="16.420000000000002"/>
    <n v="2024"/>
  </r>
  <r>
    <x v="4"/>
    <s v="Eli"/>
    <x v="0"/>
    <x v="1"/>
    <s v="Justin Jefferson"/>
    <n v="13.9"/>
    <n v="2024"/>
  </r>
  <r>
    <x v="4"/>
    <s v="Eli"/>
    <x v="0"/>
    <x v="1"/>
    <s v="DJ Moore"/>
    <n v="7.5"/>
    <n v="2024"/>
  </r>
  <r>
    <x v="4"/>
    <s v="Eli"/>
    <x v="0"/>
    <x v="1"/>
    <s v="DeMario Douglas"/>
    <n v="2.2000000000000002"/>
    <n v="2024"/>
  </r>
  <r>
    <x v="4"/>
    <s v="Eli"/>
    <x v="0"/>
    <x v="2"/>
    <s v="Bijan Robinson"/>
    <n v="13.6"/>
    <n v="2024"/>
  </r>
  <r>
    <x v="4"/>
    <s v="Eli"/>
    <x v="0"/>
    <x v="2"/>
    <s v="Jaylen Warren"/>
    <n v="3"/>
    <n v="2024"/>
  </r>
  <r>
    <x v="4"/>
    <s v="Eli"/>
    <x v="0"/>
    <x v="3"/>
    <s v="David Njoku"/>
    <n v="6.4"/>
    <n v="2024"/>
  </r>
  <r>
    <x v="4"/>
    <s v="Eli"/>
    <x v="0"/>
    <x v="5"/>
    <s v="Jake Moody"/>
    <n v="26"/>
    <n v="2024"/>
  </r>
  <r>
    <x v="4"/>
    <s v="Eli"/>
    <x v="0"/>
    <x v="4"/>
    <s v="NYJ"/>
    <n v="-2"/>
    <n v="2024"/>
  </r>
  <r>
    <x v="5"/>
    <s v="Burnett/Jasjaap"/>
    <x v="0"/>
    <x v="0"/>
    <s v="Brock Purdy"/>
    <n v="10.34"/>
    <n v="2024"/>
  </r>
  <r>
    <x v="5"/>
    <s v="Burnett/Jasjaap"/>
    <x v="0"/>
    <x v="1"/>
    <s v="CeeDee Lamb"/>
    <n v="11.1"/>
    <n v="2024"/>
  </r>
  <r>
    <x v="5"/>
    <s v="Burnett/Jasjaap"/>
    <x v="0"/>
    <x v="1"/>
    <s v="Jaylen Waddle"/>
    <n v="13.7"/>
    <n v="2024"/>
  </r>
  <r>
    <x v="5"/>
    <s v="Burnett/Jasjaap"/>
    <x v="0"/>
    <x v="1"/>
    <s v="Puka Nacua"/>
    <n v="6.2"/>
    <n v="2024"/>
  </r>
  <r>
    <x v="5"/>
    <s v="Burnett/Jasjaap"/>
    <x v="0"/>
    <x v="2"/>
    <s v="Josh Jacobs"/>
    <n v="11.4"/>
    <n v="2024"/>
  </r>
  <r>
    <x v="5"/>
    <s v="Burnett/Jasjaap"/>
    <x v="0"/>
    <x v="2"/>
    <s v="David Montgomery"/>
    <n v="15.8"/>
    <n v="2024"/>
  </r>
  <r>
    <x v="5"/>
    <s v="Burnett/Jasjaap"/>
    <x v="0"/>
    <x v="3"/>
    <s v="Brock Bowers"/>
    <n v="8.8000000000000007"/>
    <n v="2024"/>
  </r>
  <r>
    <x v="5"/>
    <s v="Burnett/Jasjaap"/>
    <x v="0"/>
    <x v="5"/>
    <s v="Jake Elliott"/>
    <n v="10"/>
    <n v="2024"/>
  </r>
  <r>
    <x v="5"/>
    <s v="Burnett/Jasjaap"/>
    <x v="0"/>
    <x v="4"/>
    <s v="Pittsburgh"/>
    <n v="13"/>
    <n v="2024"/>
  </r>
  <r>
    <x v="6"/>
    <s v="Will"/>
    <x v="0"/>
    <x v="0"/>
    <s v="Caleb Williams"/>
    <n v="7.22"/>
    <n v="2024"/>
  </r>
  <r>
    <x v="6"/>
    <s v="Will"/>
    <x v="0"/>
    <x v="1"/>
    <s v="Ladd McConkey"/>
    <n v="12.4"/>
    <n v="2024"/>
  </r>
  <r>
    <x v="6"/>
    <s v="Will"/>
    <x v="0"/>
    <x v="1"/>
    <s v="Amon-Ra St. Brown"/>
    <n v="2.8"/>
    <n v="2024"/>
  </r>
  <r>
    <x v="6"/>
    <s v="Will"/>
    <x v="0"/>
    <x v="1"/>
    <s v="Drake London"/>
    <n v="2.5"/>
    <n v="2024"/>
  </r>
  <r>
    <x v="6"/>
    <s v="Will"/>
    <x v="0"/>
    <x v="2"/>
    <s v="Travis Etienne"/>
    <n v="10.9"/>
    <n v="2024"/>
  </r>
  <r>
    <x v="6"/>
    <s v="Will"/>
    <x v="0"/>
    <x v="2"/>
    <s v="Zamir White"/>
    <n v="3.6"/>
    <n v="2024"/>
  </r>
  <r>
    <x v="6"/>
    <s v="Will"/>
    <x v="0"/>
    <x v="3"/>
    <s v="Kyle Pitts"/>
    <n v="10.1"/>
    <n v="2024"/>
  </r>
  <r>
    <x v="6"/>
    <s v="Will"/>
    <x v="0"/>
    <x v="5"/>
    <s v="Jason Myers"/>
    <n v="10"/>
    <n v="2024"/>
  </r>
  <r>
    <x v="6"/>
    <s v="Will"/>
    <x v="0"/>
    <x v="4"/>
    <s v="Houston"/>
    <n v="3"/>
    <n v="2024"/>
  </r>
  <r>
    <x v="7"/>
    <s v="Jay"/>
    <x v="0"/>
    <x v="0"/>
    <s v="Lamar Jackson"/>
    <n v="25.12"/>
    <n v="2024"/>
  </r>
  <r>
    <x v="7"/>
    <s v="Jay"/>
    <x v="0"/>
    <x v="1"/>
    <s v="Stefon Diggs"/>
    <n v="18.899999999999999"/>
    <n v="2024"/>
  </r>
  <r>
    <x v="7"/>
    <s v="Jay"/>
    <x v="0"/>
    <x v="1"/>
    <s v="Christian Kirk"/>
    <n v="3.5"/>
    <n v="2024"/>
  </r>
  <r>
    <x v="7"/>
    <s v="Jay"/>
    <x v="0"/>
    <x v="1"/>
    <s v="Amari Cooper"/>
    <n v="2.6"/>
    <n v="2024"/>
  </r>
  <r>
    <x v="7"/>
    <s v="Jay"/>
    <x v="0"/>
    <x v="2"/>
    <s v="Alvin Kamara"/>
    <n v="19.5"/>
    <n v="2024"/>
  </r>
  <r>
    <x v="7"/>
    <s v="Jay"/>
    <x v="0"/>
    <x v="2"/>
    <s v="Jonathan Taylor"/>
    <n v="10.8"/>
    <n v="2024"/>
  </r>
  <r>
    <x v="7"/>
    <s v="Jay"/>
    <x v="0"/>
    <x v="3"/>
    <s v="Mark Andrews"/>
    <n v="2.4"/>
    <n v="2024"/>
  </r>
  <r>
    <x v="7"/>
    <s v="Jay"/>
    <x v="0"/>
    <x v="5"/>
    <s v="Ka'imi Fairbairn"/>
    <n v="17"/>
    <n v="2024"/>
  </r>
  <r>
    <x v="7"/>
    <s v="Jay"/>
    <x v="0"/>
    <x v="4"/>
    <s v="LA Chargers"/>
    <n v="15"/>
    <n v="2024"/>
  </r>
  <r>
    <x v="8"/>
    <s v="Schulwolf"/>
    <x v="0"/>
    <x v="0"/>
    <s v="Jordan Love"/>
    <n v="16.399999999999999"/>
    <n v="2024"/>
  </r>
  <r>
    <x v="8"/>
    <s v="Schulwolf"/>
    <x v="0"/>
    <x v="1"/>
    <s v="Cooper Kupp"/>
    <n v="25"/>
    <n v="2024"/>
  </r>
  <r>
    <x v="8"/>
    <s v="Schulwolf"/>
    <x v="0"/>
    <x v="1"/>
    <s v="DeVonta Smith"/>
    <n v="11.9"/>
    <n v="2024"/>
  </r>
  <r>
    <x v="8"/>
    <s v="Schulwolf"/>
    <x v="0"/>
    <x v="1"/>
    <s v="Chris Godwin"/>
    <n v="18.3"/>
    <n v="2024"/>
  </r>
  <r>
    <x v="8"/>
    <s v="Schulwolf"/>
    <x v="0"/>
    <x v="2"/>
    <s v="Jahmyr Gibbs"/>
    <n v="15.4"/>
    <n v="2024"/>
  </r>
  <r>
    <x v="8"/>
    <s v="Schulwolf"/>
    <x v="0"/>
    <x v="2"/>
    <s v="James Cook"/>
    <n v="11.8"/>
    <n v="2024"/>
  </r>
  <r>
    <x v="8"/>
    <s v="Schulwolf"/>
    <x v="0"/>
    <x v="3"/>
    <s v="Dalton Kincaid"/>
    <n v="1.6"/>
    <n v="2024"/>
  </r>
  <r>
    <x v="8"/>
    <s v="Schulwolf"/>
    <x v="0"/>
    <x v="5"/>
    <s v="Brandon Aubrey"/>
    <n v="21"/>
    <n v="2024"/>
  </r>
  <r>
    <x v="8"/>
    <s v="Schulwolf"/>
    <x v="0"/>
    <x v="4"/>
    <s v="Dallas"/>
    <n v="18"/>
    <n v="2024"/>
  </r>
  <r>
    <x v="9"/>
    <s v="Tommy"/>
    <x v="0"/>
    <x v="0"/>
    <s v="Josh Allen"/>
    <n v="31.18"/>
    <n v="2024"/>
  </r>
  <r>
    <x v="9"/>
    <s v="Tommy"/>
    <x v="0"/>
    <x v="1"/>
    <s v="Malik Nabers"/>
    <n v="9.1"/>
    <n v="2024"/>
  </r>
  <r>
    <x v="9"/>
    <s v="Tommy"/>
    <x v="0"/>
    <x v="1"/>
    <s v="DK Metcalf"/>
    <n v="4.4000000000000004"/>
    <n v="2024"/>
  </r>
  <r>
    <x v="9"/>
    <s v="Tommy"/>
    <x v="0"/>
    <x v="1"/>
    <s v="Romeo Doubs"/>
    <n v="7"/>
    <n v="2024"/>
  </r>
  <r>
    <x v="9"/>
    <s v="Tommy"/>
    <x v="0"/>
    <x v="2"/>
    <s v="Saquon Barkley"/>
    <n v="32.200000000000003"/>
    <n v="2024"/>
  </r>
  <r>
    <x v="9"/>
    <s v="Tommy"/>
    <x v="0"/>
    <x v="2"/>
    <s v="Rachaad White"/>
    <n v="13.6"/>
    <n v="2024"/>
  </r>
  <r>
    <x v="9"/>
    <s v="Tommy"/>
    <x v="0"/>
    <x v="3"/>
    <s v="Evan Engram"/>
    <n v="1"/>
    <n v="2024"/>
  </r>
  <r>
    <x v="9"/>
    <s v="Tommy"/>
    <x v="0"/>
    <x v="5"/>
    <s v="Harrison Butker"/>
    <n v="9"/>
    <n v="2024"/>
  </r>
  <r>
    <x v="9"/>
    <s v="Tommy"/>
    <x v="0"/>
    <x v="4"/>
    <s v="San Francisco"/>
    <n v="7"/>
    <n v="2024"/>
  </r>
  <r>
    <x v="10"/>
    <s v="Brand"/>
    <x v="0"/>
    <x v="0"/>
    <s v="Anthony Richardson"/>
    <n v="26.08"/>
    <n v="2024"/>
  </r>
  <r>
    <x v="10"/>
    <s v="Brand"/>
    <x v="0"/>
    <x v="1"/>
    <s v="Jameson Williams"/>
    <n v="21.9"/>
    <n v="2024"/>
  </r>
  <r>
    <x v="10"/>
    <s v="Brand"/>
    <x v="0"/>
    <x v="1"/>
    <s v="Christian Watson"/>
    <n v="8.8000000000000007"/>
    <n v="2024"/>
  </r>
  <r>
    <x v="10"/>
    <s v="Brand"/>
    <x v="0"/>
    <x v="1"/>
    <s v="Garrett Wilson"/>
    <n v="9"/>
    <n v="2024"/>
  </r>
  <r>
    <x v="10"/>
    <s v="Brand"/>
    <x v="0"/>
    <x v="2"/>
    <s v="Kenneth Walker"/>
    <n v="17.899999999999999"/>
    <n v="2024"/>
  </r>
  <r>
    <x v="10"/>
    <s v="Brand"/>
    <x v="0"/>
    <x v="2"/>
    <s v="Breece Hall"/>
    <n v="15.8"/>
    <n v="2024"/>
  </r>
  <r>
    <x v="10"/>
    <s v="Brand"/>
    <x v="0"/>
    <x v="3"/>
    <s v="Dallas Goedert"/>
    <n v="5.0999999999999996"/>
    <n v="2024"/>
  </r>
  <r>
    <x v="10"/>
    <s v="Brand"/>
    <x v="0"/>
    <x v="5"/>
    <s v="Cairo Santos"/>
    <n v="13"/>
    <n v="2024"/>
  </r>
  <r>
    <x v="10"/>
    <s v="Brand"/>
    <x v="0"/>
    <x v="4"/>
    <s v="New Orleans"/>
    <n v="17"/>
    <n v="2024"/>
  </r>
  <r>
    <x v="11"/>
    <s v="Cam"/>
    <x v="0"/>
    <x v="0"/>
    <s v="Joe Burrow"/>
    <n v="8.06"/>
    <n v="2024"/>
  </r>
  <r>
    <x v="11"/>
    <s v="Cam"/>
    <x v="0"/>
    <x v="1"/>
    <s v="Ja'Marr Chase"/>
    <n v="9.1999999999999993"/>
    <n v="2024"/>
  </r>
  <r>
    <x v="11"/>
    <s v="Cam"/>
    <x v="0"/>
    <x v="1"/>
    <s v="Nico Collins"/>
    <n v="14.7"/>
    <n v="2024"/>
  </r>
  <r>
    <x v="11"/>
    <s v="Cam"/>
    <x v="0"/>
    <x v="1"/>
    <s v="Andrei Iosivas"/>
    <n v="4.0999999999999996"/>
    <n v="2024"/>
  </r>
  <r>
    <x v="11"/>
    <s v="Cam"/>
    <x v="0"/>
    <x v="2"/>
    <s v="Rhamondre Stevenson"/>
    <n v="20.100000000000001"/>
    <n v="2024"/>
  </r>
  <r>
    <x v="11"/>
    <s v="Cam"/>
    <x v="0"/>
    <x v="2"/>
    <s v="Aaron Jones"/>
    <n v="17.899999999999999"/>
    <n v="2024"/>
  </r>
  <r>
    <x v="11"/>
    <s v="Cam"/>
    <x v="0"/>
    <x v="3"/>
    <s v="George Kittle"/>
    <n v="6"/>
    <n v="2024"/>
  </r>
  <r>
    <x v="11"/>
    <s v="Cam"/>
    <x v="0"/>
    <x v="5"/>
    <s v="Evan McPherson"/>
    <n v="6"/>
    <n v="2024"/>
  </r>
  <r>
    <x v="11"/>
    <s v="Cam"/>
    <x v="0"/>
    <x v="4"/>
    <s v="Atlanta"/>
    <n v="4"/>
    <n v="2024"/>
  </r>
  <r>
    <x v="0"/>
    <s v="Brenton"/>
    <x v="1"/>
    <x v="0"/>
    <s v="Baker Mayfield"/>
    <n v="18.8"/>
    <n v="2024"/>
  </r>
  <r>
    <x v="0"/>
    <s v="Brenton"/>
    <x v="1"/>
    <x v="1"/>
    <s v="Tyreek Hill"/>
    <n v="5.0999999999999996"/>
    <n v="2024"/>
  </r>
  <r>
    <x v="0"/>
    <s v="Brenton"/>
    <x v="1"/>
    <x v="1"/>
    <s v="Zay Flowers"/>
    <n v="18.600000000000001"/>
    <n v="2024"/>
  </r>
  <r>
    <x v="0"/>
    <s v="Brenton"/>
    <x v="1"/>
    <x v="1"/>
    <s v="Jayden Reed"/>
    <n v="5.6"/>
    <n v="2024"/>
  </r>
  <r>
    <x v="0"/>
    <s v="Brenton"/>
    <x v="1"/>
    <x v="2"/>
    <s v="Ezekiel Elliott"/>
    <n v="4.2"/>
    <n v="2024"/>
  </r>
  <r>
    <x v="0"/>
    <s v="Brenton"/>
    <x v="1"/>
    <x v="2"/>
    <s v="Jerome Ford"/>
    <n v="6.9"/>
    <n v="2024"/>
  </r>
  <r>
    <x v="0"/>
    <s v="Brenton"/>
    <x v="1"/>
    <x v="3"/>
    <s v="Trey McBride"/>
    <n v="15.7"/>
    <n v="2024"/>
  </r>
  <r>
    <x v="0"/>
    <s v="Brenton"/>
    <x v="1"/>
    <x v="4"/>
    <s v="Tyler Bass"/>
    <n v="7"/>
    <n v="2024"/>
  </r>
  <r>
    <x v="0"/>
    <s v="Brenton"/>
    <x v="1"/>
    <x v="5"/>
    <s v="Jacksonville"/>
    <n v="4"/>
    <n v="2024"/>
  </r>
  <r>
    <x v="2"/>
    <s v="Mike"/>
    <x v="1"/>
    <x v="0"/>
    <s v="Patrick Mahomes"/>
    <n v="12.94"/>
    <n v="2024"/>
  </r>
  <r>
    <x v="2"/>
    <s v="Mike"/>
    <x v="1"/>
    <x v="1"/>
    <s v="Davante Adams"/>
    <n v="21.5"/>
    <n v="2024"/>
  </r>
  <r>
    <x v="2"/>
    <s v="Mike"/>
    <x v="1"/>
    <x v="1"/>
    <s v="Mike Evans"/>
    <n v="5.7"/>
    <n v="2024"/>
  </r>
  <r>
    <x v="2"/>
    <s v="Mike"/>
    <x v="1"/>
    <x v="1"/>
    <s v="Khalil Shakir"/>
    <n v="8.1"/>
    <n v="2024"/>
  </r>
  <r>
    <x v="2"/>
    <s v="Mike"/>
    <x v="1"/>
    <x v="2"/>
    <s v="Derrick Henry"/>
    <n v="16.100000000000001"/>
    <n v="2024"/>
  </r>
  <r>
    <x v="2"/>
    <s v="Mike"/>
    <x v="1"/>
    <x v="2"/>
    <s v="Tyjae Spears"/>
    <n v="4.0999999999999996"/>
    <n v="2024"/>
  </r>
  <r>
    <x v="2"/>
    <s v="Mike"/>
    <x v="1"/>
    <x v="3"/>
    <s v="Sam LaPorta"/>
    <n v="2.2999999999999998"/>
    <n v="2024"/>
  </r>
  <r>
    <x v="2"/>
    <s v="Mike"/>
    <x v="1"/>
    <x v="4"/>
    <s v="Buffalo"/>
    <n v="17"/>
    <n v="2024"/>
  </r>
  <r>
    <x v="2"/>
    <s v="Mike"/>
    <x v="1"/>
    <x v="5"/>
    <s v="Jason Sanders"/>
    <n v="4"/>
    <n v="2024"/>
  </r>
  <r>
    <x v="1"/>
    <s v="Todd"/>
    <x v="1"/>
    <x v="0"/>
    <s v="Dak Prescott"/>
    <n v="12.92"/>
    <n v="2024"/>
  </r>
  <r>
    <x v="1"/>
    <s v="Todd"/>
    <x v="1"/>
    <x v="1"/>
    <s v="Deebo Samuel"/>
    <n v="14"/>
    <n v="2024"/>
  </r>
  <r>
    <x v="1"/>
    <s v="Todd"/>
    <x v="1"/>
    <x v="1"/>
    <s v="Rashee Rice"/>
    <n v="16"/>
    <n v="2024"/>
  </r>
  <r>
    <x v="1"/>
    <s v="Todd"/>
    <x v="1"/>
    <x v="1"/>
    <s v="Calvin Ridley"/>
    <n v="22.7"/>
    <n v="2024"/>
  </r>
  <r>
    <x v="1"/>
    <s v="Todd"/>
    <x v="1"/>
    <x v="2"/>
    <s v="De'Von Achane"/>
    <n v="26"/>
    <n v="2024"/>
  </r>
  <r>
    <x v="1"/>
    <s v="Todd"/>
    <x v="1"/>
    <x v="2"/>
    <s v="James Conner"/>
    <n v="18.899999999999999"/>
    <n v="2024"/>
  </r>
  <r>
    <x v="1"/>
    <s v="Todd"/>
    <x v="1"/>
    <x v="3"/>
    <s v="Kyle Pitts"/>
    <n v="3.5"/>
    <n v="2024"/>
  </r>
  <r>
    <x v="1"/>
    <s v="Todd"/>
    <x v="1"/>
    <x v="4"/>
    <s v="Seattle"/>
    <n v="5"/>
    <n v="2024"/>
  </r>
  <r>
    <x v="1"/>
    <s v="Todd"/>
    <x v="1"/>
    <x v="5"/>
    <s v="Chris Boswell"/>
    <n v="9"/>
    <n v="2024"/>
  </r>
  <r>
    <x v="7"/>
    <s v="Jay"/>
    <x v="1"/>
    <x v="0"/>
    <s v="Lamar Jackson"/>
    <n v="16.38"/>
    <n v="2024"/>
  </r>
  <r>
    <x v="7"/>
    <s v="Jay"/>
    <x v="1"/>
    <x v="1"/>
    <s v="Stefon Diggs"/>
    <n v="5.7"/>
    <n v="2024"/>
  </r>
  <r>
    <x v="7"/>
    <s v="Jay"/>
    <x v="1"/>
    <x v="1"/>
    <s v="Amari Cooper"/>
    <n v="2.6"/>
    <n v="2024"/>
  </r>
  <r>
    <x v="7"/>
    <s v="Jay"/>
    <x v="1"/>
    <x v="1"/>
    <s v="Christian Kirk"/>
    <n v="0.4"/>
    <n v="2024"/>
  </r>
  <r>
    <x v="7"/>
    <s v="Jay"/>
    <x v="1"/>
    <x v="2"/>
    <s v="Alvin Kamara"/>
    <n v="43"/>
    <n v="2024"/>
  </r>
  <r>
    <x v="7"/>
    <s v="Jay"/>
    <x v="1"/>
    <x v="2"/>
    <s v="Jonathan Taylor"/>
    <n v="14.5"/>
    <n v="2024"/>
  </r>
  <r>
    <x v="7"/>
    <s v="Jay"/>
    <x v="1"/>
    <x v="3"/>
    <s v="Mark Andrews"/>
    <n v="7.1"/>
    <n v="2024"/>
  </r>
  <r>
    <x v="7"/>
    <s v="Jay"/>
    <x v="1"/>
    <x v="5"/>
    <s v="Ka'imi Fairbairn"/>
    <n v="20"/>
    <n v="2024"/>
  </r>
  <r>
    <x v="7"/>
    <s v="Jay"/>
    <x v="1"/>
    <x v="4"/>
    <s v="LA Chargers"/>
    <n v="14"/>
    <n v="2024"/>
  </r>
  <r>
    <x v="4"/>
    <s v="Eli"/>
    <x v="1"/>
    <x v="0"/>
    <s v="Jalen Hurts"/>
    <n v="23.82"/>
    <n v="2024"/>
  </r>
  <r>
    <x v="4"/>
    <s v="Eli"/>
    <x v="1"/>
    <x v="1"/>
    <s v="Justin Jefferson"/>
    <n v="21.3"/>
    <n v="2024"/>
  </r>
  <r>
    <x v="4"/>
    <s v="Eli"/>
    <x v="1"/>
    <x v="1"/>
    <s v="DJ Moore"/>
    <n v="8.3000000000000007"/>
    <n v="2024"/>
  </r>
  <r>
    <x v="4"/>
    <s v="Eli"/>
    <x v="1"/>
    <x v="1"/>
    <s v="Demarcus Robinson"/>
    <n v="6"/>
    <n v="2024"/>
  </r>
  <r>
    <x v="4"/>
    <s v="Eli"/>
    <x v="1"/>
    <x v="2"/>
    <s v="Bijan Robinson"/>
    <n v="14.2"/>
    <n v="2024"/>
  </r>
  <r>
    <x v="4"/>
    <s v="Eli"/>
    <x v="1"/>
    <x v="2"/>
    <s v="Jordan Mason"/>
    <n v="16.899999999999999"/>
    <n v="2024"/>
  </r>
  <r>
    <x v="4"/>
    <s v="Eli"/>
    <x v="1"/>
    <x v="3"/>
    <s v="Dalton Schultz"/>
    <n v="3.1"/>
    <n v="2024"/>
  </r>
  <r>
    <x v="4"/>
    <s v="Eli"/>
    <x v="1"/>
    <x v="5"/>
    <s v="Jake Moody"/>
    <n v="5"/>
    <n v="2024"/>
  </r>
  <r>
    <x v="4"/>
    <s v="Eli"/>
    <x v="1"/>
    <x v="4"/>
    <s v="NYJ"/>
    <n v="10"/>
    <n v="2024"/>
  </r>
  <r>
    <x v="6"/>
    <s v="Will"/>
    <x v="1"/>
    <x v="0"/>
    <s v="Geno Smith"/>
    <n v="17.88"/>
    <n v="2024"/>
  </r>
  <r>
    <x v="6"/>
    <s v="Will"/>
    <x v="1"/>
    <x v="1"/>
    <s v="Amon-Ra St. Brown"/>
    <n v="17.399999999999999"/>
    <n v="2024"/>
  </r>
  <r>
    <x v="6"/>
    <s v="Will"/>
    <x v="1"/>
    <x v="1"/>
    <s v="Drake London"/>
    <n v="14.4"/>
    <n v="2024"/>
  </r>
  <r>
    <x v="6"/>
    <s v="Will"/>
    <x v="1"/>
    <x v="1"/>
    <s v="Jaxon Smith-Njigba"/>
    <n v="17.7"/>
    <n v="2024"/>
  </r>
  <r>
    <x v="6"/>
    <s v="Will"/>
    <x v="1"/>
    <x v="2"/>
    <s v="Travis Etienne"/>
    <n v="13.3"/>
    <n v="2024"/>
  </r>
  <r>
    <x v="6"/>
    <s v="Will"/>
    <x v="1"/>
    <x v="2"/>
    <s v="Zach Charbonet"/>
    <n v="15.4"/>
    <n v="2024"/>
  </r>
  <r>
    <x v="6"/>
    <s v="Will"/>
    <x v="1"/>
    <x v="3"/>
    <s v="Travis Kelce"/>
    <n v="1.1000000000000001"/>
    <n v="2024"/>
  </r>
  <r>
    <x v="6"/>
    <s v="Will"/>
    <x v="1"/>
    <x v="5"/>
    <s v="Jason Myers"/>
    <n v="12"/>
    <n v="2024"/>
  </r>
  <r>
    <x v="6"/>
    <s v="Will"/>
    <x v="1"/>
    <x v="4"/>
    <s v="Houston"/>
    <n v="16"/>
    <n v="2024"/>
  </r>
  <r>
    <x v="8"/>
    <s v="Schulwolf"/>
    <x v="1"/>
    <x v="0"/>
    <s v="Jayden Daniels"/>
    <n v="13.44"/>
    <n v="2024"/>
  </r>
  <r>
    <x v="8"/>
    <s v="Schulwolf"/>
    <x v="1"/>
    <x v="1"/>
    <s v="Chris Godwin"/>
    <n v="21.2"/>
    <n v="2024"/>
  </r>
  <r>
    <x v="8"/>
    <s v="Schulwolf"/>
    <x v="1"/>
    <x v="1"/>
    <s v="DeVonta Smith"/>
    <n v="17.100000000000001"/>
    <n v="2024"/>
  </r>
  <r>
    <x v="8"/>
    <s v="Schulwolf"/>
    <x v="1"/>
    <x v="1"/>
    <s v="Cooper Kupp"/>
    <n v="5.7"/>
    <n v="2024"/>
  </r>
  <r>
    <x v="8"/>
    <s v="Schulwolf"/>
    <x v="1"/>
    <x v="2"/>
    <s v="James Cook"/>
    <n v="28"/>
    <n v="2024"/>
  </r>
  <r>
    <x v="8"/>
    <s v="Schulwolf"/>
    <x v="1"/>
    <x v="2"/>
    <s v="Jahmyr Gibbs"/>
    <n v="14.1"/>
    <n v="2024"/>
  </r>
  <r>
    <x v="8"/>
    <s v="Schulwolf"/>
    <x v="1"/>
    <x v="3"/>
    <s v="Dalton Kincaid"/>
    <n v="5.3"/>
    <n v="2024"/>
  </r>
  <r>
    <x v="8"/>
    <s v="Schulwolf"/>
    <x v="1"/>
    <x v="5"/>
    <s v="Brandon Aubrey"/>
    <n v="17"/>
    <n v="2024"/>
  </r>
  <r>
    <x v="8"/>
    <s v="Schulwolf"/>
    <x v="1"/>
    <x v="4"/>
    <s v="Dallas"/>
    <n v="-3"/>
    <n v="2024"/>
  </r>
  <r>
    <x v="3"/>
    <s v="Kevin"/>
    <x v="1"/>
    <x v="0"/>
    <s v="CJ Stroud"/>
    <n v="14.3"/>
    <n v="2024"/>
  </r>
  <r>
    <x v="3"/>
    <s v="Kevin"/>
    <x v="1"/>
    <x v="1"/>
    <s v="Marvin Harrison Jr"/>
    <n v="27"/>
    <n v="2024"/>
  </r>
  <r>
    <x v="3"/>
    <s v="Kevin"/>
    <x v="1"/>
    <x v="1"/>
    <s v="Chris Olave"/>
    <n v="10.8"/>
    <n v="2024"/>
  </r>
  <r>
    <x v="3"/>
    <s v="Kevin"/>
    <x v="1"/>
    <x v="1"/>
    <s v="George Pickens"/>
    <n v="3.9"/>
    <n v="2024"/>
  </r>
  <r>
    <x v="3"/>
    <s v="Kevin"/>
    <x v="1"/>
    <x v="2"/>
    <s v="Isiah Pacheco"/>
    <n v="13.6"/>
    <n v="2024"/>
  </r>
  <r>
    <x v="3"/>
    <s v="Kevin"/>
    <x v="1"/>
    <x v="2"/>
    <s v="Najee Harris"/>
    <n v="7.9"/>
    <n v="2024"/>
  </r>
  <r>
    <x v="3"/>
    <s v="Kevin"/>
    <x v="1"/>
    <x v="3"/>
    <s v="Hunter Henry"/>
    <n v="14.9"/>
    <n v="2024"/>
  </r>
  <r>
    <x v="3"/>
    <s v="Kevin"/>
    <x v="1"/>
    <x v="5"/>
    <s v="Justin Tucker"/>
    <n v="13"/>
    <n v="2024"/>
  </r>
  <r>
    <x v="3"/>
    <s v="Kevin"/>
    <x v="1"/>
    <x v="4"/>
    <s v="Cleveland"/>
    <n v="9"/>
    <n v="2024"/>
  </r>
  <r>
    <x v="10"/>
    <s v="Brand"/>
    <x v="1"/>
    <x v="0"/>
    <s v="Anthony Richardson"/>
    <n v="9.86"/>
    <n v="2024"/>
  </r>
  <r>
    <x v="10"/>
    <s v="Brand"/>
    <x v="1"/>
    <x v="1"/>
    <s v="Jameson Williams"/>
    <n v="11.9"/>
    <n v="2024"/>
  </r>
  <r>
    <x v="10"/>
    <s v="Brand"/>
    <x v="1"/>
    <x v="1"/>
    <s v="Garrett Wilson"/>
    <n v="8.1999999999999993"/>
    <n v="2024"/>
  </r>
  <r>
    <x v="10"/>
    <s v="Brand"/>
    <x v="1"/>
    <x v="1"/>
    <s v="Michael Pittman"/>
    <n v="3.6"/>
    <n v="2024"/>
  </r>
  <r>
    <x v="10"/>
    <s v="Brand"/>
    <x v="1"/>
    <x v="2"/>
    <s v="Breece Hall"/>
    <n v="20.9"/>
    <n v="2024"/>
  </r>
  <r>
    <x v="10"/>
    <s v="Brand"/>
    <x v="1"/>
    <x v="2"/>
    <s v="Bucky Irving"/>
    <n v="2.2000000000000002"/>
    <n v="2024"/>
  </r>
  <r>
    <x v="10"/>
    <s v="Brand"/>
    <x v="1"/>
    <x v="3"/>
    <s v="Dallas Goedert"/>
    <n v="5.3"/>
    <n v="2024"/>
  </r>
  <r>
    <x v="10"/>
    <s v="Brand"/>
    <x v="1"/>
    <x v="5"/>
    <s v="Cairo Santos"/>
    <n v="11"/>
    <n v="2024"/>
  </r>
  <r>
    <x v="10"/>
    <s v="Brand"/>
    <x v="1"/>
    <x v="4"/>
    <s v="Indianapolis"/>
    <n v="2"/>
    <n v="2024"/>
  </r>
  <r>
    <x v="9"/>
    <s v="Tommy"/>
    <x v="1"/>
    <x v="0"/>
    <s v="Josh Allen"/>
    <n v="9.76"/>
    <n v="2024"/>
  </r>
  <r>
    <x v="9"/>
    <s v="Tommy"/>
    <x v="1"/>
    <x v="1"/>
    <s v="DK Metcalf"/>
    <n v="23.9"/>
    <n v="2024"/>
  </r>
  <r>
    <x v="9"/>
    <s v="Tommy"/>
    <x v="1"/>
    <x v="1"/>
    <s v="Malik Nabers"/>
    <n v="23.7"/>
    <n v="2024"/>
  </r>
  <r>
    <x v="9"/>
    <s v="Tommy"/>
    <x v="1"/>
    <x v="1"/>
    <s v="Xavier Worthy"/>
    <n v="3.2"/>
    <n v="2024"/>
  </r>
  <r>
    <x v="9"/>
    <s v="Tommy"/>
    <x v="1"/>
    <x v="2"/>
    <s v="Saquon Barkley"/>
    <n v="15.6"/>
    <n v="2024"/>
  </r>
  <r>
    <x v="9"/>
    <s v="Tommy"/>
    <x v="1"/>
    <x v="2"/>
    <s v="Kyren Williams"/>
    <n v="13.2"/>
    <n v="2024"/>
  </r>
  <r>
    <x v="9"/>
    <s v="Tommy"/>
    <x v="1"/>
    <x v="3"/>
    <s v="Evan Engram"/>
    <n v="0"/>
    <n v="2024"/>
  </r>
  <r>
    <x v="9"/>
    <s v="Tommy"/>
    <x v="1"/>
    <x v="5"/>
    <s v="Harrison Butker"/>
    <n v="10"/>
    <n v="2024"/>
  </r>
  <r>
    <x v="9"/>
    <s v="Tommy"/>
    <x v="1"/>
    <x v="4"/>
    <s v="San Francisco"/>
    <n v="4"/>
    <n v="2024"/>
  </r>
  <r>
    <x v="11"/>
    <s v="Cam"/>
    <x v="1"/>
    <x v="0"/>
    <s v="Kyler Murray"/>
    <n v="28.54"/>
    <n v="2024"/>
  </r>
  <r>
    <x v="11"/>
    <s v="Cam"/>
    <x v="1"/>
    <x v="1"/>
    <s v="Nico Collins"/>
    <n v="23.5"/>
    <n v="2024"/>
  </r>
  <r>
    <x v="11"/>
    <s v="Cam"/>
    <x v="1"/>
    <x v="1"/>
    <s v="Ja'Marr Chase"/>
    <n v="5.5"/>
    <n v="2024"/>
  </r>
  <r>
    <x v="11"/>
    <s v="Cam"/>
    <x v="1"/>
    <x v="1"/>
    <s v="Brandon Aiyuk"/>
    <n v="6.3"/>
    <n v="2024"/>
  </r>
  <r>
    <x v="11"/>
    <s v="Cam"/>
    <x v="1"/>
    <x v="2"/>
    <s v="Rhamondre Stevenson"/>
    <n v="16"/>
    <n v="2024"/>
  </r>
  <r>
    <x v="11"/>
    <s v="Cam"/>
    <x v="1"/>
    <x v="2"/>
    <s v="JK Dobbins"/>
    <n v="19.600000000000001"/>
    <n v="2024"/>
  </r>
  <r>
    <x v="11"/>
    <s v="Cam"/>
    <x v="1"/>
    <x v="3"/>
    <s v="George Kittle"/>
    <n v="17.100000000000001"/>
    <n v="2024"/>
  </r>
  <r>
    <x v="11"/>
    <s v="Cam"/>
    <x v="1"/>
    <x v="5"/>
    <s v="Evan McPherson"/>
    <n v="15"/>
    <n v="2024"/>
  </r>
  <r>
    <x v="11"/>
    <s v="Cam"/>
    <x v="1"/>
    <x v="4"/>
    <s v="Baltimore"/>
    <n v="8"/>
    <n v="2024"/>
  </r>
  <r>
    <x v="5"/>
    <s v="Burnett/Jasjaap"/>
    <x v="1"/>
    <x v="0"/>
    <s v="Brock Purdy"/>
    <n v="13.96"/>
    <n v="2024"/>
  </r>
  <r>
    <x v="5"/>
    <s v="Burnett/Jasjaap"/>
    <x v="1"/>
    <x v="1"/>
    <s v="CeeDee Lamb"/>
    <n v="17"/>
    <n v="2024"/>
  </r>
  <r>
    <x v="5"/>
    <s v="Burnett/Jasjaap"/>
    <x v="1"/>
    <x v="1"/>
    <s v="Jaylen Waddle"/>
    <n v="6.5"/>
    <n v="2024"/>
  </r>
  <r>
    <x v="5"/>
    <s v="Burnett/Jasjaap"/>
    <x v="1"/>
    <x v="1"/>
    <s v="Rashid Shaheed"/>
    <n v="18.899999999999999"/>
    <n v="2024"/>
  </r>
  <r>
    <x v="5"/>
    <s v="Burnett/Jasjaap"/>
    <x v="1"/>
    <x v="2"/>
    <s v="David Montgomery"/>
    <n v="15"/>
    <n v="2024"/>
  </r>
  <r>
    <x v="5"/>
    <s v="Burnett/Jasjaap"/>
    <x v="1"/>
    <x v="2"/>
    <s v="Josh Jacobs"/>
    <n v="13.1"/>
    <n v="2024"/>
  </r>
  <r>
    <x v="5"/>
    <s v="Burnett/Jasjaap"/>
    <x v="1"/>
    <x v="3"/>
    <s v="Brock Bowers"/>
    <n v="14.3"/>
    <n v="2024"/>
  </r>
  <r>
    <x v="5"/>
    <s v="Burnett/Jasjaap"/>
    <x v="1"/>
    <x v="5"/>
    <s v="Jake Elliott"/>
    <n v="7"/>
    <n v="2024"/>
  </r>
  <r>
    <x v="5"/>
    <s v="Burnett/Jasjaap"/>
    <x v="1"/>
    <x v="4"/>
    <s v="Pittsburgh"/>
    <n v="14"/>
    <n v="2024"/>
  </r>
  <r>
    <x v="0"/>
    <s v="Brenton"/>
    <x v="2"/>
    <x v="0"/>
    <s v="Derek Carr"/>
    <n v="7.98"/>
    <n v="2024"/>
  </r>
  <r>
    <x v="0"/>
    <s v="Brenton"/>
    <x v="2"/>
    <x v="1"/>
    <s v="Tyreek Hill"/>
    <n v="5.5"/>
    <n v="2024"/>
  </r>
  <r>
    <x v="0"/>
    <s v="Brenton"/>
    <x v="2"/>
    <x v="1"/>
    <s v="Zay Flowers"/>
    <n v="3.8"/>
    <n v="2024"/>
  </r>
  <r>
    <x v="0"/>
    <s v="Brenton"/>
    <x v="2"/>
    <x v="1"/>
    <s v="Jayden Reed"/>
    <n v="8.9"/>
    <n v="2024"/>
  </r>
  <r>
    <x v="0"/>
    <s v="Brenton"/>
    <x v="2"/>
    <x v="2"/>
    <s v="Cam Akers"/>
    <n v="9.4"/>
    <n v="2024"/>
  </r>
  <r>
    <x v="0"/>
    <s v="Brenton"/>
    <x v="2"/>
    <x v="2"/>
    <s v="Jerome Ford"/>
    <n v="8.5"/>
    <n v="2024"/>
  </r>
  <r>
    <x v="0"/>
    <s v="Brenton"/>
    <x v="2"/>
    <x v="3"/>
    <s v="Trey McBride"/>
    <n v="4"/>
    <n v="2024"/>
  </r>
  <r>
    <x v="0"/>
    <s v="Brenton"/>
    <x v="2"/>
    <x v="5"/>
    <s v="Tyler Bass"/>
    <n v="11"/>
    <n v="2024"/>
  </r>
  <r>
    <x v="0"/>
    <s v="Brenton"/>
    <x v="2"/>
    <x v="4"/>
    <s v="Tampa Bay"/>
    <n v="1"/>
    <n v="2024"/>
  </r>
  <r>
    <x v="3"/>
    <s v="Kevin"/>
    <x v="2"/>
    <x v="0"/>
    <s v="CJ Stroud"/>
    <n v="9.8000000000000007"/>
    <n v="2024"/>
  </r>
  <r>
    <x v="3"/>
    <s v="Kevin"/>
    <x v="2"/>
    <x v="1"/>
    <s v="Chris Olave"/>
    <n v="17.600000000000001"/>
    <n v="2024"/>
  </r>
  <r>
    <x v="3"/>
    <s v="Kevin"/>
    <x v="2"/>
    <x v="1"/>
    <s v="Marvin Harrison Jr"/>
    <n v="14.9"/>
    <n v="2024"/>
  </r>
  <r>
    <x v="3"/>
    <s v="Kevin"/>
    <x v="2"/>
    <x v="1"/>
    <s v="George Pickens"/>
    <n v="8.1999999999999993"/>
    <n v="2024"/>
  </r>
  <r>
    <x v="3"/>
    <s v="Kevin"/>
    <x v="2"/>
    <x v="2"/>
    <s v="Najee Harris"/>
    <n v="11.1"/>
    <n v="2024"/>
  </r>
  <r>
    <x v="3"/>
    <s v="Kevin"/>
    <x v="2"/>
    <x v="2"/>
    <s v="Joe Mixon"/>
    <n v="0"/>
    <n v="2024"/>
  </r>
  <r>
    <x v="3"/>
    <s v="Kevin"/>
    <x v="2"/>
    <x v="3"/>
    <s v="Hunter Henry"/>
    <n v="1.9"/>
    <n v="2024"/>
  </r>
  <r>
    <x v="3"/>
    <s v="Kevin"/>
    <x v="2"/>
    <x v="5"/>
    <s v="Justin Tucker"/>
    <n v="3"/>
    <n v="2024"/>
  </r>
  <r>
    <x v="3"/>
    <s v="Kevin"/>
    <x v="2"/>
    <x v="4"/>
    <s v="Cleveland"/>
    <n v="5"/>
    <n v="2024"/>
  </r>
  <r>
    <x v="2"/>
    <s v="Mike"/>
    <x v="2"/>
    <x v="0"/>
    <s v="Patrick Mahomes"/>
    <n v="16.38"/>
    <n v="2024"/>
  </r>
  <r>
    <x v="2"/>
    <s v="Mike"/>
    <x v="2"/>
    <x v="1"/>
    <s v="Tank Dell"/>
    <n v="8.6999999999999993"/>
    <n v="2024"/>
  </r>
  <r>
    <x v="2"/>
    <s v="Mike"/>
    <x v="2"/>
    <x v="1"/>
    <s v="Davante Adams"/>
    <n v="6"/>
    <n v="2024"/>
  </r>
  <r>
    <x v="2"/>
    <s v="Mike"/>
    <x v="2"/>
    <x v="1"/>
    <s v="Khalil Shakir"/>
    <n v="16.2"/>
    <n v="2024"/>
  </r>
  <r>
    <x v="2"/>
    <s v="Mike"/>
    <x v="2"/>
    <x v="2"/>
    <s v="Derrick Henry"/>
    <n v="29.9"/>
    <n v="2024"/>
  </r>
  <r>
    <x v="2"/>
    <s v="Mike"/>
    <x v="2"/>
    <x v="2"/>
    <s v="Carson Steele"/>
    <n v="7.9"/>
    <n v="2024"/>
  </r>
  <r>
    <x v="2"/>
    <s v="Mike"/>
    <x v="2"/>
    <x v="3"/>
    <s v="Sam LaPorta"/>
    <n v="4.5999999999999996"/>
    <n v="2024"/>
  </r>
  <r>
    <x v="2"/>
    <s v="Mike"/>
    <x v="2"/>
    <x v="5"/>
    <s v="Younghoe Koo"/>
    <n v="7"/>
    <n v="2024"/>
  </r>
  <r>
    <x v="2"/>
    <s v="Mike"/>
    <x v="2"/>
    <x v="4"/>
    <s v="Buffalo"/>
    <n v="14"/>
    <n v="2024"/>
  </r>
  <r>
    <x v="7"/>
    <s v="Jay"/>
    <x v="2"/>
    <x v="0"/>
    <s v="Lamar Jackson"/>
    <n v="25.98"/>
    <n v="2024"/>
  </r>
  <r>
    <x v="7"/>
    <s v="Jay"/>
    <x v="2"/>
    <x v="1"/>
    <s v="Amari Cooper"/>
    <n v="24.1"/>
    <n v="2024"/>
  </r>
  <r>
    <x v="7"/>
    <s v="Jay"/>
    <x v="2"/>
    <x v="1"/>
    <s v="Stefon Diggs"/>
    <n v="14.92"/>
    <n v="2024"/>
  </r>
  <r>
    <x v="7"/>
    <s v="Jay"/>
    <x v="2"/>
    <x v="1"/>
    <s v="Tee Higgins"/>
    <n v="5.4"/>
    <n v="2024"/>
  </r>
  <r>
    <x v="7"/>
    <s v="Jay"/>
    <x v="2"/>
    <x v="2"/>
    <s v="Jonathan Taylor"/>
    <n v="26"/>
    <n v="2024"/>
  </r>
  <r>
    <x v="7"/>
    <s v="Jay"/>
    <x v="2"/>
    <x v="2"/>
    <s v="Alvin Kamara"/>
    <n v="14.2"/>
    <n v="2024"/>
  </r>
  <r>
    <x v="7"/>
    <s v="Jay"/>
    <x v="2"/>
    <x v="3"/>
    <s v="Mark Andrews"/>
    <n v="0"/>
    <n v="2024"/>
  </r>
  <r>
    <x v="7"/>
    <s v="Jay"/>
    <x v="2"/>
    <x v="5"/>
    <s v="Ka'imi Fairbairn"/>
    <n v="1"/>
    <n v="2024"/>
  </r>
  <r>
    <x v="7"/>
    <s v="Jay"/>
    <x v="2"/>
    <x v="4"/>
    <s v="Cincinnati"/>
    <n v="-3"/>
    <n v="2024"/>
  </r>
  <r>
    <x v="1"/>
    <s v="Todd"/>
    <x v="2"/>
    <x v="0"/>
    <s v="Dak Prescott"/>
    <n v="29.86"/>
    <n v="2024"/>
  </r>
  <r>
    <x v="1"/>
    <s v="Todd"/>
    <x v="2"/>
    <x v="1"/>
    <s v="Rashee Rice"/>
    <n v="23.1"/>
    <n v="2024"/>
  </r>
  <r>
    <x v="1"/>
    <s v="Todd"/>
    <x v="2"/>
    <x v="1"/>
    <s v="Brian Thomas Jr"/>
    <n v="7.3"/>
    <n v="2024"/>
  </r>
  <r>
    <x v="1"/>
    <s v="Todd"/>
    <x v="2"/>
    <x v="1"/>
    <s v="Calvin Ridley"/>
    <n v="1.4"/>
    <n v="2024"/>
  </r>
  <r>
    <x v="1"/>
    <s v="Todd"/>
    <x v="2"/>
    <x v="2"/>
    <s v="De'Von Achane"/>
    <n v="7.3"/>
    <n v="2024"/>
  </r>
  <r>
    <x v="1"/>
    <s v="Todd"/>
    <x v="2"/>
    <x v="2"/>
    <s v="D'Andre Swift"/>
    <n v="5.2"/>
    <n v="2024"/>
  </r>
  <r>
    <x v="1"/>
    <s v="Todd"/>
    <x v="2"/>
    <x v="3"/>
    <s v="Kyle Pitts"/>
    <n v="6.9"/>
    <n v="2024"/>
  </r>
  <r>
    <x v="1"/>
    <s v="Todd"/>
    <x v="2"/>
    <x v="5"/>
    <s v="Chris Boswell"/>
    <n v="8"/>
    <n v="2024"/>
  </r>
  <r>
    <x v="1"/>
    <s v="Todd"/>
    <x v="2"/>
    <x v="4"/>
    <s v="Las Vegas"/>
    <n v="-6"/>
    <n v="2024"/>
  </r>
  <r>
    <x v="4"/>
    <s v="Eli"/>
    <x v="2"/>
    <x v="0"/>
    <s v="Jalen Hurts"/>
    <n v="10.94"/>
    <n v="2024"/>
  </r>
  <r>
    <x v="4"/>
    <s v="Eli"/>
    <x v="2"/>
    <x v="1"/>
    <s v="Justin Jefferson"/>
    <n v="17.100000000000001"/>
    <n v="2024"/>
  </r>
  <r>
    <x v="4"/>
    <s v="Eli"/>
    <x v="2"/>
    <x v="1"/>
    <s v="Rome Odunze"/>
    <n v="20.399999999999999"/>
    <n v="2024"/>
  </r>
  <r>
    <x v="4"/>
    <s v="Eli"/>
    <x v="2"/>
    <x v="1"/>
    <s v="DJ Moore"/>
    <n v="11.2"/>
    <n v="2024"/>
  </r>
  <r>
    <x v="4"/>
    <s v="Eli"/>
    <x v="2"/>
    <x v="2"/>
    <s v="Bijan Robinson"/>
    <n v="12.2"/>
    <n v="2024"/>
  </r>
  <r>
    <x v="4"/>
    <s v="Eli"/>
    <x v="2"/>
    <x v="2"/>
    <s v="Jordan Mason"/>
    <n v="9.8000000000000007"/>
    <n v="2024"/>
  </r>
  <r>
    <x v="4"/>
    <s v="Eli"/>
    <x v="2"/>
    <x v="3"/>
    <s v="Dalton Schultz"/>
    <n v="2.1"/>
    <n v="2024"/>
  </r>
  <r>
    <x v="4"/>
    <s v="Eli"/>
    <x v="2"/>
    <x v="5"/>
    <s v="Jake Moody"/>
    <n v="6"/>
    <n v="2024"/>
  </r>
  <r>
    <x v="4"/>
    <s v="Eli"/>
    <x v="2"/>
    <x v="4"/>
    <s v="NYJ"/>
    <n v="19"/>
    <n v="2024"/>
  </r>
  <r>
    <x v="6"/>
    <s v="Will"/>
    <x v="2"/>
    <x v="0"/>
    <s v="Geno Smith"/>
    <n v="11.36"/>
    <n v="2024"/>
  </r>
  <r>
    <x v="6"/>
    <s v="Will"/>
    <x v="2"/>
    <x v="1"/>
    <s v="Amon-Ra St. Brown"/>
    <n v="17"/>
    <n v="2024"/>
  </r>
  <r>
    <x v="6"/>
    <s v="Will"/>
    <x v="2"/>
    <x v="1"/>
    <s v="Drake London"/>
    <n v="15.7"/>
    <n v="2024"/>
  </r>
  <r>
    <x v="6"/>
    <s v="Will"/>
    <x v="2"/>
    <x v="1"/>
    <s v="Ladd McConkey"/>
    <n v="5.9"/>
    <n v="2024"/>
  </r>
  <r>
    <x v="6"/>
    <s v="Will"/>
    <x v="2"/>
    <x v="2"/>
    <s v="Zach Charbonet"/>
    <n v="24.2"/>
    <n v="2024"/>
  </r>
  <r>
    <x v="6"/>
    <s v="Will"/>
    <x v="2"/>
    <x v="2"/>
    <s v="Travis Etienne"/>
    <n v="10.5"/>
    <n v="2024"/>
  </r>
  <r>
    <x v="6"/>
    <s v="Will"/>
    <x v="2"/>
    <x v="3"/>
    <s v="Travis Kelce"/>
    <n v="5"/>
    <n v="2024"/>
  </r>
  <r>
    <x v="6"/>
    <s v="Will"/>
    <x v="2"/>
    <x v="5"/>
    <s v="Jason Myers"/>
    <n v="8"/>
    <n v="2024"/>
  </r>
  <r>
    <x v="6"/>
    <s v="Will"/>
    <x v="2"/>
    <x v="4"/>
    <s v="Houston"/>
    <n v="4"/>
    <n v="2024"/>
  </r>
  <r>
    <x v="11"/>
    <s v="Cam"/>
    <x v="2"/>
    <x v="0"/>
    <s v="Joe Burrow"/>
    <n v="25.36"/>
    <n v="2024"/>
  </r>
  <r>
    <x v="11"/>
    <s v="Cam"/>
    <x v="2"/>
    <x v="1"/>
    <s v="Ja'Marr Chase"/>
    <n v="26.8"/>
    <n v="2024"/>
  </r>
  <r>
    <x v="11"/>
    <s v="Cam"/>
    <x v="2"/>
    <x v="1"/>
    <s v="Nico Collins"/>
    <n v="10.6"/>
    <n v="2024"/>
  </r>
  <r>
    <x v="11"/>
    <s v="Cam"/>
    <x v="2"/>
    <x v="1"/>
    <s v="Brandon Aiyuk"/>
    <n v="7.3"/>
    <n v="2024"/>
  </r>
  <r>
    <x v="11"/>
    <s v="Cam"/>
    <x v="2"/>
    <x v="2"/>
    <s v="Aaron Jones"/>
    <n v="23.3"/>
    <n v="2024"/>
  </r>
  <r>
    <x v="11"/>
    <s v="Cam"/>
    <x v="2"/>
    <x v="2"/>
    <s v="JK Dobbins"/>
    <n v="6.9"/>
    <n v="2024"/>
  </r>
  <r>
    <x v="11"/>
    <s v="Cam"/>
    <x v="2"/>
    <x v="3"/>
    <s v="Pat Freiermuth"/>
    <n v="5.3"/>
    <n v="2024"/>
  </r>
  <r>
    <x v="11"/>
    <s v="Cam"/>
    <x v="2"/>
    <x v="5"/>
    <s v="Evan McPherson"/>
    <n v="8"/>
    <n v="2024"/>
  </r>
  <r>
    <x v="11"/>
    <s v="Cam"/>
    <x v="2"/>
    <x v="4"/>
    <s v="Chicago"/>
    <n v="4"/>
    <n v="2024"/>
  </r>
  <r>
    <x v="8"/>
    <s v="Schulwolf"/>
    <x v="2"/>
    <x v="0"/>
    <s v="Jayden Daniels"/>
    <n v="28.06"/>
    <n v="2024"/>
  </r>
  <r>
    <x v="8"/>
    <s v="Schulwolf"/>
    <x v="2"/>
    <x v="1"/>
    <s v="Chris Godwin"/>
    <n v="14.3"/>
    <n v="2024"/>
  </r>
  <r>
    <x v="8"/>
    <s v="Schulwolf"/>
    <x v="2"/>
    <x v="1"/>
    <s v="DeVonta Smith"/>
    <n v="11.4"/>
    <n v="2024"/>
  </r>
  <r>
    <x v="8"/>
    <s v="Schulwolf"/>
    <x v="2"/>
    <x v="1"/>
    <s v="Jerry Jeudy"/>
    <n v="6.7"/>
    <n v="2024"/>
  </r>
  <r>
    <x v="8"/>
    <s v="Schulwolf"/>
    <x v="2"/>
    <x v="2"/>
    <s v="Zack Moss"/>
    <n v="18.2"/>
    <n v="2024"/>
  </r>
  <r>
    <x v="8"/>
    <s v="Schulwolf"/>
    <x v="2"/>
    <x v="2"/>
    <s v="James Cook"/>
    <n v="16.7"/>
    <n v="2024"/>
  </r>
  <r>
    <x v="8"/>
    <s v="Schulwolf"/>
    <x v="2"/>
    <x v="3"/>
    <s v="Dalton Kincaid"/>
    <n v="11.6"/>
    <n v="2024"/>
  </r>
  <r>
    <x v="8"/>
    <s v="Schulwolf"/>
    <x v="2"/>
    <x v="5"/>
    <s v="Brandon Aubrey"/>
    <n v="11"/>
    <n v="2024"/>
  </r>
  <r>
    <x v="8"/>
    <s v="Schulwolf"/>
    <x v="2"/>
    <x v="4"/>
    <s v="Dallas"/>
    <n v="-5"/>
    <n v="2024"/>
  </r>
  <r>
    <x v="10"/>
    <s v="Brand"/>
    <x v="2"/>
    <x v="0"/>
    <s v="Anthony Richardson"/>
    <n v="5.08"/>
    <n v="2024"/>
  </r>
  <r>
    <x v="10"/>
    <s v="Brand"/>
    <x v="2"/>
    <x v="1"/>
    <s v="Garrett Wilson"/>
    <n v="11.8"/>
    <n v="2024"/>
  </r>
  <r>
    <x v="10"/>
    <s v="Brand"/>
    <x v="2"/>
    <x v="1"/>
    <s v="Michael Pittman"/>
    <n v="5.6"/>
    <n v="2024"/>
  </r>
  <r>
    <x v="10"/>
    <s v="Brand"/>
    <x v="2"/>
    <x v="1"/>
    <s v="Brandin Cooks"/>
    <n v="2.6"/>
    <n v="2024"/>
  </r>
  <r>
    <x v="10"/>
    <s v="Brand"/>
    <x v="2"/>
    <x v="2"/>
    <s v="Breece Hall"/>
    <n v="16.3"/>
    <n v="2024"/>
  </r>
  <r>
    <x v="10"/>
    <s v="Brand"/>
    <x v="2"/>
    <x v="2"/>
    <s v="Bucky Irving"/>
    <n v="9.9"/>
    <n v="2024"/>
  </r>
  <r>
    <x v="10"/>
    <s v="Brand"/>
    <x v="2"/>
    <x v="3"/>
    <s v="Dallas Goedert"/>
    <n v="22"/>
    <n v="2024"/>
  </r>
  <r>
    <x v="10"/>
    <s v="Brand"/>
    <x v="2"/>
    <x v="5"/>
    <s v="Cairo Santos"/>
    <n v="6"/>
    <n v="2024"/>
  </r>
  <r>
    <x v="10"/>
    <s v="Brand"/>
    <x v="2"/>
    <x v="4"/>
    <s v="Indianapolis"/>
    <n v="10"/>
    <n v="2024"/>
  </r>
  <r>
    <x v="9"/>
    <s v="Tommy"/>
    <x v="2"/>
    <x v="0"/>
    <s v="Josh Allen"/>
    <n v="30.92"/>
    <n v="2024"/>
  </r>
  <r>
    <x v="9"/>
    <s v="Tommy"/>
    <x v="2"/>
    <x v="1"/>
    <s v="Malik Nabers"/>
    <n v="24.2"/>
    <n v="2024"/>
  </r>
  <r>
    <x v="9"/>
    <s v="Tommy"/>
    <x v="2"/>
    <x v="1"/>
    <s v="DK Metcalf"/>
    <n v="18.399999999999999"/>
    <n v="2024"/>
  </r>
  <r>
    <x v="9"/>
    <s v="Tommy"/>
    <x v="2"/>
    <x v="1"/>
    <s v="Xavier Worthy"/>
    <n v="4"/>
    <n v="2024"/>
  </r>
  <r>
    <x v="9"/>
    <s v="Tommy"/>
    <x v="2"/>
    <x v="2"/>
    <s v="Saquon Barkley"/>
    <n v="31.6"/>
    <n v="2024"/>
  </r>
  <r>
    <x v="9"/>
    <s v="Tommy"/>
    <x v="2"/>
    <x v="2"/>
    <s v="Kyren Williams"/>
    <n v="30.6"/>
    <n v="2024"/>
  </r>
  <r>
    <x v="9"/>
    <s v="Tommy"/>
    <x v="2"/>
    <x v="3"/>
    <s v="Mike Gesicki"/>
    <n v="6.7"/>
    <n v="2024"/>
  </r>
  <r>
    <x v="9"/>
    <s v="Tommy"/>
    <x v="2"/>
    <x v="5"/>
    <s v="Harrison Butker"/>
    <n v="12"/>
    <n v="2024"/>
  </r>
  <r>
    <x v="9"/>
    <s v="Tommy"/>
    <x v="2"/>
    <x v="4"/>
    <s v="San Francisco"/>
    <n v="4"/>
    <n v="2024"/>
  </r>
  <r>
    <x v="5"/>
    <s v="Burnett/Jasjaap"/>
    <x v="2"/>
    <x v="0"/>
    <s v="Brock Purdy"/>
    <n v="25.78"/>
    <n v="2024"/>
  </r>
  <r>
    <x v="5"/>
    <s v="Burnett/Jasjaap"/>
    <x v="2"/>
    <x v="1"/>
    <s v="CeeDee Lamb"/>
    <n v="6.7"/>
    <n v="2024"/>
  </r>
  <r>
    <x v="5"/>
    <s v="Burnett/Jasjaap"/>
    <x v="2"/>
    <x v="1"/>
    <s v="Jaylen Waddle"/>
    <n v="4.5999999999999996"/>
    <n v="2024"/>
  </r>
  <r>
    <x v="5"/>
    <s v="Burnett/Jasjaap"/>
    <x v="2"/>
    <x v="1"/>
    <s v="Rashid Shaheed"/>
    <n v="0"/>
    <n v="2024"/>
  </r>
  <r>
    <x v="5"/>
    <s v="Burnett/Jasjaap"/>
    <x v="2"/>
    <x v="2"/>
    <s v="David Montgomery"/>
    <n v="19.7"/>
    <n v="2024"/>
  </r>
  <r>
    <x v="5"/>
    <s v="Burnett/Jasjaap"/>
    <x v="2"/>
    <x v="2"/>
    <s v="Josh Jacobs"/>
    <n v="5.3"/>
    <n v="2024"/>
  </r>
  <r>
    <x v="5"/>
    <s v="Burnett/Jasjaap"/>
    <x v="2"/>
    <x v="3"/>
    <s v="Brock Bowers"/>
    <n v="5.6"/>
    <n v="2024"/>
  </r>
  <r>
    <x v="5"/>
    <s v="Burnett/Jasjaap"/>
    <x v="2"/>
    <x v="5"/>
    <s v="Jake Elliott"/>
    <n v="1"/>
    <n v="2024"/>
  </r>
  <r>
    <x v="5"/>
    <s v="Burnett/Jasjaap"/>
    <x v="2"/>
    <x v="4"/>
    <s v="Pittsburgh"/>
    <n v="12"/>
    <n v="2024"/>
  </r>
  <r>
    <x v="0"/>
    <s v="Brenton"/>
    <x v="3"/>
    <x v="0"/>
    <s v="Baker Mayfield"/>
    <n v="28.88"/>
    <n v="2024"/>
  </r>
  <r>
    <x v="0"/>
    <s v="Brenton"/>
    <x v="3"/>
    <x v="1"/>
    <s v="Jayden Reed"/>
    <n v="23.6"/>
    <n v="2024"/>
  </r>
  <r>
    <x v="0"/>
    <s v="Brenton"/>
    <x v="3"/>
    <x v="1"/>
    <s v="Courtland Sutton"/>
    <n v="13.5"/>
    <n v="2024"/>
  </r>
  <r>
    <x v="0"/>
    <s v="Brenton"/>
    <x v="3"/>
    <x v="1"/>
    <s v="Tyreek Hill"/>
    <n v="6.2"/>
    <n v="2024"/>
  </r>
  <r>
    <x v="0"/>
    <s v="Brenton"/>
    <x v="3"/>
    <x v="2"/>
    <s v="Jerome Ford"/>
    <n v="12"/>
    <n v="2024"/>
  </r>
  <r>
    <x v="0"/>
    <s v="Brenton"/>
    <x v="3"/>
    <x v="2"/>
    <s v="Cam Akers"/>
    <n v="5.3"/>
    <n v="2024"/>
  </r>
  <r>
    <x v="0"/>
    <s v="Brenton"/>
    <x v="3"/>
    <x v="3"/>
    <s v="Colby Parkinson"/>
    <n v="5.3"/>
    <n v="2024"/>
  </r>
  <r>
    <x v="0"/>
    <s v="Brenton"/>
    <x v="3"/>
    <x v="5"/>
    <s v="Tyler Bass"/>
    <n v="5"/>
    <n v="2024"/>
  </r>
  <r>
    <x v="0"/>
    <s v="Brenton"/>
    <x v="3"/>
    <x v="4"/>
    <s v="Kansas City"/>
    <n v="7"/>
    <n v="2024"/>
  </r>
  <r>
    <x v="0"/>
    <s v="Brenton"/>
    <x v="3"/>
    <x v="6"/>
    <s v="Zay Flowers"/>
    <n v="1.5"/>
    <n v="2024"/>
  </r>
  <r>
    <x v="7"/>
    <s v="Jay"/>
    <x v="3"/>
    <x v="0"/>
    <s v="Lamar Jackson"/>
    <n v="23.64"/>
    <n v="2024"/>
  </r>
  <r>
    <x v="7"/>
    <s v="Jay"/>
    <x v="3"/>
    <x v="1"/>
    <s v="Amari Cooper"/>
    <n v="5.5"/>
    <n v="2024"/>
  </r>
  <r>
    <x v="7"/>
    <s v="Jay"/>
    <x v="3"/>
    <x v="1"/>
    <s v="Stefon Diggs"/>
    <n v="16"/>
    <n v="2024"/>
  </r>
  <r>
    <x v="7"/>
    <s v="Jay"/>
    <x v="3"/>
    <x v="1"/>
    <s v="Jauan Jennings"/>
    <n v="10.3"/>
    <n v="2024"/>
  </r>
  <r>
    <x v="7"/>
    <s v="Jay"/>
    <x v="3"/>
    <x v="2"/>
    <s v="Brian Robinson"/>
    <n v="18.8"/>
    <n v="2024"/>
  </r>
  <r>
    <x v="7"/>
    <s v="Jay"/>
    <x v="3"/>
    <x v="2"/>
    <s v="Alvin Kamara"/>
    <n v="21.4"/>
    <n v="2024"/>
  </r>
  <r>
    <x v="7"/>
    <s v="Jay"/>
    <x v="3"/>
    <x v="3"/>
    <s v="Tyler Conklin"/>
    <n v="3.7"/>
    <n v="2024"/>
  </r>
  <r>
    <x v="7"/>
    <s v="Jay"/>
    <x v="3"/>
    <x v="5"/>
    <s v="Ka'imi Fairbairn"/>
    <n v="6"/>
    <n v="2024"/>
  </r>
  <r>
    <x v="7"/>
    <s v="Jay"/>
    <x v="3"/>
    <x v="4"/>
    <s v="Miami"/>
    <n v="3"/>
    <n v="2024"/>
  </r>
  <r>
    <x v="7"/>
    <s v="Jay"/>
    <x v="3"/>
    <x v="7"/>
    <s v="Jonathan Taylor"/>
    <n v="18.3"/>
    <n v="2024"/>
  </r>
  <r>
    <x v="8"/>
    <s v="Schulwolf"/>
    <x v="3"/>
    <x v="0"/>
    <s v="Jayden Daniels"/>
    <n v="24.02"/>
    <n v="2024"/>
  </r>
  <r>
    <x v="8"/>
    <s v="Schulwolf"/>
    <x v="3"/>
    <x v="1"/>
    <s v="Terry McLaurin"/>
    <n v="14.7"/>
    <n v="2024"/>
  </r>
  <r>
    <x v="8"/>
    <s v="Schulwolf"/>
    <x v="3"/>
    <x v="1"/>
    <s v="Jerry Jeudy"/>
    <n v="10.199999999999999"/>
    <n v="2024"/>
  </r>
  <r>
    <x v="8"/>
    <s v="Schulwolf"/>
    <x v="3"/>
    <x v="1"/>
    <s v="Chris Godwin"/>
    <n v="9.9"/>
    <n v="2024"/>
  </r>
  <r>
    <x v="8"/>
    <s v="Schulwolf"/>
    <x v="3"/>
    <x v="2"/>
    <s v="Jahmyr Gibbs"/>
    <n v="19.8"/>
    <n v="2024"/>
  </r>
  <r>
    <x v="8"/>
    <s v="Schulwolf"/>
    <x v="3"/>
    <x v="2"/>
    <s v="Zack Moss"/>
    <n v="15.8"/>
    <n v="2024"/>
  </r>
  <r>
    <x v="8"/>
    <s v="Schulwolf"/>
    <x v="3"/>
    <x v="3"/>
    <s v="Dalton Kincaid"/>
    <n v="7.2"/>
    <n v="2024"/>
  </r>
  <r>
    <x v="8"/>
    <s v="Schulwolf"/>
    <x v="3"/>
    <x v="5"/>
    <s v="Brandon Aubrey"/>
    <n v="11"/>
    <n v="2024"/>
  </r>
  <r>
    <x v="8"/>
    <s v="Schulwolf"/>
    <x v="3"/>
    <x v="4"/>
    <s v="Dallas"/>
    <n v="3"/>
    <n v="2024"/>
  </r>
  <r>
    <x v="8"/>
    <s v="Schulwolf"/>
    <x v="3"/>
    <x v="7"/>
    <s v="James Cook"/>
    <n v="5.3"/>
    <n v="2024"/>
  </r>
  <r>
    <x v="5"/>
    <s v="Burnett/Jasjaap"/>
    <x v="3"/>
    <x v="0"/>
    <s v="Brock Purdy"/>
    <n v="14.62"/>
    <n v="2024"/>
  </r>
  <r>
    <x v="5"/>
    <s v="Burnett/Jasjaap"/>
    <x v="3"/>
    <x v="1"/>
    <s v="CeeDee Lamb"/>
    <n v="20.100000000000001"/>
    <n v="2024"/>
  </r>
  <r>
    <x v="5"/>
    <s v="Burnett/Jasjaap"/>
    <x v="3"/>
    <x v="1"/>
    <s v="Jaylen Waddle"/>
    <n v="5.6"/>
    <n v="2024"/>
  </r>
  <r>
    <x v="5"/>
    <s v="Burnett/Jasjaap"/>
    <x v="3"/>
    <x v="1"/>
    <s v="Rashid Shaheed"/>
    <n v="11.7"/>
    <n v="2024"/>
  </r>
  <r>
    <x v="5"/>
    <s v="Burnett/Jasjaap"/>
    <x v="3"/>
    <x v="2"/>
    <s v="David Montgomery"/>
    <n v="14.5"/>
    <n v="2024"/>
  </r>
  <r>
    <x v="5"/>
    <s v="Burnett/Jasjaap"/>
    <x v="3"/>
    <x v="2"/>
    <s v="Josh Jacobs"/>
    <n v="9.8000000000000007"/>
    <n v="2024"/>
  </r>
  <r>
    <x v="5"/>
    <s v="Burnett/Jasjaap"/>
    <x v="3"/>
    <x v="3"/>
    <s v="Brock Bowers"/>
    <n v="4.0999999999999996"/>
    <n v="2024"/>
  </r>
  <r>
    <x v="5"/>
    <s v="Burnett/Jasjaap"/>
    <x v="3"/>
    <x v="5"/>
    <s v="Jake Elliott"/>
    <n v="2"/>
    <n v="2024"/>
  </r>
  <r>
    <x v="5"/>
    <s v="Burnett/Jasjaap"/>
    <x v="3"/>
    <x v="4"/>
    <s v="Pittsburgh"/>
    <n v="1"/>
    <n v="2024"/>
  </r>
  <r>
    <x v="5"/>
    <s v="Burnett/Jasjaap"/>
    <x v="3"/>
    <x v="7"/>
    <s v="Gus Edwards"/>
    <n v="1.9"/>
    <n v="2024"/>
  </r>
  <r>
    <x v="2"/>
    <s v="Mike"/>
    <x v="3"/>
    <x v="0"/>
    <s v="Patrick Mahomes"/>
    <n v="13"/>
    <n v="2024"/>
  </r>
  <r>
    <x v="2"/>
    <s v="Mike"/>
    <x v="3"/>
    <x v="1"/>
    <s v="Mike Evans"/>
    <n v="19.399999999999999"/>
    <n v="2024"/>
  </r>
  <r>
    <x v="2"/>
    <s v="Mike"/>
    <x v="3"/>
    <x v="1"/>
    <s v="Khalil Shakir"/>
    <n v="8.1999999999999993"/>
    <n v="2024"/>
  </r>
  <r>
    <x v="2"/>
    <s v="Mike"/>
    <x v="3"/>
    <x v="1"/>
    <s v="Quentin Johnston"/>
    <n v="1.8"/>
    <n v="2024"/>
  </r>
  <r>
    <x v="2"/>
    <s v="Mike"/>
    <x v="3"/>
    <x v="2"/>
    <s v="Derrick Henry"/>
    <n v="34.4"/>
    <n v="2024"/>
  </r>
  <r>
    <x v="2"/>
    <s v="Mike"/>
    <x v="3"/>
    <x v="2"/>
    <s v="Carson Steele"/>
    <n v="-0.9"/>
    <n v="2024"/>
  </r>
  <r>
    <x v="2"/>
    <s v="Mike"/>
    <x v="3"/>
    <x v="3"/>
    <s v="Jake Ferguson"/>
    <n v="8.4"/>
    <n v="2024"/>
  </r>
  <r>
    <x v="2"/>
    <s v="Mike"/>
    <x v="3"/>
    <x v="5"/>
    <s v="Younghoe Koo"/>
    <n v="20"/>
    <n v="2024"/>
  </r>
  <r>
    <x v="2"/>
    <s v="Mike"/>
    <x v="3"/>
    <x v="4"/>
    <s v="Buffalo"/>
    <n v="-5"/>
    <n v="2024"/>
  </r>
  <r>
    <x v="2"/>
    <s v="Mike"/>
    <x v="3"/>
    <x v="8"/>
    <s v="Sam LaPorta"/>
    <n v="7.3"/>
    <n v="2024"/>
  </r>
  <r>
    <x v="4"/>
    <s v="Eli"/>
    <x v="3"/>
    <x v="0"/>
    <s v="Jalen Hurts"/>
    <n v="16.32"/>
    <n v="2024"/>
  </r>
  <r>
    <x v="4"/>
    <s v="Eli"/>
    <x v="3"/>
    <x v="1"/>
    <s v="Justin Jefferson"/>
    <n v="17.5"/>
    <n v="2024"/>
  </r>
  <r>
    <x v="4"/>
    <s v="Eli"/>
    <x v="3"/>
    <x v="1"/>
    <s v="DJ Moore"/>
    <n v="9.6999999999999993"/>
    <n v="2024"/>
  </r>
  <r>
    <x v="4"/>
    <s v="Eli"/>
    <x v="3"/>
    <x v="1"/>
    <s v="Jalen Tolbert"/>
    <n v="3.9"/>
    <n v="2024"/>
  </r>
  <r>
    <x v="4"/>
    <s v="Eli"/>
    <x v="3"/>
    <x v="2"/>
    <s v="Jordan Mason"/>
    <n v="23"/>
    <n v="2024"/>
  </r>
  <r>
    <x v="4"/>
    <s v="Eli"/>
    <x v="3"/>
    <x v="2"/>
    <s v="Bijan Robinson"/>
    <n v="9.4"/>
    <n v="2024"/>
  </r>
  <r>
    <x v="4"/>
    <s v="Eli"/>
    <x v="3"/>
    <x v="3"/>
    <s v="Dalton Schultz"/>
    <n v="4.9000000000000004"/>
    <n v="2024"/>
  </r>
  <r>
    <x v="4"/>
    <s v="Eli"/>
    <x v="3"/>
    <x v="5"/>
    <s v="Jake Moody"/>
    <n v="13"/>
    <n v="2024"/>
  </r>
  <r>
    <x v="4"/>
    <s v="Eli"/>
    <x v="3"/>
    <x v="4"/>
    <s v="NYJ"/>
    <n v="9"/>
    <n v="2024"/>
  </r>
  <r>
    <x v="4"/>
    <s v="Eli"/>
    <x v="3"/>
    <x v="6"/>
    <s v="Rome Odunze"/>
    <n v="1.5"/>
    <n v="2024"/>
  </r>
  <r>
    <x v="1"/>
    <s v="Todd"/>
    <x v="3"/>
    <x v="0"/>
    <s v="Dak Prescott"/>
    <n v="16.739999999999998"/>
    <n v="2024"/>
  </r>
  <r>
    <x v="1"/>
    <s v="Todd"/>
    <x v="3"/>
    <x v="1"/>
    <s v="Brian Thomas Jr"/>
    <n v="18.899999999999999"/>
    <n v="2024"/>
  </r>
  <r>
    <x v="1"/>
    <s v="Todd"/>
    <x v="3"/>
    <x v="1"/>
    <s v="Diontae Johnson"/>
    <n v="17.8"/>
    <n v="2024"/>
  </r>
  <r>
    <x v="1"/>
    <s v="Todd"/>
    <x v="3"/>
    <x v="1"/>
    <s v="Deebo Samuel"/>
    <n v="8.6999999999999993"/>
    <n v="2024"/>
  </r>
  <r>
    <x v="1"/>
    <s v="Todd"/>
    <x v="3"/>
    <x v="2"/>
    <s v="James Conner"/>
    <n v="17.8"/>
    <n v="2024"/>
  </r>
  <r>
    <x v="1"/>
    <s v="Todd"/>
    <x v="3"/>
    <x v="2"/>
    <s v="De'Von Achane"/>
    <n v="4.4000000000000004"/>
    <n v="2024"/>
  </r>
  <r>
    <x v="1"/>
    <s v="Todd"/>
    <x v="3"/>
    <x v="3"/>
    <s v="Kyle Pitts"/>
    <n v="0"/>
    <n v="2024"/>
  </r>
  <r>
    <x v="1"/>
    <s v="Todd"/>
    <x v="3"/>
    <x v="5"/>
    <s v="Chris Boswell"/>
    <n v="8"/>
    <n v="2024"/>
  </r>
  <r>
    <x v="1"/>
    <s v="Todd"/>
    <x v="3"/>
    <x v="4"/>
    <s v="Tennessee"/>
    <n v="13"/>
    <n v="2024"/>
  </r>
  <r>
    <x v="1"/>
    <s v="Todd"/>
    <x v="3"/>
    <x v="6"/>
    <s v="Rashee Rice"/>
    <n v="0"/>
    <n v="2024"/>
  </r>
  <r>
    <x v="11"/>
    <s v="Cam"/>
    <x v="3"/>
    <x v="0"/>
    <s v="Kyler Murray"/>
    <n v="9.98"/>
    <n v="2024"/>
  </r>
  <r>
    <x v="11"/>
    <s v="Cam"/>
    <x v="3"/>
    <x v="1"/>
    <s v="Ja'Marr Chase"/>
    <n v="16"/>
    <n v="2024"/>
  </r>
  <r>
    <x v="11"/>
    <s v="Cam"/>
    <x v="3"/>
    <x v="1"/>
    <s v="Nico Collins"/>
    <n v="27.1"/>
    <n v="2024"/>
  </r>
  <r>
    <x v="11"/>
    <s v="Cam"/>
    <x v="3"/>
    <x v="1"/>
    <s v="Jakobi Meyers"/>
    <n v="7.4"/>
    <n v="2024"/>
  </r>
  <r>
    <x v="11"/>
    <s v="Cam"/>
    <x v="3"/>
    <x v="2"/>
    <s v="Aaron Jones"/>
    <n v="15.9"/>
    <n v="2024"/>
  </r>
  <r>
    <x v="11"/>
    <s v="Cam"/>
    <x v="3"/>
    <x v="2"/>
    <s v="Rhamondre Stevenson"/>
    <n v="6.2"/>
    <n v="2024"/>
  </r>
  <r>
    <x v="11"/>
    <s v="Cam"/>
    <x v="3"/>
    <x v="3"/>
    <s v="George Kittle"/>
    <n v="12.5"/>
    <n v="2024"/>
  </r>
  <r>
    <x v="11"/>
    <s v="Cam"/>
    <x v="3"/>
    <x v="5"/>
    <s v="Evan McPherson"/>
    <n v="13"/>
    <n v="2024"/>
  </r>
  <r>
    <x v="11"/>
    <s v="Cam"/>
    <x v="3"/>
    <x v="4"/>
    <s v="Chicago"/>
    <n v="7"/>
    <n v="2024"/>
  </r>
  <r>
    <x v="11"/>
    <s v="Cam"/>
    <x v="3"/>
    <x v="6"/>
    <s v="Brandon Aiyuk"/>
    <n v="5.8"/>
    <n v="2024"/>
  </r>
  <r>
    <x v="6"/>
    <s v="Will"/>
    <x v="3"/>
    <x v="0"/>
    <s v="Geno Smith"/>
    <n v="21.6"/>
    <n v="2024"/>
  </r>
  <r>
    <x v="6"/>
    <s v="Will"/>
    <x v="3"/>
    <x v="1"/>
    <s v="Amon-Ra St. Brown"/>
    <n v="17.78"/>
    <n v="2024"/>
  </r>
  <r>
    <x v="6"/>
    <s v="Will"/>
    <x v="3"/>
    <x v="1"/>
    <s v="Drake London"/>
    <n v="9.4"/>
    <n v="2024"/>
  </r>
  <r>
    <x v="6"/>
    <s v="Will"/>
    <x v="3"/>
    <x v="1"/>
    <s v="Ladd McConkey"/>
    <n v="15.2"/>
    <n v="2024"/>
  </r>
  <r>
    <x v="6"/>
    <s v="Will"/>
    <x v="3"/>
    <x v="2"/>
    <s v="Travis Etienne"/>
    <n v="6.5"/>
    <n v="2024"/>
  </r>
  <r>
    <x v="6"/>
    <s v="Will"/>
    <x v="3"/>
    <x v="2"/>
    <s v="Zach Charbonet"/>
    <n v="7.9"/>
    <n v="2024"/>
  </r>
  <r>
    <x v="6"/>
    <s v="Will"/>
    <x v="3"/>
    <x v="3"/>
    <s v="Travis Kelce"/>
    <n v="12.4"/>
    <n v="2024"/>
  </r>
  <r>
    <x v="6"/>
    <s v="Will"/>
    <x v="3"/>
    <x v="5"/>
    <s v="Jason Myers"/>
    <n v="3"/>
    <n v="2024"/>
  </r>
  <r>
    <x v="6"/>
    <s v="Will"/>
    <x v="3"/>
    <x v="4"/>
    <s v="Houston"/>
    <n v="1"/>
    <n v="2024"/>
  </r>
  <r>
    <x v="6"/>
    <s v="Will"/>
    <x v="3"/>
    <x v="6"/>
    <s v="Jaxon Smith-Njigba"/>
    <n v="9.1"/>
    <n v="2024"/>
  </r>
  <r>
    <x v="9"/>
    <s v="Tommy"/>
    <x v="3"/>
    <x v="0"/>
    <s v="Josh Allen"/>
    <n v="7.3"/>
    <n v="2024"/>
  </r>
  <r>
    <x v="9"/>
    <s v="Tommy"/>
    <x v="3"/>
    <x v="1"/>
    <s v="Malik Nabers"/>
    <n v="17.100000000000001"/>
    <n v="2024"/>
  </r>
  <r>
    <x v="9"/>
    <s v="Tommy"/>
    <x v="3"/>
    <x v="1"/>
    <s v="Xavier Worthy"/>
    <n v="14.8"/>
    <n v="2024"/>
  </r>
  <r>
    <x v="9"/>
    <s v="Tommy"/>
    <x v="3"/>
    <x v="1"/>
    <s v="DK Metcalf"/>
    <n v="11.9"/>
    <n v="2024"/>
  </r>
  <r>
    <x v="9"/>
    <s v="Tommy"/>
    <x v="3"/>
    <x v="2"/>
    <s v="Kyren Williams"/>
    <n v="18.399999999999999"/>
    <n v="2024"/>
  </r>
  <r>
    <x v="9"/>
    <s v="Tommy"/>
    <x v="3"/>
    <x v="2"/>
    <s v="Saquon Barkley"/>
    <n v="12.6"/>
    <n v="2024"/>
  </r>
  <r>
    <x v="9"/>
    <s v="Tommy"/>
    <x v="3"/>
    <x v="3"/>
    <s v="Mike Gesicki"/>
    <n v="-0.4"/>
    <n v="2024"/>
  </r>
  <r>
    <x v="9"/>
    <s v="Tommy"/>
    <x v="3"/>
    <x v="5"/>
    <s v="Harrison Butker"/>
    <n v="5"/>
    <n v="2024"/>
  </r>
  <r>
    <x v="9"/>
    <s v="Tommy"/>
    <x v="3"/>
    <x v="4"/>
    <s v="San Francisco"/>
    <n v="23"/>
    <n v="2024"/>
  </r>
  <r>
    <x v="9"/>
    <s v="Tommy"/>
    <x v="3"/>
    <x v="7"/>
    <s v="Rachaad White"/>
    <n v="9.4"/>
    <n v="2024"/>
  </r>
  <r>
    <x v="10"/>
    <s v="Brand"/>
    <x v="3"/>
    <x v="0"/>
    <s v="Anthony Richardson"/>
    <n v="5.24"/>
    <n v="2024"/>
  </r>
  <r>
    <x v="10"/>
    <s v="Brand"/>
    <x v="3"/>
    <x v="1"/>
    <s v="Michael Pittman"/>
    <n v="14.3"/>
    <n v="2024"/>
  </r>
  <r>
    <x v="10"/>
    <s v="Brand"/>
    <x v="3"/>
    <x v="1"/>
    <s v="Garrett Wilson"/>
    <n v="4.5999999999999996"/>
    <n v="2024"/>
  </r>
  <r>
    <x v="10"/>
    <s v="Brand"/>
    <x v="3"/>
    <x v="1"/>
    <s v="Jameson Williams"/>
    <n v="15"/>
    <n v="2024"/>
  </r>
  <r>
    <x v="10"/>
    <s v="Brand"/>
    <x v="3"/>
    <x v="2"/>
    <s v="Kenneth Walker"/>
    <n v="31.6"/>
    <n v="2024"/>
  </r>
  <r>
    <x v="10"/>
    <s v="Brand"/>
    <x v="3"/>
    <x v="2"/>
    <s v="Breece Hall"/>
    <n v="2.8"/>
    <n v="2024"/>
  </r>
  <r>
    <x v="10"/>
    <s v="Brand"/>
    <x v="3"/>
    <x v="3"/>
    <s v="Dallas Goedert"/>
    <n v="9.6999999999999993"/>
    <n v="2024"/>
  </r>
  <r>
    <x v="10"/>
    <s v="Brand"/>
    <x v="3"/>
    <x v="5"/>
    <s v="Cairo Santos"/>
    <n v="7"/>
    <n v="2024"/>
  </r>
  <r>
    <x v="10"/>
    <s v="Brand"/>
    <x v="3"/>
    <x v="4"/>
    <s v="Las Vegas"/>
    <n v="10"/>
    <n v="2024"/>
  </r>
  <r>
    <x v="10"/>
    <s v="Brand"/>
    <x v="3"/>
    <x v="6"/>
    <s v="Keenan Allen"/>
    <n v="3.4"/>
    <n v="2024"/>
  </r>
  <r>
    <x v="3"/>
    <s v="Kevin"/>
    <x v="3"/>
    <x v="0"/>
    <s v="CJ Stroud"/>
    <n v="23.5"/>
    <n v="2024"/>
  </r>
  <r>
    <x v="3"/>
    <s v="Kevin"/>
    <x v="3"/>
    <x v="1"/>
    <s v="Jordan Addison"/>
    <n v="21.4"/>
    <n v="2024"/>
  </r>
  <r>
    <x v="3"/>
    <s v="Kevin"/>
    <x v="3"/>
    <x v="1"/>
    <s v="Marvin Harrison Jr"/>
    <n v="13"/>
    <n v="2024"/>
  </r>
  <r>
    <x v="3"/>
    <s v="Kevin"/>
    <x v="3"/>
    <x v="1"/>
    <s v="George Pickens"/>
    <n v="12.8"/>
    <n v="2024"/>
  </r>
  <r>
    <x v="3"/>
    <s v="Kevin"/>
    <x v="3"/>
    <x v="2"/>
    <s v="Chuba Hubbard"/>
    <n v="20.100000000000001"/>
    <n v="2024"/>
  </r>
  <r>
    <x v="3"/>
    <s v="Kevin"/>
    <x v="3"/>
    <x v="2"/>
    <s v="Najee Harris"/>
    <n v="8.8000000000000007"/>
    <n v="2024"/>
  </r>
  <r>
    <x v="3"/>
    <s v="Kevin"/>
    <x v="3"/>
    <x v="3"/>
    <s v="Hunter Henry"/>
    <n v="2.2000000000000002"/>
    <n v="2024"/>
  </r>
  <r>
    <x v="3"/>
    <s v="Kevin"/>
    <x v="3"/>
    <x v="5"/>
    <s v="Justin Tucker"/>
    <n v="5"/>
    <n v="2024"/>
  </r>
  <r>
    <x v="3"/>
    <s v="Kevin"/>
    <x v="3"/>
    <x v="4"/>
    <s v="Cleveland"/>
    <n v="12"/>
    <n v="2024"/>
  </r>
  <r>
    <x v="3"/>
    <s v="Kevin"/>
    <x v="3"/>
    <x v="6"/>
    <s v="Chris Olave"/>
    <n v="12.7"/>
    <n v="2024"/>
  </r>
  <r>
    <x v="0"/>
    <s v="Brenton"/>
    <x v="4"/>
    <x v="0"/>
    <s v="Baker Mayfield"/>
    <n v="23.4"/>
    <n v="2024"/>
  </r>
  <r>
    <x v="0"/>
    <s v="Brenton"/>
    <x v="4"/>
    <x v="1"/>
    <s v="Jayden Reed"/>
    <n v="11.7"/>
    <n v="2024"/>
  </r>
  <r>
    <x v="0"/>
    <s v="Brenton"/>
    <x v="4"/>
    <x v="1"/>
    <s v="Tyreek Hill"/>
    <n v="9.9"/>
    <n v="2024"/>
  </r>
  <r>
    <x v="0"/>
    <s v="Brenton"/>
    <x v="4"/>
    <x v="1"/>
    <s v="Courtland Sutton"/>
    <n v="4.2"/>
    <n v="2024"/>
  </r>
  <r>
    <x v="0"/>
    <s v="Brenton"/>
    <x v="4"/>
    <x v="2"/>
    <s v="Javonte Williams"/>
    <n v="13.6"/>
    <n v="2024"/>
  </r>
  <r>
    <x v="0"/>
    <s v="Brenton"/>
    <x v="4"/>
    <x v="2"/>
    <s v="Jerome Ford"/>
    <n v="6.4"/>
    <n v="2024"/>
  </r>
  <r>
    <x v="0"/>
    <s v="Brenton"/>
    <x v="4"/>
    <x v="3"/>
    <s v="Trey McBride"/>
    <n v="8.3000000000000007"/>
    <n v="2024"/>
  </r>
  <r>
    <x v="0"/>
    <s v="Brenton"/>
    <x v="4"/>
    <x v="5"/>
    <s v="Tyler Bass"/>
    <n v="8"/>
    <n v="2024"/>
  </r>
  <r>
    <x v="0"/>
    <s v="Brenton"/>
    <x v="4"/>
    <x v="4"/>
    <s v="New England"/>
    <n v="9"/>
    <n v="2024"/>
  </r>
  <r>
    <x v="0"/>
    <s v="Brenton"/>
    <x v="4"/>
    <x v="6"/>
    <s v="Dontayvion Wicks"/>
    <n v="3"/>
    <n v="2024"/>
  </r>
  <r>
    <x v="4"/>
    <s v="Eli"/>
    <x v="4"/>
    <x v="0"/>
    <s v="Deshaun Watson"/>
    <n v="8.4"/>
    <n v="2024"/>
  </r>
  <r>
    <x v="4"/>
    <s v="Eli"/>
    <x v="4"/>
    <x v="1"/>
    <s v="DJ Moore"/>
    <n v="25"/>
    <n v="2024"/>
  </r>
  <r>
    <x v="4"/>
    <s v="Eli"/>
    <x v="4"/>
    <x v="1"/>
    <s v="Justin Jefferson"/>
    <n v="12.2"/>
    <n v="2024"/>
  </r>
  <r>
    <x v="4"/>
    <s v="Eli"/>
    <x v="4"/>
    <x v="1"/>
    <s v="Rome Odunze"/>
    <n v="6.5"/>
    <n v="2024"/>
  </r>
  <r>
    <x v="4"/>
    <s v="Eli"/>
    <x v="4"/>
    <x v="2"/>
    <s v="Bijan Robinson"/>
    <n v="9.1999999999999993"/>
    <n v="2024"/>
  </r>
  <r>
    <x v="4"/>
    <s v="Eli"/>
    <x v="4"/>
    <x v="2"/>
    <s v="Jordan Mason"/>
    <n v="8.3000000000000007"/>
    <n v="2024"/>
  </r>
  <r>
    <x v="4"/>
    <s v="Eli"/>
    <x v="4"/>
    <x v="3"/>
    <s v="David Njoku"/>
    <n v="1.9"/>
    <n v="2024"/>
  </r>
  <r>
    <x v="4"/>
    <s v="Eli"/>
    <x v="4"/>
    <x v="5"/>
    <s v="Jake Moody"/>
    <n v="8"/>
    <n v="2024"/>
  </r>
  <r>
    <x v="4"/>
    <s v="Eli"/>
    <x v="4"/>
    <x v="4"/>
    <s v="NYJ"/>
    <n v="10"/>
    <n v="2024"/>
  </r>
  <r>
    <x v="4"/>
    <s v="Eli"/>
    <x v="4"/>
    <x v="6"/>
    <s v="Xavier Legette"/>
    <n v="1.3"/>
    <n v="2024"/>
  </r>
  <r>
    <x v="2"/>
    <s v="Mike"/>
    <x v="4"/>
    <x v="0"/>
    <s v="Justin Fields"/>
    <n v="15.94"/>
    <n v="2024"/>
  </r>
  <r>
    <x v="2"/>
    <s v="Mike"/>
    <x v="4"/>
    <x v="1"/>
    <s v="Mike Evans"/>
    <n v="20.7"/>
    <n v="2024"/>
  </r>
  <r>
    <x v="2"/>
    <s v="Mike"/>
    <x v="4"/>
    <x v="1"/>
    <s v="Tutu Atwell"/>
    <n v="9.5"/>
    <n v="2024"/>
  </r>
  <r>
    <x v="2"/>
    <s v="Mike"/>
    <x v="4"/>
    <x v="1"/>
    <s v="Tank Dell"/>
    <n v="5.3"/>
    <n v="2024"/>
  </r>
  <r>
    <x v="2"/>
    <s v="Mike"/>
    <x v="4"/>
    <x v="2"/>
    <s v="Derrick Henry"/>
    <n v="16.100000000000001"/>
    <n v="2024"/>
  </r>
  <r>
    <x v="2"/>
    <s v="Mike"/>
    <x v="4"/>
    <x v="2"/>
    <s v="Kareem Hunt"/>
    <n v="18.2"/>
    <n v="2024"/>
  </r>
  <r>
    <x v="2"/>
    <s v="Mike"/>
    <x v="4"/>
    <x v="3"/>
    <s v="Jake Ferguson"/>
    <n v="10"/>
    <n v="2024"/>
  </r>
  <r>
    <x v="2"/>
    <s v="Mike"/>
    <x v="4"/>
    <x v="5"/>
    <s v="Younghoe Koo"/>
    <n v="16"/>
    <n v="2024"/>
  </r>
  <r>
    <x v="2"/>
    <s v="Mike"/>
    <x v="4"/>
    <x v="4"/>
    <s v="Buffalo"/>
    <n v="1"/>
    <n v="2024"/>
  </r>
  <r>
    <x v="2"/>
    <s v="Mike"/>
    <x v="4"/>
    <x v="7"/>
    <s v="Chase Brown"/>
    <n v="14.9"/>
    <n v="2024"/>
  </r>
  <r>
    <x v="11"/>
    <s v="Cam"/>
    <x v="4"/>
    <x v="0"/>
    <s v="Joe Burrow"/>
    <n v="33.78"/>
    <n v="2024"/>
  </r>
  <r>
    <x v="11"/>
    <s v="Cam"/>
    <x v="4"/>
    <x v="1"/>
    <s v="Ja'Marr Chase"/>
    <n v="36.299999999999997"/>
    <n v="2024"/>
  </r>
  <r>
    <x v="11"/>
    <s v="Cam"/>
    <x v="4"/>
    <x v="1"/>
    <s v="Brandon Aiyuk"/>
    <n v="18.7"/>
    <n v="2024"/>
  </r>
  <r>
    <x v="11"/>
    <s v="Cam"/>
    <x v="4"/>
    <x v="1"/>
    <s v="Nico Collins"/>
    <n v="14.8"/>
    <n v="2024"/>
  </r>
  <r>
    <x v="11"/>
    <s v="Cam"/>
    <x v="4"/>
    <x v="2"/>
    <s v="D'Andre Swift"/>
    <n v="19"/>
    <n v="2024"/>
  </r>
  <r>
    <x v="11"/>
    <s v="Cam"/>
    <x v="4"/>
    <x v="2"/>
    <s v="Aaron Jones"/>
    <n v="5.8"/>
    <n v="2024"/>
  </r>
  <r>
    <x v="11"/>
    <s v="Cam"/>
    <x v="4"/>
    <x v="3"/>
    <s v="George Kittle"/>
    <n v="16.399999999999999"/>
    <n v="2024"/>
  </r>
  <r>
    <x v="11"/>
    <s v="Cam"/>
    <x v="4"/>
    <x v="5"/>
    <s v="Evan McPherson"/>
    <n v="4"/>
    <n v="2024"/>
  </r>
  <r>
    <x v="11"/>
    <s v="Cam"/>
    <x v="4"/>
    <x v="4"/>
    <s v="Chicago"/>
    <n v="15"/>
    <n v="2024"/>
  </r>
  <r>
    <x v="11"/>
    <s v="Cam"/>
    <x v="4"/>
    <x v="6"/>
    <s v="Wan'Dale Robinson"/>
    <n v="13"/>
    <n v="2024"/>
  </r>
  <r>
    <x v="10"/>
    <s v="Brand"/>
    <x v="4"/>
    <x v="0"/>
    <s v="Joe Flacco"/>
    <n v="26.56"/>
    <n v="2024"/>
  </r>
  <r>
    <x v="10"/>
    <s v="Brand"/>
    <x v="4"/>
    <x v="1"/>
    <s v="Garrett Wilson"/>
    <n v="22.6"/>
    <n v="2024"/>
  </r>
  <r>
    <x v="10"/>
    <s v="Brand"/>
    <x v="4"/>
    <x v="1"/>
    <s v="Michael Pittman"/>
    <n v="12.2"/>
    <n v="2024"/>
  </r>
  <r>
    <x v="10"/>
    <s v="Brand"/>
    <x v="4"/>
    <x v="1"/>
    <s v="Keenan Allen"/>
    <n v="4.8"/>
    <n v="2024"/>
  </r>
  <r>
    <x v="10"/>
    <s v="Brand"/>
    <x v="4"/>
    <x v="2"/>
    <s v="Kenneth Walker"/>
    <n v="11.1"/>
    <n v="2024"/>
  </r>
  <r>
    <x v="10"/>
    <s v="Brand"/>
    <x v="4"/>
    <x v="2"/>
    <s v="Breece Hall"/>
    <n v="5.2"/>
    <n v="2024"/>
  </r>
  <r>
    <x v="10"/>
    <s v="Brand"/>
    <x v="4"/>
    <x v="3"/>
    <s v="Zach Ertz"/>
    <n v="2"/>
    <n v="2024"/>
  </r>
  <r>
    <x v="10"/>
    <s v="Brand"/>
    <x v="4"/>
    <x v="5"/>
    <s v="Cairo Santos"/>
    <n v="5"/>
    <n v="2024"/>
  </r>
  <r>
    <x v="10"/>
    <s v="Brand"/>
    <x v="4"/>
    <x v="4"/>
    <s v="Indianapolis"/>
    <n v="-4"/>
    <n v="2024"/>
  </r>
  <r>
    <x v="10"/>
    <s v="Brand"/>
    <x v="4"/>
    <x v="7"/>
    <s v="Bucky Irving"/>
    <n v="4.5999999999999996"/>
    <n v="2024"/>
  </r>
  <r>
    <x v="5"/>
    <s v="Burnett/Jasjaap"/>
    <x v="4"/>
    <x v="0"/>
    <s v="Brock Purdy"/>
    <n v="13.06"/>
    <n v="2024"/>
  </r>
  <r>
    <x v="5"/>
    <s v="Burnett/Jasjaap"/>
    <x v="4"/>
    <x v="1"/>
    <s v="Rashid Shaheed"/>
    <n v="16.600000000000001"/>
    <n v="2024"/>
  </r>
  <r>
    <x v="5"/>
    <s v="Burnett/Jasjaap"/>
    <x v="4"/>
    <x v="1"/>
    <s v="CeeDee Lamb"/>
    <n v="8.9"/>
    <n v="2024"/>
  </r>
  <r>
    <x v="5"/>
    <s v="Burnett/Jasjaap"/>
    <x v="4"/>
    <x v="1"/>
    <s v="Jordan Whittington"/>
    <n v="12.4"/>
    <n v="2024"/>
  </r>
  <r>
    <x v="5"/>
    <s v="Burnett/Jasjaap"/>
    <x v="4"/>
    <x v="2"/>
    <s v="Josh Jacobs"/>
    <n v="15.9"/>
    <n v="2024"/>
  </r>
  <r>
    <x v="5"/>
    <s v="Burnett/Jasjaap"/>
    <x v="4"/>
    <x v="2"/>
    <s v="Rico Dowdle"/>
    <n v="18.399999999999999"/>
    <n v="2024"/>
  </r>
  <r>
    <x v="5"/>
    <s v="Burnett/Jasjaap"/>
    <x v="4"/>
    <x v="3"/>
    <s v="Brock Bowers"/>
    <n v="19.7"/>
    <n v="2024"/>
  </r>
  <r>
    <x v="5"/>
    <s v="Burnett/Jasjaap"/>
    <x v="4"/>
    <x v="5"/>
    <s v="Austin Seibert"/>
    <n v="10"/>
    <n v="2024"/>
  </r>
  <r>
    <x v="5"/>
    <s v="Burnett/Jasjaap"/>
    <x v="4"/>
    <x v="4"/>
    <s v="Pittsburgh"/>
    <n v="7"/>
    <n v="2024"/>
  </r>
  <r>
    <x v="5"/>
    <s v="Burnett/Jasjaap"/>
    <x v="4"/>
    <x v="6"/>
    <s v="Jaylen Waddle"/>
    <n v="6.6"/>
    <n v="2024"/>
  </r>
  <r>
    <x v="6"/>
    <s v="Will"/>
    <x v="4"/>
    <x v="0"/>
    <s v="Geno Smith"/>
    <n v="22.56"/>
    <n v="2024"/>
  </r>
  <r>
    <x v="6"/>
    <s v="Will"/>
    <x v="4"/>
    <x v="1"/>
    <s v="Drake London"/>
    <n v="27.4"/>
    <n v="2024"/>
  </r>
  <r>
    <x v="6"/>
    <s v="Will"/>
    <x v="4"/>
    <x v="1"/>
    <s v="Jaxon Smith-Njigba"/>
    <n v="11.1"/>
    <n v="2024"/>
  </r>
  <r>
    <x v="6"/>
    <s v="Will"/>
    <x v="4"/>
    <x v="1"/>
    <s v="Keon Coleman"/>
    <n v="11.4"/>
    <n v="2024"/>
  </r>
  <r>
    <x v="6"/>
    <s v="Will"/>
    <x v="4"/>
    <x v="2"/>
    <s v="Travis Etienne"/>
    <n v="9"/>
    <n v="2024"/>
  </r>
  <r>
    <x v="6"/>
    <s v="Will"/>
    <x v="4"/>
    <x v="2"/>
    <s v="Austin Ekeler"/>
    <n v="10.7"/>
    <n v="2024"/>
  </r>
  <r>
    <x v="6"/>
    <s v="Will"/>
    <x v="4"/>
    <x v="3"/>
    <s v="Travis Kelce"/>
    <n v="11.5"/>
    <n v="2024"/>
  </r>
  <r>
    <x v="6"/>
    <s v="Will"/>
    <x v="4"/>
    <x v="5"/>
    <s v="Jason Myers"/>
    <n v="9"/>
    <n v="2024"/>
  </r>
  <r>
    <x v="6"/>
    <s v="Will"/>
    <x v="4"/>
    <x v="4"/>
    <s v="Houston"/>
    <n v="3"/>
    <n v="2024"/>
  </r>
  <r>
    <x v="6"/>
    <s v="Will"/>
    <x v="4"/>
    <x v="7"/>
    <s v="Zach Charbonet"/>
    <n v="4.5"/>
    <n v="2024"/>
  </r>
  <r>
    <x v="8"/>
    <s v="Schulwolf"/>
    <x v="4"/>
    <x v="0"/>
    <s v="Jayden Daniels"/>
    <n v="19.72"/>
    <n v="2024"/>
  </r>
  <r>
    <x v="8"/>
    <s v="Schulwolf"/>
    <x v="4"/>
    <x v="1"/>
    <s v="Terry McLaurin"/>
    <n v="11.4"/>
    <n v="2024"/>
  </r>
  <r>
    <x v="8"/>
    <s v="Schulwolf"/>
    <x v="4"/>
    <x v="1"/>
    <s v="Chris Godwin"/>
    <n v="9.1"/>
    <n v="2024"/>
  </r>
  <r>
    <x v="8"/>
    <s v="Schulwolf"/>
    <x v="4"/>
    <x v="1"/>
    <s v="Tyler Lockett"/>
    <n v="9.5"/>
    <n v="2024"/>
  </r>
  <r>
    <x v="8"/>
    <s v="Schulwolf"/>
    <x v="4"/>
    <x v="2"/>
    <s v="James Cook"/>
    <n v="16.899999999999999"/>
    <n v="2024"/>
  </r>
  <r>
    <x v="8"/>
    <s v="Schulwolf"/>
    <x v="4"/>
    <x v="2"/>
    <s v="Zack Moss"/>
    <n v="6.7"/>
    <n v="2024"/>
  </r>
  <r>
    <x v="8"/>
    <s v="Schulwolf"/>
    <x v="4"/>
    <x v="3"/>
    <s v="Dalton Kincaid"/>
    <n v="4.4000000000000004"/>
    <n v="2024"/>
  </r>
  <r>
    <x v="8"/>
    <s v="Schulwolf"/>
    <x v="4"/>
    <x v="5"/>
    <s v="Brandon Aubrey"/>
    <n v="9"/>
    <n v="2024"/>
  </r>
  <r>
    <x v="8"/>
    <s v="Schulwolf"/>
    <x v="4"/>
    <x v="4"/>
    <s v="Denver"/>
    <n v="15"/>
    <n v="2024"/>
  </r>
  <r>
    <x v="8"/>
    <s v="Schulwolf"/>
    <x v="4"/>
    <x v="6"/>
    <s v="Jerry Jeudy"/>
    <n v="2.1"/>
    <n v="2024"/>
  </r>
  <r>
    <x v="1"/>
    <s v="Todd"/>
    <x v="4"/>
    <x v="0"/>
    <s v="Sam Darnold"/>
    <n v="4.26"/>
    <n v="2024"/>
  </r>
  <r>
    <x v="1"/>
    <s v="Todd"/>
    <x v="4"/>
    <x v="1"/>
    <s v="Brian Thomas Jr"/>
    <n v="20.7"/>
    <n v="2024"/>
  </r>
  <r>
    <x v="1"/>
    <s v="Todd"/>
    <x v="4"/>
    <x v="1"/>
    <s v="Darnell Mooney"/>
    <n v="27"/>
    <n v="2024"/>
  </r>
  <r>
    <x v="1"/>
    <s v="Todd"/>
    <x v="4"/>
    <x v="1"/>
    <s v="Diontae Johnson"/>
    <n v="4.4000000000000004"/>
    <n v="2024"/>
  </r>
  <r>
    <x v="1"/>
    <s v="Todd"/>
    <x v="4"/>
    <x v="2"/>
    <s v="James Conner"/>
    <n v="13"/>
    <n v="2024"/>
  </r>
  <r>
    <x v="1"/>
    <s v="Todd"/>
    <x v="4"/>
    <x v="2"/>
    <s v="De'Von Achane"/>
    <n v="2.2000000000000002"/>
    <n v="2024"/>
  </r>
  <r>
    <x v="1"/>
    <s v="Todd"/>
    <x v="4"/>
    <x v="3"/>
    <s v="Tucker Kraft"/>
    <n v="22.8"/>
    <n v="2024"/>
  </r>
  <r>
    <x v="1"/>
    <s v="Todd"/>
    <x v="4"/>
    <x v="5"/>
    <s v="Chris Boswell"/>
    <n v="6"/>
    <n v="2024"/>
  </r>
  <r>
    <x v="1"/>
    <s v="Todd"/>
    <x v="4"/>
    <x v="4"/>
    <s v="Green Bay"/>
    <n v="12"/>
    <n v="2024"/>
  </r>
  <r>
    <x v="1"/>
    <s v="Todd"/>
    <x v="4"/>
    <x v="6"/>
    <s v="Deebo Samuel"/>
    <n v="2.5"/>
    <n v="2024"/>
  </r>
  <r>
    <x v="9"/>
    <s v="Tommy"/>
    <x v="4"/>
    <x v="0"/>
    <s v="Josh Allen"/>
    <n v="14.64"/>
    <n v="2024"/>
  </r>
  <r>
    <x v="9"/>
    <s v="Tommy"/>
    <x v="4"/>
    <x v="1"/>
    <s v="Xavier Worthy"/>
    <n v="10.3"/>
    <n v="2024"/>
  </r>
  <r>
    <x v="9"/>
    <s v="Tommy"/>
    <x v="4"/>
    <x v="1"/>
    <s v="Allen Lazard"/>
    <n v="11.4"/>
    <n v="2024"/>
  </r>
  <r>
    <x v="9"/>
    <s v="Tommy"/>
    <x v="4"/>
    <x v="1"/>
    <s v="Michael Wilson"/>
    <n v="10.3"/>
    <n v="2024"/>
  </r>
  <r>
    <x v="9"/>
    <s v="Tommy"/>
    <x v="4"/>
    <x v="2"/>
    <s v="Kyren Williams"/>
    <n v="15"/>
    <n v="2024"/>
  </r>
  <r>
    <x v="9"/>
    <s v="Tommy"/>
    <x v="4"/>
    <x v="2"/>
    <s v="Rachaad White"/>
    <n v="8.1"/>
    <n v="2024"/>
  </r>
  <r>
    <x v="9"/>
    <s v="Tommy"/>
    <x v="4"/>
    <x v="3"/>
    <s v="Cade Otton"/>
    <n v="5.9"/>
    <n v="2024"/>
  </r>
  <r>
    <x v="9"/>
    <s v="Tommy"/>
    <x v="4"/>
    <x v="5"/>
    <s v="Harrison Butker"/>
    <n v="14"/>
    <n v="2024"/>
  </r>
  <r>
    <x v="9"/>
    <s v="Tommy"/>
    <x v="4"/>
    <x v="4"/>
    <s v="Minnesota"/>
    <n v="17"/>
    <n v="2024"/>
  </r>
  <r>
    <x v="9"/>
    <s v="Tommy"/>
    <x v="4"/>
    <x v="6"/>
    <s v="DK Metcalf"/>
    <n v="5.5"/>
    <n v="2024"/>
  </r>
  <r>
    <x v="7"/>
    <s v="Jay"/>
    <x v="4"/>
    <x v="0"/>
    <s v="Lamar Jackson"/>
    <n v="33.42"/>
    <n v="2024"/>
  </r>
  <r>
    <x v="7"/>
    <s v="Jay"/>
    <x v="4"/>
    <x v="1"/>
    <s v="Stefon Diggs"/>
    <n v="11.2"/>
    <n v="2024"/>
  </r>
  <r>
    <x v="7"/>
    <s v="Jay"/>
    <x v="4"/>
    <x v="1"/>
    <s v="Amari Cooper"/>
    <n v="8"/>
    <n v="2024"/>
  </r>
  <r>
    <x v="7"/>
    <s v="Jay"/>
    <x v="4"/>
    <x v="1"/>
    <s v="Jauan Jennings"/>
    <n v="1.8"/>
    <n v="2024"/>
  </r>
  <r>
    <x v="7"/>
    <s v="Jay"/>
    <x v="4"/>
    <x v="2"/>
    <s v="Trey Sermon"/>
    <n v="15.3"/>
    <n v="2024"/>
  </r>
  <r>
    <x v="7"/>
    <s v="Jay"/>
    <x v="4"/>
    <x v="2"/>
    <s v="Brian Robinson"/>
    <n v="13.8"/>
    <n v="2024"/>
  </r>
  <r>
    <x v="7"/>
    <s v="Jay"/>
    <x v="4"/>
    <x v="3"/>
    <s v="Tyler Conklin"/>
    <n v="8.5"/>
    <n v="2024"/>
  </r>
  <r>
    <x v="7"/>
    <s v="Jay"/>
    <x v="4"/>
    <x v="5"/>
    <s v="Ka'imi Fairbairn"/>
    <n v="16"/>
    <n v="2024"/>
  </r>
  <r>
    <x v="7"/>
    <s v="Jay"/>
    <x v="4"/>
    <x v="4"/>
    <s v="Miami"/>
    <n v="7"/>
    <n v="2024"/>
  </r>
  <r>
    <x v="7"/>
    <s v="Jay"/>
    <x v="4"/>
    <x v="7"/>
    <s v="Alvin Kamara"/>
    <n v="9.6"/>
    <n v="2024"/>
  </r>
  <r>
    <x v="3"/>
    <s v="Kevin"/>
    <x v="4"/>
    <x v="0"/>
    <s v="CJ Stroud"/>
    <n v="15.94"/>
    <n v="2024"/>
  </r>
  <r>
    <x v="3"/>
    <s v="Kevin"/>
    <x v="4"/>
    <x v="1"/>
    <s v="Jordan Addison"/>
    <n v="5.0999999999999996"/>
    <n v="2024"/>
  </r>
  <r>
    <x v="3"/>
    <s v="Kevin"/>
    <x v="4"/>
    <x v="1"/>
    <s v="Marvin Harrison Jr"/>
    <n v="4.5999999999999996"/>
    <n v="2024"/>
  </r>
  <r>
    <x v="3"/>
    <s v="Kevin"/>
    <x v="4"/>
    <x v="1"/>
    <s v="George Pickens"/>
    <n v="4.0999999999999996"/>
    <n v="2024"/>
  </r>
  <r>
    <x v="3"/>
    <s v="Kevin"/>
    <x v="4"/>
    <x v="2"/>
    <s v="Chuba Hubbard"/>
    <n v="15.5"/>
    <n v="2024"/>
  </r>
  <r>
    <x v="3"/>
    <s v="Kevin"/>
    <x v="4"/>
    <x v="2"/>
    <s v="Najee Harris"/>
    <n v="8.6999999999999993"/>
    <n v="2024"/>
  </r>
  <r>
    <x v="3"/>
    <s v="Kevin"/>
    <x v="4"/>
    <x v="3"/>
    <s v="Hunter Henry"/>
    <n v="4.2"/>
    <n v="2024"/>
  </r>
  <r>
    <x v="3"/>
    <s v="Kevin"/>
    <x v="4"/>
    <x v="5"/>
    <s v="Justin Tucker"/>
    <n v="13"/>
    <n v="2024"/>
  </r>
  <r>
    <x v="3"/>
    <s v="Kevin"/>
    <x v="4"/>
    <x v="4"/>
    <s v="Seattle"/>
    <n v="7"/>
    <n v="2024"/>
  </r>
  <r>
    <x v="3"/>
    <s v="Kevin"/>
    <x v="4"/>
    <x v="6"/>
    <s v="Chris Olave"/>
    <n v="2"/>
    <n v="2024"/>
  </r>
  <r>
    <x v="0"/>
    <s v="Brenton"/>
    <x v="5"/>
    <x v="0"/>
    <s v="Daniel Jones"/>
    <n v="11.8"/>
    <n v="2024"/>
  </r>
  <r>
    <x v="0"/>
    <s v="Brenton"/>
    <x v="5"/>
    <x v="1"/>
    <s v="Jayden Reed"/>
    <n v="11.8"/>
    <n v="2024"/>
  </r>
  <r>
    <x v="0"/>
    <s v="Brenton"/>
    <x v="5"/>
    <x v="1"/>
    <s v="Courtland Sutton"/>
    <n v="13.3"/>
    <n v="2024"/>
  </r>
  <r>
    <x v="0"/>
    <s v="Brenton"/>
    <x v="5"/>
    <x v="1"/>
    <s v="Zay Flowers"/>
    <n v="17.899999999999999"/>
    <n v="2024"/>
  </r>
  <r>
    <x v="0"/>
    <s v="Brenton"/>
    <x v="5"/>
    <x v="2"/>
    <s v="Javonte Williams"/>
    <n v="3.1"/>
    <n v="2024"/>
  </r>
  <r>
    <x v="0"/>
    <s v="Brenton"/>
    <x v="5"/>
    <x v="2"/>
    <s v="Tank Bigsby"/>
    <n v="2.4"/>
    <n v="2024"/>
  </r>
  <r>
    <x v="0"/>
    <s v="Brenton"/>
    <x v="5"/>
    <x v="3"/>
    <s v="Trey McBride"/>
    <n v="13.6"/>
    <n v="2024"/>
  </r>
  <r>
    <x v="0"/>
    <s v="Brenton"/>
    <x v="5"/>
    <x v="5"/>
    <s v="Jake Elliott"/>
    <n v="10"/>
    <n v="2024"/>
  </r>
  <r>
    <x v="0"/>
    <s v="Brenton"/>
    <x v="5"/>
    <x v="4"/>
    <s v="Atlanta"/>
    <n v="4"/>
    <n v="2024"/>
  </r>
  <r>
    <x v="0"/>
    <s v="Brenton"/>
    <x v="5"/>
    <x v="6"/>
    <s v="Dontayvion Wicks"/>
    <n v="1.4"/>
    <n v="2024"/>
  </r>
  <r>
    <x v="11"/>
    <s v="Cam"/>
    <x v="5"/>
    <x v="0"/>
    <s v="Joe Burrow"/>
    <n v="19.82"/>
    <n v="2024"/>
  </r>
  <r>
    <x v="11"/>
    <s v="Cam"/>
    <x v="5"/>
    <x v="1"/>
    <s v="Josh Downs"/>
    <n v="16"/>
    <n v="2024"/>
  </r>
  <r>
    <x v="11"/>
    <s v="Cam"/>
    <x v="5"/>
    <x v="1"/>
    <s v="Ja'Marr Chase"/>
    <n v="9.6999999999999993"/>
    <n v="2024"/>
  </r>
  <r>
    <x v="11"/>
    <s v="Cam"/>
    <x v="5"/>
    <x v="1"/>
    <s v="Wan'Dale Robinson"/>
    <n v="7.5"/>
    <n v="2024"/>
  </r>
  <r>
    <x v="11"/>
    <s v="Cam"/>
    <x v="5"/>
    <x v="2"/>
    <s v="D'Andre Swift"/>
    <n v="19.899999999999999"/>
    <n v="2024"/>
  </r>
  <r>
    <x v="11"/>
    <s v="Cam"/>
    <x v="5"/>
    <x v="2"/>
    <s v="JK Dobbins"/>
    <n v="17.2"/>
    <n v="2024"/>
  </r>
  <r>
    <x v="11"/>
    <s v="Cam"/>
    <x v="5"/>
    <x v="3"/>
    <s v="George Kittle"/>
    <n v="20.3"/>
    <n v="2024"/>
  </r>
  <r>
    <x v="11"/>
    <s v="Cam"/>
    <x v="5"/>
    <x v="5"/>
    <s v="Evan McPherson"/>
    <n v="5"/>
    <n v="2024"/>
  </r>
  <r>
    <x v="11"/>
    <s v="Cam"/>
    <x v="5"/>
    <x v="4"/>
    <s v="Chicago"/>
    <n v="10"/>
    <n v="2024"/>
  </r>
  <r>
    <x v="11"/>
    <s v="Cam"/>
    <x v="5"/>
    <x v="6"/>
    <s v="Brandon Aiyuk"/>
    <n v="4.7"/>
    <n v="2024"/>
  </r>
  <r>
    <x v="2"/>
    <s v="Mike"/>
    <x v="5"/>
    <x v="0"/>
    <s v="Justin Fields"/>
    <n v="23.7"/>
    <n v="2024"/>
  </r>
  <r>
    <x v="2"/>
    <s v="Mike"/>
    <x v="5"/>
    <x v="1"/>
    <s v="Tank Dell"/>
    <n v="15.2"/>
    <n v="2024"/>
  </r>
  <r>
    <x v="2"/>
    <s v="Mike"/>
    <x v="5"/>
    <x v="1"/>
    <s v="Mike Evans"/>
    <n v="4.4000000000000004"/>
    <n v="2024"/>
  </r>
  <r>
    <x v="2"/>
    <s v="Mike"/>
    <x v="5"/>
    <x v="1"/>
    <s v="Ray-Ray McCloud"/>
    <n v="2.8"/>
    <n v="2024"/>
  </r>
  <r>
    <x v="2"/>
    <s v="Mike"/>
    <x v="5"/>
    <x v="2"/>
    <s v="Derrick Henry"/>
    <n v="25.2"/>
    <n v="2024"/>
  </r>
  <r>
    <x v="2"/>
    <s v="Mike"/>
    <x v="5"/>
    <x v="2"/>
    <s v="Chase Brown"/>
    <n v="13.4"/>
    <n v="2024"/>
  </r>
  <r>
    <x v="2"/>
    <s v="Mike"/>
    <x v="5"/>
    <x v="3"/>
    <s v="Sam LaPorta"/>
    <n v="11.7"/>
    <n v="2024"/>
  </r>
  <r>
    <x v="2"/>
    <s v="Mike"/>
    <x v="5"/>
    <x v="5"/>
    <s v="Younghoe Koo"/>
    <n v="12"/>
    <n v="2024"/>
  </r>
  <r>
    <x v="2"/>
    <s v="Mike"/>
    <x v="5"/>
    <x v="4"/>
    <s v="Buffalo"/>
    <n v="5"/>
    <n v="2024"/>
  </r>
  <r>
    <x v="2"/>
    <s v="Mike"/>
    <x v="5"/>
    <x v="8"/>
    <s v="Jake Ferguson"/>
    <n v="2.6"/>
    <n v="2024"/>
  </r>
  <r>
    <x v="9"/>
    <s v="Tommy"/>
    <x v="5"/>
    <x v="0"/>
    <s v="Josh Allen"/>
    <n v="24.4"/>
    <n v="2024"/>
  </r>
  <r>
    <x v="9"/>
    <s v="Tommy"/>
    <x v="5"/>
    <x v="1"/>
    <s v="Allen Lazard"/>
    <n v="20.399999999999999"/>
    <n v="2024"/>
  </r>
  <r>
    <x v="9"/>
    <s v="Tommy"/>
    <x v="5"/>
    <x v="1"/>
    <s v="Romeo Doubs"/>
    <n v="18.399999999999999"/>
    <n v="2024"/>
  </r>
  <r>
    <x v="9"/>
    <s v="Tommy"/>
    <x v="5"/>
    <x v="1"/>
    <s v="Michael Wilson"/>
    <n v="9.1"/>
    <n v="2024"/>
  </r>
  <r>
    <x v="9"/>
    <s v="Tommy"/>
    <x v="5"/>
    <x v="2"/>
    <s v="Alexander Mattison"/>
    <n v="15"/>
    <n v="2024"/>
  </r>
  <r>
    <x v="9"/>
    <s v="Tommy"/>
    <x v="5"/>
    <x v="2"/>
    <s v="Saquon Barkley"/>
    <n v="6.4"/>
    <n v="2024"/>
  </r>
  <r>
    <x v="9"/>
    <s v="Tommy"/>
    <x v="5"/>
    <x v="3"/>
    <s v="Cade Otton"/>
    <n v="8.5"/>
    <n v="2024"/>
  </r>
  <r>
    <x v="9"/>
    <s v="Tommy"/>
    <x v="5"/>
    <x v="5"/>
    <s v="Chase McLaughlin"/>
    <n v="9"/>
    <n v="2024"/>
  </r>
  <r>
    <x v="9"/>
    <s v="Tommy"/>
    <x v="5"/>
    <x v="4"/>
    <s v="San Francisco"/>
    <n v="6"/>
    <n v="2024"/>
  </r>
  <r>
    <x v="9"/>
    <s v="Tommy"/>
    <x v="5"/>
    <x v="6"/>
    <s v="DK Metcalf"/>
    <n v="6.3"/>
    <n v="2024"/>
  </r>
  <r>
    <x v="1"/>
    <s v="Todd"/>
    <x v="5"/>
    <x v="0"/>
    <s v="Dak Prescott"/>
    <n v="3.22"/>
    <n v="2024"/>
  </r>
  <r>
    <x v="1"/>
    <s v="Todd"/>
    <x v="5"/>
    <x v="1"/>
    <s v="Deebo Samuel"/>
    <n v="19.2"/>
    <n v="2024"/>
  </r>
  <r>
    <x v="1"/>
    <s v="Todd"/>
    <x v="5"/>
    <x v="1"/>
    <s v="AJ Brown"/>
    <n v="20.6"/>
    <n v="2024"/>
  </r>
  <r>
    <x v="1"/>
    <s v="Todd"/>
    <x v="5"/>
    <x v="1"/>
    <s v="Darnell Mooney"/>
    <n v="5.3"/>
    <n v="2024"/>
  </r>
  <r>
    <x v="1"/>
    <s v="Todd"/>
    <x v="5"/>
    <x v="2"/>
    <s v="James Conner"/>
    <n v="4.5999999999999996"/>
    <n v="2024"/>
  </r>
  <r>
    <x v="1"/>
    <s v="Todd"/>
    <x v="5"/>
    <x v="2"/>
    <s v="Braelon Allen"/>
    <n v="0.8"/>
    <n v="2024"/>
  </r>
  <r>
    <x v="1"/>
    <s v="Todd"/>
    <x v="5"/>
    <x v="3"/>
    <s v="Tucker Kraft"/>
    <n v="2.5"/>
    <n v="2024"/>
  </r>
  <r>
    <x v="1"/>
    <s v="Todd"/>
    <x v="5"/>
    <x v="5"/>
    <s v="Chris Boswell"/>
    <n v="17"/>
    <n v="2024"/>
  </r>
  <r>
    <x v="1"/>
    <s v="Todd"/>
    <x v="5"/>
    <x v="4"/>
    <s v="Green Bay"/>
    <n v="9"/>
    <n v="2024"/>
  </r>
  <r>
    <x v="1"/>
    <s v="Todd"/>
    <x v="5"/>
    <x v="6"/>
    <s v="Brian Thomas Jr"/>
    <n v="4.2"/>
    <n v="2024"/>
  </r>
  <r>
    <x v="8"/>
    <s v="Schulwolf"/>
    <x v="5"/>
    <x v="0"/>
    <s v="Jayden Daniels"/>
    <n v="20.96"/>
    <n v="2024"/>
  </r>
  <r>
    <x v="8"/>
    <s v="Schulwolf"/>
    <x v="5"/>
    <x v="1"/>
    <s v="Terry McLaurin"/>
    <n v="20.3"/>
    <n v="2024"/>
  </r>
  <r>
    <x v="8"/>
    <s v="Schulwolf"/>
    <x v="5"/>
    <x v="1"/>
    <s v="Chris Godwin"/>
    <n v="30"/>
    <n v="2024"/>
  </r>
  <r>
    <x v="8"/>
    <s v="Schulwolf"/>
    <x v="5"/>
    <x v="1"/>
    <s v="DeVonta Smith"/>
    <n v="13.9"/>
    <n v="2024"/>
  </r>
  <r>
    <x v="8"/>
    <s v="Schulwolf"/>
    <x v="5"/>
    <x v="2"/>
    <s v="Jahmyr Gibbs"/>
    <n v="10.6"/>
    <n v="2024"/>
  </r>
  <r>
    <x v="8"/>
    <s v="Schulwolf"/>
    <x v="5"/>
    <x v="2"/>
    <s v="Ty Johnson"/>
    <n v="3.4"/>
    <n v="2024"/>
  </r>
  <r>
    <x v="8"/>
    <s v="Schulwolf"/>
    <x v="5"/>
    <x v="3"/>
    <s v="Dalton Kincaid"/>
    <n v="8.1"/>
    <n v="2024"/>
  </r>
  <r>
    <x v="8"/>
    <s v="Schulwolf"/>
    <x v="5"/>
    <x v="5"/>
    <s v="Brandon Aubrey"/>
    <n v="12"/>
    <n v="2024"/>
  </r>
  <r>
    <x v="8"/>
    <s v="Schulwolf"/>
    <x v="5"/>
    <x v="4"/>
    <s v="Denver"/>
    <n v="2"/>
    <n v="2024"/>
  </r>
  <r>
    <x v="8"/>
    <s v="Schulwolf"/>
    <x v="5"/>
    <x v="7"/>
    <s v="Zack Moss"/>
    <n v="0"/>
    <n v="2024"/>
  </r>
  <r>
    <x v="4"/>
    <s v="Eli"/>
    <x v="5"/>
    <x v="0"/>
    <s v="Jalen Hurts"/>
    <n v="21.86"/>
    <n v="2024"/>
  </r>
  <r>
    <x v="4"/>
    <s v="Eli"/>
    <x v="5"/>
    <x v="1"/>
    <s v="Jalen Tolbert"/>
    <n v="6.3"/>
    <n v="2024"/>
  </r>
  <r>
    <x v="4"/>
    <s v="Eli"/>
    <x v="5"/>
    <x v="1"/>
    <s v="DJ Moore"/>
    <n v="4"/>
    <n v="2024"/>
  </r>
  <r>
    <x v="4"/>
    <s v="Eli"/>
    <x v="5"/>
    <x v="1"/>
    <s v="Rome Odunze"/>
    <n v="5"/>
    <n v="2024"/>
  </r>
  <r>
    <x v="4"/>
    <s v="Eli"/>
    <x v="5"/>
    <x v="2"/>
    <s v="Bijan Robinson"/>
    <n v="24"/>
    <n v="2024"/>
  </r>
  <r>
    <x v="4"/>
    <s v="Eli"/>
    <x v="5"/>
    <x v="2"/>
    <s v="Jordan Mason"/>
    <n v="8.6999999999999993"/>
    <n v="2024"/>
  </r>
  <r>
    <x v="4"/>
    <s v="Eli"/>
    <x v="5"/>
    <x v="3"/>
    <s v="Kyle Pitts"/>
    <n v="8.5"/>
    <n v="2024"/>
  </r>
  <r>
    <x v="4"/>
    <s v="Eli"/>
    <x v="5"/>
    <x v="5"/>
    <s v="Brayden Narveson"/>
    <n v="10"/>
    <n v="2024"/>
  </r>
  <r>
    <x v="4"/>
    <s v="Eli"/>
    <x v="5"/>
    <x v="4"/>
    <s v="NYJ"/>
    <n v="1"/>
    <n v="2024"/>
  </r>
  <r>
    <x v="4"/>
    <s v="Eli"/>
    <x v="5"/>
    <x v="7"/>
    <s v="Tyjae Spears"/>
    <n v="2.7"/>
    <n v="2024"/>
  </r>
  <r>
    <x v="7"/>
    <s v="Jay"/>
    <x v="5"/>
    <x v="0"/>
    <s v="Lamar Jackson"/>
    <n v="18.920000000000002"/>
    <n v="2024"/>
  </r>
  <r>
    <x v="7"/>
    <s v="Jay"/>
    <x v="5"/>
    <x v="1"/>
    <s v="Stefon Diggs"/>
    <n v="16.7"/>
    <n v="2024"/>
  </r>
  <r>
    <x v="7"/>
    <s v="Jay"/>
    <x v="5"/>
    <x v="1"/>
    <s v="Amari Cooper"/>
    <n v="6.2"/>
    <n v="2024"/>
  </r>
  <r>
    <x v="7"/>
    <s v="Jay"/>
    <x v="5"/>
    <x v="1"/>
    <s v="Jauan Jennings"/>
    <n v="4.2"/>
    <n v="2024"/>
  </r>
  <r>
    <x v="7"/>
    <s v="Jay"/>
    <x v="5"/>
    <x v="2"/>
    <s v="Tony Pollard"/>
    <n v="16.3"/>
    <n v="2024"/>
  </r>
  <r>
    <x v="7"/>
    <s v="Jay"/>
    <x v="5"/>
    <x v="2"/>
    <s v="Alvin Kamara"/>
    <n v="14.9"/>
    <n v="2024"/>
  </r>
  <r>
    <x v="7"/>
    <s v="Jay"/>
    <x v="5"/>
    <x v="3"/>
    <s v="Evan Engram"/>
    <n v="13.2"/>
    <n v="2024"/>
  </r>
  <r>
    <x v="7"/>
    <s v="Jay"/>
    <x v="5"/>
    <x v="5"/>
    <s v="Ka'imi Fairbairn"/>
    <n v="11"/>
    <n v="2024"/>
  </r>
  <r>
    <x v="7"/>
    <s v="Jay"/>
    <x v="5"/>
    <x v="4"/>
    <s v="LA Chargers"/>
    <n v="6"/>
    <n v="2024"/>
  </r>
  <r>
    <x v="7"/>
    <s v="Jay"/>
    <x v="5"/>
    <x v="7"/>
    <s v="Trey Sermon"/>
    <n v="2.9"/>
    <n v="2024"/>
  </r>
  <r>
    <x v="6"/>
    <s v="Will"/>
    <x v="5"/>
    <x v="0"/>
    <s v="Geno Smith"/>
    <n v="12.48"/>
    <n v="2024"/>
  </r>
  <r>
    <x v="6"/>
    <s v="Will"/>
    <x v="5"/>
    <x v="1"/>
    <s v="Drake London"/>
    <n v="16.399999999999999"/>
    <n v="2024"/>
  </r>
  <r>
    <x v="6"/>
    <s v="Will"/>
    <x v="5"/>
    <x v="1"/>
    <s v="Amon-Ra St. Brown"/>
    <n v="11.7"/>
    <n v="2024"/>
  </r>
  <r>
    <x v="6"/>
    <s v="Will"/>
    <x v="5"/>
    <x v="1"/>
    <s v="Jaxon Smith-Njigba"/>
    <n v="7.8"/>
    <n v="2024"/>
  </r>
  <r>
    <x v="6"/>
    <s v="Will"/>
    <x v="5"/>
    <x v="2"/>
    <s v="Austin Ekeler"/>
    <n v="8.8000000000000007"/>
    <n v="2024"/>
  </r>
  <r>
    <x v="6"/>
    <s v="Will"/>
    <x v="5"/>
    <x v="2"/>
    <s v="Travis Etienne"/>
    <n v="-0.1"/>
    <n v="2024"/>
  </r>
  <r>
    <x v="6"/>
    <s v="Will"/>
    <x v="5"/>
    <x v="3"/>
    <s v="Isaiah Likely"/>
    <n v="3.7"/>
    <n v="2024"/>
  </r>
  <r>
    <x v="6"/>
    <s v="Will"/>
    <x v="5"/>
    <x v="5"/>
    <s v="Jason Myers"/>
    <n v="6"/>
    <n v="2024"/>
  </r>
  <r>
    <x v="6"/>
    <s v="Will"/>
    <x v="5"/>
    <x v="4"/>
    <s v="Houston"/>
    <n v="13"/>
    <n v="2024"/>
  </r>
  <r>
    <x v="6"/>
    <s v="Will"/>
    <x v="5"/>
    <x v="6"/>
    <s v="Ladd McConkey"/>
    <n v="6.3"/>
    <n v="2024"/>
  </r>
  <r>
    <x v="10"/>
    <s v="Brand"/>
    <x v="5"/>
    <x v="0"/>
    <s v="Kirk Cousins"/>
    <n v="12.5"/>
    <n v="2024"/>
  </r>
  <r>
    <x v="10"/>
    <s v="Brand"/>
    <x v="5"/>
    <x v="1"/>
    <s v="Garrett Wilson"/>
    <n v="20.7"/>
    <n v="2024"/>
  </r>
  <r>
    <x v="10"/>
    <s v="Brand"/>
    <x v="5"/>
    <x v="1"/>
    <s v="Jameson Williams"/>
    <n v="16.2"/>
    <n v="2024"/>
  </r>
  <r>
    <x v="10"/>
    <s v="Brand"/>
    <x v="5"/>
    <x v="1"/>
    <s v="Michael Pittman"/>
    <n v="11"/>
    <n v="2024"/>
  </r>
  <r>
    <x v="10"/>
    <s v="Brand"/>
    <x v="5"/>
    <x v="2"/>
    <s v="Breece Hall"/>
    <n v="19.399999999999999"/>
    <n v="2024"/>
  </r>
  <r>
    <x v="10"/>
    <s v="Brand"/>
    <x v="5"/>
    <x v="2"/>
    <s v="Bucky Irving"/>
    <n v="17.5"/>
    <n v="2024"/>
  </r>
  <r>
    <x v="10"/>
    <s v="Brand"/>
    <x v="5"/>
    <x v="3"/>
    <s v="Dallas Goedert"/>
    <n v="0"/>
    <n v="2024"/>
  </r>
  <r>
    <x v="10"/>
    <s v="Brand"/>
    <x v="5"/>
    <x v="5"/>
    <s v="Cairo Santos"/>
    <n v="4"/>
    <n v="2024"/>
  </r>
  <r>
    <x v="10"/>
    <s v="Brand"/>
    <x v="5"/>
    <x v="4"/>
    <s v="Indianapolis"/>
    <n v="4"/>
    <n v="2024"/>
  </r>
  <r>
    <x v="10"/>
    <s v="Brand"/>
    <x v="5"/>
    <x v="7"/>
    <s v="Kenneth Walker"/>
    <n v="16.899999999999999"/>
    <n v="2024"/>
  </r>
  <r>
    <x v="3"/>
    <s v="Kevin"/>
    <x v="5"/>
    <x v="0"/>
    <s v="CJ Stroud"/>
    <n v="18.38"/>
    <n v="2024"/>
  </r>
  <r>
    <x v="3"/>
    <s v="Kevin"/>
    <x v="5"/>
    <x v="1"/>
    <s v="DeAndre Hopkins"/>
    <n v="7.4"/>
    <n v="2024"/>
  </r>
  <r>
    <x v="3"/>
    <s v="Kevin"/>
    <x v="5"/>
    <x v="1"/>
    <s v="George Pickens"/>
    <n v="6.8"/>
    <n v="2024"/>
  </r>
  <r>
    <x v="3"/>
    <s v="Kevin"/>
    <x v="5"/>
    <x v="1"/>
    <s v="Marvin Harrison Jr"/>
    <n v="0"/>
    <n v="2024"/>
  </r>
  <r>
    <x v="3"/>
    <s v="Kevin"/>
    <x v="5"/>
    <x v="2"/>
    <s v="Najee Harris"/>
    <n v="19.2"/>
    <n v="2024"/>
  </r>
  <r>
    <x v="3"/>
    <s v="Kevin"/>
    <x v="5"/>
    <x v="2"/>
    <s v="Chuba Hubbard"/>
    <n v="12.8"/>
    <n v="2024"/>
  </r>
  <r>
    <x v="3"/>
    <s v="Kevin"/>
    <x v="5"/>
    <x v="3"/>
    <s v="Hunter Henry"/>
    <n v="11.6"/>
    <n v="2024"/>
  </r>
  <r>
    <x v="3"/>
    <s v="Kevin"/>
    <x v="5"/>
    <x v="5"/>
    <s v="Justin Tucker"/>
    <n v="13"/>
    <n v="2024"/>
  </r>
  <r>
    <x v="3"/>
    <s v="Kevin"/>
    <x v="5"/>
    <x v="4"/>
    <s v="Tampa Bay"/>
    <n v="16"/>
    <n v="2024"/>
  </r>
  <r>
    <x v="3"/>
    <s v="Kevin"/>
    <x v="5"/>
    <x v="6"/>
    <s v="Chris Olave"/>
    <n v="-1"/>
    <n v="2024"/>
  </r>
  <r>
    <x v="5"/>
    <s v="Burnett/Jasjaap"/>
    <x v="5"/>
    <x v="0"/>
    <s v="Brock Purdy"/>
    <n v="24.1"/>
    <n v="2024"/>
  </r>
  <r>
    <x v="5"/>
    <s v="Burnett/Jasjaap"/>
    <x v="5"/>
    <x v="1"/>
    <s v="CeeDee Lamb"/>
    <n v="12.6"/>
    <n v="2024"/>
  </r>
  <r>
    <x v="5"/>
    <s v="Burnett/Jasjaap"/>
    <x v="5"/>
    <x v="1"/>
    <s v="Rashid Shaheed"/>
    <n v="7.8"/>
    <n v="2024"/>
  </r>
  <r>
    <x v="5"/>
    <s v="Burnett/Jasjaap"/>
    <x v="5"/>
    <x v="1"/>
    <s v="Alec Pierce"/>
    <n v="0"/>
    <n v="2024"/>
  </r>
  <r>
    <x v="5"/>
    <s v="Burnett/Jasjaap"/>
    <x v="5"/>
    <x v="2"/>
    <s v="Josh Jacobs"/>
    <n v="10.5"/>
    <n v="2024"/>
  </r>
  <r>
    <x v="5"/>
    <s v="Burnett/Jasjaap"/>
    <x v="5"/>
    <x v="2"/>
    <s v="David Montgomery"/>
    <n v="20.5"/>
    <n v="2024"/>
  </r>
  <r>
    <x v="5"/>
    <s v="Burnett/Jasjaap"/>
    <x v="5"/>
    <x v="3"/>
    <s v="Brock Bowers"/>
    <n v="11.6"/>
    <n v="2024"/>
  </r>
  <r>
    <x v="5"/>
    <s v="Burnett/Jasjaap"/>
    <x v="5"/>
    <x v="5"/>
    <s v="Austin Seibert"/>
    <n v="15"/>
    <n v="2024"/>
  </r>
  <r>
    <x v="5"/>
    <s v="Burnett/Jasjaap"/>
    <x v="5"/>
    <x v="4"/>
    <s v="Pittsburgh"/>
    <n v="14"/>
    <n v="2024"/>
  </r>
  <r>
    <x v="5"/>
    <s v="Burnett/Jasjaap"/>
    <x v="5"/>
    <x v="7"/>
    <s v="Rico Dowdle"/>
    <n v="8"/>
    <n v="2024"/>
  </r>
  <r>
    <x v="0"/>
    <s v="Brenton"/>
    <x v="6"/>
    <x v="0"/>
    <s v="Baker Mayfield"/>
    <n v="27"/>
    <n v="2024"/>
  </r>
  <r>
    <x v="0"/>
    <s v="Brenton"/>
    <x v="6"/>
    <x v="1"/>
    <s v="Zay Flowers"/>
    <n v="3.5"/>
    <n v="2024"/>
  </r>
  <r>
    <x v="0"/>
    <s v="Brenton"/>
    <x v="6"/>
    <x v="1"/>
    <s v="DeMario Douglas"/>
    <n v="2.4"/>
    <n v="2024"/>
  </r>
  <r>
    <x v="0"/>
    <s v="Brenton"/>
    <x v="6"/>
    <x v="1"/>
    <s v="Jayden Reed"/>
    <n v="2"/>
    <n v="2024"/>
  </r>
  <r>
    <x v="0"/>
    <s v="Brenton"/>
    <x v="6"/>
    <x v="2"/>
    <s v="Tank Bigsby"/>
    <n v="23.8"/>
    <n v="2024"/>
  </r>
  <r>
    <x v="0"/>
    <s v="Brenton"/>
    <x v="6"/>
    <x v="2"/>
    <s v="Tyrone Tracy"/>
    <n v="4.7"/>
    <n v="2024"/>
  </r>
  <r>
    <x v="0"/>
    <s v="Brenton"/>
    <x v="6"/>
    <x v="3"/>
    <s v="Trey McBride"/>
    <n v="7.6"/>
    <n v="2024"/>
  </r>
  <r>
    <x v="0"/>
    <s v="Brenton"/>
    <x v="6"/>
    <x v="5"/>
    <s v="Jake Elliott"/>
    <n v="4"/>
    <n v="2024"/>
  </r>
  <r>
    <x v="0"/>
    <s v="Brenton"/>
    <x v="6"/>
    <x v="4"/>
    <s v="Cincinnati"/>
    <n v="14"/>
    <n v="2024"/>
  </r>
  <r>
    <x v="0"/>
    <s v="Brenton"/>
    <x v="6"/>
    <x v="6"/>
    <s v="Tyreek Hill"/>
    <n v="1.8"/>
    <n v="2024"/>
  </r>
  <r>
    <x v="9"/>
    <s v="Tommy"/>
    <x v="6"/>
    <x v="0"/>
    <s v="Josh Allen"/>
    <n v="21.02"/>
    <n v="2024"/>
  </r>
  <r>
    <x v="9"/>
    <s v="Tommy"/>
    <x v="6"/>
    <x v="1"/>
    <s v="DK Metcalf"/>
    <n v="17.899999999999999"/>
    <n v="2024"/>
  </r>
  <r>
    <x v="9"/>
    <s v="Tommy"/>
    <x v="6"/>
    <x v="1"/>
    <s v="Allen Lazard"/>
    <n v="7.8"/>
    <n v="2024"/>
  </r>
  <r>
    <x v="9"/>
    <s v="Tommy"/>
    <x v="6"/>
    <x v="1"/>
    <s v="Malik Nabers"/>
    <n v="6.1"/>
    <n v="2024"/>
  </r>
  <r>
    <x v="9"/>
    <s v="Tommy"/>
    <x v="6"/>
    <x v="2"/>
    <s v="Saquon Barkley"/>
    <n v="25.7"/>
    <n v="2024"/>
  </r>
  <r>
    <x v="9"/>
    <s v="Tommy"/>
    <x v="6"/>
    <x v="2"/>
    <s v="Kyren Williams"/>
    <n v="19.600000000000001"/>
    <n v="2024"/>
  </r>
  <r>
    <x v="9"/>
    <s v="Tommy"/>
    <x v="6"/>
    <x v="3"/>
    <s v="Mark Andrews"/>
    <n v="18.100000000000001"/>
    <n v="2024"/>
  </r>
  <r>
    <x v="9"/>
    <s v="Tommy"/>
    <x v="6"/>
    <x v="5"/>
    <s v="Harrison Butker"/>
    <n v="4"/>
    <n v="2024"/>
  </r>
  <r>
    <x v="9"/>
    <s v="Tommy"/>
    <x v="6"/>
    <x v="4"/>
    <s v="Minnesota"/>
    <n v="10"/>
    <n v="2024"/>
  </r>
  <r>
    <x v="9"/>
    <s v="Tommy"/>
    <x v="6"/>
    <x v="6"/>
    <s v="Xavier Worthy"/>
    <n v="3.9"/>
    <n v="2024"/>
  </r>
  <r>
    <x v="2"/>
    <s v="Mike"/>
    <x v="6"/>
    <x v="0"/>
    <s v="Patrick Mahomes"/>
    <n v="12.06"/>
    <n v="2024"/>
  </r>
  <r>
    <x v="2"/>
    <s v="Mike"/>
    <x v="6"/>
    <x v="1"/>
    <s v="Mike Evans"/>
    <n v="9"/>
    <n v="2024"/>
  </r>
  <r>
    <x v="2"/>
    <s v="Mike"/>
    <x v="6"/>
    <x v="1"/>
    <s v="Khalil Shakir"/>
    <n v="10"/>
    <n v="2024"/>
  </r>
  <r>
    <x v="2"/>
    <s v="Mike"/>
    <x v="6"/>
    <x v="1"/>
    <s v="Davante Adams"/>
    <n v="4.5"/>
    <n v="2024"/>
  </r>
  <r>
    <x v="2"/>
    <s v="Mike"/>
    <x v="6"/>
    <x v="2"/>
    <s v="Derrick Henry"/>
    <n v="24.7"/>
    <n v="2024"/>
  </r>
  <r>
    <x v="2"/>
    <s v="Mike"/>
    <x v="6"/>
    <x v="2"/>
    <s v="Kareem Hunt"/>
    <n v="21.3"/>
    <n v="2024"/>
  </r>
  <r>
    <x v="2"/>
    <s v="Mike"/>
    <x v="6"/>
    <x v="3"/>
    <s v="Sam LaPorta"/>
    <n v="3"/>
    <n v="2024"/>
  </r>
  <r>
    <x v="2"/>
    <s v="Mike"/>
    <x v="6"/>
    <x v="5"/>
    <s v="Younghoe Koo"/>
    <n v="2"/>
    <n v="2024"/>
  </r>
  <r>
    <x v="2"/>
    <s v="Mike"/>
    <x v="6"/>
    <x v="4"/>
    <s v="Buffalo"/>
    <n v="12"/>
    <n v="2024"/>
  </r>
  <r>
    <x v="2"/>
    <s v="Mike"/>
    <x v="6"/>
    <x v="6"/>
    <s v="Tank Dell"/>
    <n v="0"/>
    <n v="2024"/>
  </r>
  <r>
    <x v="8"/>
    <s v="Schulwolf"/>
    <x v="6"/>
    <x v="0"/>
    <s v="Jayden Daniels"/>
    <n v="5.24"/>
    <n v="2024"/>
  </r>
  <r>
    <x v="8"/>
    <s v="Schulwolf"/>
    <x v="6"/>
    <x v="1"/>
    <s v="Terry McLaurin"/>
    <n v="12.8"/>
    <n v="2024"/>
  </r>
  <r>
    <x v="8"/>
    <s v="Schulwolf"/>
    <x v="6"/>
    <x v="1"/>
    <s v="Chris Godwin"/>
    <n v="10"/>
    <n v="2024"/>
  </r>
  <r>
    <x v="8"/>
    <s v="Schulwolf"/>
    <x v="6"/>
    <x v="1"/>
    <s v="Tyler Lockett"/>
    <n v="6.5"/>
    <n v="2024"/>
  </r>
  <r>
    <x v="8"/>
    <s v="Schulwolf"/>
    <x v="6"/>
    <x v="2"/>
    <s v="Jahmyr Gibbs"/>
    <n v="30"/>
    <n v="2024"/>
  </r>
  <r>
    <x v="8"/>
    <s v="Schulwolf"/>
    <x v="6"/>
    <x v="2"/>
    <s v="James Cook"/>
    <n v="9.1999999999999993"/>
    <n v="2024"/>
  </r>
  <r>
    <x v="8"/>
    <s v="Schulwolf"/>
    <x v="6"/>
    <x v="3"/>
    <s v="Dalton Kincaid"/>
    <n v="6.7"/>
    <n v="2024"/>
  </r>
  <r>
    <x v="8"/>
    <s v="Schulwolf"/>
    <x v="6"/>
    <x v="5"/>
    <s v="Brandon McManus"/>
    <n v="7"/>
    <n v="2024"/>
  </r>
  <r>
    <x v="8"/>
    <s v="Schulwolf"/>
    <x v="6"/>
    <x v="4"/>
    <s v="Denver"/>
    <n v="21"/>
    <n v="2024"/>
  </r>
  <r>
    <x v="8"/>
    <s v="Schulwolf"/>
    <x v="6"/>
    <x v="6"/>
    <s v="DeVonta Smith"/>
    <n v="0.3"/>
    <n v="2024"/>
  </r>
  <r>
    <x v="1"/>
    <s v="Todd"/>
    <x v="6"/>
    <x v="0"/>
    <s v="Sam Darnold"/>
    <n v="16.260000000000002"/>
    <n v="2024"/>
  </r>
  <r>
    <x v="1"/>
    <s v="Todd"/>
    <x v="6"/>
    <x v="1"/>
    <s v="AJ Brown"/>
    <n v="17.399999999999999"/>
    <n v="2024"/>
  </r>
  <r>
    <x v="1"/>
    <s v="Todd"/>
    <x v="6"/>
    <x v="1"/>
    <s v="Brian Thomas Jr"/>
    <n v="19.600000000000001"/>
    <n v="2024"/>
  </r>
  <r>
    <x v="1"/>
    <s v="Todd"/>
    <x v="6"/>
    <x v="1"/>
    <s v="Diontae Johnson"/>
    <n v="2.2000000000000002"/>
    <n v="2024"/>
  </r>
  <r>
    <x v="1"/>
    <s v="Todd"/>
    <x v="6"/>
    <x v="2"/>
    <s v="James Conner"/>
    <n v="16.2"/>
    <n v="2024"/>
  </r>
  <r>
    <x v="1"/>
    <s v="Todd"/>
    <x v="6"/>
    <x v="2"/>
    <s v="De'Von Achane"/>
    <n v="9.5"/>
    <n v="2024"/>
  </r>
  <r>
    <x v="1"/>
    <s v="Todd"/>
    <x v="6"/>
    <x v="3"/>
    <s v="Tucker Kraft"/>
    <n v="10.8"/>
    <n v="2024"/>
  </r>
  <r>
    <x v="1"/>
    <s v="Todd"/>
    <x v="6"/>
    <x v="5"/>
    <s v="Chris Boswell"/>
    <n v="14"/>
    <n v="2024"/>
  </r>
  <r>
    <x v="1"/>
    <s v="Todd"/>
    <x v="6"/>
    <x v="4"/>
    <s v="LA Chargers"/>
    <n v="2"/>
    <n v="2024"/>
  </r>
  <r>
    <x v="1"/>
    <s v="Todd"/>
    <x v="6"/>
    <x v="6"/>
    <s v="Deebo Samuel"/>
    <n v="0"/>
    <n v="2024"/>
  </r>
  <r>
    <x v="10"/>
    <s v="Brand"/>
    <x v="6"/>
    <x v="0"/>
    <s v="Anthony Richardson"/>
    <n v="8.76"/>
    <n v="2024"/>
  </r>
  <r>
    <x v="10"/>
    <s v="Brand"/>
    <x v="6"/>
    <x v="1"/>
    <s v="Garrett Wilson"/>
    <n v="10.6"/>
    <n v="2024"/>
  </r>
  <r>
    <x v="10"/>
    <s v="Brand"/>
    <x v="6"/>
    <x v="1"/>
    <s v="Michael Pittman"/>
    <n v="7.8"/>
    <n v="2024"/>
  </r>
  <r>
    <x v="10"/>
    <s v="Brand"/>
    <x v="6"/>
    <x v="1"/>
    <s v="Jameson Williams"/>
    <n v="0.1"/>
    <n v="2024"/>
  </r>
  <r>
    <x v="10"/>
    <s v="Brand"/>
    <x v="6"/>
    <x v="2"/>
    <s v="Breece Hall"/>
    <n v="23.1"/>
    <n v="2024"/>
  </r>
  <r>
    <x v="10"/>
    <s v="Brand"/>
    <x v="6"/>
    <x v="2"/>
    <s v="Kenneth Walker"/>
    <n v="22.3"/>
    <n v="2024"/>
  </r>
  <r>
    <x v="10"/>
    <s v="Brand"/>
    <x v="6"/>
    <x v="3"/>
    <s v="Colby Parkinson"/>
    <n v="4.2"/>
    <n v="2024"/>
  </r>
  <r>
    <x v="10"/>
    <s v="Brand"/>
    <x v="6"/>
    <x v="5"/>
    <s v="Cameron Dicker"/>
    <n v="21"/>
    <n v="2024"/>
  </r>
  <r>
    <x v="10"/>
    <s v="Brand"/>
    <x v="6"/>
    <x v="4"/>
    <s v="Indianapolis"/>
    <n v="9"/>
    <n v="2024"/>
  </r>
  <r>
    <x v="10"/>
    <s v="Brand"/>
    <x v="6"/>
    <x v="7"/>
    <s v="Bucky Irving"/>
    <n v="15.2"/>
    <n v="2024"/>
  </r>
  <r>
    <x v="4"/>
    <s v="Eli"/>
    <x v="6"/>
    <x v="0"/>
    <s v="Jalen Hurts"/>
    <n v="22.76"/>
    <n v="2024"/>
  </r>
  <r>
    <x v="4"/>
    <s v="Eli"/>
    <x v="6"/>
    <x v="1"/>
    <s v="Justin Jefferson"/>
    <n v="17.899999999999999"/>
    <n v="2024"/>
  </r>
  <r>
    <x v="4"/>
    <s v="Eli"/>
    <x v="6"/>
    <x v="1"/>
    <s v="Tre Tucker"/>
    <n v="6.2"/>
    <n v="2024"/>
  </r>
  <r>
    <x v="4"/>
    <s v="Eli"/>
    <x v="6"/>
    <x v="1"/>
    <s v="Xavier Legette"/>
    <n v="1.9"/>
    <n v="2024"/>
  </r>
  <r>
    <x v="4"/>
    <s v="Eli"/>
    <x v="6"/>
    <x v="2"/>
    <s v="Bijan Robinson"/>
    <n v="21.8"/>
    <n v="2024"/>
  </r>
  <r>
    <x v="4"/>
    <s v="Eli"/>
    <x v="6"/>
    <x v="2"/>
    <s v="Jordan Mason"/>
    <n v="7.9"/>
    <n v="2024"/>
  </r>
  <r>
    <x v="4"/>
    <s v="Eli"/>
    <x v="6"/>
    <x v="3"/>
    <s v="David Njoku"/>
    <n v="18.600000000000001"/>
    <n v="2024"/>
  </r>
  <r>
    <x v="4"/>
    <s v="Eli"/>
    <x v="6"/>
    <x v="5"/>
    <s v="Tyler Bass"/>
    <n v="10"/>
    <n v="2024"/>
  </r>
  <r>
    <x v="4"/>
    <s v="Eli"/>
    <x v="6"/>
    <x v="4"/>
    <s v="NYJ"/>
    <n v="-7"/>
    <n v="2024"/>
  </r>
  <r>
    <x v="4"/>
    <s v="Eli"/>
    <x v="6"/>
    <x v="8"/>
    <s v="Kyle Pitts"/>
    <n v="10"/>
    <n v="2024"/>
  </r>
  <r>
    <x v="3"/>
    <s v="Kevin"/>
    <x v="6"/>
    <x v="0"/>
    <s v="CJ Stroud"/>
    <n v="5.34"/>
    <n v="2024"/>
  </r>
  <r>
    <x v="3"/>
    <s v="Kevin"/>
    <x v="6"/>
    <x v="1"/>
    <s v="George Pickens"/>
    <n v="19.600000000000001"/>
    <n v="2024"/>
  </r>
  <r>
    <x v="3"/>
    <s v="Kevin"/>
    <x v="6"/>
    <x v="1"/>
    <s v="Jordan Addison"/>
    <n v="8.1"/>
    <n v="2024"/>
  </r>
  <r>
    <x v="3"/>
    <s v="Kevin"/>
    <x v="6"/>
    <x v="1"/>
    <s v="Marvin Harrison Jr"/>
    <n v="3.6"/>
    <n v="2024"/>
  </r>
  <r>
    <x v="3"/>
    <s v="Kevin"/>
    <x v="6"/>
    <x v="2"/>
    <s v="Joe Mixon"/>
    <n v="25.4"/>
    <n v="2024"/>
  </r>
  <r>
    <x v="3"/>
    <s v="Kevin"/>
    <x v="6"/>
    <x v="2"/>
    <s v="Najee Harris"/>
    <n v="16.2"/>
    <n v="2024"/>
  </r>
  <r>
    <x v="3"/>
    <s v="Kevin"/>
    <x v="6"/>
    <x v="3"/>
    <s v="Hunter Henry"/>
    <n v="13.2"/>
    <n v="2024"/>
  </r>
  <r>
    <x v="3"/>
    <s v="Kevin"/>
    <x v="6"/>
    <x v="5"/>
    <s v="Justin Tucker"/>
    <n v="13"/>
    <n v="2024"/>
  </r>
  <r>
    <x v="3"/>
    <s v="Kevin"/>
    <x v="6"/>
    <x v="4"/>
    <s v="LA Rams"/>
    <n v="16"/>
    <n v="2024"/>
  </r>
  <r>
    <x v="3"/>
    <s v="Kevin"/>
    <x v="6"/>
    <x v="7"/>
    <s v="Chuba Hubbard"/>
    <n v="11.2"/>
    <n v="2024"/>
  </r>
  <r>
    <x v="6"/>
    <s v="Will"/>
    <x v="6"/>
    <x v="0"/>
    <s v="Geno Smith"/>
    <n v="17.78"/>
    <n v="2024"/>
  </r>
  <r>
    <x v="6"/>
    <s v="Will"/>
    <x v="6"/>
    <x v="1"/>
    <s v="Drake London"/>
    <n v="15.3"/>
    <n v="2024"/>
  </r>
  <r>
    <x v="6"/>
    <s v="Will"/>
    <x v="6"/>
    <x v="1"/>
    <s v="Amon-Ra St. Brown"/>
    <n v="21.2"/>
    <n v="2024"/>
  </r>
  <r>
    <x v="6"/>
    <s v="Will"/>
    <x v="6"/>
    <x v="1"/>
    <s v="Ladd McConkey"/>
    <n v="7.1"/>
    <n v="2024"/>
  </r>
  <r>
    <x v="6"/>
    <s v="Will"/>
    <x v="6"/>
    <x v="2"/>
    <s v="Austin Ekeler"/>
    <n v="3"/>
    <n v="2024"/>
  </r>
  <r>
    <x v="6"/>
    <s v="Will"/>
    <x v="6"/>
    <x v="2"/>
    <s v="Zach Charbonet"/>
    <n v="1.4"/>
    <n v="2024"/>
  </r>
  <r>
    <x v="6"/>
    <s v="Will"/>
    <x v="6"/>
    <x v="3"/>
    <s v="Travis Kelce"/>
    <n v="3.7"/>
    <n v="2024"/>
  </r>
  <r>
    <x v="6"/>
    <s v="Will"/>
    <x v="6"/>
    <x v="5"/>
    <s v="Jason Myers"/>
    <n v="12"/>
    <n v="2024"/>
  </r>
  <r>
    <x v="6"/>
    <s v="Will"/>
    <x v="6"/>
    <x v="4"/>
    <s v="Houston"/>
    <n v="10"/>
    <n v="2024"/>
  </r>
  <r>
    <x v="6"/>
    <s v="Will"/>
    <x v="6"/>
    <x v="6"/>
    <s v="Jaxon Smith-Njigba"/>
    <n v="3.8"/>
    <n v="2024"/>
  </r>
  <r>
    <x v="5"/>
    <s v="Burnett/Jasjaap"/>
    <x v="6"/>
    <x v="0"/>
    <s v="Brock Purdy"/>
    <n v="17.18"/>
    <n v="2024"/>
  </r>
  <r>
    <x v="5"/>
    <s v="Burnett/Jasjaap"/>
    <x v="6"/>
    <x v="1"/>
    <s v="Bub Means"/>
    <n v="5.2"/>
    <n v="2024"/>
  </r>
  <r>
    <x v="5"/>
    <s v="Burnett/Jasjaap"/>
    <x v="6"/>
    <x v="1"/>
    <s v="Alec Pierce"/>
    <n v="2.5"/>
    <n v="2024"/>
  </r>
  <r>
    <x v="5"/>
    <s v="Burnett/Jasjaap"/>
    <x v="6"/>
    <x v="1"/>
    <s v="Jaylen Waddle"/>
    <n v="1.6"/>
    <n v="2024"/>
  </r>
  <r>
    <x v="5"/>
    <s v="Burnett/Jasjaap"/>
    <x v="6"/>
    <x v="2"/>
    <s v="Josh Jacobs"/>
    <n v="17.7"/>
    <n v="2024"/>
  </r>
  <r>
    <x v="5"/>
    <s v="Burnett/Jasjaap"/>
    <x v="6"/>
    <x v="2"/>
    <s v="David Montgomery"/>
    <n v="6.5"/>
    <n v="2024"/>
  </r>
  <r>
    <x v="5"/>
    <s v="Burnett/Jasjaap"/>
    <x v="6"/>
    <x v="3"/>
    <s v="Brock Bowers"/>
    <n v="14.3"/>
    <n v="2024"/>
  </r>
  <r>
    <x v="5"/>
    <s v="Burnett/Jasjaap"/>
    <x v="6"/>
    <x v="5"/>
    <s v="Austin Seibert"/>
    <n v="17"/>
    <n v="2024"/>
  </r>
  <r>
    <x v="5"/>
    <s v="Burnett/Jasjaap"/>
    <x v="6"/>
    <x v="4"/>
    <s v="Philadelphia"/>
    <n v="18"/>
    <n v="2024"/>
  </r>
  <r>
    <x v="5"/>
    <s v="Burnett/Jasjaap"/>
    <x v="6"/>
    <x v="6"/>
    <s v="Jordan Whittington"/>
    <n v="0"/>
    <n v="2024"/>
  </r>
  <r>
    <x v="7"/>
    <s v="Jay"/>
    <x v="6"/>
    <x v="0"/>
    <s v="Lamar Jackson"/>
    <n v="34.44"/>
    <n v="2024"/>
  </r>
  <r>
    <x v="7"/>
    <s v="Jay"/>
    <x v="6"/>
    <x v="1"/>
    <s v="Tee Higgins"/>
    <n v="16.2"/>
    <n v="2024"/>
  </r>
  <r>
    <x v="7"/>
    <s v="Jay"/>
    <x v="6"/>
    <x v="1"/>
    <s v="Amari Cooper"/>
    <n v="14.6"/>
    <n v="2024"/>
  </r>
  <r>
    <x v="7"/>
    <s v="Jay"/>
    <x v="6"/>
    <x v="1"/>
    <s v="Stefon Diggs"/>
    <n v="4.8"/>
    <n v="2024"/>
  </r>
  <r>
    <x v="7"/>
    <s v="Jay"/>
    <x v="6"/>
    <x v="2"/>
    <s v="Tony Pollard"/>
    <n v="7.5"/>
    <n v="2024"/>
  </r>
  <r>
    <x v="7"/>
    <s v="Jay"/>
    <x v="6"/>
    <x v="2"/>
    <s v="Alvin Kamara"/>
    <n v="5.4"/>
    <n v="2024"/>
  </r>
  <r>
    <x v="7"/>
    <s v="Jay"/>
    <x v="6"/>
    <x v="3"/>
    <s v="Evan Engram"/>
    <n v="6"/>
    <n v="2024"/>
  </r>
  <r>
    <x v="7"/>
    <s v="Jay"/>
    <x v="6"/>
    <x v="5"/>
    <s v="Ka'imi Fairbairn"/>
    <n v="12"/>
    <n v="2024"/>
  </r>
  <r>
    <x v="7"/>
    <s v="Jay"/>
    <x v="6"/>
    <x v="4"/>
    <s v="Jacksonville"/>
    <n v="10"/>
    <n v="2024"/>
  </r>
  <r>
    <x v="7"/>
    <s v="Jay"/>
    <x v="6"/>
    <x v="7"/>
    <s v="Trey Sermon"/>
    <n v="5.4"/>
    <n v="2024"/>
  </r>
  <r>
    <x v="11"/>
    <s v="Cam"/>
    <x v="6"/>
    <x v="0"/>
    <s v="Joe Burrow"/>
    <n v="14.94"/>
    <n v="2024"/>
  </r>
  <r>
    <x v="11"/>
    <s v="Cam"/>
    <x v="6"/>
    <x v="1"/>
    <s v="Ja'Marr Chase"/>
    <n v="15.1"/>
    <n v="2024"/>
  </r>
  <r>
    <x v="11"/>
    <s v="Cam"/>
    <x v="6"/>
    <x v="1"/>
    <s v="Wan'Dale Robinson"/>
    <n v="5.3"/>
    <n v="2024"/>
  </r>
  <r>
    <x v="11"/>
    <s v="Cam"/>
    <x v="6"/>
    <x v="1"/>
    <s v="Brandon Aiyuk"/>
    <n v="3.3"/>
    <n v="2024"/>
  </r>
  <r>
    <x v="11"/>
    <s v="Cam"/>
    <x v="6"/>
    <x v="2"/>
    <s v="Aaron Jones"/>
    <n v="19.100000000000001"/>
    <n v="2024"/>
  </r>
  <r>
    <x v="11"/>
    <s v="Cam"/>
    <x v="6"/>
    <x v="2"/>
    <s v="JK Dobbins"/>
    <n v="8.1"/>
    <n v="2024"/>
  </r>
  <r>
    <x v="11"/>
    <s v="Cam"/>
    <x v="6"/>
    <x v="3"/>
    <s v="George Kittle"/>
    <n v="12.2"/>
    <n v="2024"/>
  </r>
  <r>
    <x v="11"/>
    <s v="Cam"/>
    <x v="6"/>
    <x v="5"/>
    <s v="Evan McPherson"/>
    <n v="3"/>
    <n v="2024"/>
  </r>
  <r>
    <x v="11"/>
    <s v="Cam"/>
    <x v="6"/>
    <x v="4"/>
    <s v="New Orleans"/>
    <n v="1"/>
    <n v="2024"/>
  </r>
  <r>
    <x v="11"/>
    <s v="Cam"/>
    <x v="6"/>
    <x v="7"/>
    <s v="Rhamondre Stevenson"/>
    <n v="3.5"/>
    <n v="2024"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count="924">
  <r>
    <x v="0"/>
    <s v="Brenton"/>
    <n v="1"/>
    <x v="0"/>
    <s v="Trevor Lawrence"/>
    <n v="11.28"/>
    <n v="2024"/>
  </r>
  <r>
    <x v="0"/>
    <s v="Brenton"/>
    <n v="1"/>
    <x v="1"/>
    <s v="Jayden Reed"/>
    <n v="31.1"/>
    <n v="2024"/>
  </r>
  <r>
    <x v="0"/>
    <s v="Brenton"/>
    <n v="1"/>
    <x v="1"/>
    <s v="Tyreek Hill"/>
    <n v="22.5"/>
    <n v="2024"/>
  </r>
  <r>
    <x v="0"/>
    <s v="Brenton"/>
    <n v="1"/>
    <x v="1"/>
    <s v="Zay Flowers"/>
    <n v="8.1"/>
    <n v="2024"/>
  </r>
  <r>
    <x v="0"/>
    <s v="Brenton"/>
    <n v="1"/>
    <x v="2"/>
    <s v="Jerome Ford"/>
    <n v="15.9"/>
    <n v="2024"/>
  </r>
  <r>
    <x v="0"/>
    <s v="Brenton"/>
    <n v="1"/>
    <x v="2"/>
    <s v="Javonte Williams"/>
    <n v="2.8"/>
    <n v="2024"/>
  </r>
  <r>
    <x v="0"/>
    <s v="Brenton"/>
    <n v="1"/>
    <x v="3"/>
    <s v="Trey McBride"/>
    <n v="5.5"/>
    <n v="2024"/>
  </r>
  <r>
    <x v="0"/>
    <s v="Brenton"/>
    <n v="1"/>
    <x v="4"/>
    <s v="Cincinnati"/>
    <n v="3"/>
    <n v="2024"/>
  </r>
  <r>
    <x v="0"/>
    <s v="Brenton"/>
    <n v="1"/>
    <x v="5"/>
    <s v="Tyler Bass"/>
    <n v="10"/>
    <n v="2024"/>
  </r>
  <r>
    <x v="1"/>
    <s v="Todd"/>
    <n v="1"/>
    <x v="0"/>
    <s v="Dak Prescott"/>
    <n v="11.46"/>
    <n v="2024"/>
  </r>
  <r>
    <x v="1"/>
    <s v="Todd"/>
    <n v="1"/>
    <x v="1"/>
    <s v="AJ Brown"/>
    <n v="20.399999999999999"/>
    <n v="2024"/>
  </r>
  <r>
    <x v="1"/>
    <s v="Todd"/>
    <n v="1"/>
    <x v="1"/>
    <s v="Deebo Samuel"/>
    <n v="16.2"/>
    <n v="2024"/>
  </r>
  <r>
    <x v="1"/>
    <s v="Todd"/>
    <n v="1"/>
    <x v="1"/>
    <s v="Rashee Rice"/>
    <n v="13.8"/>
    <n v="2024"/>
  </r>
  <r>
    <x v="1"/>
    <s v="Todd"/>
    <n v="1"/>
    <x v="2"/>
    <s v="De'Von Achane"/>
    <n v="19.5"/>
    <n v="2024"/>
  </r>
  <r>
    <x v="1"/>
    <s v="Todd"/>
    <n v="1"/>
    <x v="2"/>
    <s v="James Conner"/>
    <n v="17.8"/>
    <n v="2024"/>
  </r>
  <r>
    <x v="1"/>
    <s v="Todd"/>
    <n v="1"/>
    <x v="3"/>
    <s v="Pat Freiermuth"/>
    <n v="4.7"/>
    <n v="2024"/>
  </r>
  <r>
    <x v="1"/>
    <s v="Todd"/>
    <n v="1"/>
    <x v="4"/>
    <s v="Seattle"/>
    <n v="10"/>
    <n v="2024"/>
  </r>
  <r>
    <x v="1"/>
    <s v="Todd"/>
    <n v="1"/>
    <x v="5"/>
    <s v="Younghoe Koo"/>
    <n v="4"/>
    <n v="2024"/>
  </r>
  <r>
    <x v="2"/>
    <s v="Mike"/>
    <n v="1"/>
    <x v="0"/>
    <s v="Patrick Mahomes"/>
    <n v="14.64"/>
    <n v="2024"/>
  </r>
  <r>
    <x v="2"/>
    <s v="Mike"/>
    <n v="1"/>
    <x v="1"/>
    <s v="Davante Adams"/>
    <n v="8.4"/>
    <n v="2024"/>
  </r>
  <r>
    <x v="2"/>
    <s v="Mike"/>
    <n v="1"/>
    <x v="1"/>
    <s v="Mike Evans"/>
    <n v="20.6"/>
    <n v="2024"/>
  </r>
  <r>
    <x v="2"/>
    <s v="Mike"/>
    <n v="1"/>
    <x v="1"/>
    <s v="Khalil Shakir"/>
    <n v="11.7"/>
    <n v="2024"/>
  </r>
  <r>
    <x v="2"/>
    <s v="Mike"/>
    <n v="1"/>
    <x v="2"/>
    <s v="Derrick Henry"/>
    <n v="10.6"/>
    <n v="2024"/>
  </r>
  <r>
    <x v="2"/>
    <s v="Mike"/>
    <n v="1"/>
    <x v="2"/>
    <s v="Tyjae Spears"/>
    <n v="5.2"/>
    <n v="2024"/>
  </r>
  <r>
    <x v="2"/>
    <s v="Mike"/>
    <n v="1"/>
    <x v="3"/>
    <s v="Sam LaPorta"/>
    <n v="6.5"/>
    <n v="2024"/>
  </r>
  <r>
    <x v="2"/>
    <s v="Mike"/>
    <n v="1"/>
    <x v="5"/>
    <s v="Jason Sanders"/>
    <n v="9"/>
    <n v="2024"/>
  </r>
  <r>
    <x v="2"/>
    <s v="Mike"/>
    <n v="1"/>
    <x v="4"/>
    <s v="Buffalo"/>
    <n v="6"/>
    <n v="2024"/>
  </r>
  <r>
    <x v="3"/>
    <s v="Kevin"/>
    <n v="1"/>
    <x v="0"/>
    <s v="CJ Stroud"/>
    <n v="18.66"/>
    <n v="2024"/>
  </r>
  <r>
    <x v="3"/>
    <s v="Kevin"/>
    <n v="1"/>
    <x v="1"/>
    <s v="George Pickens"/>
    <n v="10.5"/>
    <n v="2024"/>
  </r>
  <r>
    <x v="3"/>
    <s v="Kevin"/>
    <n v="1"/>
    <x v="1"/>
    <s v="Chris Olave"/>
    <n v="2.1"/>
    <n v="2024"/>
  </r>
  <r>
    <x v="3"/>
    <s v="Kevin"/>
    <n v="1"/>
    <x v="1"/>
    <s v="Marvin Harrison Jr"/>
    <n v="0.9"/>
    <n v="2024"/>
  </r>
  <r>
    <x v="3"/>
    <s v="Kevin"/>
    <n v="1"/>
    <x v="2"/>
    <s v="Joe Mixon"/>
    <n v="25.3"/>
    <n v="2024"/>
  </r>
  <r>
    <x v="3"/>
    <s v="Kevin"/>
    <n v="1"/>
    <x v="2"/>
    <s v="Isiah Pacheco"/>
    <n v="14.8"/>
    <n v="2024"/>
  </r>
  <r>
    <x v="3"/>
    <s v="Kevin"/>
    <n v="1"/>
    <x v="3"/>
    <s v="Hunter Henry"/>
    <n v="2.8"/>
    <n v="2024"/>
  </r>
  <r>
    <x v="3"/>
    <s v="Kevin"/>
    <n v="1"/>
    <x v="5"/>
    <s v="Justin Tucker"/>
    <n v="8"/>
    <n v="2024"/>
  </r>
  <r>
    <x v="3"/>
    <s v="Kevin"/>
    <n v="1"/>
    <x v="4"/>
    <s v="Minnesota"/>
    <n v="23"/>
    <n v="2024"/>
  </r>
  <r>
    <x v="4"/>
    <s v="Eli"/>
    <n v="1"/>
    <x v="0"/>
    <s v="Jalen Hurts"/>
    <n v="16.420000000000002"/>
    <n v="2024"/>
  </r>
  <r>
    <x v="4"/>
    <s v="Eli"/>
    <n v="1"/>
    <x v="1"/>
    <s v="Justin Jefferson"/>
    <n v="13.9"/>
    <n v="2024"/>
  </r>
  <r>
    <x v="4"/>
    <s v="Eli"/>
    <n v="1"/>
    <x v="1"/>
    <s v="DJ Moore"/>
    <n v="7.5"/>
    <n v="2024"/>
  </r>
  <r>
    <x v="4"/>
    <s v="Eli"/>
    <n v="1"/>
    <x v="1"/>
    <s v="DeMario Douglas"/>
    <n v="2.2000000000000002"/>
    <n v="2024"/>
  </r>
  <r>
    <x v="4"/>
    <s v="Eli"/>
    <n v="1"/>
    <x v="2"/>
    <s v="Bijan Robinson"/>
    <n v="13.6"/>
    <n v="2024"/>
  </r>
  <r>
    <x v="4"/>
    <s v="Eli"/>
    <n v="1"/>
    <x v="2"/>
    <s v="Jaylen Warren"/>
    <n v="3"/>
    <n v="2024"/>
  </r>
  <r>
    <x v="4"/>
    <s v="Eli"/>
    <n v="1"/>
    <x v="3"/>
    <s v="David Njoku"/>
    <n v="6.4"/>
    <n v="2024"/>
  </r>
  <r>
    <x v="4"/>
    <s v="Eli"/>
    <n v="1"/>
    <x v="5"/>
    <s v="Jake Moody"/>
    <n v="26"/>
    <n v="2024"/>
  </r>
  <r>
    <x v="4"/>
    <s v="Eli"/>
    <n v="1"/>
    <x v="4"/>
    <s v="NYJ"/>
    <n v="-2"/>
    <n v="2024"/>
  </r>
  <r>
    <x v="5"/>
    <s v="Burnett/Jasjaap"/>
    <n v="1"/>
    <x v="0"/>
    <s v="Brock Purdy"/>
    <n v="10.34"/>
    <n v="2024"/>
  </r>
  <r>
    <x v="5"/>
    <s v="Burnett/Jasjaap"/>
    <n v="1"/>
    <x v="1"/>
    <s v="CeeDee Lamb"/>
    <n v="11.1"/>
    <n v="2024"/>
  </r>
  <r>
    <x v="5"/>
    <s v="Burnett/Jasjaap"/>
    <n v="1"/>
    <x v="1"/>
    <s v="Jaylen Waddle"/>
    <n v="13.7"/>
    <n v="2024"/>
  </r>
  <r>
    <x v="5"/>
    <s v="Burnett/Jasjaap"/>
    <n v="1"/>
    <x v="1"/>
    <s v="Puka Nacua"/>
    <n v="6.2"/>
    <n v="2024"/>
  </r>
  <r>
    <x v="5"/>
    <s v="Burnett/Jasjaap"/>
    <n v="1"/>
    <x v="2"/>
    <s v="Josh Jacobs"/>
    <n v="11.4"/>
    <n v="2024"/>
  </r>
  <r>
    <x v="5"/>
    <s v="Burnett/Jasjaap"/>
    <n v="1"/>
    <x v="2"/>
    <s v="David Montgomery"/>
    <n v="15.8"/>
    <n v="2024"/>
  </r>
  <r>
    <x v="5"/>
    <s v="Burnett/Jasjaap"/>
    <n v="1"/>
    <x v="3"/>
    <s v="Brock Bowers"/>
    <n v="8.8000000000000007"/>
    <n v="2024"/>
  </r>
  <r>
    <x v="5"/>
    <s v="Burnett/Jasjaap"/>
    <n v="1"/>
    <x v="5"/>
    <s v="Jake Elliott"/>
    <n v="10"/>
    <n v="2024"/>
  </r>
  <r>
    <x v="5"/>
    <s v="Burnett/Jasjaap"/>
    <n v="1"/>
    <x v="4"/>
    <s v="Pittsburgh"/>
    <n v="13"/>
    <n v="2024"/>
  </r>
  <r>
    <x v="6"/>
    <s v="Will"/>
    <n v="1"/>
    <x v="0"/>
    <s v="Caleb Williams"/>
    <n v="7.22"/>
    <n v="2024"/>
  </r>
  <r>
    <x v="6"/>
    <s v="Will"/>
    <n v="1"/>
    <x v="1"/>
    <s v="Ladd McConkey"/>
    <n v="12.4"/>
    <n v="2024"/>
  </r>
  <r>
    <x v="6"/>
    <s v="Will"/>
    <n v="1"/>
    <x v="1"/>
    <s v="Amon-Ra St. Brown"/>
    <n v="2.8"/>
    <n v="2024"/>
  </r>
  <r>
    <x v="6"/>
    <s v="Will"/>
    <n v="1"/>
    <x v="1"/>
    <s v="Drake London"/>
    <n v="2.5"/>
    <n v="2024"/>
  </r>
  <r>
    <x v="6"/>
    <s v="Will"/>
    <n v="1"/>
    <x v="2"/>
    <s v="Travis Etienne"/>
    <n v="10.9"/>
    <n v="2024"/>
  </r>
  <r>
    <x v="6"/>
    <s v="Will"/>
    <n v="1"/>
    <x v="2"/>
    <s v="Zamir White"/>
    <n v="3.6"/>
    <n v="2024"/>
  </r>
  <r>
    <x v="6"/>
    <s v="Will"/>
    <n v="1"/>
    <x v="3"/>
    <s v="Kyle Pitts"/>
    <n v="10.1"/>
    <n v="2024"/>
  </r>
  <r>
    <x v="6"/>
    <s v="Will"/>
    <n v="1"/>
    <x v="5"/>
    <s v="Jason Myers"/>
    <n v="10"/>
    <n v="2024"/>
  </r>
  <r>
    <x v="6"/>
    <s v="Will"/>
    <n v="1"/>
    <x v="4"/>
    <s v="Houston"/>
    <n v="3"/>
    <n v="2024"/>
  </r>
  <r>
    <x v="7"/>
    <s v="Jay"/>
    <n v="1"/>
    <x v="0"/>
    <s v="Lamar Jackson"/>
    <n v="25.12"/>
    <n v="2024"/>
  </r>
  <r>
    <x v="7"/>
    <s v="Jay"/>
    <n v="1"/>
    <x v="1"/>
    <s v="Stefon Diggs"/>
    <n v="18.899999999999999"/>
    <n v="2024"/>
  </r>
  <r>
    <x v="7"/>
    <s v="Jay"/>
    <n v="1"/>
    <x v="1"/>
    <s v="Christian Kirk"/>
    <n v="3.5"/>
    <n v="2024"/>
  </r>
  <r>
    <x v="7"/>
    <s v="Jay"/>
    <n v="1"/>
    <x v="1"/>
    <s v="Amari Cooper"/>
    <n v="2.6"/>
    <n v="2024"/>
  </r>
  <r>
    <x v="7"/>
    <s v="Jay"/>
    <n v="1"/>
    <x v="2"/>
    <s v="Alvin Kamara"/>
    <n v="19.5"/>
    <n v="2024"/>
  </r>
  <r>
    <x v="7"/>
    <s v="Jay"/>
    <n v="1"/>
    <x v="2"/>
    <s v="Jonathan Taylor"/>
    <n v="10.8"/>
    <n v="2024"/>
  </r>
  <r>
    <x v="7"/>
    <s v="Jay"/>
    <n v="1"/>
    <x v="3"/>
    <s v="Mark Andrews"/>
    <n v="2.4"/>
    <n v="2024"/>
  </r>
  <r>
    <x v="7"/>
    <s v="Jay"/>
    <n v="1"/>
    <x v="5"/>
    <s v="Ka'imi Fairbairn"/>
    <n v="17"/>
    <n v="2024"/>
  </r>
  <r>
    <x v="7"/>
    <s v="Jay"/>
    <n v="1"/>
    <x v="4"/>
    <s v="LA Chargers"/>
    <n v="15"/>
    <n v="2024"/>
  </r>
  <r>
    <x v="8"/>
    <s v="Schulwolf"/>
    <n v="1"/>
    <x v="0"/>
    <s v="Jordan Love"/>
    <n v="16.399999999999999"/>
    <n v="2024"/>
  </r>
  <r>
    <x v="8"/>
    <s v="Schulwolf"/>
    <n v="1"/>
    <x v="1"/>
    <s v="Cooper Kupp"/>
    <n v="25"/>
    <n v="2024"/>
  </r>
  <r>
    <x v="8"/>
    <s v="Schulwolf"/>
    <n v="1"/>
    <x v="1"/>
    <s v="DeVonta Smith"/>
    <n v="11.9"/>
    <n v="2024"/>
  </r>
  <r>
    <x v="8"/>
    <s v="Schulwolf"/>
    <n v="1"/>
    <x v="1"/>
    <s v="Chris Godwin"/>
    <n v="18.3"/>
    <n v="2024"/>
  </r>
  <r>
    <x v="8"/>
    <s v="Schulwolf"/>
    <n v="1"/>
    <x v="2"/>
    <s v="Jahmyr Gibbs"/>
    <n v="15.4"/>
    <n v="2024"/>
  </r>
  <r>
    <x v="8"/>
    <s v="Schulwolf"/>
    <n v="1"/>
    <x v="2"/>
    <s v="James Cook"/>
    <n v="11.8"/>
    <n v="2024"/>
  </r>
  <r>
    <x v="8"/>
    <s v="Schulwolf"/>
    <n v="1"/>
    <x v="3"/>
    <s v="Dalton Kincaid"/>
    <n v="1.6"/>
    <n v="2024"/>
  </r>
  <r>
    <x v="8"/>
    <s v="Schulwolf"/>
    <n v="1"/>
    <x v="5"/>
    <s v="Brandon Aubrey"/>
    <n v="21"/>
    <n v="2024"/>
  </r>
  <r>
    <x v="8"/>
    <s v="Schulwolf"/>
    <n v="1"/>
    <x v="4"/>
    <s v="Dallas"/>
    <n v="18"/>
    <n v="2024"/>
  </r>
  <r>
    <x v="9"/>
    <s v="Tommy"/>
    <n v="1"/>
    <x v="0"/>
    <s v="Josh Allen"/>
    <n v="31.18"/>
    <n v="2024"/>
  </r>
  <r>
    <x v="9"/>
    <s v="Tommy"/>
    <n v="1"/>
    <x v="1"/>
    <s v="Malik Nabers"/>
    <n v="9.1"/>
    <n v="2024"/>
  </r>
  <r>
    <x v="9"/>
    <s v="Tommy"/>
    <n v="1"/>
    <x v="1"/>
    <s v="DK Metcalf"/>
    <n v="4.4000000000000004"/>
    <n v="2024"/>
  </r>
  <r>
    <x v="9"/>
    <s v="Tommy"/>
    <n v="1"/>
    <x v="1"/>
    <s v="Romeo Doubs"/>
    <n v="7"/>
    <n v="2024"/>
  </r>
  <r>
    <x v="9"/>
    <s v="Tommy"/>
    <n v="1"/>
    <x v="2"/>
    <s v="Saquon Barkley"/>
    <n v="32.200000000000003"/>
    <n v="2024"/>
  </r>
  <r>
    <x v="9"/>
    <s v="Tommy"/>
    <n v="1"/>
    <x v="2"/>
    <s v="Rachaad White"/>
    <n v="13.6"/>
    <n v="2024"/>
  </r>
  <r>
    <x v="9"/>
    <s v="Tommy"/>
    <n v="1"/>
    <x v="3"/>
    <s v="Evan Engram"/>
    <n v="1"/>
    <n v="2024"/>
  </r>
  <r>
    <x v="9"/>
    <s v="Tommy"/>
    <n v="1"/>
    <x v="5"/>
    <s v="Harrison Butker"/>
    <n v="9"/>
    <n v="2024"/>
  </r>
  <r>
    <x v="9"/>
    <s v="Tommy"/>
    <n v="1"/>
    <x v="4"/>
    <s v="San Francisco"/>
    <n v="7"/>
    <n v="2024"/>
  </r>
  <r>
    <x v="10"/>
    <s v="Brand"/>
    <n v="1"/>
    <x v="0"/>
    <s v="Anthony Richardson"/>
    <n v="26.08"/>
    <n v="2024"/>
  </r>
  <r>
    <x v="10"/>
    <s v="Brand"/>
    <n v="1"/>
    <x v="1"/>
    <s v="Jameson Williams"/>
    <n v="21.9"/>
    <n v="2024"/>
  </r>
  <r>
    <x v="10"/>
    <s v="Brand"/>
    <n v="1"/>
    <x v="1"/>
    <s v="Christian Watson"/>
    <n v="8.8000000000000007"/>
    <n v="2024"/>
  </r>
  <r>
    <x v="10"/>
    <s v="Brand"/>
    <n v="1"/>
    <x v="1"/>
    <s v="Garrett Wilson"/>
    <n v="9"/>
    <n v="2024"/>
  </r>
  <r>
    <x v="10"/>
    <s v="Brand"/>
    <n v="1"/>
    <x v="2"/>
    <s v="Kenneth Walker"/>
    <n v="17.899999999999999"/>
    <n v="2024"/>
  </r>
  <r>
    <x v="10"/>
    <s v="Brand"/>
    <n v="1"/>
    <x v="2"/>
    <s v="Breece Hall"/>
    <n v="15.8"/>
    <n v="2024"/>
  </r>
  <r>
    <x v="10"/>
    <s v="Brand"/>
    <n v="1"/>
    <x v="3"/>
    <s v="Dallas Goedert"/>
    <n v="5.0999999999999996"/>
    <n v="2024"/>
  </r>
  <r>
    <x v="10"/>
    <s v="Brand"/>
    <n v="1"/>
    <x v="5"/>
    <s v="Cairo Santos"/>
    <n v="13"/>
    <n v="2024"/>
  </r>
  <r>
    <x v="10"/>
    <s v="Brand"/>
    <n v="1"/>
    <x v="4"/>
    <s v="New Orleans"/>
    <n v="17"/>
    <n v="2024"/>
  </r>
  <r>
    <x v="11"/>
    <s v="Cam"/>
    <n v="1"/>
    <x v="0"/>
    <s v="Joe Burrow"/>
    <n v="8.06"/>
    <n v="2024"/>
  </r>
  <r>
    <x v="11"/>
    <s v="Cam"/>
    <n v="1"/>
    <x v="1"/>
    <s v="Ja'Marr Chase"/>
    <n v="9.1999999999999993"/>
    <n v="2024"/>
  </r>
  <r>
    <x v="11"/>
    <s v="Cam"/>
    <n v="1"/>
    <x v="1"/>
    <s v="Nico Collins"/>
    <n v="14.7"/>
    <n v="2024"/>
  </r>
  <r>
    <x v="11"/>
    <s v="Cam"/>
    <n v="1"/>
    <x v="1"/>
    <s v="Andrei Iosivas"/>
    <n v="4.0999999999999996"/>
    <n v="2024"/>
  </r>
  <r>
    <x v="11"/>
    <s v="Cam"/>
    <n v="1"/>
    <x v="2"/>
    <s v="Rhamondre Stevenson"/>
    <n v="20.100000000000001"/>
    <n v="2024"/>
  </r>
  <r>
    <x v="11"/>
    <s v="Cam"/>
    <n v="1"/>
    <x v="2"/>
    <s v="Aaron Jones"/>
    <n v="17.899999999999999"/>
    <n v="2024"/>
  </r>
  <r>
    <x v="11"/>
    <s v="Cam"/>
    <n v="1"/>
    <x v="3"/>
    <s v="George Kittle"/>
    <n v="6"/>
    <n v="2024"/>
  </r>
  <r>
    <x v="11"/>
    <s v="Cam"/>
    <n v="1"/>
    <x v="5"/>
    <s v="Evan McPherson"/>
    <n v="6"/>
    <n v="2024"/>
  </r>
  <r>
    <x v="11"/>
    <s v="Cam"/>
    <n v="1"/>
    <x v="4"/>
    <s v="Atlanta"/>
    <n v="4"/>
    <n v="2024"/>
  </r>
  <r>
    <x v="0"/>
    <s v="Brenton"/>
    <n v="2"/>
    <x v="0"/>
    <s v="Baker Mayfield"/>
    <n v="18.8"/>
    <n v="2024"/>
  </r>
  <r>
    <x v="0"/>
    <s v="Brenton"/>
    <n v="2"/>
    <x v="1"/>
    <s v="Tyreek Hill"/>
    <n v="5.0999999999999996"/>
    <n v="2024"/>
  </r>
  <r>
    <x v="0"/>
    <s v="Brenton"/>
    <n v="2"/>
    <x v="1"/>
    <s v="Zay Flowers"/>
    <n v="18.600000000000001"/>
    <n v="2024"/>
  </r>
  <r>
    <x v="0"/>
    <s v="Brenton"/>
    <n v="2"/>
    <x v="1"/>
    <s v="Jayden Reed"/>
    <n v="5.6"/>
    <n v="2024"/>
  </r>
  <r>
    <x v="0"/>
    <s v="Brenton"/>
    <n v="2"/>
    <x v="2"/>
    <s v="Ezekiel Elliott"/>
    <n v="4.2"/>
    <n v="2024"/>
  </r>
  <r>
    <x v="0"/>
    <s v="Brenton"/>
    <n v="2"/>
    <x v="2"/>
    <s v="Jerome Ford"/>
    <n v="6.9"/>
    <n v="2024"/>
  </r>
  <r>
    <x v="0"/>
    <s v="Brenton"/>
    <n v="2"/>
    <x v="3"/>
    <s v="Trey McBride"/>
    <n v="15.7"/>
    <n v="2024"/>
  </r>
  <r>
    <x v="0"/>
    <s v="Brenton"/>
    <n v="2"/>
    <x v="4"/>
    <s v="Tyler Bass"/>
    <n v="7"/>
    <n v="2024"/>
  </r>
  <r>
    <x v="0"/>
    <s v="Brenton"/>
    <n v="2"/>
    <x v="5"/>
    <s v="Jacksonville"/>
    <n v="4"/>
    <n v="2024"/>
  </r>
  <r>
    <x v="2"/>
    <s v="Mike"/>
    <n v="2"/>
    <x v="0"/>
    <s v="Patrick Mahomes"/>
    <n v="12.94"/>
    <n v="2024"/>
  </r>
  <r>
    <x v="2"/>
    <s v="Mike"/>
    <n v="2"/>
    <x v="1"/>
    <s v="Davante Adams"/>
    <n v="21.5"/>
    <n v="2024"/>
  </r>
  <r>
    <x v="2"/>
    <s v="Mike"/>
    <n v="2"/>
    <x v="1"/>
    <s v="Mike Evans"/>
    <n v="5.7"/>
    <n v="2024"/>
  </r>
  <r>
    <x v="2"/>
    <s v="Mike"/>
    <n v="2"/>
    <x v="1"/>
    <s v="Khalil Shakir"/>
    <n v="8.1"/>
    <n v="2024"/>
  </r>
  <r>
    <x v="2"/>
    <s v="Mike"/>
    <n v="2"/>
    <x v="2"/>
    <s v="Derrick Henry"/>
    <n v="16.100000000000001"/>
    <n v="2024"/>
  </r>
  <r>
    <x v="2"/>
    <s v="Mike"/>
    <n v="2"/>
    <x v="2"/>
    <s v="Tyjae Spears"/>
    <n v="4.0999999999999996"/>
    <n v="2024"/>
  </r>
  <r>
    <x v="2"/>
    <s v="Mike"/>
    <n v="2"/>
    <x v="3"/>
    <s v="Sam LaPorta"/>
    <n v="2.2999999999999998"/>
    <n v="2024"/>
  </r>
  <r>
    <x v="2"/>
    <s v="Mike"/>
    <n v="2"/>
    <x v="4"/>
    <s v="Buffalo"/>
    <n v="17"/>
    <n v="2024"/>
  </r>
  <r>
    <x v="2"/>
    <s v="Mike"/>
    <n v="2"/>
    <x v="5"/>
    <s v="Jason Sanders"/>
    <n v="4"/>
    <n v="2024"/>
  </r>
  <r>
    <x v="1"/>
    <s v="Todd"/>
    <n v="2"/>
    <x v="0"/>
    <s v="Dak Prescott"/>
    <n v="12.92"/>
    <n v="2024"/>
  </r>
  <r>
    <x v="1"/>
    <s v="Todd"/>
    <n v="2"/>
    <x v="1"/>
    <s v="Deebo Samuel"/>
    <n v="14"/>
    <n v="2024"/>
  </r>
  <r>
    <x v="1"/>
    <s v="Todd"/>
    <n v="2"/>
    <x v="1"/>
    <s v="Rashee Rice"/>
    <n v="16"/>
    <n v="2024"/>
  </r>
  <r>
    <x v="1"/>
    <s v="Todd"/>
    <n v="2"/>
    <x v="1"/>
    <s v="Calvin Ridley"/>
    <n v="22.7"/>
    <n v="2024"/>
  </r>
  <r>
    <x v="1"/>
    <s v="Todd"/>
    <n v="2"/>
    <x v="2"/>
    <s v="De'Von Achane"/>
    <n v="26"/>
    <n v="2024"/>
  </r>
  <r>
    <x v="1"/>
    <s v="Todd"/>
    <n v="2"/>
    <x v="2"/>
    <s v="James Conner"/>
    <n v="18.899999999999999"/>
    <n v="2024"/>
  </r>
  <r>
    <x v="1"/>
    <s v="Todd"/>
    <n v="2"/>
    <x v="3"/>
    <s v="Kyle Pitts"/>
    <n v="3.5"/>
    <n v="2024"/>
  </r>
  <r>
    <x v="1"/>
    <s v="Todd"/>
    <n v="2"/>
    <x v="4"/>
    <s v="Seattle"/>
    <n v="5"/>
    <n v="2024"/>
  </r>
  <r>
    <x v="1"/>
    <s v="Todd"/>
    <n v="2"/>
    <x v="5"/>
    <s v="Chris Boswell"/>
    <n v="9"/>
    <n v="2024"/>
  </r>
  <r>
    <x v="7"/>
    <s v="Jay"/>
    <n v="2"/>
    <x v="0"/>
    <s v="Lamar Jackson"/>
    <n v="16.38"/>
    <n v="2024"/>
  </r>
  <r>
    <x v="7"/>
    <s v="Jay"/>
    <n v="2"/>
    <x v="1"/>
    <s v="Stefon Diggs"/>
    <n v="5.7"/>
    <n v="2024"/>
  </r>
  <r>
    <x v="7"/>
    <s v="Jay"/>
    <n v="2"/>
    <x v="1"/>
    <s v="Amari Cooper"/>
    <n v="2.6"/>
    <n v="2024"/>
  </r>
  <r>
    <x v="7"/>
    <s v="Jay"/>
    <n v="2"/>
    <x v="1"/>
    <s v="Christian Kirk"/>
    <n v="0.4"/>
    <n v="2024"/>
  </r>
  <r>
    <x v="7"/>
    <s v="Jay"/>
    <n v="2"/>
    <x v="2"/>
    <s v="Alvin Kamara"/>
    <n v="43"/>
    <n v="2024"/>
  </r>
  <r>
    <x v="7"/>
    <s v="Jay"/>
    <n v="2"/>
    <x v="2"/>
    <s v="Jonathan Taylor"/>
    <n v="14.5"/>
    <n v="2024"/>
  </r>
  <r>
    <x v="7"/>
    <s v="Jay"/>
    <n v="2"/>
    <x v="3"/>
    <s v="Mark Andrews"/>
    <n v="7.1"/>
    <n v="2024"/>
  </r>
  <r>
    <x v="7"/>
    <s v="Jay"/>
    <n v="2"/>
    <x v="5"/>
    <s v="Ka'imi Fairbairn"/>
    <n v="20"/>
    <n v="2024"/>
  </r>
  <r>
    <x v="7"/>
    <s v="Jay"/>
    <n v="2"/>
    <x v="4"/>
    <s v="LA Chargers"/>
    <n v="14"/>
    <n v="2024"/>
  </r>
  <r>
    <x v="4"/>
    <s v="Eli"/>
    <n v="2"/>
    <x v="0"/>
    <s v="Jalen Hurts"/>
    <n v="23.82"/>
    <n v="2024"/>
  </r>
  <r>
    <x v="4"/>
    <s v="Eli"/>
    <n v="2"/>
    <x v="1"/>
    <s v="Justin Jefferson"/>
    <n v="21.3"/>
    <n v="2024"/>
  </r>
  <r>
    <x v="4"/>
    <s v="Eli"/>
    <n v="2"/>
    <x v="1"/>
    <s v="DJ Moore"/>
    <n v="8.3000000000000007"/>
    <n v="2024"/>
  </r>
  <r>
    <x v="4"/>
    <s v="Eli"/>
    <n v="2"/>
    <x v="1"/>
    <s v="Demarcus Robinson"/>
    <n v="6"/>
    <n v="2024"/>
  </r>
  <r>
    <x v="4"/>
    <s v="Eli"/>
    <n v="2"/>
    <x v="2"/>
    <s v="Bijan Robinson"/>
    <n v="14.2"/>
    <n v="2024"/>
  </r>
  <r>
    <x v="4"/>
    <s v="Eli"/>
    <n v="2"/>
    <x v="2"/>
    <s v="Jordan Mason"/>
    <n v="16.899999999999999"/>
    <n v="2024"/>
  </r>
  <r>
    <x v="4"/>
    <s v="Eli"/>
    <n v="2"/>
    <x v="3"/>
    <s v="Dalton Schultz"/>
    <n v="3.1"/>
    <n v="2024"/>
  </r>
  <r>
    <x v="4"/>
    <s v="Eli"/>
    <n v="2"/>
    <x v="5"/>
    <s v="Jake Moody"/>
    <n v="5"/>
    <n v="2024"/>
  </r>
  <r>
    <x v="4"/>
    <s v="Eli"/>
    <n v="2"/>
    <x v="4"/>
    <s v="NYJ"/>
    <n v="10"/>
    <n v="2024"/>
  </r>
  <r>
    <x v="6"/>
    <s v="Will"/>
    <n v="2"/>
    <x v="0"/>
    <s v="Geno Smith"/>
    <n v="17.88"/>
    <n v="2024"/>
  </r>
  <r>
    <x v="6"/>
    <s v="Will"/>
    <n v="2"/>
    <x v="1"/>
    <s v="Amon-Ra St. Brown"/>
    <n v="17.399999999999999"/>
    <n v="2024"/>
  </r>
  <r>
    <x v="6"/>
    <s v="Will"/>
    <n v="2"/>
    <x v="1"/>
    <s v="Drake London"/>
    <n v="14.4"/>
    <n v="2024"/>
  </r>
  <r>
    <x v="6"/>
    <s v="Will"/>
    <n v="2"/>
    <x v="1"/>
    <s v="Jaxon Smith-Njigba"/>
    <n v="17.7"/>
    <n v="2024"/>
  </r>
  <r>
    <x v="6"/>
    <s v="Will"/>
    <n v="2"/>
    <x v="2"/>
    <s v="Travis Etienne"/>
    <n v="13.3"/>
    <n v="2024"/>
  </r>
  <r>
    <x v="6"/>
    <s v="Will"/>
    <n v="2"/>
    <x v="2"/>
    <s v="Zach Charbonet"/>
    <n v="15.4"/>
    <n v="2024"/>
  </r>
  <r>
    <x v="6"/>
    <s v="Will"/>
    <n v="2"/>
    <x v="3"/>
    <s v="Travis Kelce"/>
    <n v="1.1000000000000001"/>
    <n v="2024"/>
  </r>
  <r>
    <x v="6"/>
    <s v="Will"/>
    <n v="2"/>
    <x v="5"/>
    <s v="Jason Myers"/>
    <n v="12"/>
    <n v="2024"/>
  </r>
  <r>
    <x v="6"/>
    <s v="Will"/>
    <n v="2"/>
    <x v="4"/>
    <s v="Houston"/>
    <n v="16"/>
    <n v="2024"/>
  </r>
  <r>
    <x v="8"/>
    <s v="Schulwolf"/>
    <n v="2"/>
    <x v="0"/>
    <s v="Jayden Daniels"/>
    <n v="13.44"/>
    <n v="2024"/>
  </r>
  <r>
    <x v="8"/>
    <s v="Schulwolf"/>
    <n v="2"/>
    <x v="1"/>
    <s v="Chris Godwin"/>
    <n v="21.2"/>
    <n v="2024"/>
  </r>
  <r>
    <x v="8"/>
    <s v="Schulwolf"/>
    <n v="2"/>
    <x v="1"/>
    <s v="DeVonta Smith"/>
    <n v="17.100000000000001"/>
    <n v="2024"/>
  </r>
  <r>
    <x v="8"/>
    <s v="Schulwolf"/>
    <n v="2"/>
    <x v="1"/>
    <s v="Cooper Kupp"/>
    <n v="5.7"/>
    <n v="2024"/>
  </r>
  <r>
    <x v="8"/>
    <s v="Schulwolf"/>
    <n v="2"/>
    <x v="2"/>
    <s v="James Cook"/>
    <n v="28"/>
    <n v="2024"/>
  </r>
  <r>
    <x v="8"/>
    <s v="Schulwolf"/>
    <n v="2"/>
    <x v="2"/>
    <s v="Jahmyr Gibbs"/>
    <n v="14.1"/>
    <n v="2024"/>
  </r>
  <r>
    <x v="8"/>
    <s v="Schulwolf"/>
    <n v="2"/>
    <x v="3"/>
    <s v="Dalton Kincaid"/>
    <n v="5.3"/>
    <n v="2024"/>
  </r>
  <r>
    <x v="8"/>
    <s v="Schulwolf"/>
    <n v="2"/>
    <x v="5"/>
    <s v="Brandon Aubrey"/>
    <n v="17"/>
    <n v="2024"/>
  </r>
  <r>
    <x v="8"/>
    <s v="Schulwolf"/>
    <n v="2"/>
    <x v="4"/>
    <s v="Dallas"/>
    <n v="-3"/>
    <n v="2024"/>
  </r>
  <r>
    <x v="3"/>
    <s v="Kevin"/>
    <n v="2"/>
    <x v="0"/>
    <s v="CJ Stroud"/>
    <n v="14.3"/>
    <n v="2024"/>
  </r>
  <r>
    <x v="3"/>
    <s v="Kevin"/>
    <n v="2"/>
    <x v="1"/>
    <s v="Marvin Harrison Jr"/>
    <n v="27"/>
    <n v="2024"/>
  </r>
  <r>
    <x v="3"/>
    <s v="Kevin"/>
    <n v="2"/>
    <x v="1"/>
    <s v="Chris Olave"/>
    <n v="10.8"/>
    <n v="2024"/>
  </r>
  <r>
    <x v="3"/>
    <s v="Kevin"/>
    <n v="2"/>
    <x v="1"/>
    <s v="George Pickens"/>
    <n v="3.9"/>
    <n v="2024"/>
  </r>
  <r>
    <x v="3"/>
    <s v="Kevin"/>
    <n v="2"/>
    <x v="2"/>
    <s v="Isiah Pacheco"/>
    <n v="13.6"/>
    <n v="2024"/>
  </r>
  <r>
    <x v="3"/>
    <s v="Kevin"/>
    <n v="2"/>
    <x v="2"/>
    <s v="Najee Harris"/>
    <n v="7.9"/>
    <n v="2024"/>
  </r>
  <r>
    <x v="3"/>
    <s v="Kevin"/>
    <n v="2"/>
    <x v="3"/>
    <s v="Hunter Henry"/>
    <n v="14.9"/>
    <n v="2024"/>
  </r>
  <r>
    <x v="3"/>
    <s v="Kevin"/>
    <n v="2"/>
    <x v="5"/>
    <s v="Justin Tucker"/>
    <n v="13"/>
    <n v="2024"/>
  </r>
  <r>
    <x v="3"/>
    <s v="Kevin"/>
    <n v="2"/>
    <x v="4"/>
    <s v="Cleveland"/>
    <n v="9"/>
    <n v="2024"/>
  </r>
  <r>
    <x v="10"/>
    <s v="Brand"/>
    <n v="2"/>
    <x v="0"/>
    <s v="Anthony Richardson"/>
    <n v="9.86"/>
    <n v="2024"/>
  </r>
  <r>
    <x v="10"/>
    <s v="Brand"/>
    <n v="2"/>
    <x v="1"/>
    <s v="Jameson Williams"/>
    <n v="11.9"/>
    <n v="2024"/>
  </r>
  <r>
    <x v="10"/>
    <s v="Brand"/>
    <n v="2"/>
    <x v="1"/>
    <s v="Garrett Wilson"/>
    <n v="8.1999999999999993"/>
    <n v="2024"/>
  </r>
  <r>
    <x v="10"/>
    <s v="Brand"/>
    <n v="2"/>
    <x v="1"/>
    <s v="Michael Pittman"/>
    <n v="3.6"/>
    <n v="2024"/>
  </r>
  <r>
    <x v="10"/>
    <s v="Brand"/>
    <n v="2"/>
    <x v="2"/>
    <s v="Breece Hall"/>
    <n v="20.9"/>
    <n v="2024"/>
  </r>
  <r>
    <x v="10"/>
    <s v="Brand"/>
    <n v="2"/>
    <x v="2"/>
    <s v="Bucky Irving"/>
    <n v="2.2000000000000002"/>
    <n v="2024"/>
  </r>
  <r>
    <x v="10"/>
    <s v="Brand"/>
    <n v="2"/>
    <x v="3"/>
    <s v="Dallas Goedert"/>
    <n v="5.3"/>
    <n v="2024"/>
  </r>
  <r>
    <x v="10"/>
    <s v="Brand"/>
    <n v="2"/>
    <x v="5"/>
    <s v="Cairo Santos"/>
    <n v="11"/>
    <n v="2024"/>
  </r>
  <r>
    <x v="10"/>
    <s v="Brand"/>
    <n v="2"/>
    <x v="4"/>
    <s v="Indianapolis"/>
    <n v="2"/>
    <n v="2024"/>
  </r>
  <r>
    <x v="9"/>
    <s v="Tommy"/>
    <n v="2"/>
    <x v="0"/>
    <s v="Josh Allen"/>
    <n v="9.76"/>
    <n v="2024"/>
  </r>
  <r>
    <x v="9"/>
    <s v="Tommy"/>
    <n v="2"/>
    <x v="1"/>
    <s v="DK Metcalf"/>
    <n v="23.9"/>
    <n v="2024"/>
  </r>
  <r>
    <x v="9"/>
    <s v="Tommy"/>
    <n v="2"/>
    <x v="1"/>
    <s v="Malik Nabers"/>
    <n v="23.7"/>
    <n v="2024"/>
  </r>
  <r>
    <x v="9"/>
    <s v="Tommy"/>
    <n v="2"/>
    <x v="1"/>
    <s v="Xavier Worthy"/>
    <n v="3.2"/>
    <n v="2024"/>
  </r>
  <r>
    <x v="9"/>
    <s v="Tommy"/>
    <n v="2"/>
    <x v="2"/>
    <s v="Saquon Barkley"/>
    <n v="15.6"/>
    <n v="2024"/>
  </r>
  <r>
    <x v="9"/>
    <s v="Tommy"/>
    <n v="2"/>
    <x v="2"/>
    <s v="Kyren Williams"/>
    <n v="13.2"/>
    <n v="2024"/>
  </r>
  <r>
    <x v="9"/>
    <s v="Tommy"/>
    <n v="2"/>
    <x v="3"/>
    <s v="Evan Engram"/>
    <n v="0"/>
    <n v="2024"/>
  </r>
  <r>
    <x v="9"/>
    <s v="Tommy"/>
    <n v="2"/>
    <x v="5"/>
    <s v="Harrison Butker"/>
    <n v="10"/>
    <n v="2024"/>
  </r>
  <r>
    <x v="9"/>
    <s v="Tommy"/>
    <n v="2"/>
    <x v="4"/>
    <s v="San Francisco"/>
    <n v="4"/>
    <n v="2024"/>
  </r>
  <r>
    <x v="11"/>
    <s v="Cam"/>
    <n v="2"/>
    <x v="0"/>
    <s v="Kyler Murray"/>
    <n v="28.54"/>
    <n v="2024"/>
  </r>
  <r>
    <x v="11"/>
    <s v="Cam"/>
    <n v="2"/>
    <x v="1"/>
    <s v="Nico Collins"/>
    <n v="23.5"/>
    <n v="2024"/>
  </r>
  <r>
    <x v="11"/>
    <s v="Cam"/>
    <n v="2"/>
    <x v="1"/>
    <s v="Ja'Marr Chase"/>
    <n v="5.5"/>
    <n v="2024"/>
  </r>
  <r>
    <x v="11"/>
    <s v="Cam"/>
    <n v="2"/>
    <x v="1"/>
    <s v="Brandon Aiyuk"/>
    <n v="6.3"/>
    <n v="2024"/>
  </r>
  <r>
    <x v="11"/>
    <s v="Cam"/>
    <n v="2"/>
    <x v="2"/>
    <s v="Rhamondre Stevenson"/>
    <n v="16"/>
    <n v="2024"/>
  </r>
  <r>
    <x v="11"/>
    <s v="Cam"/>
    <n v="2"/>
    <x v="2"/>
    <s v="JK Dobbins"/>
    <n v="19.600000000000001"/>
    <n v="2024"/>
  </r>
  <r>
    <x v="11"/>
    <s v="Cam"/>
    <n v="2"/>
    <x v="3"/>
    <s v="George Kittle"/>
    <n v="17.100000000000001"/>
    <n v="2024"/>
  </r>
  <r>
    <x v="11"/>
    <s v="Cam"/>
    <n v="2"/>
    <x v="5"/>
    <s v="Evan McPherson"/>
    <n v="15"/>
    <n v="2024"/>
  </r>
  <r>
    <x v="11"/>
    <s v="Cam"/>
    <n v="2"/>
    <x v="4"/>
    <s v="Baltimore"/>
    <n v="8"/>
    <n v="2024"/>
  </r>
  <r>
    <x v="5"/>
    <s v="Burnett/Jasjaap"/>
    <n v="2"/>
    <x v="0"/>
    <s v="Brock Purdy"/>
    <n v="13.96"/>
    <n v="2024"/>
  </r>
  <r>
    <x v="5"/>
    <s v="Burnett/Jasjaap"/>
    <n v="2"/>
    <x v="1"/>
    <s v="CeeDee Lamb"/>
    <n v="17"/>
    <n v="2024"/>
  </r>
  <r>
    <x v="5"/>
    <s v="Burnett/Jasjaap"/>
    <n v="2"/>
    <x v="1"/>
    <s v="Jaylen Waddle"/>
    <n v="6.5"/>
    <n v="2024"/>
  </r>
  <r>
    <x v="5"/>
    <s v="Burnett/Jasjaap"/>
    <n v="2"/>
    <x v="1"/>
    <s v="Rashid Shaheed"/>
    <n v="18.899999999999999"/>
    <n v="2024"/>
  </r>
  <r>
    <x v="5"/>
    <s v="Burnett/Jasjaap"/>
    <n v="2"/>
    <x v="2"/>
    <s v="David Montgomery"/>
    <n v="15"/>
    <n v="2024"/>
  </r>
  <r>
    <x v="5"/>
    <s v="Burnett/Jasjaap"/>
    <n v="2"/>
    <x v="2"/>
    <s v="Josh Jacobs"/>
    <n v="13.1"/>
    <n v="2024"/>
  </r>
  <r>
    <x v="5"/>
    <s v="Burnett/Jasjaap"/>
    <n v="2"/>
    <x v="3"/>
    <s v="Brock Bowers"/>
    <n v="14.3"/>
    <n v="2024"/>
  </r>
  <r>
    <x v="5"/>
    <s v="Burnett/Jasjaap"/>
    <n v="2"/>
    <x v="5"/>
    <s v="Jake Elliott"/>
    <n v="7"/>
    <n v="2024"/>
  </r>
  <r>
    <x v="5"/>
    <s v="Burnett/Jasjaap"/>
    <n v="2"/>
    <x v="4"/>
    <s v="Pittsburgh"/>
    <n v="14"/>
    <n v="2024"/>
  </r>
  <r>
    <x v="0"/>
    <s v="Brenton"/>
    <n v="3"/>
    <x v="0"/>
    <s v="Derek Carr"/>
    <n v="7.98"/>
    <n v="2024"/>
  </r>
  <r>
    <x v="0"/>
    <s v="Brenton"/>
    <n v="3"/>
    <x v="1"/>
    <s v="Tyreek Hill"/>
    <n v="5.5"/>
    <n v="2024"/>
  </r>
  <r>
    <x v="0"/>
    <s v="Brenton"/>
    <n v="3"/>
    <x v="1"/>
    <s v="Zay Flowers"/>
    <n v="3.8"/>
    <n v="2024"/>
  </r>
  <r>
    <x v="0"/>
    <s v="Brenton"/>
    <n v="3"/>
    <x v="1"/>
    <s v="Jayden Reed"/>
    <n v="8.9"/>
    <n v="2024"/>
  </r>
  <r>
    <x v="0"/>
    <s v="Brenton"/>
    <n v="3"/>
    <x v="2"/>
    <s v="Cam Akers"/>
    <n v="9.4"/>
    <n v="2024"/>
  </r>
  <r>
    <x v="0"/>
    <s v="Brenton"/>
    <n v="3"/>
    <x v="2"/>
    <s v="Jerome Ford"/>
    <n v="8.5"/>
    <n v="2024"/>
  </r>
  <r>
    <x v="0"/>
    <s v="Brenton"/>
    <n v="3"/>
    <x v="3"/>
    <s v="Trey McBride"/>
    <n v="4"/>
    <n v="2024"/>
  </r>
  <r>
    <x v="0"/>
    <s v="Brenton"/>
    <n v="3"/>
    <x v="5"/>
    <s v="Tyler Bass"/>
    <n v="11"/>
    <n v="2024"/>
  </r>
  <r>
    <x v="0"/>
    <s v="Brenton"/>
    <n v="3"/>
    <x v="4"/>
    <s v="Tampa Bay"/>
    <n v="1"/>
    <n v="2024"/>
  </r>
  <r>
    <x v="3"/>
    <s v="Kevin"/>
    <n v="3"/>
    <x v="0"/>
    <s v="CJ Stroud"/>
    <n v="9.8000000000000007"/>
    <n v="2024"/>
  </r>
  <r>
    <x v="3"/>
    <s v="Kevin"/>
    <n v="3"/>
    <x v="1"/>
    <s v="Chris Olave"/>
    <n v="17.600000000000001"/>
    <n v="2024"/>
  </r>
  <r>
    <x v="3"/>
    <s v="Kevin"/>
    <n v="3"/>
    <x v="1"/>
    <s v="Marvin Harrison Jr"/>
    <n v="14.9"/>
    <n v="2024"/>
  </r>
  <r>
    <x v="3"/>
    <s v="Kevin"/>
    <n v="3"/>
    <x v="1"/>
    <s v="George Pickens"/>
    <n v="8.1999999999999993"/>
    <n v="2024"/>
  </r>
  <r>
    <x v="3"/>
    <s v="Kevin"/>
    <n v="3"/>
    <x v="2"/>
    <s v="Najee Harris"/>
    <n v="11.1"/>
    <n v="2024"/>
  </r>
  <r>
    <x v="3"/>
    <s v="Kevin"/>
    <n v="3"/>
    <x v="2"/>
    <s v="Joe Mixon"/>
    <n v="0"/>
    <n v="2024"/>
  </r>
  <r>
    <x v="3"/>
    <s v="Kevin"/>
    <n v="3"/>
    <x v="3"/>
    <s v="Hunter Henry"/>
    <n v="1.9"/>
    <n v="2024"/>
  </r>
  <r>
    <x v="3"/>
    <s v="Kevin"/>
    <n v="3"/>
    <x v="5"/>
    <s v="Justin Tucker"/>
    <n v="3"/>
    <n v="2024"/>
  </r>
  <r>
    <x v="3"/>
    <s v="Kevin"/>
    <n v="3"/>
    <x v="4"/>
    <s v="Cleveland"/>
    <n v="5"/>
    <n v="2024"/>
  </r>
  <r>
    <x v="2"/>
    <s v="Mike"/>
    <n v="3"/>
    <x v="0"/>
    <s v="Patrick Mahomes"/>
    <n v="16.38"/>
    <n v="2024"/>
  </r>
  <r>
    <x v="2"/>
    <s v="Mike"/>
    <n v="3"/>
    <x v="1"/>
    <s v="Tank Dell"/>
    <n v="8.6999999999999993"/>
    <n v="2024"/>
  </r>
  <r>
    <x v="2"/>
    <s v="Mike"/>
    <n v="3"/>
    <x v="1"/>
    <s v="Davante Adams"/>
    <n v="6"/>
    <n v="2024"/>
  </r>
  <r>
    <x v="2"/>
    <s v="Mike"/>
    <n v="3"/>
    <x v="1"/>
    <s v="Khalil Shakir"/>
    <n v="16.2"/>
    <n v="2024"/>
  </r>
  <r>
    <x v="2"/>
    <s v="Mike"/>
    <n v="3"/>
    <x v="2"/>
    <s v="Derrick Henry"/>
    <n v="29.9"/>
    <n v="2024"/>
  </r>
  <r>
    <x v="2"/>
    <s v="Mike"/>
    <n v="3"/>
    <x v="2"/>
    <s v="Carson Steele"/>
    <n v="7.9"/>
    <n v="2024"/>
  </r>
  <r>
    <x v="2"/>
    <s v="Mike"/>
    <n v="3"/>
    <x v="3"/>
    <s v="Sam LaPorta"/>
    <n v="4.5999999999999996"/>
    <n v="2024"/>
  </r>
  <r>
    <x v="2"/>
    <s v="Mike"/>
    <n v="3"/>
    <x v="5"/>
    <s v="Younghoe Koo"/>
    <n v="7"/>
    <n v="2024"/>
  </r>
  <r>
    <x v="2"/>
    <s v="Mike"/>
    <n v="3"/>
    <x v="4"/>
    <s v="Buffalo"/>
    <n v="14"/>
    <n v="2024"/>
  </r>
  <r>
    <x v="7"/>
    <s v="Jay"/>
    <n v="3"/>
    <x v="0"/>
    <s v="Lamar Jackson"/>
    <n v="25.98"/>
    <n v="2024"/>
  </r>
  <r>
    <x v="7"/>
    <s v="Jay"/>
    <n v="3"/>
    <x v="1"/>
    <s v="Amari Cooper"/>
    <n v="24.1"/>
    <n v="2024"/>
  </r>
  <r>
    <x v="7"/>
    <s v="Jay"/>
    <n v="3"/>
    <x v="1"/>
    <s v="Stefon Diggs"/>
    <n v="14.92"/>
    <n v="2024"/>
  </r>
  <r>
    <x v="7"/>
    <s v="Jay"/>
    <n v="3"/>
    <x v="1"/>
    <s v="Tee Higgins"/>
    <n v="5.4"/>
    <n v="2024"/>
  </r>
  <r>
    <x v="7"/>
    <s v="Jay"/>
    <n v="3"/>
    <x v="2"/>
    <s v="Jonathan Taylor"/>
    <n v="26"/>
    <n v="2024"/>
  </r>
  <r>
    <x v="7"/>
    <s v="Jay"/>
    <n v="3"/>
    <x v="2"/>
    <s v="Alvin Kamara"/>
    <n v="14.2"/>
    <n v="2024"/>
  </r>
  <r>
    <x v="7"/>
    <s v="Jay"/>
    <n v="3"/>
    <x v="3"/>
    <s v="Mark Andrews"/>
    <n v="0"/>
    <n v="2024"/>
  </r>
  <r>
    <x v="7"/>
    <s v="Jay"/>
    <n v="3"/>
    <x v="5"/>
    <s v="Ka'imi Fairbairn"/>
    <n v="1"/>
    <n v="2024"/>
  </r>
  <r>
    <x v="7"/>
    <s v="Jay"/>
    <n v="3"/>
    <x v="4"/>
    <s v="Cincinnati"/>
    <n v="-3"/>
    <n v="2024"/>
  </r>
  <r>
    <x v="1"/>
    <s v="Todd"/>
    <n v="3"/>
    <x v="0"/>
    <s v="Dak Prescott"/>
    <n v="29.86"/>
    <n v="2024"/>
  </r>
  <r>
    <x v="1"/>
    <s v="Todd"/>
    <n v="3"/>
    <x v="1"/>
    <s v="Rashee Rice"/>
    <n v="23.1"/>
    <n v="2024"/>
  </r>
  <r>
    <x v="1"/>
    <s v="Todd"/>
    <n v="3"/>
    <x v="1"/>
    <s v="Brian Thomas Jr"/>
    <n v="7.3"/>
    <n v="2024"/>
  </r>
  <r>
    <x v="1"/>
    <s v="Todd"/>
    <n v="3"/>
    <x v="1"/>
    <s v="Calvin Ridley"/>
    <n v="1.4"/>
    <n v="2024"/>
  </r>
  <r>
    <x v="1"/>
    <s v="Todd"/>
    <n v="3"/>
    <x v="2"/>
    <s v="De'Von Achane"/>
    <n v="7.3"/>
    <n v="2024"/>
  </r>
  <r>
    <x v="1"/>
    <s v="Todd"/>
    <n v="3"/>
    <x v="2"/>
    <s v="D'Andre Swift"/>
    <n v="5.2"/>
    <n v="2024"/>
  </r>
  <r>
    <x v="1"/>
    <s v="Todd"/>
    <n v="3"/>
    <x v="3"/>
    <s v="Kyle Pitts"/>
    <n v="6.9"/>
    <n v="2024"/>
  </r>
  <r>
    <x v="1"/>
    <s v="Todd"/>
    <n v="3"/>
    <x v="5"/>
    <s v="Chris Boswell"/>
    <n v="8"/>
    <n v="2024"/>
  </r>
  <r>
    <x v="1"/>
    <s v="Todd"/>
    <n v="3"/>
    <x v="4"/>
    <s v="Las Vegas"/>
    <n v="-6"/>
    <n v="2024"/>
  </r>
  <r>
    <x v="4"/>
    <s v="Eli"/>
    <n v="3"/>
    <x v="0"/>
    <s v="Jalen Hurts"/>
    <n v="10.94"/>
    <n v="2024"/>
  </r>
  <r>
    <x v="4"/>
    <s v="Eli"/>
    <n v="3"/>
    <x v="1"/>
    <s v="Justin Jefferson"/>
    <n v="17.100000000000001"/>
    <n v="2024"/>
  </r>
  <r>
    <x v="4"/>
    <s v="Eli"/>
    <n v="3"/>
    <x v="1"/>
    <s v="Rome Odunze"/>
    <n v="20.399999999999999"/>
    <n v="2024"/>
  </r>
  <r>
    <x v="4"/>
    <s v="Eli"/>
    <n v="3"/>
    <x v="1"/>
    <s v="DJ Moore"/>
    <n v="11.2"/>
    <n v="2024"/>
  </r>
  <r>
    <x v="4"/>
    <s v="Eli"/>
    <n v="3"/>
    <x v="2"/>
    <s v="Bijan Robinson"/>
    <n v="12.2"/>
    <n v="2024"/>
  </r>
  <r>
    <x v="4"/>
    <s v="Eli"/>
    <n v="3"/>
    <x v="2"/>
    <s v="Jordan Mason"/>
    <n v="9.8000000000000007"/>
    <n v="2024"/>
  </r>
  <r>
    <x v="4"/>
    <s v="Eli"/>
    <n v="3"/>
    <x v="3"/>
    <s v="Dalton Schultz"/>
    <n v="2.1"/>
    <n v="2024"/>
  </r>
  <r>
    <x v="4"/>
    <s v="Eli"/>
    <n v="3"/>
    <x v="5"/>
    <s v="Jake Moody"/>
    <n v="6"/>
    <n v="2024"/>
  </r>
  <r>
    <x v="4"/>
    <s v="Eli"/>
    <n v="3"/>
    <x v="4"/>
    <s v="NYJ"/>
    <n v="19"/>
    <n v="2024"/>
  </r>
  <r>
    <x v="6"/>
    <s v="Will"/>
    <n v="3"/>
    <x v="0"/>
    <s v="Geno Smith"/>
    <n v="11.36"/>
    <n v="2024"/>
  </r>
  <r>
    <x v="6"/>
    <s v="Will"/>
    <n v="3"/>
    <x v="1"/>
    <s v="Amon-Ra St. Brown"/>
    <n v="17"/>
    <n v="2024"/>
  </r>
  <r>
    <x v="6"/>
    <s v="Will"/>
    <n v="3"/>
    <x v="1"/>
    <s v="Drake London"/>
    <n v="15.7"/>
    <n v="2024"/>
  </r>
  <r>
    <x v="6"/>
    <s v="Will"/>
    <n v="3"/>
    <x v="1"/>
    <s v="Ladd McConkey"/>
    <n v="5.9"/>
    <n v="2024"/>
  </r>
  <r>
    <x v="6"/>
    <s v="Will"/>
    <n v="3"/>
    <x v="2"/>
    <s v="Zach Charbonet"/>
    <n v="24.2"/>
    <n v="2024"/>
  </r>
  <r>
    <x v="6"/>
    <s v="Will"/>
    <n v="3"/>
    <x v="2"/>
    <s v="Travis Etienne"/>
    <n v="10.5"/>
    <n v="2024"/>
  </r>
  <r>
    <x v="6"/>
    <s v="Will"/>
    <n v="3"/>
    <x v="3"/>
    <s v="Travis Kelce"/>
    <n v="5"/>
    <n v="2024"/>
  </r>
  <r>
    <x v="6"/>
    <s v="Will"/>
    <n v="3"/>
    <x v="5"/>
    <s v="Jason Myers"/>
    <n v="8"/>
    <n v="2024"/>
  </r>
  <r>
    <x v="6"/>
    <s v="Will"/>
    <n v="3"/>
    <x v="4"/>
    <s v="Houston"/>
    <n v="4"/>
    <n v="2024"/>
  </r>
  <r>
    <x v="11"/>
    <s v="Cam"/>
    <n v="3"/>
    <x v="0"/>
    <s v="Joe Burrow"/>
    <n v="25.36"/>
    <n v="2024"/>
  </r>
  <r>
    <x v="11"/>
    <s v="Cam"/>
    <n v="3"/>
    <x v="1"/>
    <s v="Ja'Marr Chase"/>
    <n v="26.8"/>
    <n v="2024"/>
  </r>
  <r>
    <x v="11"/>
    <s v="Cam"/>
    <n v="3"/>
    <x v="1"/>
    <s v="Nico Collins"/>
    <n v="10.6"/>
    <n v="2024"/>
  </r>
  <r>
    <x v="11"/>
    <s v="Cam"/>
    <n v="3"/>
    <x v="1"/>
    <s v="Brandon Aiyuk"/>
    <n v="7.3"/>
    <n v="2024"/>
  </r>
  <r>
    <x v="11"/>
    <s v="Cam"/>
    <n v="3"/>
    <x v="2"/>
    <s v="Aaron Jones"/>
    <n v="23.3"/>
    <n v="2024"/>
  </r>
  <r>
    <x v="11"/>
    <s v="Cam"/>
    <n v="3"/>
    <x v="2"/>
    <s v="JK Dobbins"/>
    <n v="6.9"/>
    <n v="2024"/>
  </r>
  <r>
    <x v="11"/>
    <s v="Cam"/>
    <n v="3"/>
    <x v="3"/>
    <s v="Pat Freiermuth"/>
    <n v="5.3"/>
    <n v="2024"/>
  </r>
  <r>
    <x v="11"/>
    <s v="Cam"/>
    <n v="3"/>
    <x v="5"/>
    <s v="Evan McPherson"/>
    <n v="8"/>
    <n v="2024"/>
  </r>
  <r>
    <x v="11"/>
    <s v="Cam"/>
    <n v="3"/>
    <x v="4"/>
    <s v="Chicago"/>
    <n v="4"/>
    <n v="2024"/>
  </r>
  <r>
    <x v="8"/>
    <s v="Schulwolf"/>
    <n v="3"/>
    <x v="0"/>
    <s v="Jayden Daniels"/>
    <n v="28.06"/>
    <n v="2024"/>
  </r>
  <r>
    <x v="8"/>
    <s v="Schulwolf"/>
    <n v="3"/>
    <x v="1"/>
    <s v="Chris Godwin"/>
    <n v="14.3"/>
    <n v="2024"/>
  </r>
  <r>
    <x v="8"/>
    <s v="Schulwolf"/>
    <n v="3"/>
    <x v="1"/>
    <s v="DeVonta Smith"/>
    <n v="11.4"/>
    <n v="2024"/>
  </r>
  <r>
    <x v="8"/>
    <s v="Schulwolf"/>
    <n v="3"/>
    <x v="1"/>
    <s v="Jerry Jeudy"/>
    <n v="6.7"/>
    <n v="2024"/>
  </r>
  <r>
    <x v="8"/>
    <s v="Schulwolf"/>
    <n v="3"/>
    <x v="2"/>
    <s v="Zack Moss"/>
    <n v="18.2"/>
    <n v="2024"/>
  </r>
  <r>
    <x v="8"/>
    <s v="Schulwolf"/>
    <n v="3"/>
    <x v="2"/>
    <s v="James Cook"/>
    <n v="16.7"/>
    <n v="2024"/>
  </r>
  <r>
    <x v="8"/>
    <s v="Schulwolf"/>
    <n v="3"/>
    <x v="3"/>
    <s v="Dalton Kincaid"/>
    <n v="11.6"/>
    <n v="2024"/>
  </r>
  <r>
    <x v="8"/>
    <s v="Schulwolf"/>
    <n v="3"/>
    <x v="5"/>
    <s v="Brandon Aubrey"/>
    <n v="11"/>
    <n v="2024"/>
  </r>
  <r>
    <x v="8"/>
    <s v="Schulwolf"/>
    <n v="3"/>
    <x v="4"/>
    <s v="Dallas"/>
    <n v="-5"/>
    <n v="2024"/>
  </r>
  <r>
    <x v="10"/>
    <s v="Brand"/>
    <n v="3"/>
    <x v="0"/>
    <s v="Anthony Richardson"/>
    <n v="5.08"/>
    <n v="2024"/>
  </r>
  <r>
    <x v="10"/>
    <s v="Brand"/>
    <n v="3"/>
    <x v="1"/>
    <s v="Garrett Wilson"/>
    <n v="11.8"/>
    <n v="2024"/>
  </r>
  <r>
    <x v="10"/>
    <s v="Brand"/>
    <n v="3"/>
    <x v="1"/>
    <s v="Michael Pittman"/>
    <n v="5.6"/>
    <n v="2024"/>
  </r>
  <r>
    <x v="10"/>
    <s v="Brand"/>
    <n v="3"/>
    <x v="1"/>
    <s v="Brandin Cooks"/>
    <n v="2.6"/>
    <n v="2024"/>
  </r>
  <r>
    <x v="10"/>
    <s v="Brand"/>
    <n v="3"/>
    <x v="2"/>
    <s v="Breece Hall"/>
    <n v="16.3"/>
    <n v="2024"/>
  </r>
  <r>
    <x v="10"/>
    <s v="Brand"/>
    <n v="3"/>
    <x v="2"/>
    <s v="Bucky Irving"/>
    <n v="9.9"/>
    <n v="2024"/>
  </r>
  <r>
    <x v="10"/>
    <s v="Brand"/>
    <n v="3"/>
    <x v="3"/>
    <s v="Dallas Goedert"/>
    <n v="22"/>
    <n v="2024"/>
  </r>
  <r>
    <x v="10"/>
    <s v="Brand"/>
    <n v="3"/>
    <x v="5"/>
    <s v="Cairo Santos"/>
    <n v="6"/>
    <n v="2024"/>
  </r>
  <r>
    <x v="10"/>
    <s v="Brand"/>
    <n v="3"/>
    <x v="4"/>
    <s v="Indianapolis"/>
    <n v="10"/>
    <n v="2024"/>
  </r>
  <r>
    <x v="9"/>
    <s v="Tommy"/>
    <n v="3"/>
    <x v="0"/>
    <s v="Josh Allen"/>
    <n v="30.92"/>
    <n v="2024"/>
  </r>
  <r>
    <x v="9"/>
    <s v="Tommy"/>
    <n v="3"/>
    <x v="1"/>
    <s v="Malik Nabers"/>
    <n v="24.2"/>
    <n v="2024"/>
  </r>
  <r>
    <x v="9"/>
    <s v="Tommy"/>
    <n v="3"/>
    <x v="1"/>
    <s v="DK Metcalf"/>
    <n v="18.399999999999999"/>
    <n v="2024"/>
  </r>
  <r>
    <x v="9"/>
    <s v="Tommy"/>
    <n v="3"/>
    <x v="1"/>
    <s v="Xavier Worthy"/>
    <n v="4"/>
    <n v="2024"/>
  </r>
  <r>
    <x v="9"/>
    <s v="Tommy"/>
    <n v="3"/>
    <x v="2"/>
    <s v="Saquon Barkley"/>
    <n v="31.6"/>
    <n v="2024"/>
  </r>
  <r>
    <x v="9"/>
    <s v="Tommy"/>
    <n v="3"/>
    <x v="2"/>
    <s v="Kyren Williams"/>
    <n v="30.6"/>
    <n v="2024"/>
  </r>
  <r>
    <x v="9"/>
    <s v="Tommy"/>
    <n v="3"/>
    <x v="3"/>
    <s v="Mike Gesicki"/>
    <n v="6.7"/>
    <n v="2024"/>
  </r>
  <r>
    <x v="9"/>
    <s v="Tommy"/>
    <n v="3"/>
    <x v="5"/>
    <s v="Harrison Butker"/>
    <n v="12"/>
    <n v="2024"/>
  </r>
  <r>
    <x v="9"/>
    <s v="Tommy"/>
    <n v="3"/>
    <x v="4"/>
    <s v="San Francisco"/>
    <n v="4"/>
    <n v="2024"/>
  </r>
  <r>
    <x v="5"/>
    <s v="Burnett/Jasjaap"/>
    <n v="3"/>
    <x v="0"/>
    <s v="Brock Purdy"/>
    <n v="25.78"/>
    <n v="2024"/>
  </r>
  <r>
    <x v="5"/>
    <s v="Burnett/Jasjaap"/>
    <n v="3"/>
    <x v="1"/>
    <s v="CeeDee Lamb"/>
    <n v="6.7"/>
    <n v="2024"/>
  </r>
  <r>
    <x v="5"/>
    <s v="Burnett/Jasjaap"/>
    <n v="3"/>
    <x v="1"/>
    <s v="Jaylen Waddle"/>
    <n v="4.5999999999999996"/>
    <n v="2024"/>
  </r>
  <r>
    <x v="5"/>
    <s v="Burnett/Jasjaap"/>
    <n v="3"/>
    <x v="1"/>
    <s v="Rashid Shaheed"/>
    <n v="0"/>
    <n v="2024"/>
  </r>
  <r>
    <x v="5"/>
    <s v="Burnett/Jasjaap"/>
    <n v="3"/>
    <x v="2"/>
    <s v="David Montgomery"/>
    <n v="19.7"/>
    <n v="2024"/>
  </r>
  <r>
    <x v="5"/>
    <s v="Burnett/Jasjaap"/>
    <n v="3"/>
    <x v="2"/>
    <s v="Josh Jacobs"/>
    <n v="5.3"/>
    <n v="2024"/>
  </r>
  <r>
    <x v="5"/>
    <s v="Burnett/Jasjaap"/>
    <n v="3"/>
    <x v="3"/>
    <s v="Brock Bowers"/>
    <n v="5.6"/>
    <n v="2024"/>
  </r>
  <r>
    <x v="5"/>
    <s v="Burnett/Jasjaap"/>
    <n v="3"/>
    <x v="5"/>
    <s v="Jake Elliott"/>
    <n v="1"/>
    <n v="2024"/>
  </r>
  <r>
    <x v="5"/>
    <s v="Burnett/Jasjaap"/>
    <n v="3"/>
    <x v="4"/>
    <s v="Pittsburgh"/>
    <n v="12"/>
    <n v="2024"/>
  </r>
  <r>
    <x v="0"/>
    <s v="Brenton"/>
    <n v="4"/>
    <x v="0"/>
    <s v="Baker Mayfield"/>
    <n v="28.88"/>
    <n v="2024"/>
  </r>
  <r>
    <x v="0"/>
    <s v="Brenton"/>
    <n v="4"/>
    <x v="1"/>
    <s v="Jayden Reed"/>
    <n v="23.6"/>
    <n v="2024"/>
  </r>
  <r>
    <x v="0"/>
    <s v="Brenton"/>
    <n v="4"/>
    <x v="1"/>
    <s v="Courtland Sutton"/>
    <n v="13.5"/>
    <n v="2024"/>
  </r>
  <r>
    <x v="0"/>
    <s v="Brenton"/>
    <n v="4"/>
    <x v="1"/>
    <s v="Tyreek Hill"/>
    <n v="6.2"/>
    <n v="2024"/>
  </r>
  <r>
    <x v="0"/>
    <s v="Brenton"/>
    <n v="4"/>
    <x v="2"/>
    <s v="Jerome Ford"/>
    <n v="12"/>
    <n v="2024"/>
  </r>
  <r>
    <x v="0"/>
    <s v="Brenton"/>
    <n v="4"/>
    <x v="2"/>
    <s v="Cam Akers"/>
    <n v="5.3"/>
    <n v="2024"/>
  </r>
  <r>
    <x v="0"/>
    <s v="Brenton"/>
    <n v="4"/>
    <x v="3"/>
    <s v="Colby Parkinson"/>
    <n v="5.3"/>
    <n v="2024"/>
  </r>
  <r>
    <x v="0"/>
    <s v="Brenton"/>
    <n v="4"/>
    <x v="5"/>
    <s v="Tyler Bass"/>
    <n v="5"/>
    <n v="2024"/>
  </r>
  <r>
    <x v="0"/>
    <s v="Brenton"/>
    <n v="4"/>
    <x v="4"/>
    <s v="Kansas City"/>
    <n v="7"/>
    <n v="2024"/>
  </r>
  <r>
    <x v="0"/>
    <s v="Brenton"/>
    <n v="4"/>
    <x v="6"/>
    <s v="Zay Flowers"/>
    <n v="1.5"/>
    <n v="2024"/>
  </r>
  <r>
    <x v="7"/>
    <s v="Jay"/>
    <n v="4"/>
    <x v="0"/>
    <s v="Lamar Jackson"/>
    <n v="23.64"/>
    <n v="2024"/>
  </r>
  <r>
    <x v="7"/>
    <s v="Jay"/>
    <n v="4"/>
    <x v="1"/>
    <s v="Amari Cooper"/>
    <n v="5.5"/>
    <n v="2024"/>
  </r>
  <r>
    <x v="7"/>
    <s v="Jay"/>
    <n v="4"/>
    <x v="1"/>
    <s v="Stefon Diggs"/>
    <n v="16"/>
    <n v="2024"/>
  </r>
  <r>
    <x v="7"/>
    <s v="Jay"/>
    <n v="4"/>
    <x v="1"/>
    <s v="Jauan Jennings"/>
    <n v="10.3"/>
    <n v="2024"/>
  </r>
  <r>
    <x v="7"/>
    <s v="Jay"/>
    <n v="4"/>
    <x v="2"/>
    <s v="Brian Robinson"/>
    <n v="18.8"/>
    <n v="2024"/>
  </r>
  <r>
    <x v="7"/>
    <s v="Jay"/>
    <n v="4"/>
    <x v="2"/>
    <s v="Alvin Kamara"/>
    <n v="21.4"/>
    <n v="2024"/>
  </r>
  <r>
    <x v="7"/>
    <s v="Jay"/>
    <n v="4"/>
    <x v="3"/>
    <s v="Tyler Conklin"/>
    <n v="3.7"/>
    <n v="2024"/>
  </r>
  <r>
    <x v="7"/>
    <s v="Jay"/>
    <n v="4"/>
    <x v="5"/>
    <s v="Ka'imi Fairbairn"/>
    <n v="6"/>
    <n v="2024"/>
  </r>
  <r>
    <x v="7"/>
    <s v="Jay"/>
    <n v="4"/>
    <x v="4"/>
    <s v="Miami"/>
    <n v="3"/>
    <n v="2024"/>
  </r>
  <r>
    <x v="7"/>
    <s v="Jay"/>
    <n v="4"/>
    <x v="7"/>
    <s v="Jonathan Taylor"/>
    <n v="18.3"/>
    <n v="2024"/>
  </r>
  <r>
    <x v="8"/>
    <s v="Schulwolf"/>
    <n v="4"/>
    <x v="0"/>
    <s v="Jayden Daniels"/>
    <n v="24.02"/>
    <n v="2024"/>
  </r>
  <r>
    <x v="8"/>
    <s v="Schulwolf"/>
    <n v="4"/>
    <x v="1"/>
    <s v="Terry McLaurin"/>
    <n v="14.7"/>
    <n v="2024"/>
  </r>
  <r>
    <x v="8"/>
    <s v="Schulwolf"/>
    <n v="4"/>
    <x v="1"/>
    <s v="Jerry Jeudy"/>
    <n v="10.199999999999999"/>
    <n v="2024"/>
  </r>
  <r>
    <x v="8"/>
    <s v="Schulwolf"/>
    <n v="4"/>
    <x v="1"/>
    <s v="Chris Godwin"/>
    <n v="9.9"/>
    <n v="2024"/>
  </r>
  <r>
    <x v="8"/>
    <s v="Schulwolf"/>
    <n v="4"/>
    <x v="2"/>
    <s v="Jahmyr Gibbs"/>
    <n v="19.8"/>
    <n v="2024"/>
  </r>
  <r>
    <x v="8"/>
    <s v="Schulwolf"/>
    <n v="4"/>
    <x v="2"/>
    <s v="Zack Moss"/>
    <n v="15.8"/>
    <n v="2024"/>
  </r>
  <r>
    <x v="8"/>
    <s v="Schulwolf"/>
    <n v="4"/>
    <x v="3"/>
    <s v="Dalton Kincaid"/>
    <n v="7.2"/>
    <n v="2024"/>
  </r>
  <r>
    <x v="8"/>
    <s v="Schulwolf"/>
    <n v="4"/>
    <x v="5"/>
    <s v="Brandon Aubrey"/>
    <n v="11"/>
    <n v="2024"/>
  </r>
  <r>
    <x v="8"/>
    <s v="Schulwolf"/>
    <n v="4"/>
    <x v="4"/>
    <s v="Dallas"/>
    <n v="3"/>
    <n v="2024"/>
  </r>
  <r>
    <x v="8"/>
    <s v="Schulwolf"/>
    <n v="4"/>
    <x v="7"/>
    <s v="James Cook"/>
    <n v="5.3"/>
    <n v="2024"/>
  </r>
  <r>
    <x v="5"/>
    <s v="Burnett/Jasjaap"/>
    <n v="4"/>
    <x v="0"/>
    <s v="Brock Purdy"/>
    <n v="14.62"/>
    <n v="2024"/>
  </r>
  <r>
    <x v="5"/>
    <s v="Burnett/Jasjaap"/>
    <n v="4"/>
    <x v="1"/>
    <s v="CeeDee Lamb"/>
    <n v="20.100000000000001"/>
    <n v="2024"/>
  </r>
  <r>
    <x v="5"/>
    <s v="Burnett/Jasjaap"/>
    <n v="4"/>
    <x v="1"/>
    <s v="Jaylen Waddle"/>
    <n v="5.6"/>
    <n v="2024"/>
  </r>
  <r>
    <x v="5"/>
    <s v="Burnett/Jasjaap"/>
    <n v="4"/>
    <x v="1"/>
    <s v="Rashid Shaheed"/>
    <n v="11.7"/>
    <n v="2024"/>
  </r>
  <r>
    <x v="5"/>
    <s v="Burnett/Jasjaap"/>
    <n v="4"/>
    <x v="2"/>
    <s v="David Montgomery"/>
    <n v="14.5"/>
    <n v="2024"/>
  </r>
  <r>
    <x v="5"/>
    <s v="Burnett/Jasjaap"/>
    <n v="4"/>
    <x v="2"/>
    <s v="Josh Jacobs"/>
    <n v="9.8000000000000007"/>
    <n v="2024"/>
  </r>
  <r>
    <x v="5"/>
    <s v="Burnett/Jasjaap"/>
    <n v="4"/>
    <x v="3"/>
    <s v="Brock Bowers"/>
    <n v="4.0999999999999996"/>
    <n v="2024"/>
  </r>
  <r>
    <x v="5"/>
    <s v="Burnett/Jasjaap"/>
    <n v="4"/>
    <x v="5"/>
    <s v="Jake Elliott"/>
    <n v="2"/>
    <n v="2024"/>
  </r>
  <r>
    <x v="5"/>
    <s v="Burnett/Jasjaap"/>
    <n v="4"/>
    <x v="4"/>
    <s v="Pittsburgh"/>
    <n v="1"/>
    <n v="2024"/>
  </r>
  <r>
    <x v="5"/>
    <s v="Burnett/Jasjaap"/>
    <n v="4"/>
    <x v="7"/>
    <s v="Gus Edwards"/>
    <n v="1.9"/>
    <n v="2024"/>
  </r>
  <r>
    <x v="2"/>
    <s v="Mike"/>
    <n v="4"/>
    <x v="0"/>
    <s v="Patrick Mahomes"/>
    <n v="13"/>
    <n v="2024"/>
  </r>
  <r>
    <x v="2"/>
    <s v="Mike"/>
    <n v="4"/>
    <x v="1"/>
    <s v="Mike Evans"/>
    <n v="19.399999999999999"/>
    <n v="2024"/>
  </r>
  <r>
    <x v="2"/>
    <s v="Mike"/>
    <n v="4"/>
    <x v="1"/>
    <s v="Khalil Shakir"/>
    <n v="8.1999999999999993"/>
    <n v="2024"/>
  </r>
  <r>
    <x v="2"/>
    <s v="Mike"/>
    <n v="4"/>
    <x v="1"/>
    <s v="Quentin Johnston"/>
    <n v="1.8"/>
    <n v="2024"/>
  </r>
  <r>
    <x v="2"/>
    <s v="Mike"/>
    <n v="4"/>
    <x v="2"/>
    <s v="Derrick Henry"/>
    <n v="34.4"/>
    <n v="2024"/>
  </r>
  <r>
    <x v="2"/>
    <s v="Mike"/>
    <n v="4"/>
    <x v="2"/>
    <s v="Carson Steele"/>
    <n v="-0.9"/>
    <n v="2024"/>
  </r>
  <r>
    <x v="2"/>
    <s v="Mike"/>
    <n v="4"/>
    <x v="3"/>
    <s v="Jake Ferguson"/>
    <n v="8.4"/>
    <n v="2024"/>
  </r>
  <r>
    <x v="2"/>
    <s v="Mike"/>
    <n v="4"/>
    <x v="5"/>
    <s v="Younghoe Koo"/>
    <n v="20"/>
    <n v="2024"/>
  </r>
  <r>
    <x v="2"/>
    <s v="Mike"/>
    <n v="4"/>
    <x v="4"/>
    <s v="Buffalo"/>
    <n v="-5"/>
    <n v="2024"/>
  </r>
  <r>
    <x v="2"/>
    <s v="Mike"/>
    <n v="4"/>
    <x v="8"/>
    <s v="Sam LaPorta"/>
    <n v="7.3"/>
    <n v="2024"/>
  </r>
  <r>
    <x v="4"/>
    <s v="Eli"/>
    <n v="4"/>
    <x v="0"/>
    <s v="Jalen Hurts"/>
    <n v="16.32"/>
    <n v="2024"/>
  </r>
  <r>
    <x v="4"/>
    <s v="Eli"/>
    <n v="4"/>
    <x v="1"/>
    <s v="Justin Jefferson"/>
    <n v="17.5"/>
    <n v="2024"/>
  </r>
  <r>
    <x v="4"/>
    <s v="Eli"/>
    <n v="4"/>
    <x v="1"/>
    <s v="DJ Moore"/>
    <n v="9.6999999999999993"/>
    <n v="2024"/>
  </r>
  <r>
    <x v="4"/>
    <s v="Eli"/>
    <n v="4"/>
    <x v="1"/>
    <s v="Jalen Tolbert"/>
    <n v="3.9"/>
    <n v="2024"/>
  </r>
  <r>
    <x v="4"/>
    <s v="Eli"/>
    <n v="4"/>
    <x v="2"/>
    <s v="Jordan Mason"/>
    <n v="23"/>
    <n v="2024"/>
  </r>
  <r>
    <x v="4"/>
    <s v="Eli"/>
    <n v="4"/>
    <x v="2"/>
    <s v="Bijan Robinson"/>
    <n v="9.4"/>
    <n v="2024"/>
  </r>
  <r>
    <x v="4"/>
    <s v="Eli"/>
    <n v="4"/>
    <x v="3"/>
    <s v="Dalton Schultz"/>
    <n v="4.9000000000000004"/>
    <n v="2024"/>
  </r>
  <r>
    <x v="4"/>
    <s v="Eli"/>
    <n v="4"/>
    <x v="5"/>
    <s v="Jake Moody"/>
    <n v="13"/>
    <n v="2024"/>
  </r>
  <r>
    <x v="4"/>
    <s v="Eli"/>
    <n v="4"/>
    <x v="4"/>
    <s v="NYJ"/>
    <n v="9"/>
    <n v="2024"/>
  </r>
  <r>
    <x v="4"/>
    <s v="Eli"/>
    <n v="4"/>
    <x v="6"/>
    <s v="Rome Odunze"/>
    <n v="1.5"/>
    <n v="2024"/>
  </r>
  <r>
    <x v="1"/>
    <s v="Todd"/>
    <n v="4"/>
    <x v="0"/>
    <s v="Dak Prescott"/>
    <n v="16.739999999999998"/>
    <n v="2024"/>
  </r>
  <r>
    <x v="1"/>
    <s v="Todd"/>
    <n v="4"/>
    <x v="1"/>
    <s v="Brian Thomas Jr"/>
    <n v="18.899999999999999"/>
    <n v="2024"/>
  </r>
  <r>
    <x v="1"/>
    <s v="Todd"/>
    <n v="4"/>
    <x v="1"/>
    <s v="Diontae Johnson"/>
    <n v="17.8"/>
    <n v="2024"/>
  </r>
  <r>
    <x v="1"/>
    <s v="Todd"/>
    <n v="4"/>
    <x v="1"/>
    <s v="Deebo Samuel"/>
    <n v="8.6999999999999993"/>
    <n v="2024"/>
  </r>
  <r>
    <x v="1"/>
    <s v="Todd"/>
    <n v="4"/>
    <x v="2"/>
    <s v="James Conner"/>
    <n v="17.8"/>
    <n v="2024"/>
  </r>
  <r>
    <x v="1"/>
    <s v="Todd"/>
    <n v="4"/>
    <x v="2"/>
    <s v="De'Von Achane"/>
    <n v="4.4000000000000004"/>
    <n v="2024"/>
  </r>
  <r>
    <x v="1"/>
    <s v="Todd"/>
    <n v="4"/>
    <x v="3"/>
    <s v="Kyle Pitts"/>
    <n v="0"/>
    <n v="2024"/>
  </r>
  <r>
    <x v="1"/>
    <s v="Todd"/>
    <n v="4"/>
    <x v="5"/>
    <s v="Chris Boswell"/>
    <n v="8"/>
    <n v="2024"/>
  </r>
  <r>
    <x v="1"/>
    <s v="Todd"/>
    <n v="4"/>
    <x v="4"/>
    <s v="Tennessee"/>
    <n v="13"/>
    <n v="2024"/>
  </r>
  <r>
    <x v="1"/>
    <s v="Todd"/>
    <n v="4"/>
    <x v="6"/>
    <s v="Rashee Rice"/>
    <n v="0"/>
    <n v="2024"/>
  </r>
  <r>
    <x v="11"/>
    <s v="Cam"/>
    <n v="4"/>
    <x v="0"/>
    <s v="Kyler Murray"/>
    <n v="9.98"/>
    <n v="2024"/>
  </r>
  <r>
    <x v="11"/>
    <s v="Cam"/>
    <n v="4"/>
    <x v="1"/>
    <s v="Ja'Marr Chase"/>
    <n v="16"/>
    <n v="2024"/>
  </r>
  <r>
    <x v="11"/>
    <s v="Cam"/>
    <n v="4"/>
    <x v="1"/>
    <s v="Nico Collins"/>
    <n v="27.1"/>
    <n v="2024"/>
  </r>
  <r>
    <x v="11"/>
    <s v="Cam"/>
    <n v="4"/>
    <x v="1"/>
    <s v="Jakobi Meyers"/>
    <n v="7.4"/>
    <n v="2024"/>
  </r>
  <r>
    <x v="11"/>
    <s v="Cam"/>
    <n v="4"/>
    <x v="2"/>
    <s v="Aaron Jones"/>
    <n v="15.9"/>
    <n v="2024"/>
  </r>
  <r>
    <x v="11"/>
    <s v="Cam"/>
    <n v="4"/>
    <x v="2"/>
    <s v="Rhamondre Stevenson"/>
    <n v="6.2"/>
    <n v="2024"/>
  </r>
  <r>
    <x v="11"/>
    <s v="Cam"/>
    <n v="4"/>
    <x v="3"/>
    <s v="George Kittle"/>
    <n v="12.5"/>
    <n v="2024"/>
  </r>
  <r>
    <x v="11"/>
    <s v="Cam"/>
    <n v="4"/>
    <x v="5"/>
    <s v="Evan McPherson"/>
    <n v="13"/>
    <n v="2024"/>
  </r>
  <r>
    <x v="11"/>
    <s v="Cam"/>
    <n v="4"/>
    <x v="4"/>
    <s v="Chicago"/>
    <n v="7"/>
    <n v="2024"/>
  </r>
  <r>
    <x v="11"/>
    <s v="Cam"/>
    <n v="4"/>
    <x v="6"/>
    <s v="Brandon Aiyuk"/>
    <n v="5.8"/>
    <n v="2024"/>
  </r>
  <r>
    <x v="6"/>
    <s v="Will"/>
    <n v="4"/>
    <x v="0"/>
    <s v="Geno Smith"/>
    <n v="21.6"/>
    <n v="2024"/>
  </r>
  <r>
    <x v="6"/>
    <s v="Will"/>
    <n v="4"/>
    <x v="1"/>
    <s v="Amon-Ra St. Brown"/>
    <n v="17.78"/>
    <n v="2024"/>
  </r>
  <r>
    <x v="6"/>
    <s v="Will"/>
    <n v="4"/>
    <x v="1"/>
    <s v="Drake London"/>
    <n v="9.4"/>
    <n v="2024"/>
  </r>
  <r>
    <x v="6"/>
    <s v="Will"/>
    <n v="4"/>
    <x v="1"/>
    <s v="Ladd McConkey"/>
    <n v="15.2"/>
    <n v="2024"/>
  </r>
  <r>
    <x v="6"/>
    <s v="Will"/>
    <n v="4"/>
    <x v="2"/>
    <s v="Travis Etienne"/>
    <n v="6.5"/>
    <n v="2024"/>
  </r>
  <r>
    <x v="6"/>
    <s v="Will"/>
    <n v="4"/>
    <x v="2"/>
    <s v="Zach Charbonet"/>
    <n v="7.9"/>
    <n v="2024"/>
  </r>
  <r>
    <x v="6"/>
    <s v="Will"/>
    <n v="4"/>
    <x v="3"/>
    <s v="Travis Kelce"/>
    <n v="12.4"/>
    <n v="2024"/>
  </r>
  <r>
    <x v="6"/>
    <s v="Will"/>
    <n v="4"/>
    <x v="5"/>
    <s v="Jason Myers"/>
    <n v="3"/>
    <n v="2024"/>
  </r>
  <r>
    <x v="6"/>
    <s v="Will"/>
    <n v="4"/>
    <x v="4"/>
    <s v="Houston"/>
    <n v="1"/>
    <n v="2024"/>
  </r>
  <r>
    <x v="6"/>
    <s v="Will"/>
    <n v="4"/>
    <x v="6"/>
    <s v="Jaxon Smith-Njigba"/>
    <n v="9.1"/>
    <n v="2024"/>
  </r>
  <r>
    <x v="9"/>
    <s v="Tommy"/>
    <n v="4"/>
    <x v="0"/>
    <s v="Josh Allen"/>
    <n v="7.3"/>
    <n v="2024"/>
  </r>
  <r>
    <x v="9"/>
    <s v="Tommy"/>
    <n v="4"/>
    <x v="1"/>
    <s v="Malik Nabers"/>
    <n v="17.100000000000001"/>
    <n v="2024"/>
  </r>
  <r>
    <x v="9"/>
    <s v="Tommy"/>
    <n v="4"/>
    <x v="1"/>
    <s v="Xavier Worthy"/>
    <n v="14.8"/>
    <n v="2024"/>
  </r>
  <r>
    <x v="9"/>
    <s v="Tommy"/>
    <n v="4"/>
    <x v="1"/>
    <s v="DK Metcalf"/>
    <n v="11.9"/>
    <n v="2024"/>
  </r>
  <r>
    <x v="9"/>
    <s v="Tommy"/>
    <n v="4"/>
    <x v="2"/>
    <s v="Kyren Williams"/>
    <n v="18.399999999999999"/>
    <n v="2024"/>
  </r>
  <r>
    <x v="9"/>
    <s v="Tommy"/>
    <n v="4"/>
    <x v="2"/>
    <s v="Saquon Barkley"/>
    <n v="12.6"/>
    <n v="2024"/>
  </r>
  <r>
    <x v="9"/>
    <s v="Tommy"/>
    <n v="4"/>
    <x v="3"/>
    <s v="Mike Gesicki"/>
    <n v="-0.4"/>
    <n v="2024"/>
  </r>
  <r>
    <x v="9"/>
    <s v="Tommy"/>
    <n v="4"/>
    <x v="5"/>
    <s v="Harrison Butker"/>
    <n v="5"/>
    <n v="2024"/>
  </r>
  <r>
    <x v="9"/>
    <s v="Tommy"/>
    <n v="4"/>
    <x v="4"/>
    <s v="San Francisco"/>
    <n v="23"/>
    <n v="2024"/>
  </r>
  <r>
    <x v="9"/>
    <s v="Tommy"/>
    <n v="4"/>
    <x v="7"/>
    <s v="Rachaad White"/>
    <n v="9.4"/>
    <n v="2024"/>
  </r>
  <r>
    <x v="10"/>
    <s v="Brand"/>
    <n v="4"/>
    <x v="0"/>
    <s v="Anthony Richardson"/>
    <n v="5.24"/>
    <n v="2024"/>
  </r>
  <r>
    <x v="10"/>
    <s v="Brand"/>
    <n v="4"/>
    <x v="1"/>
    <s v="Michael Pittman"/>
    <n v="14.3"/>
    <n v="2024"/>
  </r>
  <r>
    <x v="10"/>
    <s v="Brand"/>
    <n v="4"/>
    <x v="1"/>
    <s v="Garrett Wilson"/>
    <n v="4.5999999999999996"/>
    <n v="2024"/>
  </r>
  <r>
    <x v="10"/>
    <s v="Brand"/>
    <n v="4"/>
    <x v="1"/>
    <s v="Jameson Williams"/>
    <n v="15"/>
    <n v="2024"/>
  </r>
  <r>
    <x v="10"/>
    <s v="Brand"/>
    <n v="4"/>
    <x v="2"/>
    <s v="Kenneth Walker"/>
    <n v="31.6"/>
    <n v="2024"/>
  </r>
  <r>
    <x v="10"/>
    <s v="Brand"/>
    <n v="4"/>
    <x v="2"/>
    <s v="Breece Hall"/>
    <n v="2.8"/>
    <n v="2024"/>
  </r>
  <r>
    <x v="10"/>
    <s v="Brand"/>
    <n v="4"/>
    <x v="3"/>
    <s v="Dallas Goedert"/>
    <n v="9.6999999999999993"/>
    <n v="2024"/>
  </r>
  <r>
    <x v="10"/>
    <s v="Brand"/>
    <n v="4"/>
    <x v="5"/>
    <s v="Cairo Santos"/>
    <n v="7"/>
    <n v="2024"/>
  </r>
  <r>
    <x v="10"/>
    <s v="Brand"/>
    <n v="4"/>
    <x v="4"/>
    <s v="Las Vegas"/>
    <n v="10"/>
    <n v="2024"/>
  </r>
  <r>
    <x v="10"/>
    <s v="Brand"/>
    <n v="4"/>
    <x v="6"/>
    <s v="Keenan Allen"/>
    <n v="3.4"/>
    <n v="2024"/>
  </r>
  <r>
    <x v="3"/>
    <s v="Kevin"/>
    <n v="4"/>
    <x v="0"/>
    <s v="CJ Stroud"/>
    <n v="23.5"/>
    <n v="2024"/>
  </r>
  <r>
    <x v="3"/>
    <s v="Kevin"/>
    <n v="4"/>
    <x v="1"/>
    <s v="Jordan Addison"/>
    <n v="21.4"/>
    <n v="2024"/>
  </r>
  <r>
    <x v="3"/>
    <s v="Kevin"/>
    <n v="4"/>
    <x v="1"/>
    <s v="Marvin Harrison Jr"/>
    <n v="13"/>
    <n v="2024"/>
  </r>
  <r>
    <x v="3"/>
    <s v="Kevin"/>
    <n v="4"/>
    <x v="1"/>
    <s v="George Pickens"/>
    <n v="12.8"/>
    <n v="2024"/>
  </r>
  <r>
    <x v="3"/>
    <s v="Kevin"/>
    <n v="4"/>
    <x v="2"/>
    <s v="Chuba Hubbard"/>
    <n v="20.100000000000001"/>
    <n v="2024"/>
  </r>
  <r>
    <x v="3"/>
    <s v="Kevin"/>
    <n v="4"/>
    <x v="2"/>
    <s v="Najee Harris"/>
    <n v="8.8000000000000007"/>
    <n v="2024"/>
  </r>
  <r>
    <x v="3"/>
    <s v="Kevin"/>
    <n v="4"/>
    <x v="3"/>
    <s v="Hunter Henry"/>
    <n v="2.2000000000000002"/>
    <n v="2024"/>
  </r>
  <r>
    <x v="3"/>
    <s v="Kevin"/>
    <n v="4"/>
    <x v="5"/>
    <s v="Justin Tucker"/>
    <n v="5"/>
    <n v="2024"/>
  </r>
  <r>
    <x v="3"/>
    <s v="Kevin"/>
    <n v="4"/>
    <x v="4"/>
    <s v="Cleveland"/>
    <n v="12"/>
    <n v="2024"/>
  </r>
  <r>
    <x v="3"/>
    <s v="Kevin"/>
    <n v="4"/>
    <x v="6"/>
    <s v="Chris Olave"/>
    <n v="12.7"/>
    <n v="2024"/>
  </r>
  <r>
    <x v="0"/>
    <s v="Brenton"/>
    <n v="5"/>
    <x v="0"/>
    <s v="Baker Mayfield"/>
    <n v="23.4"/>
    <n v="2024"/>
  </r>
  <r>
    <x v="0"/>
    <s v="Brenton"/>
    <n v="5"/>
    <x v="1"/>
    <s v="Jayden Reed"/>
    <n v="11.7"/>
    <n v="2024"/>
  </r>
  <r>
    <x v="0"/>
    <s v="Brenton"/>
    <n v="5"/>
    <x v="1"/>
    <s v="Tyreek Hill"/>
    <n v="9.9"/>
    <n v="2024"/>
  </r>
  <r>
    <x v="0"/>
    <s v="Brenton"/>
    <n v="5"/>
    <x v="1"/>
    <s v="Courtland Sutton"/>
    <n v="4.2"/>
    <n v="2024"/>
  </r>
  <r>
    <x v="0"/>
    <s v="Brenton"/>
    <n v="5"/>
    <x v="2"/>
    <s v="Javonte Williams"/>
    <n v="13.6"/>
    <n v="2024"/>
  </r>
  <r>
    <x v="0"/>
    <s v="Brenton"/>
    <n v="5"/>
    <x v="2"/>
    <s v="Jerome Ford"/>
    <n v="6.4"/>
    <n v="2024"/>
  </r>
  <r>
    <x v="0"/>
    <s v="Brenton"/>
    <n v="5"/>
    <x v="3"/>
    <s v="Trey McBride"/>
    <n v="8.3000000000000007"/>
    <n v="2024"/>
  </r>
  <r>
    <x v="0"/>
    <s v="Brenton"/>
    <n v="5"/>
    <x v="5"/>
    <s v="Tyler Bass"/>
    <n v="8"/>
    <n v="2024"/>
  </r>
  <r>
    <x v="0"/>
    <s v="Brenton"/>
    <n v="5"/>
    <x v="4"/>
    <s v="New England"/>
    <n v="9"/>
    <n v="2024"/>
  </r>
  <r>
    <x v="0"/>
    <s v="Brenton"/>
    <n v="5"/>
    <x v="6"/>
    <s v="Dontayvion Wicks"/>
    <n v="3"/>
    <n v="2024"/>
  </r>
  <r>
    <x v="4"/>
    <s v="Eli"/>
    <n v="5"/>
    <x v="0"/>
    <s v="Deshaun Watson"/>
    <n v="8.4"/>
    <n v="2024"/>
  </r>
  <r>
    <x v="4"/>
    <s v="Eli"/>
    <n v="5"/>
    <x v="1"/>
    <s v="DJ Moore"/>
    <n v="25"/>
    <n v="2024"/>
  </r>
  <r>
    <x v="4"/>
    <s v="Eli"/>
    <n v="5"/>
    <x v="1"/>
    <s v="Justin Jefferson"/>
    <n v="12.2"/>
    <n v="2024"/>
  </r>
  <r>
    <x v="4"/>
    <s v="Eli"/>
    <n v="5"/>
    <x v="1"/>
    <s v="Rome Odunze"/>
    <n v="6.5"/>
    <n v="2024"/>
  </r>
  <r>
    <x v="4"/>
    <s v="Eli"/>
    <n v="5"/>
    <x v="2"/>
    <s v="Bijan Robinson"/>
    <n v="9.1999999999999993"/>
    <n v="2024"/>
  </r>
  <r>
    <x v="4"/>
    <s v="Eli"/>
    <n v="5"/>
    <x v="2"/>
    <s v="Jordan Mason"/>
    <n v="8.3000000000000007"/>
    <n v="2024"/>
  </r>
  <r>
    <x v="4"/>
    <s v="Eli"/>
    <n v="5"/>
    <x v="3"/>
    <s v="David Njoku"/>
    <n v="1.9"/>
    <n v="2024"/>
  </r>
  <r>
    <x v="4"/>
    <s v="Eli"/>
    <n v="5"/>
    <x v="5"/>
    <s v="Jake Moody"/>
    <n v="8"/>
    <n v="2024"/>
  </r>
  <r>
    <x v="4"/>
    <s v="Eli"/>
    <n v="5"/>
    <x v="4"/>
    <s v="NYJ"/>
    <n v="10"/>
    <n v="2024"/>
  </r>
  <r>
    <x v="4"/>
    <s v="Eli"/>
    <n v="5"/>
    <x v="6"/>
    <s v="Xavier Legette"/>
    <n v="1.3"/>
    <n v="2024"/>
  </r>
  <r>
    <x v="2"/>
    <s v="Mike"/>
    <n v="5"/>
    <x v="0"/>
    <s v="Justin Fields"/>
    <n v="15.94"/>
    <n v="2024"/>
  </r>
  <r>
    <x v="2"/>
    <s v="Mike"/>
    <n v="5"/>
    <x v="1"/>
    <s v="Mike Evans"/>
    <n v="20.7"/>
    <n v="2024"/>
  </r>
  <r>
    <x v="2"/>
    <s v="Mike"/>
    <n v="5"/>
    <x v="1"/>
    <s v="Tutu Atwell"/>
    <n v="9.5"/>
    <n v="2024"/>
  </r>
  <r>
    <x v="2"/>
    <s v="Mike"/>
    <n v="5"/>
    <x v="1"/>
    <s v="Tank Dell"/>
    <n v="5.3"/>
    <n v="2024"/>
  </r>
  <r>
    <x v="2"/>
    <s v="Mike"/>
    <n v="5"/>
    <x v="2"/>
    <s v="Derrick Henry"/>
    <n v="16.100000000000001"/>
    <n v="2024"/>
  </r>
  <r>
    <x v="2"/>
    <s v="Mike"/>
    <n v="5"/>
    <x v="2"/>
    <s v="Kareem Hunt"/>
    <n v="18.2"/>
    <n v="2024"/>
  </r>
  <r>
    <x v="2"/>
    <s v="Mike"/>
    <n v="5"/>
    <x v="3"/>
    <s v="Jake Ferguson"/>
    <n v="10"/>
    <n v="2024"/>
  </r>
  <r>
    <x v="2"/>
    <s v="Mike"/>
    <n v="5"/>
    <x v="5"/>
    <s v="Younghoe Koo"/>
    <n v="16"/>
    <n v="2024"/>
  </r>
  <r>
    <x v="2"/>
    <s v="Mike"/>
    <n v="5"/>
    <x v="4"/>
    <s v="Buffalo"/>
    <n v="1"/>
    <n v="2024"/>
  </r>
  <r>
    <x v="2"/>
    <s v="Mike"/>
    <n v="5"/>
    <x v="7"/>
    <s v="Chase Brown"/>
    <n v="14.9"/>
    <n v="2024"/>
  </r>
  <r>
    <x v="11"/>
    <s v="Cam"/>
    <n v="5"/>
    <x v="0"/>
    <s v="Joe Burrow"/>
    <n v="33.78"/>
    <n v="2024"/>
  </r>
  <r>
    <x v="11"/>
    <s v="Cam"/>
    <n v="5"/>
    <x v="1"/>
    <s v="Ja'Marr Chase"/>
    <n v="36.299999999999997"/>
    <n v="2024"/>
  </r>
  <r>
    <x v="11"/>
    <s v="Cam"/>
    <n v="5"/>
    <x v="1"/>
    <s v="Brandon Aiyuk"/>
    <n v="18.7"/>
    <n v="2024"/>
  </r>
  <r>
    <x v="11"/>
    <s v="Cam"/>
    <n v="5"/>
    <x v="1"/>
    <s v="Nico Collins"/>
    <n v="14.8"/>
    <n v="2024"/>
  </r>
  <r>
    <x v="11"/>
    <s v="Cam"/>
    <n v="5"/>
    <x v="2"/>
    <s v="D'Andre Swift"/>
    <n v="19"/>
    <n v="2024"/>
  </r>
  <r>
    <x v="11"/>
    <s v="Cam"/>
    <n v="5"/>
    <x v="2"/>
    <s v="Aaron Jones"/>
    <n v="5.8"/>
    <n v="2024"/>
  </r>
  <r>
    <x v="11"/>
    <s v="Cam"/>
    <n v="5"/>
    <x v="3"/>
    <s v="George Kittle"/>
    <n v="16.399999999999999"/>
    <n v="2024"/>
  </r>
  <r>
    <x v="11"/>
    <s v="Cam"/>
    <n v="5"/>
    <x v="5"/>
    <s v="Evan McPherson"/>
    <n v="4"/>
    <n v="2024"/>
  </r>
  <r>
    <x v="11"/>
    <s v="Cam"/>
    <n v="5"/>
    <x v="4"/>
    <s v="Chicago"/>
    <n v="15"/>
    <n v="2024"/>
  </r>
  <r>
    <x v="11"/>
    <s v="Cam"/>
    <n v="5"/>
    <x v="6"/>
    <s v="Wan'Dale Robinson"/>
    <n v="13"/>
    <n v="2024"/>
  </r>
  <r>
    <x v="10"/>
    <s v="Brand"/>
    <n v="5"/>
    <x v="0"/>
    <s v="Joe Flacco"/>
    <n v="26.56"/>
    <n v="2024"/>
  </r>
  <r>
    <x v="10"/>
    <s v="Brand"/>
    <n v="5"/>
    <x v="1"/>
    <s v="Garrett Wilson"/>
    <n v="22.6"/>
    <n v="2024"/>
  </r>
  <r>
    <x v="10"/>
    <s v="Brand"/>
    <n v="5"/>
    <x v="1"/>
    <s v="Michael Pittman"/>
    <n v="12.2"/>
    <n v="2024"/>
  </r>
  <r>
    <x v="10"/>
    <s v="Brand"/>
    <n v="5"/>
    <x v="1"/>
    <s v="Keenan Allen"/>
    <n v="4.8"/>
    <n v="2024"/>
  </r>
  <r>
    <x v="10"/>
    <s v="Brand"/>
    <n v="5"/>
    <x v="2"/>
    <s v="Kenneth Walker"/>
    <n v="11.1"/>
    <n v="2024"/>
  </r>
  <r>
    <x v="10"/>
    <s v="Brand"/>
    <n v="5"/>
    <x v="2"/>
    <s v="Breece Hall"/>
    <n v="5.2"/>
    <n v="2024"/>
  </r>
  <r>
    <x v="10"/>
    <s v="Brand"/>
    <n v="5"/>
    <x v="3"/>
    <s v="Zach Ertz"/>
    <n v="2"/>
    <n v="2024"/>
  </r>
  <r>
    <x v="10"/>
    <s v="Brand"/>
    <n v="5"/>
    <x v="5"/>
    <s v="Cairo Santos"/>
    <n v="5"/>
    <n v="2024"/>
  </r>
  <r>
    <x v="10"/>
    <s v="Brand"/>
    <n v="5"/>
    <x v="4"/>
    <s v="Indianapolis"/>
    <n v="-4"/>
    <n v="2024"/>
  </r>
  <r>
    <x v="10"/>
    <s v="Brand"/>
    <n v="5"/>
    <x v="7"/>
    <s v="Bucky Irving"/>
    <n v="4.5999999999999996"/>
    <n v="2024"/>
  </r>
  <r>
    <x v="5"/>
    <s v="Burnett/Jasjaap"/>
    <n v="5"/>
    <x v="0"/>
    <s v="Brock Purdy"/>
    <n v="13.06"/>
    <n v="2024"/>
  </r>
  <r>
    <x v="5"/>
    <s v="Burnett/Jasjaap"/>
    <n v="5"/>
    <x v="1"/>
    <s v="Rashid Shaheed"/>
    <n v="16.600000000000001"/>
    <n v="2024"/>
  </r>
  <r>
    <x v="5"/>
    <s v="Burnett/Jasjaap"/>
    <n v="5"/>
    <x v="1"/>
    <s v="CeeDee Lamb"/>
    <n v="8.9"/>
    <n v="2024"/>
  </r>
  <r>
    <x v="5"/>
    <s v="Burnett/Jasjaap"/>
    <n v="5"/>
    <x v="1"/>
    <s v="Jordan Whittington"/>
    <n v="12.4"/>
    <n v="2024"/>
  </r>
  <r>
    <x v="5"/>
    <s v="Burnett/Jasjaap"/>
    <n v="5"/>
    <x v="2"/>
    <s v="Josh Jacobs"/>
    <n v="15.9"/>
    <n v="2024"/>
  </r>
  <r>
    <x v="5"/>
    <s v="Burnett/Jasjaap"/>
    <n v="5"/>
    <x v="2"/>
    <s v="Rico Dowdle"/>
    <n v="18.399999999999999"/>
    <n v="2024"/>
  </r>
  <r>
    <x v="5"/>
    <s v="Burnett/Jasjaap"/>
    <n v="5"/>
    <x v="3"/>
    <s v="Brock Bowers"/>
    <n v="19.7"/>
    <n v="2024"/>
  </r>
  <r>
    <x v="5"/>
    <s v="Burnett/Jasjaap"/>
    <n v="5"/>
    <x v="5"/>
    <s v="Austin Seibert"/>
    <n v="10"/>
    <n v="2024"/>
  </r>
  <r>
    <x v="5"/>
    <s v="Burnett/Jasjaap"/>
    <n v="5"/>
    <x v="4"/>
    <s v="Pittsburgh"/>
    <n v="7"/>
    <n v="2024"/>
  </r>
  <r>
    <x v="5"/>
    <s v="Burnett/Jasjaap"/>
    <n v="5"/>
    <x v="6"/>
    <s v="Jaylen Waddle"/>
    <n v="6.6"/>
    <n v="2024"/>
  </r>
  <r>
    <x v="6"/>
    <s v="Will"/>
    <n v="5"/>
    <x v="0"/>
    <s v="Geno Smith"/>
    <n v="22.56"/>
    <n v="2024"/>
  </r>
  <r>
    <x v="6"/>
    <s v="Will"/>
    <n v="5"/>
    <x v="1"/>
    <s v="Drake London"/>
    <n v="27.4"/>
    <n v="2024"/>
  </r>
  <r>
    <x v="6"/>
    <s v="Will"/>
    <n v="5"/>
    <x v="1"/>
    <s v="Jaxon Smith-Njigba"/>
    <n v="11.1"/>
    <n v="2024"/>
  </r>
  <r>
    <x v="6"/>
    <s v="Will"/>
    <n v="5"/>
    <x v="1"/>
    <s v="Keon Coleman"/>
    <n v="11.4"/>
    <n v="2024"/>
  </r>
  <r>
    <x v="6"/>
    <s v="Will"/>
    <n v="5"/>
    <x v="2"/>
    <s v="Travis Etienne"/>
    <n v="9"/>
    <n v="2024"/>
  </r>
  <r>
    <x v="6"/>
    <s v="Will"/>
    <n v="5"/>
    <x v="2"/>
    <s v="Austin Ekeler"/>
    <n v="10.7"/>
    <n v="2024"/>
  </r>
  <r>
    <x v="6"/>
    <s v="Will"/>
    <n v="5"/>
    <x v="3"/>
    <s v="Travis Kelce"/>
    <n v="11.5"/>
    <n v="2024"/>
  </r>
  <r>
    <x v="6"/>
    <s v="Will"/>
    <n v="5"/>
    <x v="5"/>
    <s v="Jason Myers"/>
    <n v="9"/>
    <n v="2024"/>
  </r>
  <r>
    <x v="6"/>
    <s v="Will"/>
    <n v="5"/>
    <x v="4"/>
    <s v="Houston"/>
    <n v="3"/>
    <n v="2024"/>
  </r>
  <r>
    <x v="6"/>
    <s v="Will"/>
    <n v="5"/>
    <x v="7"/>
    <s v="Zach Charbonet"/>
    <n v="4.5"/>
    <n v="2024"/>
  </r>
  <r>
    <x v="8"/>
    <s v="Schulwolf"/>
    <n v="5"/>
    <x v="0"/>
    <s v="Jayden Daniels"/>
    <n v="19.72"/>
    <n v="2024"/>
  </r>
  <r>
    <x v="8"/>
    <s v="Schulwolf"/>
    <n v="5"/>
    <x v="1"/>
    <s v="Terry McLaurin"/>
    <n v="11.4"/>
    <n v="2024"/>
  </r>
  <r>
    <x v="8"/>
    <s v="Schulwolf"/>
    <n v="5"/>
    <x v="1"/>
    <s v="Chris Godwin"/>
    <n v="9.1"/>
    <n v="2024"/>
  </r>
  <r>
    <x v="8"/>
    <s v="Schulwolf"/>
    <n v="5"/>
    <x v="1"/>
    <s v="Tyler Lockett"/>
    <n v="9.5"/>
    <n v="2024"/>
  </r>
  <r>
    <x v="8"/>
    <s v="Schulwolf"/>
    <n v="5"/>
    <x v="2"/>
    <s v="James Cook"/>
    <n v="16.899999999999999"/>
    <n v="2024"/>
  </r>
  <r>
    <x v="8"/>
    <s v="Schulwolf"/>
    <n v="5"/>
    <x v="2"/>
    <s v="Zack Moss"/>
    <n v="6.7"/>
    <n v="2024"/>
  </r>
  <r>
    <x v="8"/>
    <s v="Schulwolf"/>
    <n v="5"/>
    <x v="3"/>
    <s v="Dalton Kincaid"/>
    <n v="4.4000000000000004"/>
    <n v="2024"/>
  </r>
  <r>
    <x v="8"/>
    <s v="Schulwolf"/>
    <n v="5"/>
    <x v="5"/>
    <s v="Brandon Aubrey"/>
    <n v="9"/>
    <n v="2024"/>
  </r>
  <r>
    <x v="8"/>
    <s v="Schulwolf"/>
    <n v="5"/>
    <x v="4"/>
    <s v="Denver"/>
    <n v="15"/>
    <n v="2024"/>
  </r>
  <r>
    <x v="8"/>
    <s v="Schulwolf"/>
    <n v="5"/>
    <x v="6"/>
    <s v="Jerry Jeudy"/>
    <n v="2.1"/>
    <n v="2024"/>
  </r>
  <r>
    <x v="1"/>
    <s v="Todd"/>
    <n v="5"/>
    <x v="0"/>
    <s v="Sam Darnold"/>
    <n v="4.26"/>
    <n v="2024"/>
  </r>
  <r>
    <x v="1"/>
    <s v="Todd"/>
    <n v="5"/>
    <x v="1"/>
    <s v="Brian Thomas Jr"/>
    <n v="20.7"/>
    <n v="2024"/>
  </r>
  <r>
    <x v="1"/>
    <s v="Todd"/>
    <n v="5"/>
    <x v="1"/>
    <s v="Darnell Mooney"/>
    <n v="27"/>
    <n v="2024"/>
  </r>
  <r>
    <x v="1"/>
    <s v="Todd"/>
    <n v="5"/>
    <x v="1"/>
    <s v="Diontae Johnson"/>
    <n v="4.4000000000000004"/>
    <n v="2024"/>
  </r>
  <r>
    <x v="1"/>
    <s v="Todd"/>
    <n v="5"/>
    <x v="2"/>
    <s v="James Conner"/>
    <n v="13"/>
    <n v="2024"/>
  </r>
  <r>
    <x v="1"/>
    <s v="Todd"/>
    <n v="5"/>
    <x v="2"/>
    <s v="De'Von Achane"/>
    <n v="2.2000000000000002"/>
    <n v="2024"/>
  </r>
  <r>
    <x v="1"/>
    <s v="Todd"/>
    <n v="5"/>
    <x v="3"/>
    <s v="Tucker Kraft"/>
    <n v="22.8"/>
    <n v="2024"/>
  </r>
  <r>
    <x v="1"/>
    <s v="Todd"/>
    <n v="5"/>
    <x v="5"/>
    <s v="Chris Boswell"/>
    <n v="6"/>
    <n v="2024"/>
  </r>
  <r>
    <x v="1"/>
    <s v="Todd"/>
    <n v="5"/>
    <x v="4"/>
    <s v="Green Bay"/>
    <n v="12"/>
    <n v="2024"/>
  </r>
  <r>
    <x v="1"/>
    <s v="Todd"/>
    <n v="5"/>
    <x v="6"/>
    <s v="Deebo Samuel"/>
    <n v="2.5"/>
    <n v="2024"/>
  </r>
  <r>
    <x v="9"/>
    <s v="Tommy"/>
    <n v="5"/>
    <x v="0"/>
    <s v="Josh Allen"/>
    <n v="14.64"/>
    <n v="2024"/>
  </r>
  <r>
    <x v="9"/>
    <s v="Tommy"/>
    <n v="5"/>
    <x v="1"/>
    <s v="Xavier Worthy"/>
    <n v="10.3"/>
    <n v="2024"/>
  </r>
  <r>
    <x v="9"/>
    <s v="Tommy"/>
    <n v="5"/>
    <x v="1"/>
    <s v="Allen Lazard"/>
    <n v="11.4"/>
    <n v="2024"/>
  </r>
  <r>
    <x v="9"/>
    <s v="Tommy"/>
    <n v="5"/>
    <x v="1"/>
    <s v="Michael Wilson"/>
    <n v="10.3"/>
    <n v="2024"/>
  </r>
  <r>
    <x v="9"/>
    <s v="Tommy"/>
    <n v="5"/>
    <x v="2"/>
    <s v="Kyren Williams"/>
    <n v="15"/>
    <n v="2024"/>
  </r>
  <r>
    <x v="9"/>
    <s v="Tommy"/>
    <n v="5"/>
    <x v="2"/>
    <s v="Rachaad White"/>
    <n v="8.1"/>
    <n v="2024"/>
  </r>
  <r>
    <x v="9"/>
    <s v="Tommy"/>
    <n v="5"/>
    <x v="3"/>
    <s v="Cade Otton"/>
    <n v="5.9"/>
    <n v="2024"/>
  </r>
  <r>
    <x v="9"/>
    <s v="Tommy"/>
    <n v="5"/>
    <x v="5"/>
    <s v="Harrison Butker"/>
    <n v="14"/>
    <n v="2024"/>
  </r>
  <r>
    <x v="9"/>
    <s v="Tommy"/>
    <n v="5"/>
    <x v="4"/>
    <s v="Minnesota"/>
    <n v="17"/>
    <n v="2024"/>
  </r>
  <r>
    <x v="9"/>
    <s v="Tommy"/>
    <n v="5"/>
    <x v="6"/>
    <s v="DK Metcalf"/>
    <n v="5.5"/>
    <n v="2024"/>
  </r>
  <r>
    <x v="7"/>
    <s v="Jay"/>
    <n v="5"/>
    <x v="0"/>
    <s v="Lamar Jackson"/>
    <n v="33.42"/>
    <n v="2024"/>
  </r>
  <r>
    <x v="7"/>
    <s v="Jay"/>
    <n v="5"/>
    <x v="1"/>
    <s v="Stefon Diggs"/>
    <n v="11.2"/>
    <n v="2024"/>
  </r>
  <r>
    <x v="7"/>
    <s v="Jay"/>
    <n v="5"/>
    <x v="1"/>
    <s v="Amari Cooper"/>
    <n v="8"/>
    <n v="2024"/>
  </r>
  <r>
    <x v="7"/>
    <s v="Jay"/>
    <n v="5"/>
    <x v="1"/>
    <s v="Jauan Jennings"/>
    <n v="1.8"/>
    <n v="2024"/>
  </r>
  <r>
    <x v="7"/>
    <s v="Jay"/>
    <n v="5"/>
    <x v="2"/>
    <s v="Trey Sermon"/>
    <n v="15.3"/>
    <n v="2024"/>
  </r>
  <r>
    <x v="7"/>
    <s v="Jay"/>
    <n v="5"/>
    <x v="2"/>
    <s v="Brian Robinson"/>
    <n v="13.8"/>
    <n v="2024"/>
  </r>
  <r>
    <x v="7"/>
    <s v="Jay"/>
    <n v="5"/>
    <x v="3"/>
    <s v="Tyler Conklin"/>
    <n v="8.5"/>
    <n v="2024"/>
  </r>
  <r>
    <x v="7"/>
    <s v="Jay"/>
    <n v="5"/>
    <x v="5"/>
    <s v="Ka'imi Fairbairn"/>
    <n v="16"/>
    <n v="2024"/>
  </r>
  <r>
    <x v="7"/>
    <s v="Jay"/>
    <n v="5"/>
    <x v="4"/>
    <s v="Miami"/>
    <n v="7"/>
    <n v="2024"/>
  </r>
  <r>
    <x v="7"/>
    <s v="Jay"/>
    <n v="5"/>
    <x v="7"/>
    <s v="Alvin Kamara"/>
    <n v="9.6"/>
    <n v="2024"/>
  </r>
  <r>
    <x v="3"/>
    <s v="Kevin"/>
    <n v="5"/>
    <x v="0"/>
    <s v="CJ Stroud"/>
    <n v="15.94"/>
    <n v="2024"/>
  </r>
  <r>
    <x v="3"/>
    <s v="Kevin"/>
    <n v="5"/>
    <x v="1"/>
    <s v="Jordan Addison"/>
    <n v="5.0999999999999996"/>
    <n v="2024"/>
  </r>
  <r>
    <x v="3"/>
    <s v="Kevin"/>
    <n v="5"/>
    <x v="1"/>
    <s v="Marvin Harrison Jr"/>
    <n v="4.5999999999999996"/>
    <n v="2024"/>
  </r>
  <r>
    <x v="3"/>
    <s v="Kevin"/>
    <n v="5"/>
    <x v="1"/>
    <s v="George Pickens"/>
    <n v="4.0999999999999996"/>
    <n v="2024"/>
  </r>
  <r>
    <x v="3"/>
    <s v="Kevin"/>
    <n v="5"/>
    <x v="2"/>
    <s v="Chuba Hubbard"/>
    <n v="15.5"/>
    <n v="2024"/>
  </r>
  <r>
    <x v="3"/>
    <s v="Kevin"/>
    <n v="5"/>
    <x v="2"/>
    <s v="Najee Harris"/>
    <n v="8.6999999999999993"/>
    <n v="2024"/>
  </r>
  <r>
    <x v="3"/>
    <s v="Kevin"/>
    <n v="5"/>
    <x v="3"/>
    <s v="Hunter Henry"/>
    <n v="4.2"/>
    <n v="2024"/>
  </r>
  <r>
    <x v="3"/>
    <s v="Kevin"/>
    <n v="5"/>
    <x v="5"/>
    <s v="Justin Tucker"/>
    <n v="13"/>
    <n v="2024"/>
  </r>
  <r>
    <x v="3"/>
    <s v="Kevin"/>
    <n v="5"/>
    <x v="4"/>
    <s v="Seattle"/>
    <n v="7"/>
    <n v="2024"/>
  </r>
  <r>
    <x v="3"/>
    <s v="Kevin"/>
    <n v="5"/>
    <x v="6"/>
    <s v="Chris Olave"/>
    <n v="2"/>
    <n v="2024"/>
  </r>
  <r>
    <x v="0"/>
    <s v="Brenton"/>
    <n v="6"/>
    <x v="0"/>
    <s v="Daniel Jones"/>
    <n v="11.8"/>
    <n v="2024"/>
  </r>
  <r>
    <x v="0"/>
    <s v="Brenton"/>
    <n v="6"/>
    <x v="1"/>
    <s v="Jayden Reed"/>
    <n v="11.8"/>
    <n v="2024"/>
  </r>
  <r>
    <x v="0"/>
    <s v="Brenton"/>
    <n v="6"/>
    <x v="1"/>
    <s v="Courtland Sutton"/>
    <n v="13.3"/>
    <n v="2024"/>
  </r>
  <r>
    <x v="0"/>
    <s v="Brenton"/>
    <n v="6"/>
    <x v="1"/>
    <s v="Zay Flowers"/>
    <n v="17.899999999999999"/>
    <n v="2024"/>
  </r>
  <r>
    <x v="0"/>
    <s v="Brenton"/>
    <n v="6"/>
    <x v="2"/>
    <s v="Javonte Williams"/>
    <n v="3.1"/>
    <n v="2024"/>
  </r>
  <r>
    <x v="0"/>
    <s v="Brenton"/>
    <n v="6"/>
    <x v="2"/>
    <s v="Tank Bigsby"/>
    <n v="2.4"/>
    <n v="2024"/>
  </r>
  <r>
    <x v="0"/>
    <s v="Brenton"/>
    <n v="6"/>
    <x v="3"/>
    <s v="Trey McBride"/>
    <n v="13.6"/>
    <n v="2024"/>
  </r>
  <r>
    <x v="0"/>
    <s v="Brenton"/>
    <n v="6"/>
    <x v="5"/>
    <s v="Jake Elliott"/>
    <n v="10"/>
    <n v="2024"/>
  </r>
  <r>
    <x v="0"/>
    <s v="Brenton"/>
    <n v="6"/>
    <x v="4"/>
    <s v="Atlanta"/>
    <n v="4"/>
    <n v="2024"/>
  </r>
  <r>
    <x v="0"/>
    <s v="Brenton"/>
    <n v="6"/>
    <x v="6"/>
    <s v="Dontayvion Wicks"/>
    <n v="1.4"/>
    <n v="2024"/>
  </r>
  <r>
    <x v="11"/>
    <s v="Cam"/>
    <n v="6"/>
    <x v="0"/>
    <s v="Joe Burrow"/>
    <n v="19.82"/>
    <n v="2024"/>
  </r>
  <r>
    <x v="11"/>
    <s v="Cam"/>
    <n v="6"/>
    <x v="1"/>
    <s v="Josh Downs"/>
    <n v="16"/>
    <n v="2024"/>
  </r>
  <r>
    <x v="11"/>
    <s v="Cam"/>
    <n v="6"/>
    <x v="1"/>
    <s v="Ja'Marr Chase"/>
    <n v="9.6999999999999993"/>
    <n v="2024"/>
  </r>
  <r>
    <x v="11"/>
    <s v="Cam"/>
    <n v="6"/>
    <x v="1"/>
    <s v="Wan'Dale Robinson"/>
    <n v="7.5"/>
    <n v="2024"/>
  </r>
  <r>
    <x v="11"/>
    <s v="Cam"/>
    <n v="6"/>
    <x v="2"/>
    <s v="D'Andre Swift"/>
    <n v="19.899999999999999"/>
    <n v="2024"/>
  </r>
  <r>
    <x v="11"/>
    <s v="Cam"/>
    <n v="6"/>
    <x v="2"/>
    <s v="JK Dobbins"/>
    <n v="17.2"/>
    <n v="2024"/>
  </r>
  <r>
    <x v="11"/>
    <s v="Cam"/>
    <n v="6"/>
    <x v="3"/>
    <s v="George Kittle"/>
    <n v="20.3"/>
    <n v="2024"/>
  </r>
  <r>
    <x v="11"/>
    <s v="Cam"/>
    <n v="6"/>
    <x v="5"/>
    <s v="Evan McPherson"/>
    <n v="5"/>
    <n v="2024"/>
  </r>
  <r>
    <x v="11"/>
    <s v="Cam"/>
    <n v="6"/>
    <x v="4"/>
    <s v="Chicago"/>
    <n v="10"/>
    <n v="2024"/>
  </r>
  <r>
    <x v="11"/>
    <s v="Cam"/>
    <n v="6"/>
    <x v="6"/>
    <s v="Brandon Aiyuk"/>
    <n v="4.7"/>
    <n v="2024"/>
  </r>
  <r>
    <x v="2"/>
    <s v="Mike"/>
    <n v="6"/>
    <x v="0"/>
    <s v="Justin Fields"/>
    <n v="23.7"/>
    <n v="2024"/>
  </r>
  <r>
    <x v="2"/>
    <s v="Mike"/>
    <n v="6"/>
    <x v="1"/>
    <s v="Tank Dell"/>
    <n v="15.2"/>
    <n v="2024"/>
  </r>
  <r>
    <x v="2"/>
    <s v="Mike"/>
    <n v="6"/>
    <x v="1"/>
    <s v="Mike Evans"/>
    <n v="4.4000000000000004"/>
    <n v="2024"/>
  </r>
  <r>
    <x v="2"/>
    <s v="Mike"/>
    <n v="6"/>
    <x v="1"/>
    <s v="Ray-Ray McCloud"/>
    <n v="2.8"/>
    <n v="2024"/>
  </r>
  <r>
    <x v="2"/>
    <s v="Mike"/>
    <n v="6"/>
    <x v="2"/>
    <s v="Derrick Henry"/>
    <n v="25.2"/>
    <n v="2024"/>
  </r>
  <r>
    <x v="2"/>
    <s v="Mike"/>
    <n v="6"/>
    <x v="2"/>
    <s v="Chase Brown"/>
    <n v="13.4"/>
    <n v="2024"/>
  </r>
  <r>
    <x v="2"/>
    <s v="Mike"/>
    <n v="6"/>
    <x v="3"/>
    <s v="Sam LaPorta"/>
    <n v="11.7"/>
    <n v="2024"/>
  </r>
  <r>
    <x v="2"/>
    <s v="Mike"/>
    <n v="6"/>
    <x v="5"/>
    <s v="Younghoe Koo"/>
    <n v="12"/>
    <n v="2024"/>
  </r>
  <r>
    <x v="2"/>
    <s v="Mike"/>
    <n v="6"/>
    <x v="4"/>
    <s v="Buffalo"/>
    <n v="5"/>
    <n v="2024"/>
  </r>
  <r>
    <x v="2"/>
    <s v="Mike"/>
    <n v="6"/>
    <x v="8"/>
    <s v="Jake Ferguson"/>
    <n v="2.6"/>
    <n v="2024"/>
  </r>
  <r>
    <x v="9"/>
    <s v="Tommy"/>
    <n v="6"/>
    <x v="0"/>
    <s v="Josh Allen"/>
    <n v="24.4"/>
    <n v="2024"/>
  </r>
  <r>
    <x v="9"/>
    <s v="Tommy"/>
    <n v="6"/>
    <x v="1"/>
    <s v="Allen Lazard"/>
    <n v="20.399999999999999"/>
    <n v="2024"/>
  </r>
  <r>
    <x v="9"/>
    <s v="Tommy"/>
    <n v="6"/>
    <x v="1"/>
    <s v="Romeo Doubs"/>
    <n v="18.399999999999999"/>
    <n v="2024"/>
  </r>
  <r>
    <x v="9"/>
    <s v="Tommy"/>
    <n v="6"/>
    <x v="1"/>
    <s v="Michael Wilson"/>
    <n v="9.1"/>
    <n v="2024"/>
  </r>
  <r>
    <x v="9"/>
    <s v="Tommy"/>
    <n v="6"/>
    <x v="2"/>
    <s v="Alexander Mattison"/>
    <n v="15"/>
    <n v="2024"/>
  </r>
  <r>
    <x v="9"/>
    <s v="Tommy"/>
    <n v="6"/>
    <x v="2"/>
    <s v="Saquon Barkley"/>
    <n v="6.4"/>
    <n v="2024"/>
  </r>
  <r>
    <x v="9"/>
    <s v="Tommy"/>
    <n v="6"/>
    <x v="3"/>
    <s v="Cade Otton"/>
    <n v="8.5"/>
    <n v="2024"/>
  </r>
  <r>
    <x v="9"/>
    <s v="Tommy"/>
    <n v="6"/>
    <x v="5"/>
    <s v="Chase McLaughlin"/>
    <n v="9"/>
    <n v="2024"/>
  </r>
  <r>
    <x v="9"/>
    <s v="Tommy"/>
    <n v="6"/>
    <x v="4"/>
    <s v="San Francisco"/>
    <n v="6"/>
    <n v="2024"/>
  </r>
  <r>
    <x v="9"/>
    <s v="Tommy"/>
    <n v="6"/>
    <x v="6"/>
    <s v="DK Metcalf"/>
    <n v="6.3"/>
    <n v="2024"/>
  </r>
  <r>
    <x v="1"/>
    <s v="Todd"/>
    <n v="6"/>
    <x v="0"/>
    <s v="Dak Prescott"/>
    <n v="3.22"/>
    <n v="2024"/>
  </r>
  <r>
    <x v="1"/>
    <s v="Todd"/>
    <n v="6"/>
    <x v="1"/>
    <s v="Deebo Samuel"/>
    <n v="19.2"/>
    <n v="2024"/>
  </r>
  <r>
    <x v="1"/>
    <s v="Todd"/>
    <n v="6"/>
    <x v="1"/>
    <s v="AJ Brown"/>
    <n v="20.6"/>
    <n v="2024"/>
  </r>
  <r>
    <x v="1"/>
    <s v="Todd"/>
    <n v="6"/>
    <x v="1"/>
    <s v="Darnell Mooney"/>
    <n v="5.3"/>
    <n v="2024"/>
  </r>
  <r>
    <x v="1"/>
    <s v="Todd"/>
    <n v="6"/>
    <x v="2"/>
    <s v="James Conner"/>
    <n v="4.5999999999999996"/>
    <n v="2024"/>
  </r>
  <r>
    <x v="1"/>
    <s v="Todd"/>
    <n v="6"/>
    <x v="2"/>
    <s v="Braelon Allen"/>
    <n v="0.8"/>
    <n v="2024"/>
  </r>
  <r>
    <x v="1"/>
    <s v="Todd"/>
    <n v="6"/>
    <x v="3"/>
    <s v="Tucker Kraft"/>
    <n v="2.5"/>
    <n v="2024"/>
  </r>
  <r>
    <x v="1"/>
    <s v="Todd"/>
    <n v="6"/>
    <x v="5"/>
    <s v="Chris Boswell"/>
    <n v="17"/>
    <n v="2024"/>
  </r>
  <r>
    <x v="1"/>
    <s v="Todd"/>
    <n v="6"/>
    <x v="4"/>
    <s v="Green Bay"/>
    <n v="9"/>
    <n v="2024"/>
  </r>
  <r>
    <x v="1"/>
    <s v="Todd"/>
    <n v="6"/>
    <x v="6"/>
    <s v="Brian Thomas Jr"/>
    <n v="4.2"/>
    <n v="2024"/>
  </r>
  <r>
    <x v="8"/>
    <s v="Schulwolf"/>
    <n v="6"/>
    <x v="0"/>
    <s v="Jayden Daniels"/>
    <n v="20.96"/>
    <n v="2024"/>
  </r>
  <r>
    <x v="8"/>
    <s v="Schulwolf"/>
    <n v="6"/>
    <x v="1"/>
    <s v="Terry McLaurin"/>
    <n v="20.3"/>
    <n v="2024"/>
  </r>
  <r>
    <x v="8"/>
    <s v="Schulwolf"/>
    <n v="6"/>
    <x v="1"/>
    <s v="Chris Godwin"/>
    <n v="30"/>
    <n v="2024"/>
  </r>
  <r>
    <x v="8"/>
    <s v="Schulwolf"/>
    <n v="6"/>
    <x v="1"/>
    <s v="DeVonta Smith"/>
    <n v="13.9"/>
    <n v="2024"/>
  </r>
  <r>
    <x v="8"/>
    <s v="Schulwolf"/>
    <n v="6"/>
    <x v="2"/>
    <s v="Jahmyr Gibbs"/>
    <n v="10.6"/>
    <n v="2024"/>
  </r>
  <r>
    <x v="8"/>
    <s v="Schulwolf"/>
    <n v="6"/>
    <x v="2"/>
    <s v="Ty Johnson"/>
    <n v="3.4"/>
    <n v="2024"/>
  </r>
  <r>
    <x v="8"/>
    <s v="Schulwolf"/>
    <n v="6"/>
    <x v="3"/>
    <s v="Dalton Kincaid"/>
    <n v="8.1"/>
    <n v="2024"/>
  </r>
  <r>
    <x v="8"/>
    <s v="Schulwolf"/>
    <n v="6"/>
    <x v="5"/>
    <s v="Brandon Aubrey"/>
    <n v="12"/>
    <n v="2024"/>
  </r>
  <r>
    <x v="8"/>
    <s v="Schulwolf"/>
    <n v="6"/>
    <x v="4"/>
    <s v="Denver"/>
    <n v="2"/>
    <n v="2024"/>
  </r>
  <r>
    <x v="8"/>
    <s v="Schulwolf"/>
    <n v="6"/>
    <x v="7"/>
    <s v="Zack Moss"/>
    <n v="0"/>
    <n v="2024"/>
  </r>
  <r>
    <x v="4"/>
    <s v="Eli"/>
    <n v="6"/>
    <x v="0"/>
    <s v="Jalen Hurts"/>
    <n v="21.86"/>
    <n v="2024"/>
  </r>
  <r>
    <x v="4"/>
    <s v="Eli"/>
    <n v="6"/>
    <x v="1"/>
    <s v="Jalen Tolbert"/>
    <n v="6.3"/>
    <n v="2024"/>
  </r>
  <r>
    <x v="4"/>
    <s v="Eli"/>
    <n v="6"/>
    <x v="1"/>
    <s v="DJ Moore"/>
    <n v="4"/>
    <n v="2024"/>
  </r>
  <r>
    <x v="4"/>
    <s v="Eli"/>
    <n v="6"/>
    <x v="1"/>
    <s v="Rome Odunze"/>
    <n v="5"/>
    <n v="2024"/>
  </r>
  <r>
    <x v="4"/>
    <s v="Eli"/>
    <n v="6"/>
    <x v="2"/>
    <s v="Bijan Robinson"/>
    <n v="24"/>
    <n v="2024"/>
  </r>
  <r>
    <x v="4"/>
    <s v="Eli"/>
    <n v="6"/>
    <x v="2"/>
    <s v="Jordan Mason"/>
    <n v="8.6999999999999993"/>
    <n v="2024"/>
  </r>
  <r>
    <x v="4"/>
    <s v="Eli"/>
    <n v="6"/>
    <x v="3"/>
    <s v="Kyle Pitts"/>
    <n v="8.5"/>
    <n v="2024"/>
  </r>
  <r>
    <x v="4"/>
    <s v="Eli"/>
    <n v="6"/>
    <x v="5"/>
    <s v="Brayden Narveson"/>
    <n v="10"/>
    <n v="2024"/>
  </r>
  <r>
    <x v="4"/>
    <s v="Eli"/>
    <n v="6"/>
    <x v="4"/>
    <s v="NYJ"/>
    <n v="1"/>
    <n v="2024"/>
  </r>
  <r>
    <x v="4"/>
    <s v="Eli"/>
    <n v="6"/>
    <x v="7"/>
    <s v="Tyjae Spears"/>
    <n v="2.7"/>
    <n v="2024"/>
  </r>
  <r>
    <x v="7"/>
    <s v="Jay"/>
    <n v="6"/>
    <x v="0"/>
    <s v="Lamar Jackson"/>
    <n v="18.920000000000002"/>
    <n v="2024"/>
  </r>
  <r>
    <x v="7"/>
    <s v="Jay"/>
    <n v="6"/>
    <x v="1"/>
    <s v="Stefon Diggs"/>
    <n v="16.7"/>
    <n v="2024"/>
  </r>
  <r>
    <x v="7"/>
    <s v="Jay"/>
    <n v="6"/>
    <x v="1"/>
    <s v="Amari Cooper"/>
    <n v="6.2"/>
    <n v="2024"/>
  </r>
  <r>
    <x v="7"/>
    <s v="Jay"/>
    <n v="6"/>
    <x v="1"/>
    <s v="Jauan Jennings"/>
    <n v="4.2"/>
    <n v="2024"/>
  </r>
  <r>
    <x v="7"/>
    <s v="Jay"/>
    <n v="6"/>
    <x v="2"/>
    <s v="Tony Pollard"/>
    <n v="16.3"/>
    <n v="2024"/>
  </r>
  <r>
    <x v="7"/>
    <s v="Jay"/>
    <n v="6"/>
    <x v="2"/>
    <s v="Alvin Kamara"/>
    <n v="14.9"/>
    <n v="2024"/>
  </r>
  <r>
    <x v="7"/>
    <s v="Jay"/>
    <n v="6"/>
    <x v="3"/>
    <s v="Evan Engram"/>
    <n v="13.2"/>
    <n v="2024"/>
  </r>
  <r>
    <x v="7"/>
    <s v="Jay"/>
    <n v="6"/>
    <x v="5"/>
    <s v="Ka'imi Fairbairn"/>
    <n v="11"/>
    <n v="2024"/>
  </r>
  <r>
    <x v="7"/>
    <s v="Jay"/>
    <n v="6"/>
    <x v="4"/>
    <s v="LA Chargers"/>
    <n v="6"/>
    <n v="2024"/>
  </r>
  <r>
    <x v="7"/>
    <s v="Jay"/>
    <n v="6"/>
    <x v="7"/>
    <s v="Trey Sermon"/>
    <n v="2.9"/>
    <n v="2024"/>
  </r>
  <r>
    <x v="6"/>
    <s v="Will"/>
    <n v="6"/>
    <x v="0"/>
    <s v="Geno Smith"/>
    <n v="12.48"/>
    <n v="2024"/>
  </r>
  <r>
    <x v="6"/>
    <s v="Will"/>
    <n v="6"/>
    <x v="1"/>
    <s v="Drake London"/>
    <n v="16.399999999999999"/>
    <n v="2024"/>
  </r>
  <r>
    <x v="6"/>
    <s v="Will"/>
    <n v="6"/>
    <x v="1"/>
    <s v="Amon-Ra St. Brown"/>
    <n v="11.7"/>
    <n v="2024"/>
  </r>
  <r>
    <x v="6"/>
    <s v="Will"/>
    <n v="6"/>
    <x v="1"/>
    <s v="Jaxon Smith-Njigba"/>
    <n v="7.8"/>
    <n v="2024"/>
  </r>
  <r>
    <x v="6"/>
    <s v="Will"/>
    <n v="6"/>
    <x v="2"/>
    <s v="Austin Ekeler"/>
    <n v="8.8000000000000007"/>
    <n v="2024"/>
  </r>
  <r>
    <x v="6"/>
    <s v="Will"/>
    <n v="6"/>
    <x v="2"/>
    <s v="Travis Etienne"/>
    <n v="-0.1"/>
    <n v="2024"/>
  </r>
  <r>
    <x v="6"/>
    <s v="Will"/>
    <n v="6"/>
    <x v="3"/>
    <s v="Isaiah Likely"/>
    <n v="3.7"/>
    <n v="2024"/>
  </r>
  <r>
    <x v="6"/>
    <s v="Will"/>
    <n v="6"/>
    <x v="5"/>
    <s v="Jason Myers"/>
    <n v="6"/>
    <n v="2024"/>
  </r>
  <r>
    <x v="6"/>
    <s v="Will"/>
    <n v="6"/>
    <x v="4"/>
    <s v="Houston"/>
    <n v="13"/>
    <n v="2024"/>
  </r>
  <r>
    <x v="6"/>
    <s v="Will"/>
    <n v="6"/>
    <x v="6"/>
    <s v="Ladd McConkey"/>
    <n v="6.3"/>
    <n v="2024"/>
  </r>
  <r>
    <x v="10"/>
    <s v="Brand"/>
    <n v="6"/>
    <x v="0"/>
    <s v="Kirk Cousins"/>
    <n v="12.5"/>
    <n v="2024"/>
  </r>
  <r>
    <x v="10"/>
    <s v="Brand"/>
    <n v="6"/>
    <x v="1"/>
    <s v="Garrett Wilson"/>
    <n v="20.7"/>
    <n v="2024"/>
  </r>
  <r>
    <x v="10"/>
    <s v="Brand"/>
    <n v="6"/>
    <x v="1"/>
    <s v="Jameson Williams"/>
    <n v="16.2"/>
    <n v="2024"/>
  </r>
  <r>
    <x v="10"/>
    <s v="Brand"/>
    <n v="6"/>
    <x v="1"/>
    <s v="Michael Pittman"/>
    <n v="11"/>
    <n v="2024"/>
  </r>
  <r>
    <x v="10"/>
    <s v="Brand"/>
    <n v="6"/>
    <x v="2"/>
    <s v="Breece Hall"/>
    <n v="19.399999999999999"/>
    <n v="2024"/>
  </r>
  <r>
    <x v="10"/>
    <s v="Brand"/>
    <n v="6"/>
    <x v="2"/>
    <s v="Bucky Irving"/>
    <n v="17.5"/>
    <n v="2024"/>
  </r>
  <r>
    <x v="10"/>
    <s v="Brand"/>
    <n v="6"/>
    <x v="3"/>
    <s v="Dallas Goedert"/>
    <n v="0"/>
    <n v="2024"/>
  </r>
  <r>
    <x v="10"/>
    <s v="Brand"/>
    <n v="6"/>
    <x v="5"/>
    <s v="Cairo Santos"/>
    <n v="4"/>
    <n v="2024"/>
  </r>
  <r>
    <x v="10"/>
    <s v="Brand"/>
    <n v="6"/>
    <x v="4"/>
    <s v="Indianapolis"/>
    <n v="4"/>
    <n v="2024"/>
  </r>
  <r>
    <x v="10"/>
    <s v="Brand"/>
    <n v="6"/>
    <x v="7"/>
    <s v="Kenneth Walker"/>
    <n v="16.899999999999999"/>
    <n v="2024"/>
  </r>
  <r>
    <x v="3"/>
    <s v="Kevin"/>
    <n v="6"/>
    <x v="0"/>
    <s v="CJ Stroud"/>
    <n v="18.38"/>
    <n v="2024"/>
  </r>
  <r>
    <x v="3"/>
    <s v="Kevin"/>
    <n v="6"/>
    <x v="1"/>
    <s v="DeAndre Hopkins"/>
    <n v="7.4"/>
    <n v="2024"/>
  </r>
  <r>
    <x v="3"/>
    <s v="Kevin"/>
    <n v="6"/>
    <x v="1"/>
    <s v="George Pickens"/>
    <n v="6.8"/>
    <n v="2024"/>
  </r>
  <r>
    <x v="3"/>
    <s v="Kevin"/>
    <n v="6"/>
    <x v="1"/>
    <s v="Marvin Harrison Jr"/>
    <n v="0"/>
    <n v="2024"/>
  </r>
  <r>
    <x v="3"/>
    <s v="Kevin"/>
    <n v="6"/>
    <x v="2"/>
    <s v="Najee Harris"/>
    <n v="19.2"/>
    <n v="2024"/>
  </r>
  <r>
    <x v="3"/>
    <s v="Kevin"/>
    <n v="6"/>
    <x v="2"/>
    <s v="Chuba Hubbard"/>
    <n v="12.8"/>
    <n v="2024"/>
  </r>
  <r>
    <x v="3"/>
    <s v="Kevin"/>
    <n v="6"/>
    <x v="3"/>
    <s v="Hunter Henry"/>
    <n v="11.6"/>
    <n v="2024"/>
  </r>
  <r>
    <x v="3"/>
    <s v="Kevin"/>
    <n v="6"/>
    <x v="5"/>
    <s v="Justin Tucker"/>
    <n v="13"/>
    <n v="2024"/>
  </r>
  <r>
    <x v="3"/>
    <s v="Kevin"/>
    <n v="6"/>
    <x v="4"/>
    <s v="Tampa Bay"/>
    <n v="16"/>
    <n v="2024"/>
  </r>
  <r>
    <x v="3"/>
    <s v="Kevin"/>
    <n v="6"/>
    <x v="6"/>
    <s v="Chris Olave"/>
    <n v="-1"/>
    <n v="2024"/>
  </r>
  <r>
    <x v="5"/>
    <s v="Burnett/Jasjaap"/>
    <n v="6"/>
    <x v="0"/>
    <s v="Brock Purdy"/>
    <n v="24.1"/>
    <n v="2024"/>
  </r>
  <r>
    <x v="5"/>
    <s v="Burnett/Jasjaap"/>
    <n v="6"/>
    <x v="1"/>
    <s v="CeeDee Lamb"/>
    <n v="12.6"/>
    <n v="2024"/>
  </r>
  <r>
    <x v="5"/>
    <s v="Burnett/Jasjaap"/>
    <n v="6"/>
    <x v="1"/>
    <s v="Rashid Shaheed"/>
    <n v="7.8"/>
    <n v="2024"/>
  </r>
  <r>
    <x v="5"/>
    <s v="Burnett/Jasjaap"/>
    <n v="6"/>
    <x v="1"/>
    <s v="Alec Pierce"/>
    <n v="0"/>
    <n v="2024"/>
  </r>
  <r>
    <x v="5"/>
    <s v="Burnett/Jasjaap"/>
    <n v="6"/>
    <x v="2"/>
    <s v="Josh Jacobs"/>
    <n v="10.5"/>
    <n v="2024"/>
  </r>
  <r>
    <x v="5"/>
    <s v="Burnett/Jasjaap"/>
    <n v="6"/>
    <x v="2"/>
    <s v="David Montgomery"/>
    <n v="20.5"/>
    <n v="2024"/>
  </r>
  <r>
    <x v="5"/>
    <s v="Burnett/Jasjaap"/>
    <n v="6"/>
    <x v="3"/>
    <s v="Brock Bowers"/>
    <n v="11.6"/>
    <n v="2024"/>
  </r>
  <r>
    <x v="5"/>
    <s v="Burnett/Jasjaap"/>
    <n v="6"/>
    <x v="5"/>
    <s v="Austin Seibert"/>
    <n v="15"/>
    <n v="2024"/>
  </r>
  <r>
    <x v="5"/>
    <s v="Burnett/Jasjaap"/>
    <n v="6"/>
    <x v="4"/>
    <s v="Pittsburgh"/>
    <n v="14"/>
    <n v="2024"/>
  </r>
  <r>
    <x v="5"/>
    <s v="Burnett/Jasjaap"/>
    <n v="6"/>
    <x v="7"/>
    <s v="Rico Dowdle"/>
    <n v="8"/>
    <n v="2024"/>
  </r>
  <r>
    <x v="0"/>
    <s v="Brenton"/>
    <n v="7"/>
    <x v="0"/>
    <s v="Baker Mayfield"/>
    <n v="27"/>
    <n v="2024"/>
  </r>
  <r>
    <x v="0"/>
    <s v="Brenton"/>
    <n v="7"/>
    <x v="1"/>
    <s v="Zay Flowers"/>
    <n v="3.5"/>
    <n v="2024"/>
  </r>
  <r>
    <x v="0"/>
    <s v="Brenton"/>
    <n v="7"/>
    <x v="1"/>
    <s v="DeMario Douglas"/>
    <n v="2.4"/>
    <n v="2024"/>
  </r>
  <r>
    <x v="0"/>
    <s v="Brenton"/>
    <n v="7"/>
    <x v="1"/>
    <s v="Jayden Reed"/>
    <n v="2"/>
    <n v="2024"/>
  </r>
  <r>
    <x v="0"/>
    <s v="Brenton"/>
    <n v="7"/>
    <x v="2"/>
    <s v="Tank Bigsby"/>
    <n v="23.8"/>
    <n v="2024"/>
  </r>
  <r>
    <x v="0"/>
    <s v="Brenton"/>
    <n v="7"/>
    <x v="2"/>
    <s v="Tyrone Tracy"/>
    <n v="4.7"/>
    <n v="2024"/>
  </r>
  <r>
    <x v="0"/>
    <s v="Brenton"/>
    <n v="7"/>
    <x v="3"/>
    <s v="Trey McBride"/>
    <n v="7.6"/>
    <n v="2024"/>
  </r>
  <r>
    <x v="0"/>
    <s v="Brenton"/>
    <n v="7"/>
    <x v="5"/>
    <s v="Jake Elliott"/>
    <n v="4"/>
    <n v="2024"/>
  </r>
  <r>
    <x v="0"/>
    <s v="Brenton"/>
    <n v="7"/>
    <x v="4"/>
    <s v="Cincinnati"/>
    <n v="14"/>
    <n v="2024"/>
  </r>
  <r>
    <x v="0"/>
    <s v="Brenton"/>
    <n v="7"/>
    <x v="6"/>
    <s v="Tyreek Hill"/>
    <n v="1.8"/>
    <n v="2024"/>
  </r>
  <r>
    <x v="9"/>
    <s v="Tommy"/>
    <n v="7"/>
    <x v="0"/>
    <s v="Josh Allen"/>
    <n v="21.02"/>
    <n v="2024"/>
  </r>
  <r>
    <x v="9"/>
    <s v="Tommy"/>
    <n v="7"/>
    <x v="1"/>
    <s v="DK Metcalf"/>
    <n v="17.899999999999999"/>
    <n v="2024"/>
  </r>
  <r>
    <x v="9"/>
    <s v="Tommy"/>
    <n v="7"/>
    <x v="1"/>
    <s v="Allen Lazard"/>
    <n v="7.8"/>
    <n v="2024"/>
  </r>
  <r>
    <x v="9"/>
    <s v="Tommy"/>
    <n v="7"/>
    <x v="1"/>
    <s v="Malik Nabers"/>
    <n v="6.1"/>
    <n v="2024"/>
  </r>
  <r>
    <x v="9"/>
    <s v="Tommy"/>
    <n v="7"/>
    <x v="2"/>
    <s v="Saquon Barkley"/>
    <n v="25.7"/>
    <n v="2024"/>
  </r>
  <r>
    <x v="9"/>
    <s v="Tommy"/>
    <n v="7"/>
    <x v="2"/>
    <s v="Kyren Williams"/>
    <n v="19.600000000000001"/>
    <n v="2024"/>
  </r>
  <r>
    <x v="9"/>
    <s v="Tommy"/>
    <n v="7"/>
    <x v="3"/>
    <s v="Mark Andrews"/>
    <n v="18.100000000000001"/>
    <n v="2024"/>
  </r>
  <r>
    <x v="9"/>
    <s v="Tommy"/>
    <n v="7"/>
    <x v="5"/>
    <s v="Harrison Butker"/>
    <n v="4"/>
    <n v="2024"/>
  </r>
  <r>
    <x v="9"/>
    <s v="Tommy"/>
    <n v="7"/>
    <x v="4"/>
    <s v="Minnesota"/>
    <n v="10"/>
    <n v="2024"/>
  </r>
  <r>
    <x v="9"/>
    <s v="Tommy"/>
    <n v="7"/>
    <x v="6"/>
    <s v="Xavier Worthy"/>
    <n v="3.9"/>
    <n v="2024"/>
  </r>
  <r>
    <x v="2"/>
    <s v="Mike"/>
    <n v="7"/>
    <x v="0"/>
    <s v="Patrick Mahomes"/>
    <n v="12.06"/>
    <n v="2024"/>
  </r>
  <r>
    <x v="2"/>
    <s v="Mike"/>
    <n v="7"/>
    <x v="1"/>
    <s v="Mike Evans"/>
    <n v="9"/>
    <n v="2024"/>
  </r>
  <r>
    <x v="2"/>
    <s v="Mike"/>
    <n v="7"/>
    <x v="1"/>
    <s v="Khalil Shakir"/>
    <n v="10"/>
    <n v="2024"/>
  </r>
  <r>
    <x v="2"/>
    <s v="Mike"/>
    <n v="7"/>
    <x v="1"/>
    <s v="Davante Adams"/>
    <n v="4.5"/>
    <n v="2024"/>
  </r>
  <r>
    <x v="2"/>
    <s v="Mike"/>
    <n v="7"/>
    <x v="2"/>
    <s v="Derrick Henry"/>
    <n v="24.7"/>
    <n v="2024"/>
  </r>
  <r>
    <x v="2"/>
    <s v="Mike"/>
    <n v="7"/>
    <x v="2"/>
    <s v="Kareem Hunt"/>
    <n v="21.3"/>
    <n v="2024"/>
  </r>
  <r>
    <x v="2"/>
    <s v="Mike"/>
    <n v="7"/>
    <x v="3"/>
    <s v="Sam LaPorta"/>
    <n v="3"/>
    <n v="2024"/>
  </r>
  <r>
    <x v="2"/>
    <s v="Mike"/>
    <n v="7"/>
    <x v="5"/>
    <s v="Younghoe Koo"/>
    <n v="2"/>
    <n v="2024"/>
  </r>
  <r>
    <x v="2"/>
    <s v="Mike"/>
    <n v="7"/>
    <x v="4"/>
    <s v="Buffalo"/>
    <n v="12"/>
    <n v="2024"/>
  </r>
  <r>
    <x v="2"/>
    <s v="Mike"/>
    <n v="7"/>
    <x v="6"/>
    <s v="Tank Dell"/>
    <n v="0"/>
    <n v="2024"/>
  </r>
  <r>
    <x v="8"/>
    <s v="Schulwolf"/>
    <n v="7"/>
    <x v="0"/>
    <s v="Jayden Daniels"/>
    <n v="5.24"/>
    <n v="2024"/>
  </r>
  <r>
    <x v="8"/>
    <s v="Schulwolf"/>
    <n v="7"/>
    <x v="1"/>
    <s v="Terry McLaurin"/>
    <n v="12.8"/>
    <n v="2024"/>
  </r>
  <r>
    <x v="8"/>
    <s v="Schulwolf"/>
    <n v="7"/>
    <x v="1"/>
    <s v="Chris Godwin"/>
    <n v="10"/>
    <n v="2024"/>
  </r>
  <r>
    <x v="8"/>
    <s v="Schulwolf"/>
    <n v="7"/>
    <x v="1"/>
    <s v="Tyler Lockett"/>
    <n v="6.5"/>
    <n v="2024"/>
  </r>
  <r>
    <x v="8"/>
    <s v="Schulwolf"/>
    <n v="7"/>
    <x v="2"/>
    <s v="Jahmyr Gibbs"/>
    <n v="30"/>
    <n v="2024"/>
  </r>
  <r>
    <x v="8"/>
    <s v="Schulwolf"/>
    <n v="7"/>
    <x v="2"/>
    <s v="James Cook"/>
    <n v="9.1999999999999993"/>
    <n v="2024"/>
  </r>
  <r>
    <x v="8"/>
    <s v="Schulwolf"/>
    <n v="7"/>
    <x v="3"/>
    <s v="Dalton Kincaid"/>
    <n v="6.7"/>
    <n v="2024"/>
  </r>
  <r>
    <x v="8"/>
    <s v="Schulwolf"/>
    <n v="7"/>
    <x v="5"/>
    <s v="Brandon McManus"/>
    <n v="7"/>
    <n v="2024"/>
  </r>
  <r>
    <x v="8"/>
    <s v="Schulwolf"/>
    <n v="7"/>
    <x v="4"/>
    <s v="Denver"/>
    <n v="21"/>
    <n v="2024"/>
  </r>
  <r>
    <x v="8"/>
    <s v="Schulwolf"/>
    <n v="7"/>
    <x v="6"/>
    <s v="DeVonta Smith"/>
    <n v="0.3"/>
    <n v="2024"/>
  </r>
  <r>
    <x v="1"/>
    <s v="Todd"/>
    <n v="7"/>
    <x v="0"/>
    <s v="Sam Darnold"/>
    <n v="16.260000000000002"/>
    <n v="2024"/>
  </r>
  <r>
    <x v="1"/>
    <s v="Todd"/>
    <n v="7"/>
    <x v="1"/>
    <s v="AJ Brown"/>
    <n v="17.399999999999999"/>
    <n v="2024"/>
  </r>
  <r>
    <x v="1"/>
    <s v="Todd"/>
    <n v="7"/>
    <x v="1"/>
    <s v="Brian Thomas Jr"/>
    <n v="19.600000000000001"/>
    <n v="2024"/>
  </r>
  <r>
    <x v="1"/>
    <s v="Todd"/>
    <n v="7"/>
    <x v="1"/>
    <s v="Diontae Johnson"/>
    <n v="2.2000000000000002"/>
    <n v="2024"/>
  </r>
  <r>
    <x v="1"/>
    <s v="Todd"/>
    <n v="7"/>
    <x v="2"/>
    <s v="James Conner"/>
    <n v="16.2"/>
    <n v="2024"/>
  </r>
  <r>
    <x v="1"/>
    <s v="Todd"/>
    <n v="7"/>
    <x v="2"/>
    <s v="De'Von Achane"/>
    <n v="9.5"/>
    <n v="2024"/>
  </r>
  <r>
    <x v="1"/>
    <s v="Todd"/>
    <n v="7"/>
    <x v="3"/>
    <s v="Tucker Kraft"/>
    <n v="10.8"/>
    <n v="2024"/>
  </r>
  <r>
    <x v="1"/>
    <s v="Todd"/>
    <n v="7"/>
    <x v="5"/>
    <s v="Chris Boswell"/>
    <n v="14"/>
    <n v="2024"/>
  </r>
  <r>
    <x v="1"/>
    <s v="Todd"/>
    <n v="7"/>
    <x v="4"/>
    <s v="LA Chargers"/>
    <n v="2"/>
    <n v="2024"/>
  </r>
  <r>
    <x v="1"/>
    <s v="Todd"/>
    <n v="7"/>
    <x v="6"/>
    <s v="Deebo Samuel"/>
    <n v="0"/>
    <n v="2024"/>
  </r>
  <r>
    <x v="10"/>
    <s v="Brand"/>
    <n v="7"/>
    <x v="0"/>
    <s v="Anthony Richardson"/>
    <n v="8.76"/>
    <n v="2024"/>
  </r>
  <r>
    <x v="10"/>
    <s v="Brand"/>
    <n v="7"/>
    <x v="1"/>
    <s v="Garrett Wilson"/>
    <n v="10.6"/>
    <n v="2024"/>
  </r>
  <r>
    <x v="10"/>
    <s v="Brand"/>
    <n v="7"/>
    <x v="1"/>
    <s v="Michael Pittman"/>
    <n v="7.8"/>
    <n v="2024"/>
  </r>
  <r>
    <x v="10"/>
    <s v="Brand"/>
    <n v="7"/>
    <x v="1"/>
    <s v="Jameson Williams"/>
    <n v="0.1"/>
    <n v="2024"/>
  </r>
  <r>
    <x v="10"/>
    <s v="Brand"/>
    <n v="7"/>
    <x v="2"/>
    <s v="Breece Hall"/>
    <n v="23.1"/>
    <n v="2024"/>
  </r>
  <r>
    <x v="10"/>
    <s v="Brand"/>
    <n v="7"/>
    <x v="2"/>
    <s v="Kenneth Walker"/>
    <n v="22.3"/>
    <n v="2024"/>
  </r>
  <r>
    <x v="10"/>
    <s v="Brand"/>
    <n v="7"/>
    <x v="3"/>
    <s v="Colby Parkinson"/>
    <n v="4.2"/>
    <n v="2024"/>
  </r>
  <r>
    <x v="10"/>
    <s v="Brand"/>
    <n v="7"/>
    <x v="5"/>
    <s v="Cameron Dicker"/>
    <n v="21"/>
    <n v="2024"/>
  </r>
  <r>
    <x v="10"/>
    <s v="Brand"/>
    <n v="7"/>
    <x v="4"/>
    <s v="Indianapolis"/>
    <n v="9"/>
    <n v="2024"/>
  </r>
  <r>
    <x v="10"/>
    <s v="Brand"/>
    <n v="7"/>
    <x v="7"/>
    <s v="Bucky Irving"/>
    <n v="15.2"/>
    <n v="2024"/>
  </r>
  <r>
    <x v="4"/>
    <s v="Eli"/>
    <n v="7"/>
    <x v="0"/>
    <s v="Jalen Hurts"/>
    <n v="22.76"/>
    <n v="2024"/>
  </r>
  <r>
    <x v="4"/>
    <s v="Eli"/>
    <n v="7"/>
    <x v="1"/>
    <s v="Justin Jefferson"/>
    <n v="17.899999999999999"/>
    <n v="2024"/>
  </r>
  <r>
    <x v="4"/>
    <s v="Eli"/>
    <n v="7"/>
    <x v="1"/>
    <s v="Tre Tucker"/>
    <n v="6.2"/>
    <n v="2024"/>
  </r>
  <r>
    <x v="4"/>
    <s v="Eli"/>
    <n v="7"/>
    <x v="1"/>
    <s v="Xavier Legette"/>
    <n v="1.9"/>
    <n v="2024"/>
  </r>
  <r>
    <x v="4"/>
    <s v="Eli"/>
    <n v="7"/>
    <x v="2"/>
    <s v="Bijan Robinson"/>
    <n v="21.8"/>
    <n v="2024"/>
  </r>
  <r>
    <x v="4"/>
    <s v="Eli"/>
    <n v="7"/>
    <x v="2"/>
    <s v="Jordan Mason"/>
    <n v="7.9"/>
    <n v="2024"/>
  </r>
  <r>
    <x v="4"/>
    <s v="Eli"/>
    <n v="7"/>
    <x v="3"/>
    <s v="David Njoku"/>
    <n v="18.600000000000001"/>
    <n v="2024"/>
  </r>
  <r>
    <x v="4"/>
    <s v="Eli"/>
    <n v="7"/>
    <x v="5"/>
    <s v="Tyler Bass"/>
    <n v="10"/>
    <n v="2024"/>
  </r>
  <r>
    <x v="4"/>
    <s v="Eli"/>
    <n v="7"/>
    <x v="4"/>
    <s v="NYJ"/>
    <n v="-7"/>
    <n v="2024"/>
  </r>
  <r>
    <x v="4"/>
    <s v="Eli"/>
    <n v="7"/>
    <x v="8"/>
    <s v="Kyle Pitts"/>
    <n v="10"/>
    <n v="2024"/>
  </r>
  <r>
    <x v="3"/>
    <s v="Kevin"/>
    <n v="7"/>
    <x v="0"/>
    <s v="CJ Stroud"/>
    <n v="5.34"/>
    <n v="2024"/>
  </r>
  <r>
    <x v="3"/>
    <s v="Kevin"/>
    <n v="7"/>
    <x v="1"/>
    <s v="George Pickens"/>
    <n v="19.600000000000001"/>
    <n v="2024"/>
  </r>
  <r>
    <x v="3"/>
    <s v="Kevin"/>
    <n v="7"/>
    <x v="1"/>
    <s v="Jordan Addison"/>
    <n v="8.1"/>
    <n v="2024"/>
  </r>
  <r>
    <x v="3"/>
    <s v="Kevin"/>
    <n v="7"/>
    <x v="1"/>
    <s v="Marvin Harrison Jr"/>
    <n v="3.6"/>
    <n v="2024"/>
  </r>
  <r>
    <x v="3"/>
    <s v="Kevin"/>
    <n v="7"/>
    <x v="2"/>
    <s v="Joe Mixon"/>
    <n v="25.4"/>
    <n v="2024"/>
  </r>
  <r>
    <x v="3"/>
    <s v="Kevin"/>
    <n v="7"/>
    <x v="2"/>
    <s v="Najee Harris"/>
    <n v="16.2"/>
    <n v="2024"/>
  </r>
  <r>
    <x v="3"/>
    <s v="Kevin"/>
    <n v="7"/>
    <x v="3"/>
    <s v="Hunter Henry"/>
    <n v="13.2"/>
    <n v="2024"/>
  </r>
  <r>
    <x v="3"/>
    <s v="Kevin"/>
    <n v="7"/>
    <x v="5"/>
    <s v="Justin Tucker"/>
    <n v="13"/>
    <n v="2024"/>
  </r>
  <r>
    <x v="3"/>
    <s v="Kevin"/>
    <n v="7"/>
    <x v="4"/>
    <s v="LA Rams"/>
    <n v="16"/>
    <n v="2024"/>
  </r>
  <r>
    <x v="3"/>
    <s v="Kevin"/>
    <n v="7"/>
    <x v="7"/>
    <s v="Chuba Hubbard"/>
    <n v="11.2"/>
    <n v="2024"/>
  </r>
  <r>
    <x v="6"/>
    <s v="Will"/>
    <n v="7"/>
    <x v="0"/>
    <s v="Geno Smith"/>
    <n v="17.78"/>
    <n v="2024"/>
  </r>
  <r>
    <x v="6"/>
    <s v="Will"/>
    <n v="7"/>
    <x v="1"/>
    <s v="Drake London"/>
    <n v="15.3"/>
    <n v="2024"/>
  </r>
  <r>
    <x v="6"/>
    <s v="Will"/>
    <n v="7"/>
    <x v="1"/>
    <s v="Amon-Ra St. Brown"/>
    <n v="21.2"/>
    <n v="2024"/>
  </r>
  <r>
    <x v="6"/>
    <s v="Will"/>
    <n v="7"/>
    <x v="1"/>
    <s v="Ladd McConkey"/>
    <n v="7.1"/>
    <n v="2024"/>
  </r>
  <r>
    <x v="6"/>
    <s v="Will"/>
    <n v="7"/>
    <x v="2"/>
    <s v="Austin Ekeler"/>
    <n v="3"/>
    <n v="2024"/>
  </r>
  <r>
    <x v="6"/>
    <s v="Will"/>
    <n v="7"/>
    <x v="2"/>
    <s v="Zach Charbonet"/>
    <n v="1.4"/>
    <n v="2024"/>
  </r>
  <r>
    <x v="6"/>
    <s v="Will"/>
    <n v="7"/>
    <x v="3"/>
    <s v="Travis Kelce"/>
    <n v="3.7"/>
    <n v="2024"/>
  </r>
  <r>
    <x v="6"/>
    <s v="Will"/>
    <n v="7"/>
    <x v="5"/>
    <s v="Jason Myers"/>
    <n v="12"/>
    <n v="2024"/>
  </r>
  <r>
    <x v="6"/>
    <s v="Will"/>
    <n v="7"/>
    <x v="4"/>
    <s v="Houston"/>
    <n v="10"/>
    <n v="2024"/>
  </r>
  <r>
    <x v="6"/>
    <s v="Will"/>
    <n v="7"/>
    <x v="6"/>
    <s v="Jaxon Smith-Njigba"/>
    <n v="3.8"/>
    <n v="2024"/>
  </r>
  <r>
    <x v="5"/>
    <s v="Burnett/Jasjaap"/>
    <n v="7"/>
    <x v="0"/>
    <s v="Brock Purdy"/>
    <n v="17.18"/>
    <n v="2024"/>
  </r>
  <r>
    <x v="5"/>
    <s v="Burnett/Jasjaap"/>
    <n v="7"/>
    <x v="1"/>
    <s v="Bub Means"/>
    <n v="5.2"/>
    <n v="2024"/>
  </r>
  <r>
    <x v="5"/>
    <s v="Burnett/Jasjaap"/>
    <n v="7"/>
    <x v="1"/>
    <s v="Alec Pierce"/>
    <n v="2.5"/>
    <n v="2024"/>
  </r>
  <r>
    <x v="5"/>
    <s v="Burnett/Jasjaap"/>
    <n v="7"/>
    <x v="1"/>
    <s v="Jaylen Waddle"/>
    <n v="1.6"/>
    <n v="2024"/>
  </r>
  <r>
    <x v="5"/>
    <s v="Burnett/Jasjaap"/>
    <n v="7"/>
    <x v="2"/>
    <s v="Josh Jacobs"/>
    <n v="17.7"/>
    <n v="2024"/>
  </r>
  <r>
    <x v="5"/>
    <s v="Burnett/Jasjaap"/>
    <n v="7"/>
    <x v="2"/>
    <s v="David Montgomery"/>
    <n v="6.5"/>
    <n v="2024"/>
  </r>
  <r>
    <x v="5"/>
    <s v="Burnett/Jasjaap"/>
    <n v="7"/>
    <x v="3"/>
    <s v="Brock Bowers"/>
    <n v="14.3"/>
    <n v="2024"/>
  </r>
  <r>
    <x v="5"/>
    <s v="Burnett/Jasjaap"/>
    <n v="7"/>
    <x v="5"/>
    <s v="Austin Seibert"/>
    <n v="17"/>
    <n v="2024"/>
  </r>
  <r>
    <x v="5"/>
    <s v="Burnett/Jasjaap"/>
    <n v="7"/>
    <x v="4"/>
    <s v="Philadelphia"/>
    <n v="18"/>
    <n v="2024"/>
  </r>
  <r>
    <x v="5"/>
    <s v="Burnett/Jasjaap"/>
    <n v="7"/>
    <x v="6"/>
    <s v="Jordan Whittington"/>
    <n v="0"/>
    <n v="2024"/>
  </r>
  <r>
    <x v="7"/>
    <s v="Jay"/>
    <n v="7"/>
    <x v="0"/>
    <s v="Lamar Jackson"/>
    <n v="34.44"/>
    <n v="2024"/>
  </r>
  <r>
    <x v="7"/>
    <s v="Jay"/>
    <n v="7"/>
    <x v="1"/>
    <s v="Tee Higgins"/>
    <n v="16.2"/>
    <n v="2024"/>
  </r>
  <r>
    <x v="7"/>
    <s v="Jay"/>
    <n v="7"/>
    <x v="1"/>
    <s v="Amari Cooper"/>
    <n v="14.6"/>
    <n v="2024"/>
  </r>
  <r>
    <x v="7"/>
    <s v="Jay"/>
    <n v="7"/>
    <x v="1"/>
    <s v="Stefon Diggs"/>
    <n v="4.8"/>
    <n v="2024"/>
  </r>
  <r>
    <x v="7"/>
    <s v="Jay"/>
    <n v="7"/>
    <x v="2"/>
    <s v="Tony Pollard"/>
    <n v="7.5"/>
    <n v="2024"/>
  </r>
  <r>
    <x v="7"/>
    <s v="Jay"/>
    <n v="7"/>
    <x v="2"/>
    <s v="Alvin Kamara"/>
    <n v="5.4"/>
    <n v="2024"/>
  </r>
  <r>
    <x v="7"/>
    <s v="Jay"/>
    <n v="7"/>
    <x v="3"/>
    <s v="Evan Engram"/>
    <n v="6"/>
    <n v="2024"/>
  </r>
  <r>
    <x v="7"/>
    <s v="Jay"/>
    <n v="7"/>
    <x v="5"/>
    <s v="Ka'imi Fairbairn"/>
    <n v="12"/>
    <n v="2024"/>
  </r>
  <r>
    <x v="7"/>
    <s v="Jay"/>
    <n v="7"/>
    <x v="4"/>
    <s v="Jacksonville"/>
    <n v="10"/>
    <n v="2024"/>
  </r>
  <r>
    <x v="7"/>
    <s v="Jay"/>
    <n v="7"/>
    <x v="7"/>
    <s v="Trey Sermon"/>
    <n v="5.4"/>
    <n v="2024"/>
  </r>
  <r>
    <x v="11"/>
    <s v="Cam"/>
    <n v="7"/>
    <x v="0"/>
    <s v="Joe Burrow"/>
    <n v="14.94"/>
    <n v="2024"/>
  </r>
  <r>
    <x v="11"/>
    <s v="Cam"/>
    <n v="7"/>
    <x v="1"/>
    <s v="Ja'Marr Chase"/>
    <n v="15.1"/>
    <n v="2024"/>
  </r>
  <r>
    <x v="11"/>
    <s v="Cam"/>
    <n v="7"/>
    <x v="1"/>
    <s v="Wan'Dale Robinson"/>
    <n v="5.3"/>
    <n v="2024"/>
  </r>
  <r>
    <x v="11"/>
    <s v="Cam"/>
    <n v="7"/>
    <x v="1"/>
    <s v="Brandon Aiyuk"/>
    <n v="3.3"/>
    <n v="2024"/>
  </r>
  <r>
    <x v="11"/>
    <s v="Cam"/>
    <n v="7"/>
    <x v="2"/>
    <s v="Aaron Jones"/>
    <n v="19.100000000000001"/>
    <n v="2024"/>
  </r>
  <r>
    <x v="11"/>
    <s v="Cam"/>
    <n v="7"/>
    <x v="2"/>
    <s v="JK Dobbins"/>
    <n v="8.1"/>
    <n v="2024"/>
  </r>
  <r>
    <x v="11"/>
    <s v="Cam"/>
    <n v="7"/>
    <x v="3"/>
    <s v="George Kittle"/>
    <n v="12.2"/>
    <n v="2024"/>
  </r>
  <r>
    <x v="11"/>
    <s v="Cam"/>
    <n v="7"/>
    <x v="5"/>
    <s v="Evan McPherson"/>
    <n v="3"/>
    <n v="2024"/>
  </r>
  <r>
    <x v="11"/>
    <s v="Cam"/>
    <n v="7"/>
    <x v="4"/>
    <s v="New Orleans"/>
    <n v="1"/>
    <n v="2024"/>
  </r>
  <r>
    <x v="11"/>
    <s v="Cam"/>
    <n v="7"/>
    <x v="7"/>
    <s v="Rhamondre Stevenson"/>
    <n v="3.5"/>
    <n v="2024"/>
  </r>
  <r>
    <x v="0"/>
    <s v="Brenton"/>
    <n v="8"/>
    <x v="0"/>
    <s v="Baker Mayfield"/>
    <n v="22.3"/>
    <n v="2024"/>
  </r>
  <r>
    <x v="0"/>
    <s v="Brenton"/>
    <n v="8"/>
    <x v="1"/>
    <s v="Zay Flowers"/>
    <n v="15"/>
    <n v="2024"/>
  </r>
  <r>
    <x v="0"/>
    <s v="Brenton"/>
    <n v="8"/>
    <x v="1"/>
    <s v="Courtland Sutton"/>
    <n v="13.12"/>
    <n v="2024"/>
  </r>
  <r>
    <x v="0"/>
    <s v="Brenton"/>
    <n v="8"/>
    <x v="1"/>
    <s v="Tyreek Hill"/>
    <n v="10.199999999999999"/>
    <n v="2024"/>
  </r>
  <r>
    <x v="0"/>
    <s v="Brenton"/>
    <n v="8"/>
    <x v="2"/>
    <s v="Tank Bigsby"/>
    <n v="9.6"/>
    <n v="2024"/>
  </r>
  <r>
    <x v="0"/>
    <s v="Brenton"/>
    <n v="8"/>
    <x v="2"/>
    <s v="Javonte Williams"/>
    <n v="7.2"/>
    <n v="2024"/>
  </r>
  <r>
    <x v="0"/>
    <s v="Brenton"/>
    <n v="8"/>
    <x v="3"/>
    <s v="Trey McBride"/>
    <n v="16.899999999999999"/>
    <n v="2024"/>
  </r>
  <r>
    <x v="0"/>
    <s v="Brenton"/>
    <n v="8"/>
    <x v="5"/>
    <s v="Will Reichard"/>
    <n v="8"/>
    <n v="2024"/>
  </r>
  <r>
    <x v="0"/>
    <s v="Brenton"/>
    <n v="8"/>
    <x v="4"/>
    <s v="Detroit"/>
    <n v="12"/>
    <n v="2024"/>
  </r>
  <r>
    <x v="0"/>
    <s v="Brenton"/>
    <n v="8"/>
    <x v="6"/>
    <s v="Jayden Reed"/>
    <n v="6.5"/>
    <n v="2024"/>
  </r>
  <r>
    <x v="8"/>
    <s v="Schulwolf"/>
    <n v="8"/>
    <x v="0"/>
    <s v="Jordan Love"/>
    <n v="5.74"/>
    <n v="2024"/>
  </r>
  <r>
    <x v="8"/>
    <s v="Schulwolf"/>
    <n v="8"/>
    <x v="1"/>
    <s v="Terry McLaurin"/>
    <n v="15"/>
    <n v="2024"/>
  </r>
  <r>
    <x v="8"/>
    <s v="Schulwolf"/>
    <n v="8"/>
    <x v="1"/>
    <s v="Devonta Smith"/>
    <n v="17.5"/>
    <n v="2024"/>
  </r>
  <r>
    <x v="8"/>
    <s v="Schulwolf"/>
    <n v="8"/>
    <x v="1"/>
    <s v="Cooper Kupp"/>
    <n v="13.6"/>
    <n v="2024"/>
  </r>
  <r>
    <x v="8"/>
    <s v="Schulwolf"/>
    <n v="8"/>
    <x v="2"/>
    <s v="Jahmyr Gibbs"/>
    <n v="19.8"/>
    <n v="2024"/>
  </r>
  <r>
    <x v="8"/>
    <s v="Schulwolf"/>
    <n v="8"/>
    <x v="2"/>
    <s v="James Cook"/>
    <n v="26.8"/>
    <n v="2024"/>
  </r>
  <r>
    <x v="8"/>
    <s v="Schulwolf"/>
    <n v="8"/>
    <x v="3"/>
    <s v="Dalton Kincaid"/>
    <n v="11.1"/>
    <n v="2024"/>
  </r>
  <r>
    <x v="8"/>
    <s v="Schulwolf"/>
    <n v="8"/>
    <x v="5"/>
    <s v="Brandon Aubrey"/>
    <n v="6"/>
    <n v="2024"/>
  </r>
  <r>
    <x v="8"/>
    <s v="Schulwolf"/>
    <n v="8"/>
    <x v="4"/>
    <s v="Denver"/>
    <n v="8"/>
    <n v="2024"/>
  </r>
  <r>
    <x v="8"/>
    <s v="Schulwolf"/>
    <n v="8"/>
    <x v="6"/>
    <s v="Tyler Lockett"/>
    <n v="1.4"/>
    <n v="2024"/>
  </r>
  <r>
    <x v="2"/>
    <s v="Mike"/>
    <n v="8"/>
    <x v="0"/>
    <s v="Tua Tagovailoa"/>
    <n v="14.66"/>
    <n v="2024"/>
  </r>
  <r>
    <x v="2"/>
    <s v="Mike"/>
    <n v="8"/>
    <x v="1"/>
    <s v="Khalil Shakir"/>
    <n v="15.4"/>
    <n v="2024"/>
  </r>
  <r>
    <x v="2"/>
    <s v="Mike"/>
    <n v="8"/>
    <x v="1"/>
    <s v="Tank Dell"/>
    <n v="11.5"/>
    <n v="2024"/>
  </r>
  <r>
    <x v="2"/>
    <s v="Mike"/>
    <n v="8"/>
    <x v="1"/>
    <s v="Davante Adams"/>
    <n v="7.4"/>
    <n v="2024"/>
  </r>
  <r>
    <x v="2"/>
    <s v="Mike"/>
    <n v="8"/>
    <x v="2"/>
    <s v="Derrick Henry"/>
    <n v="14.2"/>
    <n v="2024"/>
  </r>
  <r>
    <x v="2"/>
    <s v="Mike"/>
    <n v="8"/>
    <x v="2"/>
    <s v="Kareem Hunt"/>
    <n v="12.8"/>
    <n v="2024"/>
  </r>
  <r>
    <x v="2"/>
    <s v="Mike"/>
    <n v="8"/>
    <x v="3"/>
    <s v="Jake Ferguson"/>
    <n v="5.3"/>
    <n v="2024"/>
  </r>
  <r>
    <x v="2"/>
    <s v="Mike"/>
    <n v="8"/>
    <x v="5"/>
    <s v="Younghoe Koo"/>
    <n v="6"/>
    <n v="2024"/>
  </r>
  <r>
    <x v="2"/>
    <s v="Mike"/>
    <n v="8"/>
    <x v="4"/>
    <s v="Buffalo"/>
    <n v="10"/>
    <n v="2024"/>
  </r>
  <r>
    <x v="2"/>
    <s v="Mike"/>
    <n v="8"/>
    <x v="7"/>
    <s v="Nick Chubb"/>
    <n v="5.2"/>
    <n v="2024"/>
  </r>
  <r>
    <x v="10"/>
    <s v="Brand"/>
    <n v="8"/>
    <x v="0"/>
    <s v="Anthony Richardson"/>
    <n v="11.5"/>
    <n v="2024"/>
  </r>
  <r>
    <x v="10"/>
    <s v="Brand"/>
    <n v="8"/>
    <x v="1"/>
    <s v="Garrett Wilson"/>
    <n v="13.8"/>
    <n v="2024"/>
  </r>
  <r>
    <x v="10"/>
    <s v="Brand"/>
    <n v="8"/>
    <x v="1"/>
    <s v="Keenan Allen"/>
    <n v="4.9000000000000004"/>
    <n v="2024"/>
  </r>
  <r>
    <x v="10"/>
    <s v="Brand"/>
    <n v="8"/>
    <x v="1"/>
    <s v="Michael Pittman"/>
    <n v="2.1"/>
    <n v="2024"/>
  </r>
  <r>
    <x v="10"/>
    <s v="Brand"/>
    <n v="8"/>
    <x v="2"/>
    <s v="Bucky Irving"/>
    <n v="11.9"/>
    <n v="2024"/>
  </r>
  <r>
    <x v="10"/>
    <s v="Brand"/>
    <n v="8"/>
    <x v="2"/>
    <s v="Breece Hall"/>
    <n v="9.4"/>
    <n v="2024"/>
  </r>
  <r>
    <x v="10"/>
    <s v="Brand"/>
    <n v="8"/>
    <x v="3"/>
    <s v="Taysom Hill"/>
    <n v="5.22"/>
    <n v="2024"/>
  </r>
  <r>
    <x v="10"/>
    <s v="Brand"/>
    <n v="8"/>
    <x v="5"/>
    <s v="Cameron Dicker"/>
    <n v="8"/>
    <n v="2024"/>
  </r>
  <r>
    <x v="10"/>
    <s v="Brand"/>
    <n v="8"/>
    <x v="4"/>
    <s v="San Francisco"/>
    <n v="7"/>
    <n v="2024"/>
  </r>
  <r>
    <x v="10"/>
    <s v="Brand"/>
    <n v="8"/>
    <x v="7"/>
    <s v="Kenneth Walker"/>
    <n v="6.5"/>
    <n v="2024"/>
  </r>
  <r>
    <x v="1"/>
    <s v="Todd"/>
    <n v="8"/>
    <x v="0"/>
    <s v="Sam Darnold"/>
    <n v="18.2"/>
    <n v="2024"/>
  </r>
  <r>
    <x v="1"/>
    <s v="Todd"/>
    <n v="8"/>
    <x v="1"/>
    <s v="Darnell Mooney"/>
    <n v="16.600000000000001"/>
    <n v="2024"/>
  </r>
  <r>
    <x v="1"/>
    <s v="Todd"/>
    <n v="8"/>
    <x v="1"/>
    <s v="Brian Thomas Jr"/>
    <n v="13.5"/>
    <n v="2024"/>
  </r>
  <r>
    <x v="1"/>
    <s v="Todd"/>
    <n v="8"/>
    <x v="1"/>
    <s v="AJ Brown"/>
    <n v="10.9"/>
    <n v="2024"/>
  </r>
  <r>
    <x v="1"/>
    <s v="Todd"/>
    <n v="8"/>
    <x v="2"/>
    <s v="De'Von Achane"/>
    <n v="23.7"/>
    <n v="2024"/>
  </r>
  <r>
    <x v="1"/>
    <s v="Todd"/>
    <n v="8"/>
    <x v="2"/>
    <s v="James Conner"/>
    <n v="13.9"/>
    <n v="2024"/>
  </r>
  <r>
    <x v="1"/>
    <s v="Todd"/>
    <n v="8"/>
    <x v="3"/>
    <s v="Tucker Kraft"/>
    <n v="15.3"/>
    <n v="2024"/>
  </r>
  <r>
    <x v="1"/>
    <s v="Todd"/>
    <n v="8"/>
    <x v="5"/>
    <s v="Chris Boswell"/>
    <n v="14"/>
    <n v="2024"/>
  </r>
  <r>
    <x v="1"/>
    <s v="Todd"/>
    <n v="8"/>
    <x v="4"/>
    <s v="LA Chargers"/>
    <n v="11"/>
    <n v="2024"/>
  </r>
  <r>
    <x v="1"/>
    <s v="Todd"/>
    <n v="8"/>
    <x v="6"/>
    <s v="Deebo Samuel"/>
    <n v="10.6"/>
    <n v="2024"/>
  </r>
  <r>
    <x v="5"/>
    <s v="Burnett/Jasjaap"/>
    <n v="8"/>
    <x v="0"/>
    <s v="Brock Purdy"/>
    <n v="26"/>
    <n v="2024"/>
  </r>
  <r>
    <x v="5"/>
    <s v="Burnett/Jasjaap"/>
    <n v="8"/>
    <x v="1"/>
    <s v="CeeDee Lamb"/>
    <n v="33.1"/>
    <n v="2024"/>
  </r>
  <r>
    <x v="5"/>
    <s v="Burnett/Jasjaap"/>
    <n v="8"/>
    <x v="1"/>
    <s v="Jerry Jeudy"/>
    <n v="10.4"/>
    <n v="2024"/>
  </r>
  <r>
    <x v="5"/>
    <s v="Burnett/Jasjaap"/>
    <n v="8"/>
    <x v="1"/>
    <s v="Ricky Pearsall"/>
    <n v="9.6999999999999993"/>
    <n v="2024"/>
  </r>
  <r>
    <x v="5"/>
    <s v="Burnett/Jasjaap"/>
    <n v="8"/>
    <x v="2"/>
    <s v="Josh Jacobs"/>
    <n v="25"/>
    <n v="2024"/>
  </r>
  <r>
    <x v="5"/>
    <s v="Burnett/Jasjaap"/>
    <n v="8"/>
    <x v="2"/>
    <s v="David Montgomery"/>
    <n v="14.42"/>
    <n v="2024"/>
  </r>
  <r>
    <x v="5"/>
    <s v="Burnett/Jasjaap"/>
    <n v="8"/>
    <x v="3"/>
    <s v="Brock Bowers"/>
    <n v="8.3000000000000007"/>
    <n v="2024"/>
  </r>
  <r>
    <x v="5"/>
    <s v="Burnett/Jasjaap"/>
    <n v="8"/>
    <x v="5"/>
    <s v="Austin Seibert"/>
    <n v="13"/>
    <n v="2024"/>
  </r>
  <r>
    <x v="5"/>
    <s v="Burnett/Jasjaap"/>
    <n v="8"/>
    <x v="4"/>
    <s v="Kansas City"/>
    <n v="9"/>
    <n v="2024"/>
  </r>
  <r>
    <x v="5"/>
    <s v="Burnett/Jasjaap"/>
    <n v="8"/>
    <x v="6"/>
    <s v="Jaylen Waddle"/>
    <n v="6.5"/>
    <n v="2024"/>
  </r>
  <r>
    <x v="4"/>
    <s v="Eli"/>
    <n v="8"/>
    <x v="0"/>
    <s v="Jalen Hurts"/>
    <n v="35.14"/>
    <n v="2024"/>
  </r>
  <r>
    <x v="4"/>
    <s v="Eli"/>
    <n v="8"/>
    <x v="1"/>
    <s v="Justin Jefferson"/>
    <n v="15.5"/>
    <n v="2024"/>
  </r>
  <r>
    <x v="4"/>
    <s v="Eli"/>
    <n v="8"/>
    <x v="1"/>
    <s v="Jalen McMillan"/>
    <n v="7.2"/>
    <n v="2024"/>
  </r>
  <r>
    <x v="4"/>
    <s v="Eli"/>
    <n v="8"/>
    <x v="1"/>
    <s v="DJ Moore"/>
    <n v="4.4000000000000004"/>
    <n v="2024"/>
  </r>
  <r>
    <x v="4"/>
    <s v="Eli"/>
    <n v="8"/>
    <x v="2"/>
    <s v="Bijan Robinson"/>
    <n v="20.100000000000001"/>
    <n v="2024"/>
  </r>
  <r>
    <x v="4"/>
    <s v="Eli"/>
    <n v="8"/>
    <x v="2"/>
    <s v="Jordan Mason"/>
    <n v="1.8"/>
    <n v="2024"/>
  </r>
  <r>
    <x v="4"/>
    <s v="Eli"/>
    <n v="8"/>
    <x v="3"/>
    <s v="Kyle Pitts"/>
    <n v="23.1"/>
    <n v="2024"/>
  </r>
  <r>
    <x v="4"/>
    <s v="Eli"/>
    <n v="8"/>
    <x v="5"/>
    <s v="Tyler Bass"/>
    <n v="7"/>
    <n v="2024"/>
  </r>
  <r>
    <x v="4"/>
    <s v="Eli"/>
    <n v="8"/>
    <x v="4"/>
    <s v="NYJ"/>
    <n v="3"/>
    <n v="2024"/>
  </r>
  <r>
    <x v="4"/>
    <s v="Eli"/>
    <n v="8"/>
    <x v="8"/>
    <s v="David Njoku"/>
    <n v="14.6"/>
    <n v="2024"/>
  </r>
  <r>
    <x v="11"/>
    <s v="Cam"/>
    <n v="8"/>
    <x v="0"/>
    <s v="Joe Burrow"/>
    <n v="12.86"/>
    <n v="2024"/>
  </r>
  <r>
    <x v="11"/>
    <s v="Cam"/>
    <n v="8"/>
    <x v="1"/>
    <s v="Ja'Marr Chase"/>
    <n v="15.9"/>
    <n v="2024"/>
  </r>
  <r>
    <x v="11"/>
    <s v="Cam"/>
    <n v="8"/>
    <x v="1"/>
    <s v="Jakobi Meyers"/>
    <n v="14.2"/>
    <n v="2024"/>
  </r>
  <r>
    <x v="11"/>
    <s v="Cam"/>
    <n v="8"/>
    <x v="1"/>
    <s v="Wan'Dale Robinson"/>
    <n v="5.5"/>
    <n v="2024"/>
  </r>
  <r>
    <x v="11"/>
    <s v="Cam"/>
    <n v="8"/>
    <x v="2"/>
    <s v="D'Andre Swift"/>
    <n v="18.899999999999999"/>
    <n v="2024"/>
  </r>
  <r>
    <x v="11"/>
    <s v="Cam"/>
    <n v="8"/>
    <x v="2"/>
    <s v="JK Dobbins"/>
    <n v="14.8"/>
    <n v="2024"/>
  </r>
  <r>
    <x v="11"/>
    <s v="Cam"/>
    <n v="8"/>
    <x v="3"/>
    <s v="George Kittle"/>
    <n v="21.8"/>
    <n v="2024"/>
  </r>
  <r>
    <x v="11"/>
    <s v="Cam"/>
    <n v="8"/>
    <x v="5"/>
    <s v="Evan McPherson"/>
    <n v="5"/>
    <n v="2024"/>
  </r>
  <r>
    <x v="11"/>
    <s v="Cam"/>
    <n v="8"/>
    <x v="4"/>
    <s v="Green Bay"/>
    <n v="4"/>
    <n v="2024"/>
  </r>
  <r>
    <x v="11"/>
    <s v="Cam"/>
    <n v="8"/>
    <x v="7"/>
    <s v="Aaron Jones"/>
    <n v="10.5"/>
    <n v="2024"/>
  </r>
  <r>
    <x v="6"/>
    <s v="Will"/>
    <n v="8"/>
    <x v="0"/>
    <s v="Caleb Williams"/>
    <n v="9.94"/>
    <n v="2024"/>
  </r>
  <r>
    <x v="6"/>
    <s v="Will"/>
    <n v="8"/>
    <x v="1"/>
    <s v="Ladd McConkey"/>
    <n v="26.1"/>
    <n v="2024"/>
  </r>
  <r>
    <x v="6"/>
    <s v="Will"/>
    <n v="8"/>
    <x v="1"/>
    <s v="Jaxon Smith-Njigba"/>
    <n v="9.9"/>
    <n v="2024"/>
  </r>
  <r>
    <x v="6"/>
    <s v="Will"/>
    <n v="8"/>
    <x v="1"/>
    <s v="Amon-Ra St. Brown"/>
    <n v="7.7"/>
    <n v="2024"/>
  </r>
  <r>
    <x v="6"/>
    <s v="Will"/>
    <n v="8"/>
    <x v="2"/>
    <s v="Austin Ekeler"/>
    <n v="6.8"/>
    <n v="2024"/>
  </r>
  <r>
    <x v="6"/>
    <s v="Will"/>
    <n v="8"/>
    <x v="2"/>
    <s v="D'Ernest Johnson"/>
    <n v="2.8"/>
    <n v="2024"/>
  </r>
  <r>
    <x v="6"/>
    <s v="Will"/>
    <n v="8"/>
    <x v="3"/>
    <s v="Travis Kelce"/>
    <n v="20"/>
    <n v="2024"/>
  </r>
  <r>
    <x v="6"/>
    <s v="Will"/>
    <n v="8"/>
    <x v="5"/>
    <s v="Jason Myers"/>
    <n v="4"/>
    <n v="2024"/>
  </r>
  <r>
    <x v="6"/>
    <s v="Will"/>
    <n v="8"/>
    <x v="4"/>
    <s v="Houston"/>
    <n v="9"/>
    <n v="2024"/>
  </r>
  <r>
    <x v="6"/>
    <s v="Will"/>
    <n v="8"/>
    <x v="6"/>
    <s v="Drake London"/>
    <n v="5.4"/>
    <n v="2024"/>
  </r>
  <r>
    <x v="3"/>
    <s v="Kevin"/>
    <n v="8"/>
    <x v="0"/>
    <s v="CJ Stroud"/>
    <n v="12.4"/>
    <n v="2024"/>
  </r>
  <r>
    <x v="3"/>
    <s v="Kevin"/>
    <n v="8"/>
    <x v="1"/>
    <s v="Marvin Harrison Jr"/>
    <n v="20.100000000000001"/>
    <n v="2024"/>
  </r>
  <r>
    <x v="3"/>
    <s v="Kevin"/>
    <n v="8"/>
    <x v="1"/>
    <s v="George Pickens"/>
    <n v="9.4"/>
    <n v="2024"/>
  </r>
  <r>
    <x v="3"/>
    <s v="Kevin"/>
    <n v="8"/>
    <x v="1"/>
    <s v="Jordan Addison"/>
    <n v="3.2"/>
    <n v="2024"/>
  </r>
  <r>
    <x v="3"/>
    <s v="Kevin"/>
    <n v="8"/>
    <x v="2"/>
    <s v="Joe Mixon"/>
    <n v="21.4"/>
    <n v="2024"/>
  </r>
  <r>
    <x v="3"/>
    <s v="Kevin"/>
    <n v="8"/>
    <x v="2"/>
    <s v="Najee Harris"/>
    <n v="14.6"/>
    <n v="2024"/>
  </r>
  <r>
    <x v="3"/>
    <s v="Kevin"/>
    <n v="8"/>
    <x v="3"/>
    <s v="Hunter Henry"/>
    <n v="7"/>
    <n v="2024"/>
  </r>
  <r>
    <x v="3"/>
    <s v="Kevin"/>
    <n v="8"/>
    <x v="5"/>
    <s v="Justin Tucker"/>
    <n v="7"/>
    <n v="2024"/>
  </r>
  <r>
    <x v="3"/>
    <s v="Kevin"/>
    <n v="8"/>
    <x v="4"/>
    <s v="NY Giants"/>
    <n v="2"/>
    <n v="2024"/>
  </r>
  <r>
    <x v="3"/>
    <s v="Kevin"/>
    <n v="8"/>
    <x v="7"/>
    <s v="Chuba Hubbard"/>
    <n v="8.1"/>
    <n v="2024"/>
  </r>
  <r>
    <x v="7"/>
    <s v="Jay"/>
    <n v="8"/>
    <x v="0"/>
    <s v="Lamar Jackson"/>
    <n v="24.16"/>
    <n v="2024"/>
  </r>
  <r>
    <x v="7"/>
    <s v="Jay"/>
    <n v="8"/>
    <x v="1"/>
    <s v="Stefon Diggs"/>
    <n v="10.199999999999999"/>
    <n v="2024"/>
  </r>
  <r>
    <x v="7"/>
    <s v="Jay"/>
    <n v="8"/>
    <x v="1"/>
    <s v="Christian Kirk"/>
    <n v="6.9"/>
    <n v="2024"/>
  </r>
  <r>
    <x v="7"/>
    <s v="Jay"/>
    <n v="8"/>
    <x v="1"/>
    <s v="Amari Cooper"/>
    <n v="0.8"/>
    <n v="2024"/>
  </r>
  <r>
    <x v="7"/>
    <s v="Jay"/>
    <n v="8"/>
    <x v="2"/>
    <s v="Jonathan Taylor"/>
    <n v="18.2"/>
    <n v="2024"/>
  </r>
  <r>
    <x v="7"/>
    <s v="Jay"/>
    <n v="8"/>
    <x v="2"/>
    <s v="Alvin Kamara"/>
    <n v="15.2"/>
    <n v="2024"/>
  </r>
  <r>
    <x v="7"/>
    <s v="Jay"/>
    <n v="8"/>
    <x v="3"/>
    <s v="Evan Engram"/>
    <n v="11.6"/>
    <n v="2024"/>
  </r>
  <r>
    <x v="7"/>
    <s v="Jay"/>
    <n v="8"/>
    <x v="5"/>
    <s v="Ka'imi Fairbairn"/>
    <n v="11"/>
    <n v="2024"/>
  </r>
  <r>
    <x v="7"/>
    <s v="Jay"/>
    <n v="8"/>
    <x v="4"/>
    <s v="Miami"/>
    <n v="-1"/>
    <n v="2024"/>
  </r>
  <r>
    <x v="7"/>
    <s v="Jay"/>
    <n v="8"/>
    <x v="7"/>
    <s v="Brian Robinson"/>
    <n v="8.1"/>
    <n v="2024"/>
  </r>
  <r>
    <x v="9"/>
    <s v="Tommy"/>
    <n v="8"/>
    <x v="0"/>
    <s v="Josh Allen"/>
    <n v="19.82"/>
    <n v="2024"/>
  </r>
  <r>
    <x v="9"/>
    <s v="Tommy"/>
    <n v="8"/>
    <x v="1"/>
    <s v="Malik Nabers"/>
    <n v="10.6"/>
    <n v="2024"/>
  </r>
  <r>
    <x v="9"/>
    <s v="Tommy"/>
    <n v="8"/>
    <x v="1"/>
    <s v="Xavier Worthy"/>
    <n v="11.7"/>
    <n v="2024"/>
  </r>
  <r>
    <x v="9"/>
    <s v="Tommy"/>
    <n v="8"/>
    <x v="1"/>
    <s v="Romeo Doubs"/>
    <n v="8.6999999999999993"/>
    <n v="2024"/>
  </r>
  <r>
    <x v="9"/>
    <s v="Tommy"/>
    <n v="8"/>
    <x v="2"/>
    <s v="Kyren Williams"/>
    <n v="20.100000000000001"/>
    <n v="2024"/>
  </r>
  <r>
    <x v="9"/>
    <s v="Tommy"/>
    <n v="8"/>
    <x v="2"/>
    <s v="Rachaad White"/>
    <n v="13.2"/>
    <n v="2024"/>
  </r>
  <r>
    <x v="9"/>
    <s v="Tommy"/>
    <n v="8"/>
    <x v="3"/>
    <s v="Mark Andrews"/>
    <n v="12.1"/>
    <n v="2024"/>
  </r>
  <r>
    <x v="9"/>
    <s v="Tommy"/>
    <n v="8"/>
    <x v="5"/>
    <s v="Harrison Butker"/>
    <n v="10"/>
    <n v="2024"/>
  </r>
  <r>
    <x v="9"/>
    <s v="Tommy"/>
    <n v="8"/>
    <x v="4"/>
    <s v="Minnesota"/>
    <n v="0"/>
    <n v="2024"/>
  </r>
  <r>
    <x v="9"/>
    <s v="Tommy"/>
    <n v="8"/>
    <x v="7"/>
    <s v="Saquon Barkley"/>
    <n v="11.6"/>
    <n v="2024"/>
  </r>
</pivotCacheRecords>
</file>

<file path=xl/pivotCache/pivotCacheRecords8.xml><?xml version="1.0" encoding="utf-8"?>
<pivotCacheRecords xmlns="http://schemas.openxmlformats.org/spreadsheetml/2006/main" xmlns:r="http://schemas.openxmlformats.org/officeDocument/2006/relationships" count="1044">
  <r>
    <x v="0"/>
    <s v="Brenton"/>
    <n v="1"/>
    <x v="0"/>
    <s v="Trevor Lawrence"/>
    <n v="11.28"/>
    <n v="2024"/>
  </r>
  <r>
    <x v="0"/>
    <s v="Brenton"/>
    <n v="1"/>
    <x v="1"/>
    <s v="Jayden Reed"/>
    <n v="31.1"/>
    <n v="2024"/>
  </r>
  <r>
    <x v="0"/>
    <s v="Brenton"/>
    <n v="1"/>
    <x v="1"/>
    <s v="Tyreek Hill"/>
    <n v="22.5"/>
    <n v="2024"/>
  </r>
  <r>
    <x v="0"/>
    <s v="Brenton"/>
    <n v="1"/>
    <x v="1"/>
    <s v="Zay Flowers"/>
    <n v="8.1"/>
    <n v="2024"/>
  </r>
  <r>
    <x v="0"/>
    <s v="Brenton"/>
    <n v="1"/>
    <x v="2"/>
    <s v="Jerome Ford"/>
    <n v="15.9"/>
    <n v="2024"/>
  </r>
  <r>
    <x v="0"/>
    <s v="Brenton"/>
    <n v="1"/>
    <x v="2"/>
    <s v="Javonte Williams"/>
    <n v="2.8"/>
    <n v="2024"/>
  </r>
  <r>
    <x v="0"/>
    <s v="Brenton"/>
    <n v="1"/>
    <x v="3"/>
    <s v="Trey McBride"/>
    <n v="5.5"/>
    <n v="2024"/>
  </r>
  <r>
    <x v="0"/>
    <s v="Brenton"/>
    <n v="1"/>
    <x v="4"/>
    <s v="Cincinnati"/>
    <n v="3"/>
    <n v="2024"/>
  </r>
  <r>
    <x v="0"/>
    <s v="Brenton"/>
    <n v="1"/>
    <x v="5"/>
    <s v="Tyler Bass"/>
    <n v="10"/>
    <n v="2024"/>
  </r>
  <r>
    <x v="1"/>
    <s v="Todd"/>
    <n v="1"/>
    <x v="0"/>
    <s v="Dak Prescott"/>
    <n v="11.46"/>
    <n v="2024"/>
  </r>
  <r>
    <x v="1"/>
    <s v="Todd"/>
    <n v="1"/>
    <x v="1"/>
    <s v="AJ Brown"/>
    <n v="20.399999999999999"/>
    <n v="2024"/>
  </r>
  <r>
    <x v="1"/>
    <s v="Todd"/>
    <n v="1"/>
    <x v="1"/>
    <s v="Deebo Samuel"/>
    <n v="16.2"/>
    <n v="2024"/>
  </r>
  <r>
    <x v="1"/>
    <s v="Todd"/>
    <n v="1"/>
    <x v="1"/>
    <s v="Rashee Rice"/>
    <n v="13.8"/>
    <n v="2024"/>
  </r>
  <r>
    <x v="1"/>
    <s v="Todd"/>
    <n v="1"/>
    <x v="2"/>
    <s v="De'Von Achane"/>
    <n v="19.5"/>
    <n v="2024"/>
  </r>
  <r>
    <x v="1"/>
    <s v="Todd"/>
    <n v="1"/>
    <x v="2"/>
    <s v="James Conner"/>
    <n v="17.8"/>
    <n v="2024"/>
  </r>
  <r>
    <x v="1"/>
    <s v="Todd"/>
    <n v="1"/>
    <x v="3"/>
    <s v="Pat Freiermuth"/>
    <n v="4.7"/>
    <n v="2024"/>
  </r>
  <r>
    <x v="1"/>
    <s v="Todd"/>
    <n v="1"/>
    <x v="4"/>
    <s v="Seattle"/>
    <n v="10"/>
    <n v="2024"/>
  </r>
  <r>
    <x v="1"/>
    <s v="Todd"/>
    <n v="1"/>
    <x v="5"/>
    <s v="Younghoe Koo"/>
    <n v="4"/>
    <n v="2024"/>
  </r>
  <r>
    <x v="2"/>
    <s v="Mike"/>
    <n v="1"/>
    <x v="0"/>
    <s v="Patrick Mahomes"/>
    <n v="14.64"/>
    <n v="2024"/>
  </r>
  <r>
    <x v="2"/>
    <s v="Mike"/>
    <n v="1"/>
    <x v="1"/>
    <s v="Davante Adams"/>
    <n v="8.4"/>
    <n v="2024"/>
  </r>
  <r>
    <x v="2"/>
    <s v="Mike"/>
    <n v="1"/>
    <x v="1"/>
    <s v="Mike Evans"/>
    <n v="20.6"/>
    <n v="2024"/>
  </r>
  <r>
    <x v="2"/>
    <s v="Mike"/>
    <n v="1"/>
    <x v="1"/>
    <s v="Khalil Shakir"/>
    <n v="11.7"/>
    <n v="2024"/>
  </r>
  <r>
    <x v="2"/>
    <s v="Mike"/>
    <n v="1"/>
    <x v="2"/>
    <s v="Derrick Henry"/>
    <n v="10.6"/>
    <n v="2024"/>
  </r>
  <r>
    <x v="2"/>
    <s v="Mike"/>
    <n v="1"/>
    <x v="2"/>
    <s v="Tyjae Spears"/>
    <n v="5.2"/>
    <n v="2024"/>
  </r>
  <r>
    <x v="2"/>
    <s v="Mike"/>
    <n v="1"/>
    <x v="3"/>
    <s v="Sam LaPorta"/>
    <n v="6.5"/>
    <n v="2024"/>
  </r>
  <r>
    <x v="2"/>
    <s v="Mike"/>
    <n v="1"/>
    <x v="5"/>
    <s v="Jason Sanders"/>
    <n v="9"/>
    <n v="2024"/>
  </r>
  <r>
    <x v="2"/>
    <s v="Mike"/>
    <n v="1"/>
    <x v="4"/>
    <s v="Buffalo"/>
    <n v="6"/>
    <n v="2024"/>
  </r>
  <r>
    <x v="3"/>
    <s v="Kevin"/>
    <n v="1"/>
    <x v="0"/>
    <s v="CJ Stroud"/>
    <n v="18.66"/>
    <n v="2024"/>
  </r>
  <r>
    <x v="3"/>
    <s v="Kevin"/>
    <n v="1"/>
    <x v="1"/>
    <s v="George Pickens"/>
    <n v="10.5"/>
    <n v="2024"/>
  </r>
  <r>
    <x v="3"/>
    <s v="Kevin"/>
    <n v="1"/>
    <x v="1"/>
    <s v="Chris Olave"/>
    <n v="2.1"/>
    <n v="2024"/>
  </r>
  <r>
    <x v="3"/>
    <s v="Kevin"/>
    <n v="1"/>
    <x v="1"/>
    <s v="Marvin Harrison Jr"/>
    <n v="0.9"/>
    <n v="2024"/>
  </r>
  <r>
    <x v="3"/>
    <s v="Kevin"/>
    <n v="1"/>
    <x v="2"/>
    <s v="Joe Mixon"/>
    <n v="25.3"/>
    <n v="2024"/>
  </r>
  <r>
    <x v="3"/>
    <s v="Kevin"/>
    <n v="1"/>
    <x v="2"/>
    <s v="Isiah Pacheco"/>
    <n v="14.8"/>
    <n v="2024"/>
  </r>
  <r>
    <x v="3"/>
    <s v="Kevin"/>
    <n v="1"/>
    <x v="3"/>
    <s v="Hunter Henry"/>
    <n v="2.8"/>
    <n v="2024"/>
  </r>
  <r>
    <x v="3"/>
    <s v="Kevin"/>
    <n v="1"/>
    <x v="5"/>
    <s v="Justin Tucker"/>
    <n v="8"/>
    <n v="2024"/>
  </r>
  <r>
    <x v="3"/>
    <s v="Kevin"/>
    <n v="1"/>
    <x v="4"/>
    <s v="Minnesota"/>
    <n v="23"/>
    <n v="2024"/>
  </r>
  <r>
    <x v="4"/>
    <s v="Eli"/>
    <n v="1"/>
    <x v="0"/>
    <s v="Jalen Hurts"/>
    <n v="16.420000000000002"/>
    <n v="2024"/>
  </r>
  <r>
    <x v="4"/>
    <s v="Eli"/>
    <n v="1"/>
    <x v="1"/>
    <s v="Justin Jefferson"/>
    <n v="13.9"/>
    <n v="2024"/>
  </r>
  <r>
    <x v="4"/>
    <s v="Eli"/>
    <n v="1"/>
    <x v="1"/>
    <s v="DJ Moore"/>
    <n v="7.5"/>
    <n v="2024"/>
  </r>
  <r>
    <x v="4"/>
    <s v="Eli"/>
    <n v="1"/>
    <x v="1"/>
    <s v="DeMario Douglas"/>
    <n v="2.2000000000000002"/>
    <n v="2024"/>
  </r>
  <r>
    <x v="4"/>
    <s v="Eli"/>
    <n v="1"/>
    <x v="2"/>
    <s v="Bijan Robinson"/>
    <n v="13.6"/>
    <n v="2024"/>
  </r>
  <r>
    <x v="4"/>
    <s v="Eli"/>
    <n v="1"/>
    <x v="2"/>
    <s v="Jaylen Warren"/>
    <n v="3"/>
    <n v="2024"/>
  </r>
  <r>
    <x v="4"/>
    <s v="Eli"/>
    <n v="1"/>
    <x v="3"/>
    <s v="David Njoku"/>
    <n v="6.4"/>
    <n v="2024"/>
  </r>
  <r>
    <x v="4"/>
    <s v="Eli"/>
    <n v="1"/>
    <x v="5"/>
    <s v="Jake Moody"/>
    <n v="26"/>
    <n v="2024"/>
  </r>
  <r>
    <x v="4"/>
    <s v="Eli"/>
    <n v="1"/>
    <x v="4"/>
    <s v="NYJ"/>
    <n v="-2"/>
    <n v="2024"/>
  </r>
  <r>
    <x v="5"/>
    <s v="Burnett/Jasjaap"/>
    <n v="1"/>
    <x v="0"/>
    <s v="Brock Purdy"/>
    <n v="10.34"/>
    <n v="2024"/>
  </r>
  <r>
    <x v="5"/>
    <s v="Burnett/Jasjaap"/>
    <n v="1"/>
    <x v="1"/>
    <s v="CeeDee Lamb"/>
    <n v="11.1"/>
    <n v="2024"/>
  </r>
  <r>
    <x v="5"/>
    <s v="Burnett/Jasjaap"/>
    <n v="1"/>
    <x v="1"/>
    <s v="Jaylen Waddle"/>
    <n v="13.7"/>
    <n v="2024"/>
  </r>
  <r>
    <x v="5"/>
    <s v="Burnett/Jasjaap"/>
    <n v="1"/>
    <x v="1"/>
    <s v="Puka Nacua"/>
    <n v="6.2"/>
    <n v="2024"/>
  </r>
  <r>
    <x v="5"/>
    <s v="Burnett/Jasjaap"/>
    <n v="1"/>
    <x v="2"/>
    <s v="Josh Jacobs"/>
    <n v="11.4"/>
    <n v="2024"/>
  </r>
  <r>
    <x v="5"/>
    <s v="Burnett/Jasjaap"/>
    <n v="1"/>
    <x v="2"/>
    <s v="David Montgomery"/>
    <n v="15.8"/>
    <n v="2024"/>
  </r>
  <r>
    <x v="5"/>
    <s v="Burnett/Jasjaap"/>
    <n v="1"/>
    <x v="3"/>
    <s v="Brock Bowers"/>
    <n v="8.8000000000000007"/>
    <n v="2024"/>
  </r>
  <r>
    <x v="5"/>
    <s v="Burnett/Jasjaap"/>
    <n v="1"/>
    <x v="5"/>
    <s v="Jake Elliott"/>
    <n v="10"/>
    <n v="2024"/>
  </r>
  <r>
    <x v="5"/>
    <s v="Burnett/Jasjaap"/>
    <n v="1"/>
    <x v="4"/>
    <s v="Pittsburgh"/>
    <n v="13"/>
    <n v="2024"/>
  </r>
  <r>
    <x v="6"/>
    <s v="Will"/>
    <n v="1"/>
    <x v="0"/>
    <s v="Caleb Williams"/>
    <n v="7.22"/>
    <n v="2024"/>
  </r>
  <r>
    <x v="6"/>
    <s v="Will"/>
    <n v="1"/>
    <x v="1"/>
    <s v="Ladd McConkey"/>
    <n v="12.4"/>
    <n v="2024"/>
  </r>
  <r>
    <x v="6"/>
    <s v="Will"/>
    <n v="1"/>
    <x v="1"/>
    <s v="Amon-Ra St. Brown"/>
    <n v="2.8"/>
    <n v="2024"/>
  </r>
  <r>
    <x v="6"/>
    <s v="Will"/>
    <n v="1"/>
    <x v="1"/>
    <s v="Drake London"/>
    <n v="2.5"/>
    <n v="2024"/>
  </r>
  <r>
    <x v="6"/>
    <s v="Will"/>
    <n v="1"/>
    <x v="2"/>
    <s v="Travis Etienne"/>
    <n v="10.9"/>
    <n v="2024"/>
  </r>
  <r>
    <x v="6"/>
    <s v="Will"/>
    <n v="1"/>
    <x v="2"/>
    <s v="Zamir White"/>
    <n v="3.6"/>
    <n v="2024"/>
  </r>
  <r>
    <x v="6"/>
    <s v="Will"/>
    <n v="1"/>
    <x v="3"/>
    <s v="Kyle Pitts"/>
    <n v="10.1"/>
    <n v="2024"/>
  </r>
  <r>
    <x v="6"/>
    <s v="Will"/>
    <n v="1"/>
    <x v="5"/>
    <s v="Jason Myers"/>
    <n v="10"/>
    <n v="2024"/>
  </r>
  <r>
    <x v="6"/>
    <s v="Will"/>
    <n v="1"/>
    <x v="4"/>
    <s v="Houston"/>
    <n v="3"/>
    <n v="2024"/>
  </r>
  <r>
    <x v="7"/>
    <s v="Jay"/>
    <n v="1"/>
    <x v="0"/>
    <s v="Lamar Jackson"/>
    <n v="25.12"/>
    <n v="2024"/>
  </r>
  <r>
    <x v="7"/>
    <s v="Jay"/>
    <n v="1"/>
    <x v="1"/>
    <s v="Stefon Diggs"/>
    <n v="18.899999999999999"/>
    <n v="2024"/>
  </r>
  <r>
    <x v="7"/>
    <s v="Jay"/>
    <n v="1"/>
    <x v="1"/>
    <s v="Christian Kirk"/>
    <n v="3.5"/>
    <n v="2024"/>
  </r>
  <r>
    <x v="7"/>
    <s v="Jay"/>
    <n v="1"/>
    <x v="1"/>
    <s v="Amari Cooper"/>
    <n v="2.6"/>
    <n v="2024"/>
  </r>
  <r>
    <x v="7"/>
    <s v="Jay"/>
    <n v="1"/>
    <x v="2"/>
    <s v="Alvin Kamara"/>
    <n v="19.5"/>
    <n v="2024"/>
  </r>
  <r>
    <x v="7"/>
    <s v="Jay"/>
    <n v="1"/>
    <x v="2"/>
    <s v="Jonathan Taylor"/>
    <n v="10.8"/>
    <n v="2024"/>
  </r>
  <r>
    <x v="7"/>
    <s v="Jay"/>
    <n v="1"/>
    <x v="3"/>
    <s v="Mark Andrews"/>
    <n v="2.4"/>
    <n v="2024"/>
  </r>
  <r>
    <x v="7"/>
    <s v="Jay"/>
    <n v="1"/>
    <x v="5"/>
    <s v="Ka'imi Fairbairn"/>
    <n v="17"/>
    <n v="2024"/>
  </r>
  <r>
    <x v="7"/>
    <s v="Jay"/>
    <n v="1"/>
    <x v="4"/>
    <s v="LA Chargers"/>
    <n v="15"/>
    <n v="2024"/>
  </r>
  <r>
    <x v="8"/>
    <s v="Schulwolf"/>
    <n v="1"/>
    <x v="0"/>
    <s v="Jordan Love"/>
    <n v="16.399999999999999"/>
    <n v="2024"/>
  </r>
  <r>
    <x v="8"/>
    <s v="Schulwolf"/>
    <n v="1"/>
    <x v="1"/>
    <s v="Cooper Kupp"/>
    <n v="25"/>
    <n v="2024"/>
  </r>
  <r>
    <x v="8"/>
    <s v="Schulwolf"/>
    <n v="1"/>
    <x v="1"/>
    <s v="DeVonta Smith"/>
    <n v="11.9"/>
    <n v="2024"/>
  </r>
  <r>
    <x v="8"/>
    <s v="Schulwolf"/>
    <n v="1"/>
    <x v="1"/>
    <s v="Chris Godwin"/>
    <n v="18.3"/>
    <n v="2024"/>
  </r>
  <r>
    <x v="8"/>
    <s v="Schulwolf"/>
    <n v="1"/>
    <x v="2"/>
    <s v="Jahmyr Gibbs"/>
    <n v="15.4"/>
    <n v="2024"/>
  </r>
  <r>
    <x v="8"/>
    <s v="Schulwolf"/>
    <n v="1"/>
    <x v="2"/>
    <s v="James Cook"/>
    <n v="11.8"/>
    <n v="2024"/>
  </r>
  <r>
    <x v="8"/>
    <s v="Schulwolf"/>
    <n v="1"/>
    <x v="3"/>
    <s v="Dalton Kincaid"/>
    <n v="1.6"/>
    <n v="2024"/>
  </r>
  <r>
    <x v="8"/>
    <s v="Schulwolf"/>
    <n v="1"/>
    <x v="5"/>
    <s v="Brandon Aubrey"/>
    <n v="21"/>
    <n v="2024"/>
  </r>
  <r>
    <x v="8"/>
    <s v="Schulwolf"/>
    <n v="1"/>
    <x v="4"/>
    <s v="Dallas"/>
    <n v="18"/>
    <n v="2024"/>
  </r>
  <r>
    <x v="9"/>
    <s v="Tommy"/>
    <n v="1"/>
    <x v="0"/>
    <s v="Josh Allen"/>
    <n v="31.18"/>
    <n v="2024"/>
  </r>
  <r>
    <x v="9"/>
    <s v="Tommy"/>
    <n v="1"/>
    <x v="1"/>
    <s v="Malik Nabers"/>
    <n v="9.1"/>
    <n v="2024"/>
  </r>
  <r>
    <x v="9"/>
    <s v="Tommy"/>
    <n v="1"/>
    <x v="1"/>
    <s v="DK Metcalf"/>
    <n v="4.4000000000000004"/>
    <n v="2024"/>
  </r>
  <r>
    <x v="9"/>
    <s v="Tommy"/>
    <n v="1"/>
    <x v="1"/>
    <s v="Romeo Doubs"/>
    <n v="7"/>
    <n v="2024"/>
  </r>
  <r>
    <x v="9"/>
    <s v="Tommy"/>
    <n v="1"/>
    <x v="2"/>
    <s v="Saquon Barkley"/>
    <n v="32.200000000000003"/>
    <n v="2024"/>
  </r>
  <r>
    <x v="9"/>
    <s v="Tommy"/>
    <n v="1"/>
    <x v="2"/>
    <s v="Rachaad White"/>
    <n v="13.6"/>
    <n v="2024"/>
  </r>
  <r>
    <x v="9"/>
    <s v="Tommy"/>
    <n v="1"/>
    <x v="3"/>
    <s v="Evan Engram"/>
    <n v="1"/>
    <n v="2024"/>
  </r>
  <r>
    <x v="9"/>
    <s v="Tommy"/>
    <n v="1"/>
    <x v="5"/>
    <s v="Harrison Butker"/>
    <n v="9"/>
    <n v="2024"/>
  </r>
  <r>
    <x v="9"/>
    <s v="Tommy"/>
    <n v="1"/>
    <x v="4"/>
    <s v="San Francisco"/>
    <n v="7"/>
    <n v="2024"/>
  </r>
  <r>
    <x v="10"/>
    <s v="Brand"/>
    <n v="1"/>
    <x v="0"/>
    <s v="Anthony Richardson"/>
    <n v="26.08"/>
    <n v="2024"/>
  </r>
  <r>
    <x v="10"/>
    <s v="Brand"/>
    <n v="1"/>
    <x v="1"/>
    <s v="Jameson Williams"/>
    <n v="21.9"/>
    <n v="2024"/>
  </r>
  <r>
    <x v="10"/>
    <s v="Brand"/>
    <n v="1"/>
    <x v="1"/>
    <s v="Christian Watson"/>
    <n v="8.8000000000000007"/>
    <n v="2024"/>
  </r>
  <r>
    <x v="10"/>
    <s v="Brand"/>
    <n v="1"/>
    <x v="1"/>
    <s v="Garrett Wilson"/>
    <n v="9"/>
    <n v="2024"/>
  </r>
  <r>
    <x v="10"/>
    <s v="Brand"/>
    <n v="1"/>
    <x v="2"/>
    <s v="Kenneth Walker"/>
    <n v="17.899999999999999"/>
    <n v="2024"/>
  </r>
  <r>
    <x v="10"/>
    <s v="Brand"/>
    <n v="1"/>
    <x v="2"/>
    <s v="Breece Hall"/>
    <n v="15.8"/>
    <n v="2024"/>
  </r>
  <r>
    <x v="10"/>
    <s v="Brand"/>
    <n v="1"/>
    <x v="3"/>
    <s v="Dallas Goedert"/>
    <n v="5.0999999999999996"/>
    <n v="2024"/>
  </r>
  <r>
    <x v="10"/>
    <s v="Brand"/>
    <n v="1"/>
    <x v="5"/>
    <s v="Cairo Santos"/>
    <n v="13"/>
    <n v="2024"/>
  </r>
  <r>
    <x v="10"/>
    <s v="Brand"/>
    <n v="1"/>
    <x v="4"/>
    <s v="New Orleans"/>
    <n v="17"/>
    <n v="2024"/>
  </r>
  <r>
    <x v="11"/>
    <s v="Cam"/>
    <n v="1"/>
    <x v="0"/>
    <s v="Joe Burrow"/>
    <n v="8.06"/>
    <n v="2024"/>
  </r>
  <r>
    <x v="11"/>
    <s v="Cam"/>
    <n v="1"/>
    <x v="1"/>
    <s v="Ja'Marr Chase"/>
    <n v="9.1999999999999993"/>
    <n v="2024"/>
  </r>
  <r>
    <x v="11"/>
    <s v="Cam"/>
    <n v="1"/>
    <x v="1"/>
    <s v="Nico Collins"/>
    <n v="14.7"/>
    <n v="2024"/>
  </r>
  <r>
    <x v="11"/>
    <s v="Cam"/>
    <n v="1"/>
    <x v="1"/>
    <s v="Andrei Iosivas"/>
    <n v="4.0999999999999996"/>
    <n v="2024"/>
  </r>
  <r>
    <x v="11"/>
    <s v="Cam"/>
    <n v="1"/>
    <x v="2"/>
    <s v="Rhamondre Stevenson"/>
    <n v="20.100000000000001"/>
    <n v="2024"/>
  </r>
  <r>
    <x v="11"/>
    <s v="Cam"/>
    <n v="1"/>
    <x v="2"/>
    <s v="Aaron Jones"/>
    <n v="17.899999999999999"/>
    <n v="2024"/>
  </r>
  <r>
    <x v="11"/>
    <s v="Cam"/>
    <n v="1"/>
    <x v="3"/>
    <s v="George Kittle"/>
    <n v="6"/>
    <n v="2024"/>
  </r>
  <r>
    <x v="11"/>
    <s v="Cam"/>
    <n v="1"/>
    <x v="5"/>
    <s v="Evan McPherson"/>
    <n v="6"/>
    <n v="2024"/>
  </r>
  <r>
    <x v="11"/>
    <s v="Cam"/>
    <n v="1"/>
    <x v="4"/>
    <s v="Atlanta"/>
    <n v="4"/>
    <n v="2024"/>
  </r>
  <r>
    <x v="0"/>
    <s v="Brenton"/>
    <n v="2"/>
    <x v="0"/>
    <s v="Baker Mayfield"/>
    <n v="18.8"/>
    <n v="2024"/>
  </r>
  <r>
    <x v="0"/>
    <s v="Brenton"/>
    <n v="2"/>
    <x v="1"/>
    <s v="Tyreek Hill"/>
    <n v="5.0999999999999996"/>
    <n v="2024"/>
  </r>
  <r>
    <x v="0"/>
    <s v="Brenton"/>
    <n v="2"/>
    <x v="1"/>
    <s v="Zay Flowers"/>
    <n v="18.600000000000001"/>
    <n v="2024"/>
  </r>
  <r>
    <x v="0"/>
    <s v="Brenton"/>
    <n v="2"/>
    <x v="1"/>
    <s v="Jayden Reed"/>
    <n v="5.6"/>
    <n v="2024"/>
  </r>
  <r>
    <x v="0"/>
    <s v="Brenton"/>
    <n v="2"/>
    <x v="2"/>
    <s v="Ezekiel Elliott"/>
    <n v="4.2"/>
    <n v="2024"/>
  </r>
  <r>
    <x v="0"/>
    <s v="Brenton"/>
    <n v="2"/>
    <x v="2"/>
    <s v="Jerome Ford"/>
    <n v="6.9"/>
    <n v="2024"/>
  </r>
  <r>
    <x v="0"/>
    <s v="Brenton"/>
    <n v="2"/>
    <x v="3"/>
    <s v="Trey McBride"/>
    <n v="15.7"/>
    <n v="2024"/>
  </r>
  <r>
    <x v="0"/>
    <s v="Brenton"/>
    <n v="2"/>
    <x v="4"/>
    <s v="Tyler Bass"/>
    <n v="7"/>
    <n v="2024"/>
  </r>
  <r>
    <x v="0"/>
    <s v="Brenton"/>
    <n v="2"/>
    <x v="5"/>
    <s v="Jacksonville"/>
    <n v="4"/>
    <n v="2024"/>
  </r>
  <r>
    <x v="2"/>
    <s v="Mike"/>
    <n v="2"/>
    <x v="0"/>
    <s v="Patrick Mahomes"/>
    <n v="12.94"/>
    <n v="2024"/>
  </r>
  <r>
    <x v="2"/>
    <s v="Mike"/>
    <n v="2"/>
    <x v="1"/>
    <s v="Davante Adams"/>
    <n v="21.5"/>
    <n v="2024"/>
  </r>
  <r>
    <x v="2"/>
    <s v="Mike"/>
    <n v="2"/>
    <x v="1"/>
    <s v="Mike Evans"/>
    <n v="5.7"/>
    <n v="2024"/>
  </r>
  <r>
    <x v="2"/>
    <s v="Mike"/>
    <n v="2"/>
    <x v="1"/>
    <s v="Khalil Shakir"/>
    <n v="8.1"/>
    <n v="2024"/>
  </r>
  <r>
    <x v="2"/>
    <s v="Mike"/>
    <n v="2"/>
    <x v="2"/>
    <s v="Derrick Henry"/>
    <n v="16.100000000000001"/>
    <n v="2024"/>
  </r>
  <r>
    <x v="2"/>
    <s v="Mike"/>
    <n v="2"/>
    <x v="2"/>
    <s v="Tyjae Spears"/>
    <n v="4.0999999999999996"/>
    <n v="2024"/>
  </r>
  <r>
    <x v="2"/>
    <s v="Mike"/>
    <n v="2"/>
    <x v="3"/>
    <s v="Sam LaPorta"/>
    <n v="2.2999999999999998"/>
    <n v="2024"/>
  </r>
  <r>
    <x v="2"/>
    <s v="Mike"/>
    <n v="2"/>
    <x v="4"/>
    <s v="Buffalo"/>
    <n v="17"/>
    <n v="2024"/>
  </r>
  <r>
    <x v="2"/>
    <s v="Mike"/>
    <n v="2"/>
    <x v="5"/>
    <s v="Jason Sanders"/>
    <n v="4"/>
    <n v="2024"/>
  </r>
  <r>
    <x v="1"/>
    <s v="Todd"/>
    <n v="2"/>
    <x v="0"/>
    <s v="Dak Prescott"/>
    <n v="12.92"/>
    <n v="2024"/>
  </r>
  <r>
    <x v="1"/>
    <s v="Todd"/>
    <n v="2"/>
    <x v="1"/>
    <s v="Deebo Samuel"/>
    <n v="14"/>
    <n v="2024"/>
  </r>
  <r>
    <x v="1"/>
    <s v="Todd"/>
    <n v="2"/>
    <x v="1"/>
    <s v="Rashee Rice"/>
    <n v="16"/>
    <n v="2024"/>
  </r>
  <r>
    <x v="1"/>
    <s v="Todd"/>
    <n v="2"/>
    <x v="1"/>
    <s v="Calvin Ridley"/>
    <n v="22.7"/>
    <n v="2024"/>
  </r>
  <r>
    <x v="1"/>
    <s v="Todd"/>
    <n v="2"/>
    <x v="2"/>
    <s v="De'Von Achane"/>
    <n v="26"/>
    <n v="2024"/>
  </r>
  <r>
    <x v="1"/>
    <s v="Todd"/>
    <n v="2"/>
    <x v="2"/>
    <s v="James Conner"/>
    <n v="18.899999999999999"/>
    <n v="2024"/>
  </r>
  <r>
    <x v="1"/>
    <s v="Todd"/>
    <n v="2"/>
    <x v="3"/>
    <s v="Kyle Pitts"/>
    <n v="3.5"/>
    <n v="2024"/>
  </r>
  <r>
    <x v="1"/>
    <s v="Todd"/>
    <n v="2"/>
    <x v="4"/>
    <s v="Seattle"/>
    <n v="5"/>
    <n v="2024"/>
  </r>
  <r>
    <x v="1"/>
    <s v="Todd"/>
    <n v="2"/>
    <x v="5"/>
    <s v="Chris Boswell"/>
    <n v="9"/>
    <n v="2024"/>
  </r>
  <r>
    <x v="7"/>
    <s v="Jay"/>
    <n v="2"/>
    <x v="0"/>
    <s v="Lamar Jackson"/>
    <n v="16.38"/>
    <n v="2024"/>
  </r>
  <r>
    <x v="7"/>
    <s v="Jay"/>
    <n v="2"/>
    <x v="1"/>
    <s v="Stefon Diggs"/>
    <n v="5.7"/>
    <n v="2024"/>
  </r>
  <r>
    <x v="7"/>
    <s v="Jay"/>
    <n v="2"/>
    <x v="1"/>
    <s v="Amari Cooper"/>
    <n v="2.6"/>
    <n v="2024"/>
  </r>
  <r>
    <x v="7"/>
    <s v="Jay"/>
    <n v="2"/>
    <x v="1"/>
    <s v="Christian Kirk"/>
    <n v="0.4"/>
    <n v="2024"/>
  </r>
  <r>
    <x v="7"/>
    <s v="Jay"/>
    <n v="2"/>
    <x v="2"/>
    <s v="Alvin Kamara"/>
    <n v="43"/>
    <n v="2024"/>
  </r>
  <r>
    <x v="7"/>
    <s v="Jay"/>
    <n v="2"/>
    <x v="2"/>
    <s v="Jonathan Taylor"/>
    <n v="14.5"/>
    <n v="2024"/>
  </r>
  <r>
    <x v="7"/>
    <s v="Jay"/>
    <n v="2"/>
    <x v="3"/>
    <s v="Mark Andrews"/>
    <n v="7.1"/>
    <n v="2024"/>
  </r>
  <r>
    <x v="7"/>
    <s v="Jay"/>
    <n v="2"/>
    <x v="5"/>
    <s v="Ka'imi Fairbairn"/>
    <n v="20"/>
    <n v="2024"/>
  </r>
  <r>
    <x v="7"/>
    <s v="Jay"/>
    <n v="2"/>
    <x v="4"/>
    <s v="LA Chargers"/>
    <n v="14"/>
    <n v="2024"/>
  </r>
  <r>
    <x v="4"/>
    <s v="Eli"/>
    <n v="2"/>
    <x v="0"/>
    <s v="Jalen Hurts"/>
    <n v="23.82"/>
    <n v="2024"/>
  </r>
  <r>
    <x v="4"/>
    <s v="Eli"/>
    <n v="2"/>
    <x v="1"/>
    <s v="Justin Jefferson"/>
    <n v="21.3"/>
    <n v="2024"/>
  </r>
  <r>
    <x v="4"/>
    <s v="Eli"/>
    <n v="2"/>
    <x v="1"/>
    <s v="DJ Moore"/>
    <n v="8.3000000000000007"/>
    <n v="2024"/>
  </r>
  <r>
    <x v="4"/>
    <s v="Eli"/>
    <n v="2"/>
    <x v="1"/>
    <s v="Demarcus Robinson"/>
    <n v="6"/>
    <n v="2024"/>
  </r>
  <r>
    <x v="4"/>
    <s v="Eli"/>
    <n v="2"/>
    <x v="2"/>
    <s v="Bijan Robinson"/>
    <n v="14.2"/>
    <n v="2024"/>
  </r>
  <r>
    <x v="4"/>
    <s v="Eli"/>
    <n v="2"/>
    <x v="2"/>
    <s v="Jordan Mason"/>
    <n v="16.899999999999999"/>
    <n v="2024"/>
  </r>
  <r>
    <x v="4"/>
    <s v="Eli"/>
    <n v="2"/>
    <x v="3"/>
    <s v="Dalton Schultz"/>
    <n v="3.1"/>
    <n v="2024"/>
  </r>
  <r>
    <x v="4"/>
    <s v="Eli"/>
    <n v="2"/>
    <x v="5"/>
    <s v="Jake Moody"/>
    <n v="5"/>
    <n v="2024"/>
  </r>
  <r>
    <x v="4"/>
    <s v="Eli"/>
    <n v="2"/>
    <x v="4"/>
    <s v="NYJ"/>
    <n v="10"/>
    <n v="2024"/>
  </r>
  <r>
    <x v="6"/>
    <s v="Will"/>
    <n v="2"/>
    <x v="0"/>
    <s v="Geno Smith"/>
    <n v="17.88"/>
    <n v="2024"/>
  </r>
  <r>
    <x v="6"/>
    <s v="Will"/>
    <n v="2"/>
    <x v="1"/>
    <s v="Amon-Ra St. Brown"/>
    <n v="17.399999999999999"/>
    <n v="2024"/>
  </r>
  <r>
    <x v="6"/>
    <s v="Will"/>
    <n v="2"/>
    <x v="1"/>
    <s v="Drake London"/>
    <n v="14.4"/>
    <n v="2024"/>
  </r>
  <r>
    <x v="6"/>
    <s v="Will"/>
    <n v="2"/>
    <x v="1"/>
    <s v="Jaxon Smith-Njigba"/>
    <n v="17.7"/>
    <n v="2024"/>
  </r>
  <r>
    <x v="6"/>
    <s v="Will"/>
    <n v="2"/>
    <x v="2"/>
    <s v="Travis Etienne"/>
    <n v="13.3"/>
    <n v="2024"/>
  </r>
  <r>
    <x v="6"/>
    <s v="Will"/>
    <n v="2"/>
    <x v="2"/>
    <s v="Zach Charbonet"/>
    <n v="15.4"/>
    <n v="2024"/>
  </r>
  <r>
    <x v="6"/>
    <s v="Will"/>
    <n v="2"/>
    <x v="3"/>
    <s v="Travis Kelce"/>
    <n v="1.1000000000000001"/>
    <n v="2024"/>
  </r>
  <r>
    <x v="6"/>
    <s v="Will"/>
    <n v="2"/>
    <x v="5"/>
    <s v="Jason Myers"/>
    <n v="12"/>
    <n v="2024"/>
  </r>
  <r>
    <x v="6"/>
    <s v="Will"/>
    <n v="2"/>
    <x v="4"/>
    <s v="Houston"/>
    <n v="16"/>
    <n v="2024"/>
  </r>
  <r>
    <x v="8"/>
    <s v="Schulwolf"/>
    <n v="2"/>
    <x v="0"/>
    <s v="Jayden Daniels"/>
    <n v="13.44"/>
    <n v="2024"/>
  </r>
  <r>
    <x v="8"/>
    <s v="Schulwolf"/>
    <n v="2"/>
    <x v="1"/>
    <s v="Chris Godwin"/>
    <n v="21.2"/>
    <n v="2024"/>
  </r>
  <r>
    <x v="8"/>
    <s v="Schulwolf"/>
    <n v="2"/>
    <x v="1"/>
    <s v="DeVonta Smith"/>
    <n v="17.100000000000001"/>
    <n v="2024"/>
  </r>
  <r>
    <x v="8"/>
    <s v="Schulwolf"/>
    <n v="2"/>
    <x v="1"/>
    <s v="Cooper Kupp"/>
    <n v="5.7"/>
    <n v="2024"/>
  </r>
  <r>
    <x v="8"/>
    <s v="Schulwolf"/>
    <n v="2"/>
    <x v="2"/>
    <s v="James Cook"/>
    <n v="28"/>
    <n v="2024"/>
  </r>
  <r>
    <x v="8"/>
    <s v="Schulwolf"/>
    <n v="2"/>
    <x v="2"/>
    <s v="Jahmyr Gibbs"/>
    <n v="14.1"/>
    <n v="2024"/>
  </r>
  <r>
    <x v="8"/>
    <s v="Schulwolf"/>
    <n v="2"/>
    <x v="3"/>
    <s v="Dalton Kincaid"/>
    <n v="5.3"/>
    <n v="2024"/>
  </r>
  <r>
    <x v="8"/>
    <s v="Schulwolf"/>
    <n v="2"/>
    <x v="5"/>
    <s v="Brandon Aubrey"/>
    <n v="17"/>
    <n v="2024"/>
  </r>
  <r>
    <x v="8"/>
    <s v="Schulwolf"/>
    <n v="2"/>
    <x v="4"/>
    <s v="Dallas"/>
    <n v="-3"/>
    <n v="2024"/>
  </r>
  <r>
    <x v="3"/>
    <s v="Kevin"/>
    <n v="2"/>
    <x v="0"/>
    <s v="CJ Stroud"/>
    <n v="14.3"/>
    <n v="2024"/>
  </r>
  <r>
    <x v="3"/>
    <s v="Kevin"/>
    <n v="2"/>
    <x v="1"/>
    <s v="Marvin Harrison Jr"/>
    <n v="27"/>
    <n v="2024"/>
  </r>
  <r>
    <x v="3"/>
    <s v="Kevin"/>
    <n v="2"/>
    <x v="1"/>
    <s v="Chris Olave"/>
    <n v="10.8"/>
    <n v="2024"/>
  </r>
  <r>
    <x v="3"/>
    <s v="Kevin"/>
    <n v="2"/>
    <x v="1"/>
    <s v="George Pickens"/>
    <n v="3.9"/>
    <n v="2024"/>
  </r>
  <r>
    <x v="3"/>
    <s v="Kevin"/>
    <n v="2"/>
    <x v="2"/>
    <s v="Isiah Pacheco"/>
    <n v="13.6"/>
    <n v="2024"/>
  </r>
  <r>
    <x v="3"/>
    <s v="Kevin"/>
    <n v="2"/>
    <x v="2"/>
    <s v="Najee Harris"/>
    <n v="7.9"/>
    <n v="2024"/>
  </r>
  <r>
    <x v="3"/>
    <s v="Kevin"/>
    <n v="2"/>
    <x v="3"/>
    <s v="Hunter Henry"/>
    <n v="14.9"/>
    <n v="2024"/>
  </r>
  <r>
    <x v="3"/>
    <s v="Kevin"/>
    <n v="2"/>
    <x v="5"/>
    <s v="Justin Tucker"/>
    <n v="13"/>
    <n v="2024"/>
  </r>
  <r>
    <x v="3"/>
    <s v="Kevin"/>
    <n v="2"/>
    <x v="4"/>
    <s v="Cleveland"/>
    <n v="9"/>
    <n v="2024"/>
  </r>
  <r>
    <x v="10"/>
    <s v="Brand"/>
    <n v="2"/>
    <x v="0"/>
    <s v="Anthony Richardson"/>
    <n v="9.86"/>
    <n v="2024"/>
  </r>
  <r>
    <x v="10"/>
    <s v="Brand"/>
    <n v="2"/>
    <x v="1"/>
    <s v="Jameson Williams"/>
    <n v="11.9"/>
    <n v="2024"/>
  </r>
  <r>
    <x v="10"/>
    <s v="Brand"/>
    <n v="2"/>
    <x v="1"/>
    <s v="Garrett Wilson"/>
    <n v="8.1999999999999993"/>
    <n v="2024"/>
  </r>
  <r>
    <x v="10"/>
    <s v="Brand"/>
    <n v="2"/>
    <x v="1"/>
    <s v="Michael Pittman"/>
    <n v="3.6"/>
    <n v="2024"/>
  </r>
  <r>
    <x v="10"/>
    <s v="Brand"/>
    <n v="2"/>
    <x v="2"/>
    <s v="Breece Hall"/>
    <n v="20.9"/>
    <n v="2024"/>
  </r>
  <r>
    <x v="10"/>
    <s v="Brand"/>
    <n v="2"/>
    <x v="2"/>
    <s v="Bucky Irving"/>
    <n v="2.2000000000000002"/>
    <n v="2024"/>
  </r>
  <r>
    <x v="10"/>
    <s v="Brand"/>
    <n v="2"/>
    <x v="3"/>
    <s v="Dallas Goedert"/>
    <n v="5.3"/>
    <n v="2024"/>
  </r>
  <r>
    <x v="10"/>
    <s v="Brand"/>
    <n v="2"/>
    <x v="5"/>
    <s v="Cairo Santos"/>
    <n v="11"/>
    <n v="2024"/>
  </r>
  <r>
    <x v="10"/>
    <s v="Brand"/>
    <n v="2"/>
    <x v="4"/>
    <s v="Indianapolis"/>
    <n v="2"/>
    <n v="2024"/>
  </r>
  <r>
    <x v="9"/>
    <s v="Tommy"/>
    <n v="2"/>
    <x v="0"/>
    <s v="Josh Allen"/>
    <n v="9.76"/>
    <n v="2024"/>
  </r>
  <r>
    <x v="9"/>
    <s v="Tommy"/>
    <n v="2"/>
    <x v="1"/>
    <s v="DK Metcalf"/>
    <n v="23.9"/>
    <n v="2024"/>
  </r>
  <r>
    <x v="9"/>
    <s v="Tommy"/>
    <n v="2"/>
    <x v="1"/>
    <s v="Malik Nabers"/>
    <n v="23.7"/>
    <n v="2024"/>
  </r>
  <r>
    <x v="9"/>
    <s v="Tommy"/>
    <n v="2"/>
    <x v="1"/>
    <s v="Xavier Worthy"/>
    <n v="3.2"/>
    <n v="2024"/>
  </r>
  <r>
    <x v="9"/>
    <s v="Tommy"/>
    <n v="2"/>
    <x v="2"/>
    <s v="Saquon Barkley"/>
    <n v="15.6"/>
    <n v="2024"/>
  </r>
  <r>
    <x v="9"/>
    <s v="Tommy"/>
    <n v="2"/>
    <x v="2"/>
    <s v="Kyren Williams"/>
    <n v="13.2"/>
    <n v="2024"/>
  </r>
  <r>
    <x v="9"/>
    <s v="Tommy"/>
    <n v="2"/>
    <x v="3"/>
    <s v="Evan Engram"/>
    <n v="0"/>
    <n v="2024"/>
  </r>
  <r>
    <x v="9"/>
    <s v="Tommy"/>
    <n v="2"/>
    <x v="5"/>
    <s v="Harrison Butker"/>
    <n v="10"/>
    <n v="2024"/>
  </r>
  <r>
    <x v="9"/>
    <s v="Tommy"/>
    <n v="2"/>
    <x v="4"/>
    <s v="San Francisco"/>
    <n v="4"/>
    <n v="2024"/>
  </r>
  <r>
    <x v="11"/>
    <s v="Cam"/>
    <n v="2"/>
    <x v="0"/>
    <s v="Kyler Murray"/>
    <n v="28.54"/>
    <n v="2024"/>
  </r>
  <r>
    <x v="11"/>
    <s v="Cam"/>
    <n v="2"/>
    <x v="1"/>
    <s v="Nico Collins"/>
    <n v="23.5"/>
    <n v="2024"/>
  </r>
  <r>
    <x v="11"/>
    <s v="Cam"/>
    <n v="2"/>
    <x v="1"/>
    <s v="Ja'Marr Chase"/>
    <n v="5.5"/>
    <n v="2024"/>
  </r>
  <r>
    <x v="11"/>
    <s v="Cam"/>
    <n v="2"/>
    <x v="1"/>
    <s v="Brandon Aiyuk"/>
    <n v="6.3"/>
    <n v="2024"/>
  </r>
  <r>
    <x v="11"/>
    <s v="Cam"/>
    <n v="2"/>
    <x v="2"/>
    <s v="Rhamondre Stevenson"/>
    <n v="16"/>
    <n v="2024"/>
  </r>
  <r>
    <x v="11"/>
    <s v="Cam"/>
    <n v="2"/>
    <x v="2"/>
    <s v="JK Dobbins"/>
    <n v="19.600000000000001"/>
    <n v="2024"/>
  </r>
  <r>
    <x v="11"/>
    <s v="Cam"/>
    <n v="2"/>
    <x v="3"/>
    <s v="George Kittle"/>
    <n v="17.100000000000001"/>
    <n v="2024"/>
  </r>
  <r>
    <x v="11"/>
    <s v="Cam"/>
    <n v="2"/>
    <x v="5"/>
    <s v="Evan McPherson"/>
    <n v="15"/>
    <n v="2024"/>
  </r>
  <r>
    <x v="11"/>
    <s v="Cam"/>
    <n v="2"/>
    <x v="4"/>
    <s v="Baltimore"/>
    <n v="8"/>
    <n v="2024"/>
  </r>
  <r>
    <x v="5"/>
    <s v="Burnett/Jasjaap"/>
    <n v="2"/>
    <x v="0"/>
    <s v="Brock Purdy"/>
    <n v="13.96"/>
    <n v="2024"/>
  </r>
  <r>
    <x v="5"/>
    <s v="Burnett/Jasjaap"/>
    <n v="2"/>
    <x v="1"/>
    <s v="CeeDee Lamb"/>
    <n v="17"/>
    <n v="2024"/>
  </r>
  <r>
    <x v="5"/>
    <s v="Burnett/Jasjaap"/>
    <n v="2"/>
    <x v="1"/>
    <s v="Jaylen Waddle"/>
    <n v="6.5"/>
    <n v="2024"/>
  </r>
  <r>
    <x v="5"/>
    <s v="Burnett/Jasjaap"/>
    <n v="2"/>
    <x v="1"/>
    <s v="Rashid Shaheed"/>
    <n v="18.899999999999999"/>
    <n v="2024"/>
  </r>
  <r>
    <x v="5"/>
    <s v="Burnett/Jasjaap"/>
    <n v="2"/>
    <x v="2"/>
    <s v="David Montgomery"/>
    <n v="15"/>
    <n v="2024"/>
  </r>
  <r>
    <x v="5"/>
    <s v="Burnett/Jasjaap"/>
    <n v="2"/>
    <x v="2"/>
    <s v="Josh Jacobs"/>
    <n v="13.1"/>
    <n v="2024"/>
  </r>
  <r>
    <x v="5"/>
    <s v="Burnett/Jasjaap"/>
    <n v="2"/>
    <x v="3"/>
    <s v="Brock Bowers"/>
    <n v="14.3"/>
    <n v="2024"/>
  </r>
  <r>
    <x v="5"/>
    <s v="Burnett/Jasjaap"/>
    <n v="2"/>
    <x v="5"/>
    <s v="Jake Elliott"/>
    <n v="7"/>
    <n v="2024"/>
  </r>
  <r>
    <x v="5"/>
    <s v="Burnett/Jasjaap"/>
    <n v="2"/>
    <x v="4"/>
    <s v="Pittsburgh"/>
    <n v="14"/>
    <n v="2024"/>
  </r>
  <r>
    <x v="0"/>
    <s v="Brenton"/>
    <n v="3"/>
    <x v="0"/>
    <s v="Derek Carr"/>
    <n v="7.98"/>
    <n v="2024"/>
  </r>
  <r>
    <x v="0"/>
    <s v="Brenton"/>
    <n v="3"/>
    <x v="1"/>
    <s v="Tyreek Hill"/>
    <n v="5.5"/>
    <n v="2024"/>
  </r>
  <r>
    <x v="0"/>
    <s v="Brenton"/>
    <n v="3"/>
    <x v="1"/>
    <s v="Zay Flowers"/>
    <n v="3.8"/>
    <n v="2024"/>
  </r>
  <r>
    <x v="0"/>
    <s v="Brenton"/>
    <n v="3"/>
    <x v="1"/>
    <s v="Jayden Reed"/>
    <n v="8.9"/>
    <n v="2024"/>
  </r>
  <r>
    <x v="0"/>
    <s v="Brenton"/>
    <n v="3"/>
    <x v="2"/>
    <s v="Cam Akers"/>
    <n v="9.4"/>
    <n v="2024"/>
  </r>
  <r>
    <x v="0"/>
    <s v="Brenton"/>
    <n v="3"/>
    <x v="2"/>
    <s v="Jerome Ford"/>
    <n v="8.5"/>
    <n v="2024"/>
  </r>
  <r>
    <x v="0"/>
    <s v="Brenton"/>
    <n v="3"/>
    <x v="3"/>
    <s v="Trey McBride"/>
    <n v="4"/>
    <n v="2024"/>
  </r>
  <r>
    <x v="0"/>
    <s v="Brenton"/>
    <n v="3"/>
    <x v="5"/>
    <s v="Tyler Bass"/>
    <n v="11"/>
    <n v="2024"/>
  </r>
  <r>
    <x v="0"/>
    <s v="Brenton"/>
    <n v="3"/>
    <x v="4"/>
    <s v="Tampa Bay"/>
    <n v="1"/>
    <n v="2024"/>
  </r>
  <r>
    <x v="3"/>
    <s v="Kevin"/>
    <n v="3"/>
    <x v="0"/>
    <s v="CJ Stroud"/>
    <n v="9.8000000000000007"/>
    <n v="2024"/>
  </r>
  <r>
    <x v="3"/>
    <s v="Kevin"/>
    <n v="3"/>
    <x v="1"/>
    <s v="Chris Olave"/>
    <n v="17.600000000000001"/>
    <n v="2024"/>
  </r>
  <r>
    <x v="3"/>
    <s v="Kevin"/>
    <n v="3"/>
    <x v="1"/>
    <s v="Marvin Harrison Jr"/>
    <n v="14.9"/>
    <n v="2024"/>
  </r>
  <r>
    <x v="3"/>
    <s v="Kevin"/>
    <n v="3"/>
    <x v="1"/>
    <s v="George Pickens"/>
    <n v="8.1999999999999993"/>
    <n v="2024"/>
  </r>
  <r>
    <x v="3"/>
    <s v="Kevin"/>
    <n v="3"/>
    <x v="2"/>
    <s v="Najee Harris"/>
    <n v="11.1"/>
    <n v="2024"/>
  </r>
  <r>
    <x v="3"/>
    <s v="Kevin"/>
    <n v="3"/>
    <x v="2"/>
    <s v="Joe Mixon"/>
    <n v="0"/>
    <n v="2024"/>
  </r>
  <r>
    <x v="3"/>
    <s v="Kevin"/>
    <n v="3"/>
    <x v="3"/>
    <s v="Hunter Henry"/>
    <n v="1.9"/>
    <n v="2024"/>
  </r>
  <r>
    <x v="3"/>
    <s v="Kevin"/>
    <n v="3"/>
    <x v="5"/>
    <s v="Justin Tucker"/>
    <n v="3"/>
    <n v="2024"/>
  </r>
  <r>
    <x v="3"/>
    <s v="Kevin"/>
    <n v="3"/>
    <x v="4"/>
    <s v="Cleveland"/>
    <n v="5"/>
    <n v="2024"/>
  </r>
  <r>
    <x v="2"/>
    <s v="Mike"/>
    <n v="3"/>
    <x v="0"/>
    <s v="Patrick Mahomes"/>
    <n v="16.38"/>
    <n v="2024"/>
  </r>
  <r>
    <x v="2"/>
    <s v="Mike"/>
    <n v="3"/>
    <x v="1"/>
    <s v="Tank Dell"/>
    <n v="8.6999999999999993"/>
    <n v="2024"/>
  </r>
  <r>
    <x v="2"/>
    <s v="Mike"/>
    <n v="3"/>
    <x v="1"/>
    <s v="Davante Adams"/>
    <n v="6"/>
    <n v="2024"/>
  </r>
  <r>
    <x v="2"/>
    <s v="Mike"/>
    <n v="3"/>
    <x v="1"/>
    <s v="Khalil Shakir"/>
    <n v="16.2"/>
    <n v="2024"/>
  </r>
  <r>
    <x v="2"/>
    <s v="Mike"/>
    <n v="3"/>
    <x v="2"/>
    <s v="Derrick Henry"/>
    <n v="29.9"/>
    <n v="2024"/>
  </r>
  <r>
    <x v="2"/>
    <s v="Mike"/>
    <n v="3"/>
    <x v="2"/>
    <s v="Carson Steele"/>
    <n v="7.9"/>
    <n v="2024"/>
  </r>
  <r>
    <x v="2"/>
    <s v="Mike"/>
    <n v="3"/>
    <x v="3"/>
    <s v="Sam LaPorta"/>
    <n v="4.5999999999999996"/>
    <n v="2024"/>
  </r>
  <r>
    <x v="2"/>
    <s v="Mike"/>
    <n v="3"/>
    <x v="5"/>
    <s v="Younghoe Koo"/>
    <n v="7"/>
    <n v="2024"/>
  </r>
  <r>
    <x v="2"/>
    <s v="Mike"/>
    <n v="3"/>
    <x v="4"/>
    <s v="Buffalo"/>
    <n v="14"/>
    <n v="2024"/>
  </r>
  <r>
    <x v="7"/>
    <s v="Jay"/>
    <n v="3"/>
    <x v="0"/>
    <s v="Lamar Jackson"/>
    <n v="25.98"/>
    <n v="2024"/>
  </r>
  <r>
    <x v="7"/>
    <s v="Jay"/>
    <n v="3"/>
    <x v="1"/>
    <s v="Amari Cooper"/>
    <n v="24.1"/>
    <n v="2024"/>
  </r>
  <r>
    <x v="7"/>
    <s v="Jay"/>
    <n v="3"/>
    <x v="1"/>
    <s v="Stefon Diggs"/>
    <n v="14.92"/>
    <n v="2024"/>
  </r>
  <r>
    <x v="7"/>
    <s v="Jay"/>
    <n v="3"/>
    <x v="1"/>
    <s v="Tee Higgins"/>
    <n v="5.4"/>
    <n v="2024"/>
  </r>
  <r>
    <x v="7"/>
    <s v="Jay"/>
    <n v="3"/>
    <x v="2"/>
    <s v="Jonathan Taylor"/>
    <n v="26"/>
    <n v="2024"/>
  </r>
  <r>
    <x v="7"/>
    <s v="Jay"/>
    <n v="3"/>
    <x v="2"/>
    <s v="Alvin Kamara"/>
    <n v="14.2"/>
    <n v="2024"/>
  </r>
  <r>
    <x v="7"/>
    <s v="Jay"/>
    <n v="3"/>
    <x v="3"/>
    <s v="Mark Andrews"/>
    <n v="0"/>
    <n v="2024"/>
  </r>
  <r>
    <x v="7"/>
    <s v="Jay"/>
    <n v="3"/>
    <x v="5"/>
    <s v="Ka'imi Fairbairn"/>
    <n v="1"/>
    <n v="2024"/>
  </r>
  <r>
    <x v="7"/>
    <s v="Jay"/>
    <n v="3"/>
    <x v="4"/>
    <s v="Cincinnati"/>
    <n v="-3"/>
    <n v="2024"/>
  </r>
  <r>
    <x v="1"/>
    <s v="Todd"/>
    <n v="3"/>
    <x v="0"/>
    <s v="Dak Prescott"/>
    <n v="29.86"/>
    <n v="2024"/>
  </r>
  <r>
    <x v="1"/>
    <s v="Todd"/>
    <n v="3"/>
    <x v="1"/>
    <s v="Rashee Rice"/>
    <n v="23.1"/>
    <n v="2024"/>
  </r>
  <r>
    <x v="1"/>
    <s v="Todd"/>
    <n v="3"/>
    <x v="1"/>
    <s v="Brian Thomas Jr"/>
    <n v="7.3"/>
    <n v="2024"/>
  </r>
  <r>
    <x v="1"/>
    <s v="Todd"/>
    <n v="3"/>
    <x v="1"/>
    <s v="Calvin Ridley"/>
    <n v="1.4"/>
    <n v="2024"/>
  </r>
  <r>
    <x v="1"/>
    <s v="Todd"/>
    <n v="3"/>
    <x v="2"/>
    <s v="De'Von Achane"/>
    <n v="7.3"/>
    <n v="2024"/>
  </r>
  <r>
    <x v="1"/>
    <s v="Todd"/>
    <n v="3"/>
    <x v="2"/>
    <s v="D'Andre Swift"/>
    <n v="5.2"/>
    <n v="2024"/>
  </r>
  <r>
    <x v="1"/>
    <s v="Todd"/>
    <n v="3"/>
    <x v="3"/>
    <s v="Kyle Pitts"/>
    <n v="6.9"/>
    <n v="2024"/>
  </r>
  <r>
    <x v="1"/>
    <s v="Todd"/>
    <n v="3"/>
    <x v="5"/>
    <s v="Chris Boswell"/>
    <n v="8"/>
    <n v="2024"/>
  </r>
  <r>
    <x v="1"/>
    <s v="Todd"/>
    <n v="3"/>
    <x v="4"/>
    <s v="Las Vegas"/>
    <n v="-6"/>
    <n v="2024"/>
  </r>
  <r>
    <x v="4"/>
    <s v="Eli"/>
    <n v="3"/>
    <x v="0"/>
    <s v="Jalen Hurts"/>
    <n v="10.94"/>
    <n v="2024"/>
  </r>
  <r>
    <x v="4"/>
    <s v="Eli"/>
    <n v="3"/>
    <x v="1"/>
    <s v="Justin Jefferson"/>
    <n v="17.100000000000001"/>
    <n v="2024"/>
  </r>
  <r>
    <x v="4"/>
    <s v="Eli"/>
    <n v="3"/>
    <x v="1"/>
    <s v="Rome Odunze"/>
    <n v="20.399999999999999"/>
    <n v="2024"/>
  </r>
  <r>
    <x v="4"/>
    <s v="Eli"/>
    <n v="3"/>
    <x v="1"/>
    <s v="DJ Moore"/>
    <n v="11.2"/>
    <n v="2024"/>
  </r>
  <r>
    <x v="4"/>
    <s v="Eli"/>
    <n v="3"/>
    <x v="2"/>
    <s v="Bijan Robinson"/>
    <n v="12.2"/>
    <n v="2024"/>
  </r>
  <r>
    <x v="4"/>
    <s v="Eli"/>
    <n v="3"/>
    <x v="2"/>
    <s v="Jordan Mason"/>
    <n v="9.8000000000000007"/>
    <n v="2024"/>
  </r>
  <r>
    <x v="4"/>
    <s v="Eli"/>
    <n v="3"/>
    <x v="3"/>
    <s v="Dalton Schultz"/>
    <n v="2.1"/>
    <n v="2024"/>
  </r>
  <r>
    <x v="4"/>
    <s v="Eli"/>
    <n v="3"/>
    <x v="5"/>
    <s v="Jake Moody"/>
    <n v="6"/>
    <n v="2024"/>
  </r>
  <r>
    <x v="4"/>
    <s v="Eli"/>
    <n v="3"/>
    <x v="4"/>
    <s v="NYJ"/>
    <n v="19"/>
    <n v="2024"/>
  </r>
  <r>
    <x v="6"/>
    <s v="Will"/>
    <n v="3"/>
    <x v="0"/>
    <s v="Geno Smith"/>
    <n v="11.36"/>
    <n v="2024"/>
  </r>
  <r>
    <x v="6"/>
    <s v="Will"/>
    <n v="3"/>
    <x v="1"/>
    <s v="Amon-Ra St. Brown"/>
    <n v="17"/>
    <n v="2024"/>
  </r>
  <r>
    <x v="6"/>
    <s v="Will"/>
    <n v="3"/>
    <x v="1"/>
    <s v="Drake London"/>
    <n v="15.7"/>
    <n v="2024"/>
  </r>
  <r>
    <x v="6"/>
    <s v="Will"/>
    <n v="3"/>
    <x v="1"/>
    <s v="Ladd McConkey"/>
    <n v="5.9"/>
    <n v="2024"/>
  </r>
  <r>
    <x v="6"/>
    <s v="Will"/>
    <n v="3"/>
    <x v="2"/>
    <s v="Zach Charbonet"/>
    <n v="24.2"/>
    <n v="2024"/>
  </r>
  <r>
    <x v="6"/>
    <s v="Will"/>
    <n v="3"/>
    <x v="2"/>
    <s v="Travis Etienne"/>
    <n v="10.5"/>
    <n v="2024"/>
  </r>
  <r>
    <x v="6"/>
    <s v="Will"/>
    <n v="3"/>
    <x v="3"/>
    <s v="Travis Kelce"/>
    <n v="5"/>
    <n v="2024"/>
  </r>
  <r>
    <x v="6"/>
    <s v="Will"/>
    <n v="3"/>
    <x v="5"/>
    <s v="Jason Myers"/>
    <n v="8"/>
    <n v="2024"/>
  </r>
  <r>
    <x v="6"/>
    <s v="Will"/>
    <n v="3"/>
    <x v="4"/>
    <s v="Houston"/>
    <n v="4"/>
    <n v="2024"/>
  </r>
  <r>
    <x v="11"/>
    <s v="Cam"/>
    <n v="3"/>
    <x v="0"/>
    <s v="Joe Burrow"/>
    <n v="25.36"/>
    <n v="2024"/>
  </r>
  <r>
    <x v="11"/>
    <s v="Cam"/>
    <n v="3"/>
    <x v="1"/>
    <s v="Ja'Marr Chase"/>
    <n v="26.8"/>
    <n v="2024"/>
  </r>
  <r>
    <x v="11"/>
    <s v="Cam"/>
    <n v="3"/>
    <x v="1"/>
    <s v="Nico Collins"/>
    <n v="10.6"/>
    <n v="2024"/>
  </r>
  <r>
    <x v="11"/>
    <s v="Cam"/>
    <n v="3"/>
    <x v="1"/>
    <s v="Brandon Aiyuk"/>
    <n v="7.3"/>
    <n v="2024"/>
  </r>
  <r>
    <x v="11"/>
    <s v="Cam"/>
    <n v="3"/>
    <x v="2"/>
    <s v="Aaron Jones"/>
    <n v="23.3"/>
    <n v="2024"/>
  </r>
  <r>
    <x v="11"/>
    <s v="Cam"/>
    <n v="3"/>
    <x v="2"/>
    <s v="JK Dobbins"/>
    <n v="6.9"/>
    <n v="2024"/>
  </r>
  <r>
    <x v="11"/>
    <s v="Cam"/>
    <n v="3"/>
    <x v="3"/>
    <s v="Pat Freiermuth"/>
    <n v="5.3"/>
    <n v="2024"/>
  </r>
  <r>
    <x v="11"/>
    <s v="Cam"/>
    <n v="3"/>
    <x v="5"/>
    <s v="Evan McPherson"/>
    <n v="8"/>
    <n v="2024"/>
  </r>
  <r>
    <x v="11"/>
    <s v="Cam"/>
    <n v="3"/>
    <x v="4"/>
    <s v="Chicago"/>
    <n v="4"/>
    <n v="2024"/>
  </r>
  <r>
    <x v="8"/>
    <s v="Schulwolf"/>
    <n v="3"/>
    <x v="0"/>
    <s v="Jayden Daniels"/>
    <n v="28.06"/>
    <n v="2024"/>
  </r>
  <r>
    <x v="8"/>
    <s v="Schulwolf"/>
    <n v="3"/>
    <x v="1"/>
    <s v="Chris Godwin"/>
    <n v="14.3"/>
    <n v="2024"/>
  </r>
  <r>
    <x v="8"/>
    <s v="Schulwolf"/>
    <n v="3"/>
    <x v="1"/>
    <s v="DeVonta Smith"/>
    <n v="11.4"/>
    <n v="2024"/>
  </r>
  <r>
    <x v="8"/>
    <s v="Schulwolf"/>
    <n v="3"/>
    <x v="1"/>
    <s v="Jerry Jeudy"/>
    <n v="6.7"/>
    <n v="2024"/>
  </r>
  <r>
    <x v="8"/>
    <s v="Schulwolf"/>
    <n v="3"/>
    <x v="2"/>
    <s v="Zack Moss"/>
    <n v="18.2"/>
    <n v="2024"/>
  </r>
  <r>
    <x v="8"/>
    <s v="Schulwolf"/>
    <n v="3"/>
    <x v="2"/>
    <s v="James Cook"/>
    <n v="16.7"/>
    <n v="2024"/>
  </r>
  <r>
    <x v="8"/>
    <s v="Schulwolf"/>
    <n v="3"/>
    <x v="3"/>
    <s v="Dalton Kincaid"/>
    <n v="11.6"/>
    <n v="2024"/>
  </r>
  <r>
    <x v="8"/>
    <s v="Schulwolf"/>
    <n v="3"/>
    <x v="5"/>
    <s v="Brandon Aubrey"/>
    <n v="11"/>
    <n v="2024"/>
  </r>
  <r>
    <x v="8"/>
    <s v="Schulwolf"/>
    <n v="3"/>
    <x v="4"/>
    <s v="Dallas"/>
    <n v="-5"/>
    <n v="2024"/>
  </r>
  <r>
    <x v="10"/>
    <s v="Brand"/>
    <n v="3"/>
    <x v="0"/>
    <s v="Anthony Richardson"/>
    <n v="5.08"/>
    <n v="2024"/>
  </r>
  <r>
    <x v="10"/>
    <s v="Brand"/>
    <n v="3"/>
    <x v="1"/>
    <s v="Garrett Wilson"/>
    <n v="11.8"/>
    <n v="2024"/>
  </r>
  <r>
    <x v="10"/>
    <s v="Brand"/>
    <n v="3"/>
    <x v="1"/>
    <s v="Michael Pittman"/>
    <n v="5.6"/>
    <n v="2024"/>
  </r>
  <r>
    <x v="10"/>
    <s v="Brand"/>
    <n v="3"/>
    <x v="1"/>
    <s v="Brandin Cooks"/>
    <n v="2.6"/>
    <n v="2024"/>
  </r>
  <r>
    <x v="10"/>
    <s v="Brand"/>
    <n v="3"/>
    <x v="2"/>
    <s v="Breece Hall"/>
    <n v="16.3"/>
    <n v="2024"/>
  </r>
  <r>
    <x v="10"/>
    <s v="Brand"/>
    <n v="3"/>
    <x v="2"/>
    <s v="Bucky Irving"/>
    <n v="9.9"/>
    <n v="2024"/>
  </r>
  <r>
    <x v="10"/>
    <s v="Brand"/>
    <n v="3"/>
    <x v="3"/>
    <s v="Dallas Goedert"/>
    <n v="22"/>
    <n v="2024"/>
  </r>
  <r>
    <x v="10"/>
    <s v="Brand"/>
    <n v="3"/>
    <x v="5"/>
    <s v="Cairo Santos"/>
    <n v="6"/>
    <n v="2024"/>
  </r>
  <r>
    <x v="10"/>
    <s v="Brand"/>
    <n v="3"/>
    <x v="4"/>
    <s v="Indianapolis"/>
    <n v="10"/>
    <n v="2024"/>
  </r>
  <r>
    <x v="9"/>
    <s v="Tommy"/>
    <n v="3"/>
    <x v="0"/>
    <s v="Josh Allen"/>
    <n v="30.92"/>
    <n v="2024"/>
  </r>
  <r>
    <x v="9"/>
    <s v="Tommy"/>
    <n v="3"/>
    <x v="1"/>
    <s v="Malik Nabers"/>
    <n v="24.2"/>
    <n v="2024"/>
  </r>
  <r>
    <x v="9"/>
    <s v="Tommy"/>
    <n v="3"/>
    <x v="1"/>
    <s v="DK Metcalf"/>
    <n v="18.399999999999999"/>
    <n v="2024"/>
  </r>
  <r>
    <x v="9"/>
    <s v="Tommy"/>
    <n v="3"/>
    <x v="1"/>
    <s v="Xavier Worthy"/>
    <n v="4"/>
    <n v="2024"/>
  </r>
  <r>
    <x v="9"/>
    <s v="Tommy"/>
    <n v="3"/>
    <x v="2"/>
    <s v="Saquon Barkley"/>
    <n v="31.6"/>
    <n v="2024"/>
  </r>
  <r>
    <x v="9"/>
    <s v="Tommy"/>
    <n v="3"/>
    <x v="2"/>
    <s v="Kyren Williams"/>
    <n v="30.6"/>
    <n v="2024"/>
  </r>
  <r>
    <x v="9"/>
    <s v="Tommy"/>
    <n v="3"/>
    <x v="3"/>
    <s v="Mike Gesicki"/>
    <n v="6.7"/>
    <n v="2024"/>
  </r>
  <r>
    <x v="9"/>
    <s v="Tommy"/>
    <n v="3"/>
    <x v="5"/>
    <s v="Harrison Butker"/>
    <n v="12"/>
    <n v="2024"/>
  </r>
  <r>
    <x v="9"/>
    <s v="Tommy"/>
    <n v="3"/>
    <x v="4"/>
    <s v="San Francisco"/>
    <n v="4"/>
    <n v="2024"/>
  </r>
  <r>
    <x v="5"/>
    <s v="Burnett/Jasjaap"/>
    <n v="3"/>
    <x v="0"/>
    <s v="Brock Purdy"/>
    <n v="25.78"/>
    <n v="2024"/>
  </r>
  <r>
    <x v="5"/>
    <s v="Burnett/Jasjaap"/>
    <n v="3"/>
    <x v="1"/>
    <s v="CeeDee Lamb"/>
    <n v="6.7"/>
    <n v="2024"/>
  </r>
  <r>
    <x v="5"/>
    <s v="Burnett/Jasjaap"/>
    <n v="3"/>
    <x v="1"/>
    <s v="Jaylen Waddle"/>
    <n v="4.5999999999999996"/>
    <n v="2024"/>
  </r>
  <r>
    <x v="5"/>
    <s v="Burnett/Jasjaap"/>
    <n v="3"/>
    <x v="1"/>
    <s v="Rashid Shaheed"/>
    <n v="0"/>
    <n v="2024"/>
  </r>
  <r>
    <x v="5"/>
    <s v="Burnett/Jasjaap"/>
    <n v="3"/>
    <x v="2"/>
    <s v="David Montgomery"/>
    <n v="19.7"/>
    <n v="2024"/>
  </r>
  <r>
    <x v="5"/>
    <s v="Burnett/Jasjaap"/>
    <n v="3"/>
    <x v="2"/>
    <s v="Josh Jacobs"/>
    <n v="5.3"/>
    <n v="2024"/>
  </r>
  <r>
    <x v="5"/>
    <s v="Burnett/Jasjaap"/>
    <n v="3"/>
    <x v="3"/>
    <s v="Brock Bowers"/>
    <n v="5.6"/>
    <n v="2024"/>
  </r>
  <r>
    <x v="5"/>
    <s v="Burnett/Jasjaap"/>
    <n v="3"/>
    <x v="5"/>
    <s v="Jake Elliott"/>
    <n v="1"/>
    <n v="2024"/>
  </r>
  <r>
    <x v="5"/>
    <s v="Burnett/Jasjaap"/>
    <n v="3"/>
    <x v="4"/>
    <s v="Pittsburgh"/>
    <n v="12"/>
    <n v="2024"/>
  </r>
  <r>
    <x v="0"/>
    <s v="Brenton"/>
    <n v="4"/>
    <x v="0"/>
    <s v="Baker Mayfield"/>
    <n v="28.88"/>
    <n v="2024"/>
  </r>
  <r>
    <x v="0"/>
    <s v="Brenton"/>
    <n v="4"/>
    <x v="1"/>
    <s v="Jayden Reed"/>
    <n v="23.6"/>
    <n v="2024"/>
  </r>
  <r>
    <x v="0"/>
    <s v="Brenton"/>
    <n v="4"/>
    <x v="1"/>
    <s v="Courtland Sutton"/>
    <n v="13.5"/>
    <n v="2024"/>
  </r>
  <r>
    <x v="0"/>
    <s v="Brenton"/>
    <n v="4"/>
    <x v="1"/>
    <s v="Tyreek Hill"/>
    <n v="6.2"/>
    <n v="2024"/>
  </r>
  <r>
    <x v="0"/>
    <s v="Brenton"/>
    <n v="4"/>
    <x v="2"/>
    <s v="Jerome Ford"/>
    <n v="12"/>
    <n v="2024"/>
  </r>
  <r>
    <x v="0"/>
    <s v="Brenton"/>
    <n v="4"/>
    <x v="2"/>
    <s v="Cam Akers"/>
    <n v="5.3"/>
    <n v="2024"/>
  </r>
  <r>
    <x v="0"/>
    <s v="Brenton"/>
    <n v="4"/>
    <x v="3"/>
    <s v="Colby Parkinson"/>
    <n v="5.3"/>
    <n v="2024"/>
  </r>
  <r>
    <x v="0"/>
    <s v="Brenton"/>
    <n v="4"/>
    <x v="5"/>
    <s v="Tyler Bass"/>
    <n v="5"/>
    <n v="2024"/>
  </r>
  <r>
    <x v="0"/>
    <s v="Brenton"/>
    <n v="4"/>
    <x v="4"/>
    <s v="Kansas City"/>
    <n v="7"/>
    <n v="2024"/>
  </r>
  <r>
    <x v="0"/>
    <s v="Brenton"/>
    <n v="4"/>
    <x v="6"/>
    <s v="Zay Flowers"/>
    <n v="1.5"/>
    <n v="2024"/>
  </r>
  <r>
    <x v="7"/>
    <s v="Jay"/>
    <n v="4"/>
    <x v="0"/>
    <s v="Lamar Jackson"/>
    <n v="23.64"/>
    <n v="2024"/>
  </r>
  <r>
    <x v="7"/>
    <s v="Jay"/>
    <n v="4"/>
    <x v="1"/>
    <s v="Amari Cooper"/>
    <n v="5.5"/>
    <n v="2024"/>
  </r>
  <r>
    <x v="7"/>
    <s v="Jay"/>
    <n v="4"/>
    <x v="1"/>
    <s v="Stefon Diggs"/>
    <n v="16"/>
    <n v="2024"/>
  </r>
  <r>
    <x v="7"/>
    <s v="Jay"/>
    <n v="4"/>
    <x v="1"/>
    <s v="Jauan Jennings"/>
    <n v="10.3"/>
    <n v="2024"/>
  </r>
  <r>
    <x v="7"/>
    <s v="Jay"/>
    <n v="4"/>
    <x v="2"/>
    <s v="Brian Robinson"/>
    <n v="18.8"/>
    <n v="2024"/>
  </r>
  <r>
    <x v="7"/>
    <s v="Jay"/>
    <n v="4"/>
    <x v="2"/>
    <s v="Alvin Kamara"/>
    <n v="21.4"/>
    <n v="2024"/>
  </r>
  <r>
    <x v="7"/>
    <s v="Jay"/>
    <n v="4"/>
    <x v="3"/>
    <s v="Tyler Conklin"/>
    <n v="3.7"/>
    <n v="2024"/>
  </r>
  <r>
    <x v="7"/>
    <s v="Jay"/>
    <n v="4"/>
    <x v="5"/>
    <s v="Ka'imi Fairbairn"/>
    <n v="6"/>
    <n v="2024"/>
  </r>
  <r>
    <x v="7"/>
    <s v="Jay"/>
    <n v="4"/>
    <x v="4"/>
    <s v="Miami"/>
    <n v="3"/>
    <n v="2024"/>
  </r>
  <r>
    <x v="7"/>
    <s v="Jay"/>
    <n v="4"/>
    <x v="7"/>
    <s v="Jonathan Taylor"/>
    <n v="18.3"/>
    <n v="2024"/>
  </r>
  <r>
    <x v="8"/>
    <s v="Schulwolf"/>
    <n v="4"/>
    <x v="0"/>
    <s v="Jayden Daniels"/>
    <n v="24.02"/>
    <n v="2024"/>
  </r>
  <r>
    <x v="8"/>
    <s v="Schulwolf"/>
    <n v="4"/>
    <x v="1"/>
    <s v="Terry McLaurin"/>
    <n v="14.7"/>
    <n v="2024"/>
  </r>
  <r>
    <x v="8"/>
    <s v="Schulwolf"/>
    <n v="4"/>
    <x v="1"/>
    <s v="Jerry Jeudy"/>
    <n v="10.199999999999999"/>
    <n v="2024"/>
  </r>
  <r>
    <x v="8"/>
    <s v="Schulwolf"/>
    <n v="4"/>
    <x v="1"/>
    <s v="Chris Godwin"/>
    <n v="9.9"/>
    <n v="2024"/>
  </r>
  <r>
    <x v="8"/>
    <s v="Schulwolf"/>
    <n v="4"/>
    <x v="2"/>
    <s v="Jahmyr Gibbs"/>
    <n v="19.8"/>
    <n v="2024"/>
  </r>
  <r>
    <x v="8"/>
    <s v="Schulwolf"/>
    <n v="4"/>
    <x v="2"/>
    <s v="Zack Moss"/>
    <n v="15.8"/>
    <n v="2024"/>
  </r>
  <r>
    <x v="8"/>
    <s v="Schulwolf"/>
    <n v="4"/>
    <x v="3"/>
    <s v="Dalton Kincaid"/>
    <n v="7.2"/>
    <n v="2024"/>
  </r>
  <r>
    <x v="8"/>
    <s v="Schulwolf"/>
    <n v="4"/>
    <x v="5"/>
    <s v="Brandon Aubrey"/>
    <n v="11"/>
    <n v="2024"/>
  </r>
  <r>
    <x v="8"/>
    <s v="Schulwolf"/>
    <n v="4"/>
    <x v="4"/>
    <s v="Dallas"/>
    <n v="3"/>
    <n v="2024"/>
  </r>
  <r>
    <x v="8"/>
    <s v="Schulwolf"/>
    <n v="4"/>
    <x v="7"/>
    <s v="James Cook"/>
    <n v="5.3"/>
    <n v="2024"/>
  </r>
  <r>
    <x v="5"/>
    <s v="Burnett/Jasjaap"/>
    <n v="4"/>
    <x v="0"/>
    <s v="Brock Purdy"/>
    <n v="14.62"/>
    <n v="2024"/>
  </r>
  <r>
    <x v="5"/>
    <s v="Burnett/Jasjaap"/>
    <n v="4"/>
    <x v="1"/>
    <s v="CeeDee Lamb"/>
    <n v="20.100000000000001"/>
    <n v="2024"/>
  </r>
  <r>
    <x v="5"/>
    <s v="Burnett/Jasjaap"/>
    <n v="4"/>
    <x v="1"/>
    <s v="Jaylen Waddle"/>
    <n v="5.6"/>
    <n v="2024"/>
  </r>
  <r>
    <x v="5"/>
    <s v="Burnett/Jasjaap"/>
    <n v="4"/>
    <x v="1"/>
    <s v="Rashid Shaheed"/>
    <n v="11.7"/>
    <n v="2024"/>
  </r>
  <r>
    <x v="5"/>
    <s v="Burnett/Jasjaap"/>
    <n v="4"/>
    <x v="2"/>
    <s v="David Montgomery"/>
    <n v="14.5"/>
    <n v="2024"/>
  </r>
  <r>
    <x v="5"/>
    <s v="Burnett/Jasjaap"/>
    <n v="4"/>
    <x v="2"/>
    <s v="Josh Jacobs"/>
    <n v="9.8000000000000007"/>
    <n v="2024"/>
  </r>
  <r>
    <x v="5"/>
    <s v="Burnett/Jasjaap"/>
    <n v="4"/>
    <x v="3"/>
    <s v="Brock Bowers"/>
    <n v="4.0999999999999996"/>
    <n v="2024"/>
  </r>
  <r>
    <x v="5"/>
    <s v="Burnett/Jasjaap"/>
    <n v="4"/>
    <x v="5"/>
    <s v="Jake Elliott"/>
    <n v="2"/>
    <n v="2024"/>
  </r>
  <r>
    <x v="5"/>
    <s v="Burnett/Jasjaap"/>
    <n v="4"/>
    <x v="4"/>
    <s v="Pittsburgh"/>
    <n v="1"/>
    <n v="2024"/>
  </r>
  <r>
    <x v="5"/>
    <s v="Burnett/Jasjaap"/>
    <n v="4"/>
    <x v="7"/>
    <s v="Gus Edwards"/>
    <n v="1.9"/>
    <n v="2024"/>
  </r>
  <r>
    <x v="2"/>
    <s v="Mike"/>
    <n v="4"/>
    <x v="0"/>
    <s v="Patrick Mahomes"/>
    <n v="13"/>
    <n v="2024"/>
  </r>
  <r>
    <x v="2"/>
    <s v="Mike"/>
    <n v="4"/>
    <x v="1"/>
    <s v="Mike Evans"/>
    <n v="19.399999999999999"/>
    <n v="2024"/>
  </r>
  <r>
    <x v="2"/>
    <s v="Mike"/>
    <n v="4"/>
    <x v="1"/>
    <s v="Khalil Shakir"/>
    <n v="8.1999999999999993"/>
    <n v="2024"/>
  </r>
  <r>
    <x v="2"/>
    <s v="Mike"/>
    <n v="4"/>
    <x v="1"/>
    <s v="Quentin Johnston"/>
    <n v="1.8"/>
    <n v="2024"/>
  </r>
  <r>
    <x v="2"/>
    <s v="Mike"/>
    <n v="4"/>
    <x v="2"/>
    <s v="Derrick Henry"/>
    <n v="34.4"/>
    <n v="2024"/>
  </r>
  <r>
    <x v="2"/>
    <s v="Mike"/>
    <n v="4"/>
    <x v="2"/>
    <s v="Carson Steele"/>
    <n v="-0.9"/>
    <n v="2024"/>
  </r>
  <r>
    <x v="2"/>
    <s v="Mike"/>
    <n v="4"/>
    <x v="3"/>
    <s v="Jake Ferguson"/>
    <n v="8.4"/>
    <n v="2024"/>
  </r>
  <r>
    <x v="2"/>
    <s v="Mike"/>
    <n v="4"/>
    <x v="5"/>
    <s v="Younghoe Koo"/>
    <n v="20"/>
    <n v="2024"/>
  </r>
  <r>
    <x v="2"/>
    <s v="Mike"/>
    <n v="4"/>
    <x v="4"/>
    <s v="Buffalo"/>
    <n v="-5"/>
    <n v="2024"/>
  </r>
  <r>
    <x v="2"/>
    <s v="Mike"/>
    <n v="4"/>
    <x v="8"/>
    <s v="Sam LaPorta"/>
    <n v="7.3"/>
    <n v="2024"/>
  </r>
  <r>
    <x v="4"/>
    <s v="Eli"/>
    <n v="4"/>
    <x v="0"/>
    <s v="Jalen Hurts"/>
    <n v="16.32"/>
    <n v="2024"/>
  </r>
  <r>
    <x v="4"/>
    <s v="Eli"/>
    <n v="4"/>
    <x v="1"/>
    <s v="Justin Jefferson"/>
    <n v="17.5"/>
    <n v="2024"/>
  </r>
  <r>
    <x v="4"/>
    <s v="Eli"/>
    <n v="4"/>
    <x v="1"/>
    <s v="DJ Moore"/>
    <n v="9.6999999999999993"/>
    <n v="2024"/>
  </r>
  <r>
    <x v="4"/>
    <s v="Eli"/>
    <n v="4"/>
    <x v="1"/>
    <s v="Jalen Tolbert"/>
    <n v="3.9"/>
    <n v="2024"/>
  </r>
  <r>
    <x v="4"/>
    <s v="Eli"/>
    <n v="4"/>
    <x v="2"/>
    <s v="Jordan Mason"/>
    <n v="23"/>
    <n v="2024"/>
  </r>
  <r>
    <x v="4"/>
    <s v="Eli"/>
    <n v="4"/>
    <x v="2"/>
    <s v="Bijan Robinson"/>
    <n v="9.4"/>
    <n v="2024"/>
  </r>
  <r>
    <x v="4"/>
    <s v="Eli"/>
    <n v="4"/>
    <x v="3"/>
    <s v="Dalton Schultz"/>
    <n v="4.9000000000000004"/>
    <n v="2024"/>
  </r>
  <r>
    <x v="4"/>
    <s v="Eli"/>
    <n v="4"/>
    <x v="5"/>
    <s v="Jake Moody"/>
    <n v="13"/>
    <n v="2024"/>
  </r>
  <r>
    <x v="4"/>
    <s v="Eli"/>
    <n v="4"/>
    <x v="4"/>
    <s v="NYJ"/>
    <n v="9"/>
    <n v="2024"/>
  </r>
  <r>
    <x v="4"/>
    <s v="Eli"/>
    <n v="4"/>
    <x v="6"/>
    <s v="Rome Odunze"/>
    <n v="1.5"/>
    <n v="2024"/>
  </r>
  <r>
    <x v="1"/>
    <s v="Todd"/>
    <n v="4"/>
    <x v="0"/>
    <s v="Dak Prescott"/>
    <n v="16.739999999999998"/>
    <n v="2024"/>
  </r>
  <r>
    <x v="1"/>
    <s v="Todd"/>
    <n v="4"/>
    <x v="1"/>
    <s v="Brian Thomas Jr"/>
    <n v="18.899999999999999"/>
    <n v="2024"/>
  </r>
  <r>
    <x v="1"/>
    <s v="Todd"/>
    <n v="4"/>
    <x v="1"/>
    <s v="Diontae Johnson"/>
    <n v="17.8"/>
    <n v="2024"/>
  </r>
  <r>
    <x v="1"/>
    <s v="Todd"/>
    <n v="4"/>
    <x v="1"/>
    <s v="Deebo Samuel"/>
    <n v="8.6999999999999993"/>
    <n v="2024"/>
  </r>
  <r>
    <x v="1"/>
    <s v="Todd"/>
    <n v="4"/>
    <x v="2"/>
    <s v="James Conner"/>
    <n v="17.8"/>
    <n v="2024"/>
  </r>
  <r>
    <x v="1"/>
    <s v="Todd"/>
    <n v="4"/>
    <x v="2"/>
    <s v="De'Von Achane"/>
    <n v="4.4000000000000004"/>
    <n v="2024"/>
  </r>
  <r>
    <x v="1"/>
    <s v="Todd"/>
    <n v="4"/>
    <x v="3"/>
    <s v="Kyle Pitts"/>
    <n v="0"/>
    <n v="2024"/>
  </r>
  <r>
    <x v="1"/>
    <s v="Todd"/>
    <n v="4"/>
    <x v="5"/>
    <s v="Chris Boswell"/>
    <n v="8"/>
    <n v="2024"/>
  </r>
  <r>
    <x v="1"/>
    <s v="Todd"/>
    <n v="4"/>
    <x v="4"/>
    <s v="Tennessee"/>
    <n v="13"/>
    <n v="2024"/>
  </r>
  <r>
    <x v="1"/>
    <s v="Todd"/>
    <n v="4"/>
    <x v="6"/>
    <s v="Rashee Rice"/>
    <n v="0"/>
    <n v="2024"/>
  </r>
  <r>
    <x v="11"/>
    <s v="Cam"/>
    <n v="4"/>
    <x v="0"/>
    <s v="Kyler Murray"/>
    <n v="9.98"/>
    <n v="2024"/>
  </r>
  <r>
    <x v="11"/>
    <s v="Cam"/>
    <n v="4"/>
    <x v="1"/>
    <s v="Ja'Marr Chase"/>
    <n v="16"/>
    <n v="2024"/>
  </r>
  <r>
    <x v="11"/>
    <s v="Cam"/>
    <n v="4"/>
    <x v="1"/>
    <s v="Nico Collins"/>
    <n v="27.1"/>
    <n v="2024"/>
  </r>
  <r>
    <x v="11"/>
    <s v="Cam"/>
    <n v="4"/>
    <x v="1"/>
    <s v="Jakobi Meyers"/>
    <n v="7.4"/>
    <n v="2024"/>
  </r>
  <r>
    <x v="11"/>
    <s v="Cam"/>
    <n v="4"/>
    <x v="2"/>
    <s v="Aaron Jones"/>
    <n v="15.9"/>
    <n v="2024"/>
  </r>
  <r>
    <x v="11"/>
    <s v="Cam"/>
    <n v="4"/>
    <x v="2"/>
    <s v="Rhamondre Stevenson"/>
    <n v="6.2"/>
    <n v="2024"/>
  </r>
  <r>
    <x v="11"/>
    <s v="Cam"/>
    <n v="4"/>
    <x v="3"/>
    <s v="George Kittle"/>
    <n v="12.5"/>
    <n v="2024"/>
  </r>
  <r>
    <x v="11"/>
    <s v="Cam"/>
    <n v="4"/>
    <x v="5"/>
    <s v="Evan McPherson"/>
    <n v="13"/>
    <n v="2024"/>
  </r>
  <r>
    <x v="11"/>
    <s v="Cam"/>
    <n v="4"/>
    <x v="4"/>
    <s v="Chicago"/>
    <n v="7"/>
    <n v="2024"/>
  </r>
  <r>
    <x v="11"/>
    <s v="Cam"/>
    <n v="4"/>
    <x v="6"/>
    <s v="Brandon Aiyuk"/>
    <n v="5.8"/>
    <n v="2024"/>
  </r>
  <r>
    <x v="6"/>
    <s v="Will"/>
    <n v="4"/>
    <x v="0"/>
    <s v="Geno Smith"/>
    <n v="21.6"/>
    <n v="2024"/>
  </r>
  <r>
    <x v="6"/>
    <s v="Will"/>
    <n v="4"/>
    <x v="1"/>
    <s v="Amon-Ra St. Brown"/>
    <n v="17.78"/>
    <n v="2024"/>
  </r>
  <r>
    <x v="6"/>
    <s v="Will"/>
    <n v="4"/>
    <x v="1"/>
    <s v="Drake London"/>
    <n v="9.4"/>
    <n v="2024"/>
  </r>
  <r>
    <x v="6"/>
    <s v="Will"/>
    <n v="4"/>
    <x v="1"/>
    <s v="Ladd McConkey"/>
    <n v="15.2"/>
    <n v="2024"/>
  </r>
  <r>
    <x v="6"/>
    <s v="Will"/>
    <n v="4"/>
    <x v="2"/>
    <s v="Travis Etienne"/>
    <n v="6.5"/>
    <n v="2024"/>
  </r>
  <r>
    <x v="6"/>
    <s v="Will"/>
    <n v="4"/>
    <x v="2"/>
    <s v="Zach Charbonet"/>
    <n v="7.9"/>
    <n v="2024"/>
  </r>
  <r>
    <x v="6"/>
    <s v="Will"/>
    <n v="4"/>
    <x v="3"/>
    <s v="Travis Kelce"/>
    <n v="12.4"/>
    <n v="2024"/>
  </r>
  <r>
    <x v="6"/>
    <s v="Will"/>
    <n v="4"/>
    <x v="5"/>
    <s v="Jason Myers"/>
    <n v="3"/>
    <n v="2024"/>
  </r>
  <r>
    <x v="6"/>
    <s v="Will"/>
    <n v="4"/>
    <x v="4"/>
    <s v="Houston"/>
    <n v="1"/>
    <n v="2024"/>
  </r>
  <r>
    <x v="6"/>
    <s v="Will"/>
    <n v="4"/>
    <x v="6"/>
    <s v="Jaxon Smith-Njigba"/>
    <n v="9.1"/>
    <n v="2024"/>
  </r>
  <r>
    <x v="9"/>
    <s v="Tommy"/>
    <n v="4"/>
    <x v="0"/>
    <s v="Josh Allen"/>
    <n v="7.3"/>
    <n v="2024"/>
  </r>
  <r>
    <x v="9"/>
    <s v="Tommy"/>
    <n v="4"/>
    <x v="1"/>
    <s v="Malik Nabers"/>
    <n v="17.100000000000001"/>
    <n v="2024"/>
  </r>
  <r>
    <x v="9"/>
    <s v="Tommy"/>
    <n v="4"/>
    <x v="1"/>
    <s v="Xavier Worthy"/>
    <n v="14.8"/>
    <n v="2024"/>
  </r>
  <r>
    <x v="9"/>
    <s v="Tommy"/>
    <n v="4"/>
    <x v="1"/>
    <s v="DK Metcalf"/>
    <n v="11.9"/>
    <n v="2024"/>
  </r>
  <r>
    <x v="9"/>
    <s v="Tommy"/>
    <n v="4"/>
    <x v="2"/>
    <s v="Kyren Williams"/>
    <n v="18.399999999999999"/>
    <n v="2024"/>
  </r>
  <r>
    <x v="9"/>
    <s v="Tommy"/>
    <n v="4"/>
    <x v="2"/>
    <s v="Saquon Barkley"/>
    <n v="12.6"/>
    <n v="2024"/>
  </r>
  <r>
    <x v="9"/>
    <s v="Tommy"/>
    <n v="4"/>
    <x v="3"/>
    <s v="Mike Gesicki"/>
    <n v="-0.4"/>
    <n v="2024"/>
  </r>
  <r>
    <x v="9"/>
    <s v="Tommy"/>
    <n v="4"/>
    <x v="5"/>
    <s v="Harrison Butker"/>
    <n v="5"/>
    <n v="2024"/>
  </r>
  <r>
    <x v="9"/>
    <s v="Tommy"/>
    <n v="4"/>
    <x v="4"/>
    <s v="San Francisco"/>
    <n v="23"/>
    <n v="2024"/>
  </r>
  <r>
    <x v="9"/>
    <s v="Tommy"/>
    <n v="4"/>
    <x v="7"/>
    <s v="Rachaad White"/>
    <n v="9.4"/>
    <n v="2024"/>
  </r>
  <r>
    <x v="10"/>
    <s v="Brand"/>
    <n v="4"/>
    <x v="0"/>
    <s v="Anthony Richardson"/>
    <n v="5.24"/>
    <n v="2024"/>
  </r>
  <r>
    <x v="10"/>
    <s v="Brand"/>
    <n v="4"/>
    <x v="1"/>
    <s v="Michael Pittman"/>
    <n v="14.3"/>
    <n v="2024"/>
  </r>
  <r>
    <x v="10"/>
    <s v="Brand"/>
    <n v="4"/>
    <x v="1"/>
    <s v="Garrett Wilson"/>
    <n v="4.5999999999999996"/>
    <n v="2024"/>
  </r>
  <r>
    <x v="10"/>
    <s v="Brand"/>
    <n v="4"/>
    <x v="1"/>
    <s v="Jameson Williams"/>
    <n v="15"/>
    <n v="2024"/>
  </r>
  <r>
    <x v="10"/>
    <s v="Brand"/>
    <n v="4"/>
    <x v="2"/>
    <s v="Kenneth Walker"/>
    <n v="31.6"/>
    <n v="2024"/>
  </r>
  <r>
    <x v="10"/>
    <s v="Brand"/>
    <n v="4"/>
    <x v="2"/>
    <s v="Breece Hall"/>
    <n v="2.8"/>
    <n v="2024"/>
  </r>
  <r>
    <x v="10"/>
    <s v="Brand"/>
    <n v="4"/>
    <x v="3"/>
    <s v="Dallas Goedert"/>
    <n v="9.6999999999999993"/>
    <n v="2024"/>
  </r>
  <r>
    <x v="10"/>
    <s v="Brand"/>
    <n v="4"/>
    <x v="5"/>
    <s v="Cairo Santos"/>
    <n v="7"/>
    <n v="2024"/>
  </r>
  <r>
    <x v="10"/>
    <s v="Brand"/>
    <n v="4"/>
    <x v="4"/>
    <s v="Las Vegas"/>
    <n v="10"/>
    <n v="2024"/>
  </r>
  <r>
    <x v="10"/>
    <s v="Brand"/>
    <n v="4"/>
    <x v="6"/>
    <s v="Keenan Allen"/>
    <n v="3.4"/>
    <n v="2024"/>
  </r>
  <r>
    <x v="3"/>
    <s v="Kevin"/>
    <n v="4"/>
    <x v="0"/>
    <s v="CJ Stroud"/>
    <n v="23.5"/>
    <n v="2024"/>
  </r>
  <r>
    <x v="3"/>
    <s v="Kevin"/>
    <n v="4"/>
    <x v="1"/>
    <s v="Jordan Addison"/>
    <n v="21.4"/>
    <n v="2024"/>
  </r>
  <r>
    <x v="3"/>
    <s v="Kevin"/>
    <n v="4"/>
    <x v="1"/>
    <s v="Marvin Harrison Jr"/>
    <n v="13"/>
    <n v="2024"/>
  </r>
  <r>
    <x v="3"/>
    <s v="Kevin"/>
    <n v="4"/>
    <x v="1"/>
    <s v="George Pickens"/>
    <n v="12.8"/>
    <n v="2024"/>
  </r>
  <r>
    <x v="3"/>
    <s v="Kevin"/>
    <n v="4"/>
    <x v="2"/>
    <s v="Chuba Hubbard"/>
    <n v="20.100000000000001"/>
    <n v="2024"/>
  </r>
  <r>
    <x v="3"/>
    <s v="Kevin"/>
    <n v="4"/>
    <x v="2"/>
    <s v="Najee Harris"/>
    <n v="8.8000000000000007"/>
    <n v="2024"/>
  </r>
  <r>
    <x v="3"/>
    <s v="Kevin"/>
    <n v="4"/>
    <x v="3"/>
    <s v="Hunter Henry"/>
    <n v="2.2000000000000002"/>
    <n v="2024"/>
  </r>
  <r>
    <x v="3"/>
    <s v="Kevin"/>
    <n v="4"/>
    <x v="5"/>
    <s v="Justin Tucker"/>
    <n v="5"/>
    <n v="2024"/>
  </r>
  <r>
    <x v="3"/>
    <s v="Kevin"/>
    <n v="4"/>
    <x v="4"/>
    <s v="Cleveland"/>
    <n v="12"/>
    <n v="2024"/>
  </r>
  <r>
    <x v="3"/>
    <s v="Kevin"/>
    <n v="4"/>
    <x v="6"/>
    <s v="Chris Olave"/>
    <n v="12.7"/>
    <n v="2024"/>
  </r>
  <r>
    <x v="0"/>
    <s v="Brenton"/>
    <n v="5"/>
    <x v="0"/>
    <s v="Baker Mayfield"/>
    <n v="23.4"/>
    <n v="2024"/>
  </r>
  <r>
    <x v="0"/>
    <s v="Brenton"/>
    <n v="5"/>
    <x v="1"/>
    <s v="Jayden Reed"/>
    <n v="11.7"/>
    <n v="2024"/>
  </r>
  <r>
    <x v="0"/>
    <s v="Brenton"/>
    <n v="5"/>
    <x v="1"/>
    <s v="Tyreek Hill"/>
    <n v="9.9"/>
    <n v="2024"/>
  </r>
  <r>
    <x v="0"/>
    <s v="Brenton"/>
    <n v="5"/>
    <x v="1"/>
    <s v="Courtland Sutton"/>
    <n v="4.2"/>
    <n v="2024"/>
  </r>
  <r>
    <x v="0"/>
    <s v="Brenton"/>
    <n v="5"/>
    <x v="2"/>
    <s v="Javonte Williams"/>
    <n v="13.6"/>
    <n v="2024"/>
  </r>
  <r>
    <x v="0"/>
    <s v="Brenton"/>
    <n v="5"/>
    <x v="2"/>
    <s v="Jerome Ford"/>
    <n v="6.4"/>
    <n v="2024"/>
  </r>
  <r>
    <x v="0"/>
    <s v="Brenton"/>
    <n v="5"/>
    <x v="3"/>
    <s v="Trey McBride"/>
    <n v="8.3000000000000007"/>
    <n v="2024"/>
  </r>
  <r>
    <x v="0"/>
    <s v="Brenton"/>
    <n v="5"/>
    <x v="5"/>
    <s v="Tyler Bass"/>
    <n v="8"/>
    <n v="2024"/>
  </r>
  <r>
    <x v="0"/>
    <s v="Brenton"/>
    <n v="5"/>
    <x v="4"/>
    <s v="New England"/>
    <n v="9"/>
    <n v="2024"/>
  </r>
  <r>
    <x v="0"/>
    <s v="Brenton"/>
    <n v="5"/>
    <x v="6"/>
    <s v="Dontayvion Wicks"/>
    <n v="3"/>
    <n v="2024"/>
  </r>
  <r>
    <x v="4"/>
    <s v="Eli"/>
    <n v="5"/>
    <x v="0"/>
    <s v="Deshaun Watson"/>
    <n v="8.4"/>
    <n v="2024"/>
  </r>
  <r>
    <x v="4"/>
    <s v="Eli"/>
    <n v="5"/>
    <x v="1"/>
    <s v="DJ Moore"/>
    <n v="25"/>
    <n v="2024"/>
  </r>
  <r>
    <x v="4"/>
    <s v="Eli"/>
    <n v="5"/>
    <x v="1"/>
    <s v="Justin Jefferson"/>
    <n v="12.2"/>
    <n v="2024"/>
  </r>
  <r>
    <x v="4"/>
    <s v="Eli"/>
    <n v="5"/>
    <x v="1"/>
    <s v="Rome Odunze"/>
    <n v="6.5"/>
    <n v="2024"/>
  </r>
  <r>
    <x v="4"/>
    <s v="Eli"/>
    <n v="5"/>
    <x v="2"/>
    <s v="Bijan Robinson"/>
    <n v="9.1999999999999993"/>
    <n v="2024"/>
  </r>
  <r>
    <x v="4"/>
    <s v="Eli"/>
    <n v="5"/>
    <x v="2"/>
    <s v="Jordan Mason"/>
    <n v="8.3000000000000007"/>
    <n v="2024"/>
  </r>
  <r>
    <x v="4"/>
    <s v="Eli"/>
    <n v="5"/>
    <x v="3"/>
    <s v="David Njoku"/>
    <n v="1.9"/>
    <n v="2024"/>
  </r>
  <r>
    <x v="4"/>
    <s v="Eli"/>
    <n v="5"/>
    <x v="5"/>
    <s v="Jake Moody"/>
    <n v="8"/>
    <n v="2024"/>
  </r>
  <r>
    <x v="4"/>
    <s v="Eli"/>
    <n v="5"/>
    <x v="4"/>
    <s v="NYJ"/>
    <n v="10"/>
    <n v="2024"/>
  </r>
  <r>
    <x v="4"/>
    <s v="Eli"/>
    <n v="5"/>
    <x v="6"/>
    <s v="Xavier Legette"/>
    <n v="1.3"/>
    <n v="2024"/>
  </r>
  <r>
    <x v="2"/>
    <s v="Mike"/>
    <n v="5"/>
    <x v="0"/>
    <s v="Justin Fields"/>
    <n v="15.94"/>
    <n v="2024"/>
  </r>
  <r>
    <x v="2"/>
    <s v="Mike"/>
    <n v="5"/>
    <x v="1"/>
    <s v="Mike Evans"/>
    <n v="20.7"/>
    <n v="2024"/>
  </r>
  <r>
    <x v="2"/>
    <s v="Mike"/>
    <n v="5"/>
    <x v="1"/>
    <s v="Tutu Atwell"/>
    <n v="9.5"/>
    <n v="2024"/>
  </r>
  <r>
    <x v="2"/>
    <s v="Mike"/>
    <n v="5"/>
    <x v="1"/>
    <s v="Tank Dell"/>
    <n v="5.3"/>
    <n v="2024"/>
  </r>
  <r>
    <x v="2"/>
    <s v="Mike"/>
    <n v="5"/>
    <x v="2"/>
    <s v="Derrick Henry"/>
    <n v="16.100000000000001"/>
    <n v="2024"/>
  </r>
  <r>
    <x v="2"/>
    <s v="Mike"/>
    <n v="5"/>
    <x v="2"/>
    <s v="Kareem Hunt"/>
    <n v="18.2"/>
    <n v="2024"/>
  </r>
  <r>
    <x v="2"/>
    <s v="Mike"/>
    <n v="5"/>
    <x v="3"/>
    <s v="Jake Ferguson"/>
    <n v="10"/>
    <n v="2024"/>
  </r>
  <r>
    <x v="2"/>
    <s v="Mike"/>
    <n v="5"/>
    <x v="5"/>
    <s v="Younghoe Koo"/>
    <n v="16"/>
    <n v="2024"/>
  </r>
  <r>
    <x v="2"/>
    <s v="Mike"/>
    <n v="5"/>
    <x v="4"/>
    <s v="Buffalo"/>
    <n v="1"/>
    <n v="2024"/>
  </r>
  <r>
    <x v="2"/>
    <s v="Mike"/>
    <n v="5"/>
    <x v="7"/>
    <s v="Chase Brown"/>
    <n v="14.9"/>
    <n v="2024"/>
  </r>
  <r>
    <x v="11"/>
    <s v="Cam"/>
    <n v="5"/>
    <x v="0"/>
    <s v="Joe Burrow"/>
    <n v="33.78"/>
    <n v="2024"/>
  </r>
  <r>
    <x v="11"/>
    <s v="Cam"/>
    <n v="5"/>
    <x v="1"/>
    <s v="Ja'Marr Chase"/>
    <n v="36.299999999999997"/>
    <n v="2024"/>
  </r>
  <r>
    <x v="11"/>
    <s v="Cam"/>
    <n v="5"/>
    <x v="1"/>
    <s v="Brandon Aiyuk"/>
    <n v="18.7"/>
    <n v="2024"/>
  </r>
  <r>
    <x v="11"/>
    <s v="Cam"/>
    <n v="5"/>
    <x v="1"/>
    <s v="Nico Collins"/>
    <n v="14.8"/>
    <n v="2024"/>
  </r>
  <r>
    <x v="11"/>
    <s v="Cam"/>
    <n v="5"/>
    <x v="2"/>
    <s v="D'Andre Swift"/>
    <n v="19"/>
    <n v="2024"/>
  </r>
  <r>
    <x v="11"/>
    <s v="Cam"/>
    <n v="5"/>
    <x v="2"/>
    <s v="Aaron Jones"/>
    <n v="5.8"/>
    <n v="2024"/>
  </r>
  <r>
    <x v="11"/>
    <s v="Cam"/>
    <n v="5"/>
    <x v="3"/>
    <s v="George Kittle"/>
    <n v="16.399999999999999"/>
    <n v="2024"/>
  </r>
  <r>
    <x v="11"/>
    <s v="Cam"/>
    <n v="5"/>
    <x v="5"/>
    <s v="Evan McPherson"/>
    <n v="4"/>
    <n v="2024"/>
  </r>
  <r>
    <x v="11"/>
    <s v="Cam"/>
    <n v="5"/>
    <x v="4"/>
    <s v="Chicago"/>
    <n v="15"/>
    <n v="2024"/>
  </r>
  <r>
    <x v="11"/>
    <s v="Cam"/>
    <n v="5"/>
    <x v="6"/>
    <s v="Wan'Dale Robinson"/>
    <n v="13"/>
    <n v="2024"/>
  </r>
  <r>
    <x v="10"/>
    <s v="Brand"/>
    <n v="5"/>
    <x v="0"/>
    <s v="Joe Flacco"/>
    <n v="26.56"/>
    <n v="2024"/>
  </r>
  <r>
    <x v="10"/>
    <s v="Brand"/>
    <n v="5"/>
    <x v="1"/>
    <s v="Garrett Wilson"/>
    <n v="22.6"/>
    <n v="2024"/>
  </r>
  <r>
    <x v="10"/>
    <s v="Brand"/>
    <n v="5"/>
    <x v="1"/>
    <s v="Michael Pittman"/>
    <n v="12.2"/>
    <n v="2024"/>
  </r>
  <r>
    <x v="10"/>
    <s v="Brand"/>
    <n v="5"/>
    <x v="1"/>
    <s v="Keenan Allen"/>
    <n v="4.8"/>
    <n v="2024"/>
  </r>
  <r>
    <x v="10"/>
    <s v="Brand"/>
    <n v="5"/>
    <x v="2"/>
    <s v="Kenneth Walker"/>
    <n v="11.1"/>
    <n v="2024"/>
  </r>
  <r>
    <x v="10"/>
    <s v="Brand"/>
    <n v="5"/>
    <x v="2"/>
    <s v="Breece Hall"/>
    <n v="5.2"/>
    <n v="2024"/>
  </r>
  <r>
    <x v="10"/>
    <s v="Brand"/>
    <n v="5"/>
    <x v="3"/>
    <s v="Zach Ertz"/>
    <n v="2"/>
    <n v="2024"/>
  </r>
  <r>
    <x v="10"/>
    <s v="Brand"/>
    <n v="5"/>
    <x v="5"/>
    <s v="Cairo Santos"/>
    <n v="5"/>
    <n v="2024"/>
  </r>
  <r>
    <x v="10"/>
    <s v="Brand"/>
    <n v="5"/>
    <x v="4"/>
    <s v="Indianapolis"/>
    <n v="-4"/>
    <n v="2024"/>
  </r>
  <r>
    <x v="10"/>
    <s v="Brand"/>
    <n v="5"/>
    <x v="7"/>
    <s v="Bucky Irving"/>
    <n v="4.5999999999999996"/>
    <n v="2024"/>
  </r>
  <r>
    <x v="5"/>
    <s v="Burnett/Jasjaap"/>
    <n v="5"/>
    <x v="0"/>
    <s v="Brock Purdy"/>
    <n v="13.06"/>
    <n v="2024"/>
  </r>
  <r>
    <x v="5"/>
    <s v="Burnett/Jasjaap"/>
    <n v="5"/>
    <x v="1"/>
    <s v="Rashid Shaheed"/>
    <n v="16.600000000000001"/>
    <n v="2024"/>
  </r>
  <r>
    <x v="5"/>
    <s v="Burnett/Jasjaap"/>
    <n v="5"/>
    <x v="1"/>
    <s v="CeeDee Lamb"/>
    <n v="8.9"/>
    <n v="2024"/>
  </r>
  <r>
    <x v="5"/>
    <s v="Burnett/Jasjaap"/>
    <n v="5"/>
    <x v="1"/>
    <s v="Jordan Whittington"/>
    <n v="12.4"/>
    <n v="2024"/>
  </r>
  <r>
    <x v="5"/>
    <s v="Burnett/Jasjaap"/>
    <n v="5"/>
    <x v="2"/>
    <s v="Josh Jacobs"/>
    <n v="15.9"/>
    <n v="2024"/>
  </r>
  <r>
    <x v="5"/>
    <s v="Burnett/Jasjaap"/>
    <n v="5"/>
    <x v="2"/>
    <s v="Rico Dowdle"/>
    <n v="18.399999999999999"/>
    <n v="2024"/>
  </r>
  <r>
    <x v="5"/>
    <s v="Burnett/Jasjaap"/>
    <n v="5"/>
    <x v="3"/>
    <s v="Brock Bowers"/>
    <n v="19.7"/>
    <n v="2024"/>
  </r>
  <r>
    <x v="5"/>
    <s v="Burnett/Jasjaap"/>
    <n v="5"/>
    <x v="5"/>
    <s v="Austin Seibert"/>
    <n v="10"/>
    <n v="2024"/>
  </r>
  <r>
    <x v="5"/>
    <s v="Burnett/Jasjaap"/>
    <n v="5"/>
    <x v="4"/>
    <s v="Pittsburgh"/>
    <n v="7"/>
    <n v="2024"/>
  </r>
  <r>
    <x v="5"/>
    <s v="Burnett/Jasjaap"/>
    <n v="5"/>
    <x v="6"/>
    <s v="Jaylen Waddle"/>
    <n v="6.6"/>
    <n v="2024"/>
  </r>
  <r>
    <x v="6"/>
    <s v="Will"/>
    <n v="5"/>
    <x v="0"/>
    <s v="Geno Smith"/>
    <n v="22.56"/>
    <n v="2024"/>
  </r>
  <r>
    <x v="6"/>
    <s v="Will"/>
    <n v="5"/>
    <x v="1"/>
    <s v="Drake London"/>
    <n v="27.4"/>
    <n v="2024"/>
  </r>
  <r>
    <x v="6"/>
    <s v="Will"/>
    <n v="5"/>
    <x v="1"/>
    <s v="Jaxon Smith-Njigba"/>
    <n v="11.1"/>
    <n v="2024"/>
  </r>
  <r>
    <x v="6"/>
    <s v="Will"/>
    <n v="5"/>
    <x v="1"/>
    <s v="Keon Coleman"/>
    <n v="11.4"/>
    <n v="2024"/>
  </r>
  <r>
    <x v="6"/>
    <s v="Will"/>
    <n v="5"/>
    <x v="2"/>
    <s v="Travis Etienne"/>
    <n v="9"/>
    <n v="2024"/>
  </r>
  <r>
    <x v="6"/>
    <s v="Will"/>
    <n v="5"/>
    <x v="2"/>
    <s v="Austin Ekeler"/>
    <n v="10.7"/>
    <n v="2024"/>
  </r>
  <r>
    <x v="6"/>
    <s v="Will"/>
    <n v="5"/>
    <x v="3"/>
    <s v="Travis Kelce"/>
    <n v="11.5"/>
    <n v="2024"/>
  </r>
  <r>
    <x v="6"/>
    <s v="Will"/>
    <n v="5"/>
    <x v="5"/>
    <s v="Jason Myers"/>
    <n v="9"/>
    <n v="2024"/>
  </r>
  <r>
    <x v="6"/>
    <s v="Will"/>
    <n v="5"/>
    <x v="4"/>
    <s v="Houston"/>
    <n v="3"/>
    <n v="2024"/>
  </r>
  <r>
    <x v="6"/>
    <s v="Will"/>
    <n v="5"/>
    <x v="7"/>
    <s v="Zach Charbonet"/>
    <n v="4.5"/>
    <n v="2024"/>
  </r>
  <r>
    <x v="8"/>
    <s v="Schulwolf"/>
    <n v="5"/>
    <x v="0"/>
    <s v="Jayden Daniels"/>
    <n v="19.72"/>
    <n v="2024"/>
  </r>
  <r>
    <x v="8"/>
    <s v="Schulwolf"/>
    <n v="5"/>
    <x v="1"/>
    <s v="Terry McLaurin"/>
    <n v="11.4"/>
    <n v="2024"/>
  </r>
  <r>
    <x v="8"/>
    <s v="Schulwolf"/>
    <n v="5"/>
    <x v="1"/>
    <s v="Chris Godwin"/>
    <n v="9.1"/>
    <n v="2024"/>
  </r>
  <r>
    <x v="8"/>
    <s v="Schulwolf"/>
    <n v="5"/>
    <x v="1"/>
    <s v="Tyler Lockett"/>
    <n v="9.5"/>
    <n v="2024"/>
  </r>
  <r>
    <x v="8"/>
    <s v="Schulwolf"/>
    <n v="5"/>
    <x v="2"/>
    <s v="James Cook"/>
    <n v="16.899999999999999"/>
    <n v="2024"/>
  </r>
  <r>
    <x v="8"/>
    <s v="Schulwolf"/>
    <n v="5"/>
    <x v="2"/>
    <s v="Zack Moss"/>
    <n v="6.7"/>
    <n v="2024"/>
  </r>
  <r>
    <x v="8"/>
    <s v="Schulwolf"/>
    <n v="5"/>
    <x v="3"/>
    <s v="Dalton Kincaid"/>
    <n v="4.4000000000000004"/>
    <n v="2024"/>
  </r>
  <r>
    <x v="8"/>
    <s v="Schulwolf"/>
    <n v="5"/>
    <x v="5"/>
    <s v="Brandon Aubrey"/>
    <n v="9"/>
    <n v="2024"/>
  </r>
  <r>
    <x v="8"/>
    <s v="Schulwolf"/>
    <n v="5"/>
    <x v="4"/>
    <s v="Denver"/>
    <n v="15"/>
    <n v="2024"/>
  </r>
  <r>
    <x v="8"/>
    <s v="Schulwolf"/>
    <n v="5"/>
    <x v="6"/>
    <s v="Jerry Jeudy"/>
    <n v="2.1"/>
    <n v="2024"/>
  </r>
  <r>
    <x v="1"/>
    <s v="Todd"/>
    <n v="5"/>
    <x v="0"/>
    <s v="Sam Darnold"/>
    <n v="4.26"/>
    <n v="2024"/>
  </r>
  <r>
    <x v="1"/>
    <s v="Todd"/>
    <n v="5"/>
    <x v="1"/>
    <s v="Brian Thomas Jr"/>
    <n v="20.7"/>
    <n v="2024"/>
  </r>
  <r>
    <x v="1"/>
    <s v="Todd"/>
    <n v="5"/>
    <x v="1"/>
    <s v="Darnell Mooney"/>
    <n v="27"/>
    <n v="2024"/>
  </r>
  <r>
    <x v="1"/>
    <s v="Todd"/>
    <n v="5"/>
    <x v="1"/>
    <s v="Diontae Johnson"/>
    <n v="4.4000000000000004"/>
    <n v="2024"/>
  </r>
  <r>
    <x v="1"/>
    <s v="Todd"/>
    <n v="5"/>
    <x v="2"/>
    <s v="James Conner"/>
    <n v="13"/>
    <n v="2024"/>
  </r>
  <r>
    <x v="1"/>
    <s v="Todd"/>
    <n v="5"/>
    <x v="2"/>
    <s v="De'Von Achane"/>
    <n v="2.2000000000000002"/>
    <n v="2024"/>
  </r>
  <r>
    <x v="1"/>
    <s v="Todd"/>
    <n v="5"/>
    <x v="3"/>
    <s v="Tucker Kraft"/>
    <n v="22.8"/>
    <n v="2024"/>
  </r>
  <r>
    <x v="1"/>
    <s v="Todd"/>
    <n v="5"/>
    <x v="5"/>
    <s v="Chris Boswell"/>
    <n v="6"/>
    <n v="2024"/>
  </r>
  <r>
    <x v="1"/>
    <s v="Todd"/>
    <n v="5"/>
    <x v="4"/>
    <s v="Green Bay"/>
    <n v="12"/>
    <n v="2024"/>
  </r>
  <r>
    <x v="1"/>
    <s v="Todd"/>
    <n v="5"/>
    <x v="6"/>
    <s v="Deebo Samuel"/>
    <n v="2.5"/>
    <n v="2024"/>
  </r>
  <r>
    <x v="9"/>
    <s v="Tommy"/>
    <n v="5"/>
    <x v="0"/>
    <s v="Josh Allen"/>
    <n v="14.64"/>
    <n v="2024"/>
  </r>
  <r>
    <x v="9"/>
    <s v="Tommy"/>
    <n v="5"/>
    <x v="1"/>
    <s v="Xavier Worthy"/>
    <n v="10.3"/>
    <n v="2024"/>
  </r>
  <r>
    <x v="9"/>
    <s v="Tommy"/>
    <n v="5"/>
    <x v="1"/>
    <s v="Allen Lazard"/>
    <n v="11.4"/>
    <n v="2024"/>
  </r>
  <r>
    <x v="9"/>
    <s v="Tommy"/>
    <n v="5"/>
    <x v="1"/>
    <s v="Michael Wilson"/>
    <n v="10.3"/>
    <n v="2024"/>
  </r>
  <r>
    <x v="9"/>
    <s v="Tommy"/>
    <n v="5"/>
    <x v="2"/>
    <s v="Kyren Williams"/>
    <n v="15"/>
    <n v="2024"/>
  </r>
  <r>
    <x v="9"/>
    <s v="Tommy"/>
    <n v="5"/>
    <x v="2"/>
    <s v="Rachaad White"/>
    <n v="8.1"/>
    <n v="2024"/>
  </r>
  <r>
    <x v="9"/>
    <s v="Tommy"/>
    <n v="5"/>
    <x v="3"/>
    <s v="Cade Otton"/>
    <n v="5.9"/>
    <n v="2024"/>
  </r>
  <r>
    <x v="9"/>
    <s v="Tommy"/>
    <n v="5"/>
    <x v="5"/>
    <s v="Harrison Butker"/>
    <n v="14"/>
    <n v="2024"/>
  </r>
  <r>
    <x v="9"/>
    <s v="Tommy"/>
    <n v="5"/>
    <x v="4"/>
    <s v="Minnesota"/>
    <n v="17"/>
    <n v="2024"/>
  </r>
  <r>
    <x v="9"/>
    <s v="Tommy"/>
    <n v="5"/>
    <x v="6"/>
    <s v="DK Metcalf"/>
    <n v="5.5"/>
    <n v="2024"/>
  </r>
  <r>
    <x v="7"/>
    <s v="Jay"/>
    <n v="5"/>
    <x v="0"/>
    <s v="Lamar Jackson"/>
    <n v="33.42"/>
    <n v="2024"/>
  </r>
  <r>
    <x v="7"/>
    <s v="Jay"/>
    <n v="5"/>
    <x v="1"/>
    <s v="Stefon Diggs"/>
    <n v="11.2"/>
    <n v="2024"/>
  </r>
  <r>
    <x v="7"/>
    <s v="Jay"/>
    <n v="5"/>
    <x v="1"/>
    <s v="Amari Cooper"/>
    <n v="8"/>
    <n v="2024"/>
  </r>
  <r>
    <x v="7"/>
    <s v="Jay"/>
    <n v="5"/>
    <x v="1"/>
    <s v="Jauan Jennings"/>
    <n v="1.8"/>
    <n v="2024"/>
  </r>
  <r>
    <x v="7"/>
    <s v="Jay"/>
    <n v="5"/>
    <x v="2"/>
    <s v="Trey Sermon"/>
    <n v="15.3"/>
    <n v="2024"/>
  </r>
  <r>
    <x v="7"/>
    <s v="Jay"/>
    <n v="5"/>
    <x v="2"/>
    <s v="Brian Robinson"/>
    <n v="13.8"/>
    <n v="2024"/>
  </r>
  <r>
    <x v="7"/>
    <s v="Jay"/>
    <n v="5"/>
    <x v="3"/>
    <s v="Tyler Conklin"/>
    <n v="8.5"/>
    <n v="2024"/>
  </r>
  <r>
    <x v="7"/>
    <s v="Jay"/>
    <n v="5"/>
    <x v="5"/>
    <s v="Ka'imi Fairbairn"/>
    <n v="16"/>
    <n v="2024"/>
  </r>
  <r>
    <x v="7"/>
    <s v="Jay"/>
    <n v="5"/>
    <x v="4"/>
    <s v="Miami"/>
    <n v="7"/>
    <n v="2024"/>
  </r>
  <r>
    <x v="7"/>
    <s v="Jay"/>
    <n v="5"/>
    <x v="7"/>
    <s v="Alvin Kamara"/>
    <n v="9.6"/>
    <n v="2024"/>
  </r>
  <r>
    <x v="3"/>
    <s v="Kevin"/>
    <n v="5"/>
    <x v="0"/>
    <s v="CJ Stroud"/>
    <n v="15.94"/>
    <n v="2024"/>
  </r>
  <r>
    <x v="3"/>
    <s v="Kevin"/>
    <n v="5"/>
    <x v="1"/>
    <s v="Jordan Addison"/>
    <n v="5.0999999999999996"/>
    <n v="2024"/>
  </r>
  <r>
    <x v="3"/>
    <s v="Kevin"/>
    <n v="5"/>
    <x v="1"/>
    <s v="Marvin Harrison Jr"/>
    <n v="4.5999999999999996"/>
    <n v="2024"/>
  </r>
  <r>
    <x v="3"/>
    <s v="Kevin"/>
    <n v="5"/>
    <x v="1"/>
    <s v="George Pickens"/>
    <n v="4.0999999999999996"/>
    <n v="2024"/>
  </r>
  <r>
    <x v="3"/>
    <s v="Kevin"/>
    <n v="5"/>
    <x v="2"/>
    <s v="Chuba Hubbard"/>
    <n v="15.5"/>
    <n v="2024"/>
  </r>
  <r>
    <x v="3"/>
    <s v="Kevin"/>
    <n v="5"/>
    <x v="2"/>
    <s v="Najee Harris"/>
    <n v="8.6999999999999993"/>
    <n v="2024"/>
  </r>
  <r>
    <x v="3"/>
    <s v="Kevin"/>
    <n v="5"/>
    <x v="3"/>
    <s v="Hunter Henry"/>
    <n v="4.2"/>
    <n v="2024"/>
  </r>
  <r>
    <x v="3"/>
    <s v="Kevin"/>
    <n v="5"/>
    <x v="5"/>
    <s v="Justin Tucker"/>
    <n v="13"/>
    <n v="2024"/>
  </r>
  <r>
    <x v="3"/>
    <s v="Kevin"/>
    <n v="5"/>
    <x v="4"/>
    <s v="Seattle"/>
    <n v="7"/>
    <n v="2024"/>
  </r>
  <r>
    <x v="3"/>
    <s v="Kevin"/>
    <n v="5"/>
    <x v="6"/>
    <s v="Chris Olave"/>
    <n v="2"/>
    <n v="2024"/>
  </r>
  <r>
    <x v="0"/>
    <s v="Brenton"/>
    <n v="6"/>
    <x v="0"/>
    <s v="Daniel Jones"/>
    <n v="11.8"/>
    <n v="2024"/>
  </r>
  <r>
    <x v="0"/>
    <s v="Brenton"/>
    <n v="6"/>
    <x v="1"/>
    <s v="Jayden Reed"/>
    <n v="11.8"/>
    <n v="2024"/>
  </r>
  <r>
    <x v="0"/>
    <s v="Brenton"/>
    <n v="6"/>
    <x v="1"/>
    <s v="Courtland Sutton"/>
    <n v="13.3"/>
    <n v="2024"/>
  </r>
  <r>
    <x v="0"/>
    <s v="Brenton"/>
    <n v="6"/>
    <x v="1"/>
    <s v="Zay Flowers"/>
    <n v="17.899999999999999"/>
    <n v="2024"/>
  </r>
  <r>
    <x v="0"/>
    <s v="Brenton"/>
    <n v="6"/>
    <x v="2"/>
    <s v="Javonte Williams"/>
    <n v="3.1"/>
    <n v="2024"/>
  </r>
  <r>
    <x v="0"/>
    <s v="Brenton"/>
    <n v="6"/>
    <x v="2"/>
    <s v="Tank Bigsby"/>
    <n v="2.4"/>
    <n v="2024"/>
  </r>
  <r>
    <x v="0"/>
    <s v="Brenton"/>
    <n v="6"/>
    <x v="3"/>
    <s v="Trey McBride"/>
    <n v="13.6"/>
    <n v="2024"/>
  </r>
  <r>
    <x v="0"/>
    <s v="Brenton"/>
    <n v="6"/>
    <x v="5"/>
    <s v="Jake Elliott"/>
    <n v="10"/>
    <n v="2024"/>
  </r>
  <r>
    <x v="0"/>
    <s v="Brenton"/>
    <n v="6"/>
    <x v="4"/>
    <s v="Atlanta"/>
    <n v="4"/>
    <n v="2024"/>
  </r>
  <r>
    <x v="0"/>
    <s v="Brenton"/>
    <n v="6"/>
    <x v="6"/>
    <s v="Dontayvion Wicks"/>
    <n v="1.4"/>
    <n v="2024"/>
  </r>
  <r>
    <x v="11"/>
    <s v="Cam"/>
    <n v="6"/>
    <x v="0"/>
    <s v="Joe Burrow"/>
    <n v="19.82"/>
    <n v="2024"/>
  </r>
  <r>
    <x v="11"/>
    <s v="Cam"/>
    <n v="6"/>
    <x v="1"/>
    <s v="Josh Downs"/>
    <n v="16"/>
    <n v="2024"/>
  </r>
  <r>
    <x v="11"/>
    <s v="Cam"/>
    <n v="6"/>
    <x v="1"/>
    <s v="Ja'Marr Chase"/>
    <n v="9.6999999999999993"/>
    <n v="2024"/>
  </r>
  <r>
    <x v="11"/>
    <s v="Cam"/>
    <n v="6"/>
    <x v="1"/>
    <s v="Wan'Dale Robinson"/>
    <n v="7.5"/>
    <n v="2024"/>
  </r>
  <r>
    <x v="11"/>
    <s v="Cam"/>
    <n v="6"/>
    <x v="2"/>
    <s v="D'Andre Swift"/>
    <n v="19.899999999999999"/>
    <n v="2024"/>
  </r>
  <r>
    <x v="11"/>
    <s v="Cam"/>
    <n v="6"/>
    <x v="2"/>
    <s v="JK Dobbins"/>
    <n v="17.2"/>
    <n v="2024"/>
  </r>
  <r>
    <x v="11"/>
    <s v="Cam"/>
    <n v="6"/>
    <x v="3"/>
    <s v="George Kittle"/>
    <n v="20.3"/>
    <n v="2024"/>
  </r>
  <r>
    <x v="11"/>
    <s v="Cam"/>
    <n v="6"/>
    <x v="5"/>
    <s v="Evan McPherson"/>
    <n v="5"/>
    <n v="2024"/>
  </r>
  <r>
    <x v="11"/>
    <s v="Cam"/>
    <n v="6"/>
    <x v="4"/>
    <s v="Chicago"/>
    <n v="10"/>
    <n v="2024"/>
  </r>
  <r>
    <x v="11"/>
    <s v="Cam"/>
    <n v="6"/>
    <x v="6"/>
    <s v="Brandon Aiyuk"/>
    <n v="4.7"/>
    <n v="2024"/>
  </r>
  <r>
    <x v="2"/>
    <s v="Mike"/>
    <n v="6"/>
    <x v="0"/>
    <s v="Justin Fields"/>
    <n v="23.7"/>
    <n v="2024"/>
  </r>
  <r>
    <x v="2"/>
    <s v="Mike"/>
    <n v="6"/>
    <x v="1"/>
    <s v="Tank Dell"/>
    <n v="15.2"/>
    <n v="2024"/>
  </r>
  <r>
    <x v="2"/>
    <s v="Mike"/>
    <n v="6"/>
    <x v="1"/>
    <s v="Mike Evans"/>
    <n v="4.4000000000000004"/>
    <n v="2024"/>
  </r>
  <r>
    <x v="2"/>
    <s v="Mike"/>
    <n v="6"/>
    <x v="1"/>
    <s v="Ray-Ray McCloud"/>
    <n v="2.8"/>
    <n v="2024"/>
  </r>
  <r>
    <x v="2"/>
    <s v="Mike"/>
    <n v="6"/>
    <x v="2"/>
    <s v="Derrick Henry"/>
    <n v="25.2"/>
    <n v="2024"/>
  </r>
  <r>
    <x v="2"/>
    <s v="Mike"/>
    <n v="6"/>
    <x v="2"/>
    <s v="Chase Brown"/>
    <n v="13.4"/>
    <n v="2024"/>
  </r>
  <r>
    <x v="2"/>
    <s v="Mike"/>
    <n v="6"/>
    <x v="3"/>
    <s v="Sam LaPorta"/>
    <n v="11.7"/>
    <n v="2024"/>
  </r>
  <r>
    <x v="2"/>
    <s v="Mike"/>
    <n v="6"/>
    <x v="5"/>
    <s v="Younghoe Koo"/>
    <n v="12"/>
    <n v="2024"/>
  </r>
  <r>
    <x v="2"/>
    <s v="Mike"/>
    <n v="6"/>
    <x v="4"/>
    <s v="Buffalo"/>
    <n v="5"/>
    <n v="2024"/>
  </r>
  <r>
    <x v="2"/>
    <s v="Mike"/>
    <n v="6"/>
    <x v="8"/>
    <s v="Jake Ferguson"/>
    <n v="2.6"/>
    <n v="2024"/>
  </r>
  <r>
    <x v="9"/>
    <s v="Tommy"/>
    <n v="6"/>
    <x v="0"/>
    <s v="Josh Allen"/>
    <n v="24.4"/>
    <n v="2024"/>
  </r>
  <r>
    <x v="9"/>
    <s v="Tommy"/>
    <n v="6"/>
    <x v="1"/>
    <s v="Allen Lazard"/>
    <n v="20.399999999999999"/>
    <n v="2024"/>
  </r>
  <r>
    <x v="9"/>
    <s v="Tommy"/>
    <n v="6"/>
    <x v="1"/>
    <s v="Romeo Doubs"/>
    <n v="18.399999999999999"/>
    <n v="2024"/>
  </r>
  <r>
    <x v="9"/>
    <s v="Tommy"/>
    <n v="6"/>
    <x v="1"/>
    <s v="Michael Wilson"/>
    <n v="9.1"/>
    <n v="2024"/>
  </r>
  <r>
    <x v="9"/>
    <s v="Tommy"/>
    <n v="6"/>
    <x v="2"/>
    <s v="Alexander Mattison"/>
    <n v="15"/>
    <n v="2024"/>
  </r>
  <r>
    <x v="9"/>
    <s v="Tommy"/>
    <n v="6"/>
    <x v="2"/>
    <s v="Saquon Barkley"/>
    <n v="6.4"/>
    <n v="2024"/>
  </r>
  <r>
    <x v="9"/>
    <s v="Tommy"/>
    <n v="6"/>
    <x v="3"/>
    <s v="Cade Otton"/>
    <n v="8.5"/>
    <n v="2024"/>
  </r>
  <r>
    <x v="9"/>
    <s v="Tommy"/>
    <n v="6"/>
    <x v="5"/>
    <s v="Chase McLaughlin"/>
    <n v="9"/>
    <n v="2024"/>
  </r>
  <r>
    <x v="9"/>
    <s v="Tommy"/>
    <n v="6"/>
    <x v="4"/>
    <s v="San Francisco"/>
    <n v="6"/>
    <n v="2024"/>
  </r>
  <r>
    <x v="9"/>
    <s v="Tommy"/>
    <n v="6"/>
    <x v="6"/>
    <s v="DK Metcalf"/>
    <n v="6.3"/>
    <n v="2024"/>
  </r>
  <r>
    <x v="1"/>
    <s v="Todd"/>
    <n v="6"/>
    <x v="0"/>
    <s v="Dak Prescott"/>
    <n v="3.22"/>
    <n v="2024"/>
  </r>
  <r>
    <x v="1"/>
    <s v="Todd"/>
    <n v="6"/>
    <x v="1"/>
    <s v="Deebo Samuel"/>
    <n v="19.2"/>
    <n v="2024"/>
  </r>
  <r>
    <x v="1"/>
    <s v="Todd"/>
    <n v="6"/>
    <x v="1"/>
    <s v="AJ Brown"/>
    <n v="20.6"/>
    <n v="2024"/>
  </r>
  <r>
    <x v="1"/>
    <s v="Todd"/>
    <n v="6"/>
    <x v="1"/>
    <s v="Darnell Mooney"/>
    <n v="5.3"/>
    <n v="2024"/>
  </r>
  <r>
    <x v="1"/>
    <s v="Todd"/>
    <n v="6"/>
    <x v="2"/>
    <s v="James Conner"/>
    <n v="4.5999999999999996"/>
    <n v="2024"/>
  </r>
  <r>
    <x v="1"/>
    <s v="Todd"/>
    <n v="6"/>
    <x v="2"/>
    <s v="Braelon Allen"/>
    <n v="0.8"/>
    <n v="2024"/>
  </r>
  <r>
    <x v="1"/>
    <s v="Todd"/>
    <n v="6"/>
    <x v="3"/>
    <s v="Tucker Kraft"/>
    <n v="2.5"/>
    <n v="2024"/>
  </r>
  <r>
    <x v="1"/>
    <s v="Todd"/>
    <n v="6"/>
    <x v="5"/>
    <s v="Chris Boswell"/>
    <n v="17"/>
    <n v="2024"/>
  </r>
  <r>
    <x v="1"/>
    <s v="Todd"/>
    <n v="6"/>
    <x v="4"/>
    <s v="Green Bay"/>
    <n v="9"/>
    <n v="2024"/>
  </r>
  <r>
    <x v="1"/>
    <s v="Todd"/>
    <n v="6"/>
    <x v="6"/>
    <s v="Brian Thomas Jr"/>
    <n v="4.2"/>
    <n v="2024"/>
  </r>
  <r>
    <x v="8"/>
    <s v="Schulwolf"/>
    <n v="6"/>
    <x v="0"/>
    <s v="Jayden Daniels"/>
    <n v="20.96"/>
    <n v="2024"/>
  </r>
  <r>
    <x v="8"/>
    <s v="Schulwolf"/>
    <n v="6"/>
    <x v="1"/>
    <s v="Terry McLaurin"/>
    <n v="20.3"/>
    <n v="2024"/>
  </r>
  <r>
    <x v="8"/>
    <s v="Schulwolf"/>
    <n v="6"/>
    <x v="1"/>
    <s v="Chris Godwin"/>
    <n v="30"/>
    <n v="2024"/>
  </r>
  <r>
    <x v="8"/>
    <s v="Schulwolf"/>
    <n v="6"/>
    <x v="1"/>
    <s v="DeVonta Smith"/>
    <n v="13.9"/>
    <n v="2024"/>
  </r>
  <r>
    <x v="8"/>
    <s v="Schulwolf"/>
    <n v="6"/>
    <x v="2"/>
    <s v="Jahmyr Gibbs"/>
    <n v="10.6"/>
    <n v="2024"/>
  </r>
  <r>
    <x v="8"/>
    <s v="Schulwolf"/>
    <n v="6"/>
    <x v="2"/>
    <s v="Ty Johnson"/>
    <n v="3.4"/>
    <n v="2024"/>
  </r>
  <r>
    <x v="8"/>
    <s v="Schulwolf"/>
    <n v="6"/>
    <x v="3"/>
    <s v="Dalton Kincaid"/>
    <n v="8.1"/>
    <n v="2024"/>
  </r>
  <r>
    <x v="8"/>
    <s v="Schulwolf"/>
    <n v="6"/>
    <x v="5"/>
    <s v="Brandon Aubrey"/>
    <n v="12"/>
    <n v="2024"/>
  </r>
  <r>
    <x v="8"/>
    <s v="Schulwolf"/>
    <n v="6"/>
    <x v="4"/>
    <s v="Denver"/>
    <n v="2"/>
    <n v="2024"/>
  </r>
  <r>
    <x v="8"/>
    <s v="Schulwolf"/>
    <n v="6"/>
    <x v="7"/>
    <s v="Zack Moss"/>
    <n v="0"/>
    <n v="2024"/>
  </r>
  <r>
    <x v="4"/>
    <s v="Eli"/>
    <n v="6"/>
    <x v="0"/>
    <s v="Jalen Hurts"/>
    <n v="21.86"/>
    <n v="2024"/>
  </r>
  <r>
    <x v="4"/>
    <s v="Eli"/>
    <n v="6"/>
    <x v="1"/>
    <s v="Jalen Tolbert"/>
    <n v="6.3"/>
    <n v="2024"/>
  </r>
  <r>
    <x v="4"/>
    <s v="Eli"/>
    <n v="6"/>
    <x v="1"/>
    <s v="DJ Moore"/>
    <n v="4"/>
    <n v="2024"/>
  </r>
  <r>
    <x v="4"/>
    <s v="Eli"/>
    <n v="6"/>
    <x v="1"/>
    <s v="Rome Odunze"/>
    <n v="5"/>
    <n v="2024"/>
  </r>
  <r>
    <x v="4"/>
    <s v="Eli"/>
    <n v="6"/>
    <x v="2"/>
    <s v="Bijan Robinson"/>
    <n v="24"/>
    <n v="2024"/>
  </r>
  <r>
    <x v="4"/>
    <s v="Eli"/>
    <n v="6"/>
    <x v="2"/>
    <s v="Jordan Mason"/>
    <n v="8.6999999999999993"/>
    <n v="2024"/>
  </r>
  <r>
    <x v="4"/>
    <s v="Eli"/>
    <n v="6"/>
    <x v="3"/>
    <s v="Kyle Pitts"/>
    <n v="8.5"/>
    <n v="2024"/>
  </r>
  <r>
    <x v="4"/>
    <s v="Eli"/>
    <n v="6"/>
    <x v="5"/>
    <s v="Brayden Narveson"/>
    <n v="10"/>
    <n v="2024"/>
  </r>
  <r>
    <x v="4"/>
    <s v="Eli"/>
    <n v="6"/>
    <x v="4"/>
    <s v="NYJ"/>
    <n v="1"/>
    <n v="2024"/>
  </r>
  <r>
    <x v="4"/>
    <s v="Eli"/>
    <n v="6"/>
    <x v="7"/>
    <s v="Tyjae Spears"/>
    <n v="2.7"/>
    <n v="2024"/>
  </r>
  <r>
    <x v="7"/>
    <s v="Jay"/>
    <n v="6"/>
    <x v="0"/>
    <s v="Lamar Jackson"/>
    <n v="18.920000000000002"/>
    <n v="2024"/>
  </r>
  <r>
    <x v="7"/>
    <s v="Jay"/>
    <n v="6"/>
    <x v="1"/>
    <s v="Stefon Diggs"/>
    <n v="16.7"/>
    <n v="2024"/>
  </r>
  <r>
    <x v="7"/>
    <s v="Jay"/>
    <n v="6"/>
    <x v="1"/>
    <s v="Amari Cooper"/>
    <n v="6.2"/>
    <n v="2024"/>
  </r>
  <r>
    <x v="7"/>
    <s v="Jay"/>
    <n v="6"/>
    <x v="1"/>
    <s v="Jauan Jennings"/>
    <n v="4.2"/>
    <n v="2024"/>
  </r>
  <r>
    <x v="7"/>
    <s v="Jay"/>
    <n v="6"/>
    <x v="2"/>
    <s v="Tony Pollard"/>
    <n v="16.3"/>
    <n v="2024"/>
  </r>
  <r>
    <x v="7"/>
    <s v="Jay"/>
    <n v="6"/>
    <x v="2"/>
    <s v="Alvin Kamara"/>
    <n v="14.9"/>
    <n v="2024"/>
  </r>
  <r>
    <x v="7"/>
    <s v="Jay"/>
    <n v="6"/>
    <x v="3"/>
    <s v="Evan Engram"/>
    <n v="13.2"/>
    <n v="2024"/>
  </r>
  <r>
    <x v="7"/>
    <s v="Jay"/>
    <n v="6"/>
    <x v="5"/>
    <s v="Ka'imi Fairbairn"/>
    <n v="11"/>
    <n v="2024"/>
  </r>
  <r>
    <x v="7"/>
    <s v="Jay"/>
    <n v="6"/>
    <x v="4"/>
    <s v="LA Chargers"/>
    <n v="6"/>
    <n v="2024"/>
  </r>
  <r>
    <x v="7"/>
    <s v="Jay"/>
    <n v="6"/>
    <x v="7"/>
    <s v="Trey Sermon"/>
    <n v="2.9"/>
    <n v="2024"/>
  </r>
  <r>
    <x v="6"/>
    <s v="Will"/>
    <n v="6"/>
    <x v="0"/>
    <s v="Geno Smith"/>
    <n v="12.48"/>
    <n v="2024"/>
  </r>
  <r>
    <x v="6"/>
    <s v="Will"/>
    <n v="6"/>
    <x v="1"/>
    <s v="Drake London"/>
    <n v="16.399999999999999"/>
    <n v="2024"/>
  </r>
  <r>
    <x v="6"/>
    <s v="Will"/>
    <n v="6"/>
    <x v="1"/>
    <s v="Amon-Ra St. Brown"/>
    <n v="11.7"/>
    <n v="2024"/>
  </r>
  <r>
    <x v="6"/>
    <s v="Will"/>
    <n v="6"/>
    <x v="1"/>
    <s v="Jaxon Smith-Njigba"/>
    <n v="7.8"/>
    <n v="2024"/>
  </r>
  <r>
    <x v="6"/>
    <s v="Will"/>
    <n v="6"/>
    <x v="2"/>
    <s v="Austin Ekeler"/>
    <n v="8.8000000000000007"/>
    <n v="2024"/>
  </r>
  <r>
    <x v="6"/>
    <s v="Will"/>
    <n v="6"/>
    <x v="2"/>
    <s v="Travis Etienne"/>
    <n v="-0.1"/>
    <n v="2024"/>
  </r>
  <r>
    <x v="6"/>
    <s v="Will"/>
    <n v="6"/>
    <x v="3"/>
    <s v="Isaiah Likely"/>
    <n v="3.7"/>
    <n v="2024"/>
  </r>
  <r>
    <x v="6"/>
    <s v="Will"/>
    <n v="6"/>
    <x v="5"/>
    <s v="Jason Myers"/>
    <n v="6"/>
    <n v="2024"/>
  </r>
  <r>
    <x v="6"/>
    <s v="Will"/>
    <n v="6"/>
    <x v="4"/>
    <s v="Houston"/>
    <n v="13"/>
    <n v="2024"/>
  </r>
  <r>
    <x v="6"/>
    <s v="Will"/>
    <n v="6"/>
    <x v="6"/>
    <s v="Ladd McConkey"/>
    <n v="6.3"/>
    <n v="2024"/>
  </r>
  <r>
    <x v="10"/>
    <s v="Brand"/>
    <n v="6"/>
    <x v="0"/>
    <s v="Kirk Cousins"/>
    <n v="12.5"/>
    <n v="2024"/>
  </r>
  <r>
    <x v="10"/>
    <s v="Brand"/>
    <n v="6"/>
    <x v="1"/>
    <s v="Garrett Wilson"/>
    <n v="20.7"/>
    <n v="2024"/>
  </r>
  <r>
    <x v="10"/>
    <s v="Brand"/>
    <n v="6"/>
    <x v="1"/>
    <s v="Jameson Williams"/>
    <n v="16.2"/>
    <n v="2024"/>
  </r>
  <r>
    <x v="10"/>
    <s v="Brand"/>
    <n v="6"/>
    <x v="1"/>
    <s v="Michael Pittman"/>
    <n v="11"/>
    <n v="2024"/>
  </r>
  <r>
    <x v="10"/>
    <s v="Brand"/>
    <n v="6"/>
    <x v="2"/>
    <s v="Breece Hall"/>
    <n v="19.399999999999999"/>
    <n v="2024"/>
  </r>
  <r>
    <x v="10"/>
    <s v="Brand"/>
    <n v="6"/>
    <x v="2"/>
    <s v="Bucky Irving"/>
    <n v="17.5"/>
    <n v="2024"/>
  </r>
  <r>
    <x v="10"/>
    <s v="Brand"/>
    <n v="6"/>
    <x v="3"/>
    <s v="Dallas Goedert"/>
    <n v="0"/>
    <n v="2024"/>
  </r>
  <r>
    <x v="10"/>
    <s v="Brand"/>
    <n v="6"/>
    <x v="5"/>
    <s v="Cairo Santos"/>
    <n v="4"/>
    <n v="2024"/>
  </r>
  <r>
    <x v="10"/>
    <s v="Brand"/>
    <n v="6"/>
    <x v="4"/>
    <s v="Indianapolis"/>
    <n v="4"/>
    <n v="2024"/>
  </r>
  <r>
    <x v="10"/>
    <s v="Brand"/>
    <n v="6"/>
    <x v="7"/>
    <s v="Kenneth Walker"/>
    <n v="16.899999999999999"/>
    <n v="2024"/>
  </r>
  <r>
    <x v="3"/>
    <s v="Kevin"/>
    <n v="6"/>
    <x v="0"/>
    <s v="CJ Stroud"/>
    <n v="18.38"/>
    <n v="2024"/>
  </r>
  <r>
    <x v="3"/>
    <s v="Kevin"/>
    <n v="6"/>
    <x v="1"/>
    <s v="DeAndre Hopkins"/>
    <n v="7.4"/>
    <n v="2024"/>
  </r>
  <r>
    <x v="3"/>
    <s v="Kevin"/>
    <n v="6"/>
    <x v="1"/>
    <s v="George Pickens"/>
    <n v="6.8"/>
    <n v="2024"/>
  </r>
  <r>
    <x v="3"/>
    <s v="Kevin"/>
    <n v="6"/>
    <x v="1"/>
    <s v="Marvin Harrison Jr"/>
    <n v="0"/>
    <n v="2024"/>
  </r>
  <r>
    <x v="3"/>
    <s v="Kevin"/>
    <n v="6"/>
    <x v="2"/>
    <s v="Najee Harris"/>
    <n v="19.2"/>
    <n v="2024"/>
  </r>
  <r>
    <x v="3"/>
    <s v="Kevin"/>
    <n v="6"/>
    <x v="2"/>
    <s v="Chuba Hubbard"/>
    <n v="12.8"/>
    <n v="2024"/>
  </r>
  <r>
    <x v="3"/>
    <s v="Kevin"/>
    <n v="6"/>
    <x v="3"/>
    <s v="Hunter Henry"/>
    <n v="11.6"/>
    <n v="2024"/>
  </r>
  <r>
    <x v="3"/>
    <s v="Kevin"/>
    <n v="6"/>
    <x v="5"/>
    <s v="Justin Tucker"/>
    <n v="13"/>
    <n v="2024"/>
  </r>
  <r>
    <x v="3"/>
    <s v="Kevin"/>
    <n v="6"/>
    <x v="4"/>
    <s v="Tampa Bay"/>
    <n v="16"/>
    <n v="2024"/>
  </r>
  <r>
    <x v="3"/>
    <s v="Kevin"/>
    <n v="6"/>
    <x v="6"/>
    <s v="Chris Olave"/>
    <n v="-1"/>
    <n v="2024"/>
  </r>
  <r>
    <x v="5"/>
    <s v="Burnett/Jasjaap"/>
    <n v="6"/>
    <x v="0"/>
    <s v="Brock Purdy"/>
    <n v="24.1"/>
    <n v="2024"/>
  </r>
  <r>
    <x v="5"/>
    <s v="Burnett/Jasjaap"/>
    <n v="6"/>
    <x v="1"/>
    <s v="CeeDee Lamb"/>
    <n v="12.6"/>
    <n v="2024"/>
  </r>
  <r>
    <x v="5"/>
    <s v="Burnett/Jasjaap"/>
    <n v="6"/>
    <x v="1"/>
    <s v="Rashid Shaheed"/>
    <n v="7.8"/>
    <n v="2024"/>
  </r>
  <r>
    <x v="5"/>
    <s v="Burnett/Jasjaap"/>
    <n v="6"/>
    <x v="1"/>
    <s v="Alec Pierce"/>
    <n v="0"/>
    <n v="2024"/>
  </r>
  <r>
    <x v="5"/>
    <s v="Burnett/Jasjaap"/>
    <n v="6"/>
    <x v="2"/>
    <s v="Josh Jacobs"/>
    <n v="10.5"/>
    <n v="2024"/>
  </r>
  <r>
    <x v="5"/>
    <s v="Burnett/Jasjaap"/>
    <n v="6"/>
    <x v="2"/>
    <s v="David Montgomery"/>
    <n v="20.5"/>
    <n v="2024"/>
  </r>
  <r>
    <x v="5"/>
    <s v="Burnett/Jasjaap"/>
    <n v="6"/>
    <x v="3"/>
    <s v="Brock Bowers"/>
    <n v="11.6"/>
    <n v="2024"/>
  </r>
  <r>
    <x v="5"/>
    <s v="Burnett/Jasjaap"/>
    <n v="6"/>
    <x v="5"/>
    <s v="Austin Seibert"/>
    <n v="15"/>
    <n v="2024"/>
  </r>
  <r>
    <x v="5"/>
    <s v="Burnett/Jasjaap"/>
    <n v="6"/>
    <x v="4"/>
    <s v="Pittsburgh"/>
    <n v="14"/>
    <n v="2024"/>
  </r>
  <r>
    <x v="5"/>
    <s v="Burnett/Jasjaap"/>
    <n v="6"/>
    <x v="7"/>
    <s v="Rico Dowdle"/>
    <n v="8"/>
    <n v="2024"/>
  </r>
  <r>
    <x v="0"/>
    <s v="Brenton"/>
    <n v="7"/>
    <x v="0"/>
    <s v="Baker Mayfield"/>
    <n v="27"/>
    <n v="2024"/>
  </r>
  <r>
    <x v="0"/>
    <s v="Brenton"/>
    <n v="7"/>
    <x v="1"/>
    <s v="Zay Flowers"/>
    <n v="3.5"/>
    <n v="2024"/>
  </r>
  <r>
    <x v="0"/>
    <s v="Brenton"/>
    <n v="7"/>
    <x v="1"/>
    <s v="DeMario Douglas"/>
    <n v="2.4"/>
    <n v="2024"/>
  </r>
  <r>
    <x v="0"/>
    <s v="Brenton"/>
    <n v="7"/>
    <x v="1"/>
    <s v="Jayden Reed"/>
    <n v="2"/>
    <n v="2024"/>
  </r>
  <r>
    <x v="0"/>
    <s v="Brenton"/>
    <n v="7"/>
    <x v="2"/>
    <s v="Tank Bigsby"/>
    <n v="23.8"/>
    <n v="2024"/>
  </r>
  <r>
    <x v="0"/>
    <s v="Brenton"/>
    <n v="7"/>
    <x v="2"/>
    <s v="Tyrone Tracy"/>
    <n v="4.7"/>
    <n v="2024"/>
  </r>
  <r>
    <x v="0"/>
    <s v="Brenton"/>
    <n v="7"/>
    <x v="3"/>
    <s v="Trey McBride"/>
    <n v="7.6"/>
    <n v="2024"/>
  </r>
  <r>
    <x v="0"/>
    <s v="Brenton"/>
    <n v="7"/>
    <x v="5"/>
    <s v="Jake Elliott"/>
    <n v="4"/>
    <n v="2024"/>
  </r>
  <r>
    <x v="0"/>
    <s v="Brenton"/>
    <n v="7"/>
    <x v="4"/>
    <s v="Cincinnati"/>
    <n v="14"/>
    <n v="2024"/>
  </r>
  <r>
    <x v="0"/>
    <s v="Brenton"/>
    <n v="7"/>
    <x v="6"/>
    <s v="Tyreek Hill"/>
    <n v="1.8"/>
    <n v="2024"/>
  </r>
  <r>
    <x v="9"/>
    <s v="Tommy"/>
    <n v="7"/>
    <x v="0"/>
    <s v="Josh Allen"/>
    <n v="21.02"/>
    <n v="2024"/>
  </r>
  <r>
    <x v="9"/>
    <s v="Tommy"/>
    <n v="7"/>
    <x v="1"/>
    <s v="DK Metcalf"/>
    <n v="17.899999999999999"/>
    <n v="2024"/>
  </r>
  <r>
    <x v="9"/>
    <s v="Tommy"/>
    <n v="7"/>
    <x v="1"/>
    <s v="Allen Lazard"/>
    <n v="7.8"/>
    <n v="2024"/>
  </r>
  <r>
    <x v="9"/>
    <s v="Tommy"/>
    <n v="7"/>
    <x v="1"/>
    <s v="Malik Nabers"/>
    <n v="6.1"/>
    <n v="2024"/>
  </r>
  <r>
    <x v="9"/>
    <s v="Tommy"/>
    <n v="7"/>
    <x v="2"/>
    <s v="Saquon Barkley"/>
    <n v="25.7"/>
    <n v="2024"/>
  </r>
  <r>
    <x v="9"/>
    <s v="Tommy"/>
    <n v="7"/>
    <x v="2"/>
    <s v="Kyren Williams"/>
    <n v="19.600000000000001"/>
    <n v="2024"/>
  </r>
  <r>
    <x v="9"/>
    <s v="Tommy"/>
    <n v="7"/>
    <x v="3"/>
    <s v="Mark Andrews"/>
    <n v="18.100000000000001"/>
    <n v="2024"/>
  </r>
  <r>
    <x v="9"/>
    <s v="Tommy"/>
    <n v="7"/>
    <x v="5"/>
    <s v="Harrison Butker"/>
    <n v="4"/>
    <n v="2024"/>
  </r>
  <r>
    <x v="9"/>
    <s v="Tommy"/>
    <n v="7"/>
    <x v="4"/>
    <s v="Minnesota"/>
    <n v="10"/>
    <n v="2024"/>
  </r>
  <r>
    <x v="9"/>
    <s v="Tommy"/>
    <n v="7"/>
    <x v="6"/>
    <s v="Xavier Worthy"/>
    <n v="3.9"/>
    <n v="2024"/>
  </r>
  <r>
    <x v="2"/>
    <s v="Mike"/>
    <n v="7"/>
    <x v="0"/>
    <s v="Patrick Mahomes"/>
    <n v="12.06"/>
    <n v="2024"/>
  </r>
  <r>
    <x v="2"/>
    <s v="Mike"/>
    <n v="7"/>
    <x v="1"/>
    <s v="Mike Evans"/>
    <n v="9"/>
    <n v="2024"/>
  </r>
  <r>
    <x v="2"/>
    <s v="Mike"/>
    <n v="7"/>
    <x v="1"/>
    <s v="Khalil Shakir"/>
    <n v="10"/>
    <n v="2024"/>
  </r>
  <r>
    <x v="2"/>
    <s v="Mike"/>
    <n v="7"/>
    <x v="1"/>
    <s v="Davante Adams"/>
    <n v="4.5"/>
    <n v="2024"/>
  </r>
  <r>
    <x v="2"/>
    <s v="Mike"/>
    <n v="7"/>
    <x v="2"/>
    <s v="Derrick Henry"/>
    <n v="24.7"/>
    <n v="2024"/>
  </r>
  <r>
    <x v="2"/>
    <s v="Mike"/>
    <n v="7"/>
    <x v="2"/>
    <s v="Kareem Hunt"/>
    <n v="21.3"/>
    <n v="2024"/>
  </r>
  <r>
    <x v="2"/>
    <s v="Mike"/>
    <n v="7"/>
    <x v="3"/>
    <s v="Sam LaPorta"/>
    <n v="3"/>
    <n v="2024"/>
  </r>
  <r>
    <x v="2"/>
    <s v="Mike"/>
    <n v="7"/>
    <x v="5"/>
    <s v="Younghoe Koo"/>
    <n v="2"/>
    <n v="2024"/>
  </r>
  <r>
    <x v="2"/>
    <s v="Mike"/>
    <n v="7"/>
    <x v="4"/>
    <s v="Buffalo"/>
    <n v="12"/>
    <n v="2024"/>
  </r>
  <r>
    <x v="2"/>
    <s v="Mike"/>
    <n v="7"/>
    <x v="6"/>
    <s v="Tank Dell"/>
    <n v="0"/>
    <n v="2024"/>
  </r>
  <r>
    <x v="8"/>
    <s v="Schulwolf"/>
    <n v="7"/>
    <x v="0"/>
    <s v="Jayden Daniels"/>
    <n v="5.24"/>
    <n v="2024"/>
  </r>
  <r>
    <x v="8"/>
    <s v="Schulwolf"/>
    <n v="7"/>
    <x v="1"/>
    <s v="Terry McLaurin"/>
    <n v="12.8"/>
    <n v="2024"/>
  </r>
  <r>
    <x v="8"/>
    <s v="Schulwolf"/>
    <n v="7"/>
    <x v="1"/>
    <s v="Chris Godwin"/>
    <n v="10"/>
    <n v="2024"/>
  </r>
  <r>
    <x v="8"/>
    <s v="Schulwolf"/>
    <n v="7"/>
    <x v="1"/>
    <s v="Tyler Lockett"/>
    <n v="6.5"/>
    <n v="2024"/>
  </r>
  <r>
    <x v="8"/>
    <s v="Schulwolf"/>
    <n v="7"/>
    <x v="2"/>
    <s v="Jahmyr Gibbs"/>
    <n v="30"/>
    <n v="2024"/>
  </r>
  <r>
    <x v="8"/>
    <s v="Schulwolf"/>
    <n v="7"/>
    <x v="2"/>
    <s v="James Cook"/>
    <n v="9.1999999999999993"/>
    <n v="2024"/>
  </r>
  <r>
    <x v="8"/>
    <s v="Schulwolf"/>
    <n v="7"/>
    <x v="3"/>
    <s v="Dalton Kincaid"/>
    <n v="6.7"/>
    <n v="2024"/>
  </r>
  <r>
    <x v="8"/>
    <s v="Schulwolf"/>
    <n v="7"/>
    <x v="5"/>
    <s v="Brandon McManus"/>
    <n v="7"/>
    <n v="2024"/>
  </r>
  <r>
    <x v="8"/>
    <s v="Schulwolf"/>
    <n v="7"/>
    <x v="4"/>
    <s v="Denver"/>
    <n v="21"/>
    <n v="2024"/>
  </r>
  <r>
    <x v="8"/>
    <s v="Schulwolf"/>
    <n v="7"/>
    <x v="6"/>
    <s v="DeVonta Smith"/>
    <n v="0.3"/>
    <n v="2024"/>
  </r>
  <r>
    <x v="1"/>
    <s v="Todd"/>
    <n v="7"/>
    <x v="0"/>
    <s v="Sam Darnold"/>
    <n v="16.260000000000002"/>
    <n v="2024"/>
  </r>
  <r>
    <x v="1"/>
    <s v="Todd"/>
    <n v="7"/>
    <x v="1"/>
    <s v="AJ Brown"/>
    <n v="17.399999999999999"/>
    <n v="2024"/>
  </r>
  <r>
    <x v="1"/>
    <s v="Todd"/>
    <n v="7"/>
    <x v="1"/>
    <s v="Brian Thomas Jr"/>
    <n v="19.600000000000001"/>
    <n v="2024"/>
  </r>
  <r>
    <x v="1"/>
    <s v="Todd"/>
    <n v="7"/>
    <x v="1"/>
    <s v="Diontae Johnson"/>
    <n v="2.2000000000000002"/>
    <n v="2024"/>
  </r>
  <r>
    <x v="1"/>
    <s v="Todd"/>
    <n v="7"/>
    <x v="2"/>
    <s v="James Conner"/>
    <n v="16.2"/>
    <n v="2024"/>
  </r>
  <r>
    <x v="1"/>
    <s v="Todd"/>
    <n v="7"/>
    <x v="2"/>
    <s v="De'Von Achane"/>
    <n v="9.5"/>
    <n v="2024"/>
  </r>
  <r>
    <x v="1"/>
    <s v="Todd"/>
    <n v="7"/>
    <x v="3"/>
    <s v="Tucker Kraft"/>
    <n v="10.8"/>
    <n v="2024"/>
  </r>
  <r>
    <x v="1"/>
    <s v="Todd"/>
    <n v="7"/>
    <x v="5"/>
    <s v="Chris Boswell"/>
    <n v="14"/>
    <n v="2024"/>
  </r>
  <r>
    <x v="1"/>
    <s v="Todd"/>
    <n v="7"/>
    <x v="4"/>
    <s v="LA Chargers"/>
    <n v="2"/>
    <n v="2024"/>
  </r>
  <r>
    <x v="1"/>
    <s v="Todd"/>
    <n v="7"/>
    <x v="6"/>
    <s v="Deebo Samuel"/>
    <n v="0"/>
    <n v="2024"/>
  </r>
  <r>
    <x v="10"/>
    <s v="Brand"/>
    <n v="7"/>
    <x v="0"/>
    <s v="Anthony Richardson"/>
    <n v="8.76"/>
    <n v="2024"/>
  </r>
  <r>
    <x v="10"/>
    <s v="Brand"/>
    <n v="7"/>
    <x v="1"/>
    <s v="Garrett Wilson"/>
    <n v="10.6"/>
    <n v="2024"/>
  </r>
  <r>
    <x v="10"/>
    <s v="Brand"/>
    <n v="7"/>
    <x v="1"/>
    <s v="Michael Pittman"/>
    <n v="7.8"/>
    <n v="2024"/>
  </r>
  <r>
    <x v="10"/>
    <s v="Brand"/>
    <n v="7"/>
    <x v="1"/>
    <s v="Jameson Williams"/>
    <n v="0.1"/>
    <n v="2024"/>
  </r>
  <r>
    <x v="10"/>
    <s v="Brand"/>
    <n v="7"/>
    <x v="2"/>
    <s v="Breece Hall"/>
    <n v="23.1"/>
    <n v="2024"/>
  </r>
  <r>
    <x v="10"/>
    <s v="Brand"/>
    <n v="7"/>
    <x v="2"/>
    <s v="Kenneth Walker"/>
    <n v="22.3"/>
    <n v="2024"/>
  </r>
  <r>
    <x v="10"/>
    <s v="Brand"/>
    <n v="7"/>
    <x v="3"/>
    <s v="Colby Parkinson"/>
    <n v="4.2"/>
    <n v="2024"/>
  </r>
  <r>
    <x v="10"/>
    <s v="Brand"/>
    <n v="7"/>
    <x v="5"/>
    <s v="Cameron Dicker"/>
    <n v="21"/>
    <n v="2024"/>
  </r>
  <r>
    <x v="10"/>
    <s v="Brand"/>
    <n v="7"/>
    <x v="4"/>
    <s v="Indianapolis"/>
    <n v="9"/>
    <n v="2024"/>
  </r>
  <r>
    <x v="10"/>
    <s v="Brand"/>
    <n v="7"/>
    <x v="7"/>
    <s v="Bucky Irving"/>
    <n v="15.2"/>
    <n v="2024"/>
  </r>
  <r>
    <x v="4"/>
    <s v="Eli"/>
    <n v="7"/>
    <x v="0"/>
    <s v="Jalen Hurts"/>
    <n v="22.76"/>
    <n v="2024"/>
  </r>
  <r>
    <x v="4"/>
    <s v="Eli"/>
    <n v="7"/>
    <x v="1"/>
    <s v="Justin Jefferson"/>
    <n v="17.899999999999999"/>
    <n v="2024"/>
  </r>
  <r>
    <x v="4"/>
    <s v="Eli"/>
    <n v="7"/>
    <x v="1"/>
    <s v="Tre Tucker"/>
    <n v="6.2"/>
    <n v="2024"/>
  </r>
  <r>
    <x v="4"/>
    <s v="Eli"/>
    <n v="7"/>
    <x v="1"/>
    <s v="Xavier Legette"/>
    <n v="1.9"/>
    <n v="2024"/>
  </r>
  <r>
    <x v="4"/>
    <s v="Eli"/>
    <n v="7"/>
    <x v="2"/>
    <s v="Bijan Robinson"/>
    <n v="21.8"/>
    <n v="2024"/>
  </r>
  <r>
    <x v="4"/>
    <s v="Eli"/>
    <n v="7"/>
    <x v="2"/>
    <s v="Jordan Mason"/>
    <n v="7.9"/>
    <n v="2024"/>
  </r>
  <r>
    <x v="4"/>
    <s v="Eli"/>
    <n v="7"/>
    <x v="3"/>
    <s v="David Njoku"/>
    <n v="18.600000000000001"/>
    <n v="2024"/>
  </r>
  <r>
    <x v="4"/>
    <s v="Eli"/>
    <n v="7"/>
    <x v="5"/>
    <s v="Tyler Bass"/>
    <n v="10"/>
    <n v="2024"/>
  </r>
  <r>
    <x v="4"/>
    <s v="Eli"/>
    <n v="7"/>
    <x v="4"/>
    <s v="NYJ"/>
    <n v="-7"/>
    <n v="2024"/>
  </r>
  <r>
    <x v="4"/>
    <s v="Eli"/>
    <n v="7"/>
    <x v="8"/>
    <s v="Kyle Pitts"/>
    <n v="10"/>
    <n v="2024"/>
  </r>
  <r>
    <x v="3"/>
    <s v="Kevin"/>
    <n v="7"/>
    <x v="0"/>
    <s v="CJ Stroud"/>
    <n v="5.34"/>
    <n v="2024"/>
  </r>
  <r>
    <x v="3"/>
    <s v="Kevin"/>
    <n v="7"/>
    <x v="1"/>
    <s v="George Pickens"/>
    <n v="19.600000000000001"/>
    <n v="2024"/>
  </r>
  <r>
    <x v="3"/>
    <s v="Kevin"/>
    <n v="7"/>
    <x v="1"/>
    <s v="Jordan Addison"/>
    <n v="8.1"/>
    <n v="2024"/>
  </r>
  <r>
    <x v="3"/>
    <s v="Kevin"/>
    <n v="7"/>
    <x v="1"/>
    <s v="Marvin Harrison Jr"/>
    <n v="3.6"/>
    <n v="2024"/>
  </r>
  <r>
    <x v="3"/>
    <s v="Kevin"/>
    <n v="7"/>
    <x v="2"/>
    <s v="Joe Mixon"/>
    <n v="25.4"/>
    <n v="2024"/>
  </r>
  <r>
    <x v="3"/>
    <s v="Kevin"/>
    <n v="7"/>
    <x v="2"/>
    <s v="Najee Harris"/>
    <n v="16.2"/>
    <n v="2024"/>
  </r>
  <r>
    <x v="3"/>
    <s v="Kevin"/>
    <n v="7"/>
    <x v="3"/>
    <s v="Hunter Henry"/>
    <n v="13.2"/>
    <n v="2024"/>
  </r>
  <r>
    <x v="3"/>
    <s v="Kevin"/>
    <n v="7"/>
    <x v="5"/>
    <s v="Justin Tucker"/>
    <n v="13"/>
    <n v="2024"/>
  </r>
  <r>
    <x v="3"/>
    <s v="Kevin"/>
    <n v="7"/>
    <x v="4"/>
    <s v="LA Rams"/>
    <n v="16"/>
    <n v="2024"/>
  </r>
  <r>
    <x v="3"/>
    <s v="Kevin"/>
    <n v="7"/>
    <x v="7"/>
    <s v="Chuba Hubbard"/>
    <n v="11.2"/>
    <n v="2024"/>
  </r>
  <r>
    <x v="6"/>
    <s v="Will"/>
    <n v="7"/>
    <x v="0"/>
    <s v="Geno Smith"/>
    <n v="17.78"/>
    <n v="2024"/>
  </r>
  <r>
    <x v="6"/>
    <s v="Will"/>
    <n v="7"/>
    <x v="1"/>
    <s v="Drake London"/>
    <n v="15.3"/>
    <n v="2024"/>
  </r>
  <r>
    <x v="6"/>
    <s v="Will"/>
    <n v="7"/>
    <x v="1"/>
    <s v="Amon-Ra St. Brown"/>
    <n v="21.2"/>
    <n v="2024"/>
  </r>
  <r>
    <x v="6"/>
    <s v="Will"/>
    <n v="7"/>
    <x v="1"/>
    <s v="Ladd McConkey"/>
    <n v="7.1"/>
    <n v="2024"/>
  </r>
  <r>
    <x v="6"/>
    <s v="Will"/>
    <n v="7"/>
    <x v="2"/>
    <s v="Austin Ekeler"/>
    <n v="3"/>
    <n v="2024"/>
  </r>
  <r>
    <x v="6"/>
    <s v="Will"/>
    <n v="7"/>
    <x v="2"/>
    <s v="Zach Charbonet"/>
    <n v="1.4"/>
    <n v="2024"/>
  </r>
  <r>
    <x v="6"/>
    <s v="Will"/>
    <n v="7"/>
    <x v="3"/>
    <s v="Travis Kelce"/>
    <n v="3.7"/>
    <n v="2024"/>
  </r>
  <r>
    <x v="6"/>
    <s v="Will"/>
    <n v="7"/>
    <x v="5"/>
    <s v="Jason Myers"/>
    <n v="12"/>
    <n v="2024"/>
  </r>
  <r>
    <x v="6"/>
    <s v="Will"/>
    <n v="7"/>
    <x v="4"/>
    <s v="Houston"/>
    <n v="10"/>
    <n v="2024"/>
  </r>
  <r>
    <x v="6"/>
    <s v="Will"/>
    <n v="7"/>
    <x v="6"/>
    <s v="Jaxon Smith-Njigba"/>
    <n v="3.8"/>
    <n v="2024"/>
  </r>
  <r>
    <x v="5"/>
    <s v="Burnett/Jasjaap"/>
    <n v="7"/>
    <x v="0"/>
    <s v="Brock Purdy"/>
    <n v="17.18"/>
    <n v="2024"/>
  </r>
  <r>
    <x v="5"/>
    <s v="Burnett/Jasjaap"/>
    <n v="7"/>
    <x v="1"/>
    <s v="Bub Means"/>
    <n v="5.2"/>
    <n v="2024"/>
  </r>
  <r>
    <x v="5"/>
    <s v="Burnett/Jasjaap"/>
    <n v="7"/>
    <x v="1"/>
    <s v="Alec Pierce"/>
    <n v="2.5"/>
    <n v="2024"/>
  </r>
  <r>
    <x v="5"/>
    <s v="Burnett/Jasjaap"/>
    <n v="7"/>
    <x v="1"/>
    <s v="Jaylen Waddle"/>
    <n v="1.6"/>
    <n v="2024"/>
  </r>
  <r>
    <x v="5"/>
    <s v="Burnett/Jasjaap"/>
    <n v="7"/>
    <x v="2"/>
    <s v="Josh Jacobs"/>
    <n v="17.7"/>
    <n v="2024"/>
  </r>
  <r>
    <x v="5"/>
    <s v="Burnett/Jasjaap"/>
    <n v="7"/>
    <x v="2"/>
    <s v="David Montgomery"/>
    <n v="6.5"/>
    <n v="2024"/>
  </r>
  <r>
    <x v="5"/>
    <s v="Burnett/Jasjaap"/>
    <n v="7"/>
    <x v="3"/>
    <s v="Brock Bowers"/>
    <n v="14.3"/>
    <n v="2024"/>
  </r>
  <r>
    <x v="5"/>
    <s v="Burnett/Jasjaap"/>
    <n v="7"/>
    <x v="5"/>
    <s v="Austin Seibert"/>
    <n v="17"/>
    <n v="2024"/>
  </r>
  <r>
    <x v="5"/>
    <s v="Burnett/Jasjaap"/>
    <n v="7"/>
    <x v="4"/>
    <s v="Philadelphia"/>
    <n v="18"/>
    <n v="2024"/>
  </r>
  <r>
    <x v="5"/>
    <s v="Burnett/Jasjaap"/>
    <n v="7"/>
    <x v="6"/>
    <s v="Jordan Whittington"/>
    <n v="0"/>
    <n v="2024"/>
  </r>
  <r>
    <x v="7"/>
    <s v="Jay"/>
    <n v="7"/>
    <x v="0"/>
    <s v="Lamar Jackson"/>
    <n v="34.44"/>
    <n v="2024"/>
  </r>
  <r>
    <x v="7"/>
    <s v="Jay"/>
    <n v="7"/>
    <x v="1"/>
    <s v="Tee Higgins"/>
    <n v="16.2"/>
    <n v="2024"/>
  </r>
  <r>
    <x v="7"/>
    <s v="Jay"/>
    <n v="7"/>
    <x v="1"/>
    <s v="Amari Cooper"/>
    <n v="14.6"/>
    <n v="2024"/>
  </r>
  <r>
    <x v="7"/>
    <s v="Jay"/>
    <n v="7"/>
    <x v="1"/>
    <s v="Stefon Diggs"/>
    <n v="4.8"/>
    <n v="2024"/>
  </r>
  <r>
    <x v="7"/>
    <s v="Jay"/>
    <n v="7"/>
    <x v="2"/>
    <s v="Tony Pollard"/>
    <n v="7.5"/>
    <n v="2024"/>
  </r>
  <r>
    <x v="7"/>
    <s v="Jay"/>
    <n v="7"/>
    <x v="2"/>
    <s v="Alvin Kamara"/>
    <n v="5.4"/>
    <n v="2024"/>
  </r>
  <r>
    <x v="7"/>
    <s v="Jay"/>
    <n v="7"/>
    <x v="3"/>
    <s v="Evan Engram"/>
    <n v="6"/>
    <n v="2024"/>
  </r>
  <r>
    <x v="7"/>
    <s v="Jay"/>
    <n v="7"/>
    <x v="5"/>
    <s v="Ka'imi Fairbairn"/>
    <n v="12"/>
    <n v="2024"/>
  </r>
  <r>
    <x v="7"/>
    <s v="Jay"/>
    <n v="7"/>
    <x v="4"/>
    <s v="Jacksonville"/>
    <n v="10"/>
    <n v="2024"/>
  </r>
  <r>
    <x v="7"/>
    <s v="Jay"/>
    <n v="7"/>
    <x v="7"/>
    <s v="Trey Sermon"/>
    <n v="5.4"/>
    <n v="2024"/>
  </r>
  <r>
    <x v="11"/>
    <s v="Cam"/>
    <n v="7"/>
    <x v="0"/>
    <s v="Joe Burrow"/>
    <n v="14.94"/>
    <n v="2024"/>
  </r>
  <r>
    <x v="11"/>
    <s v="Cam"/>
    <n v="7"/>
    <x v="1"/>
    <s v="Ja'Marr Chase"/>
    <n v="15.1"/>
    <n v="2024"/>
  </r>
  <r>
    <x v="11"/>
    <s v="Cam"/>
    <n v="7"/>
    <x v="1"/>
    <s v="Wan'Dale Robinson"/>
    <n v="5.3"/>
    <n v="2024"/>
  </r>
  <r>
    <x v="11"/>
    <s v="Cam"/>
    <n v="7"/>
    <x v="1"/>
    <s v="Brandon Aiyuk"/>
    <n v="3.3"/>
    <n v="2024"/>
  </r>
  <r>
    <x v="11"/>
    <s v="Cam"/>
    <n v="7"/>
    <x v="2"/>
    <s v="Aaron Jones"/>
    <n v="19.100000000000001"/>
    <n v="2024"/>
  </r>
  <r>
    <x v="11"/>
    <s v="Cam"/>
    <n v="7"/>
    <x v="2"/>
    <s v="JK Dobbins"/>
    <n v="8.1"/>
    <n v="2024"/>
  </r>
  <r>
    <x v="11"/>
    <s v="Cam"/>
    <n v="7"/>
    <x v="3"/>
    <s v="George Kittle"/>
    <n v="12.2"/>
    <n v="2024"/>
  </r>
  <r>
    <x v="11"/>
    <s v="Cam"/>
    <n v="7"/>
    <x v="5"/>
    <s v="Evan McPherson"/>
    <n v="3"/>
    <n v="2024"/>
  </r>
  <r>
    <x v="11"/>
    <s v="Cam"/>
    <n v="7"/>
    <x v="4"/>
    <s v="New Orleans"/>
    <n v="1"/>
    <n v="2024"/>
  </r>
  <r>
    <x v="11"/>
    <s v="Cam"/>
    <n v="7"/>
    <x v="7"/>
    <s v="Rhamondre Stevenson"/>
    <n v="3.5"/>
    <n v="2024"/>
  </r>
  <r>
    <x v="0"/>
    <s v="Brenton"/>
    <n v="8"/>
    <x v="0"/>
    <s v="Baker Mayfield"/>
    <n v="22.3"/>
    <n v="2024"/>
  </r>
  <r>
    <x v="0"/>
    <s v="Brenton"/>
    <n v="8"/>
    <x v="1"/>
    <s v="Zay Flowers"/>
    <n v="15"/>
    <n v="2024"/>
  </r>
  <r>
    <x v="0"/>
    <s v="Brenton"/>
    <n v="8"/>
    <x v="1"/>
    <s v="Courtland Sutton"/>
    <n v="13.12"/>
    <n v="2024"/>
  </r>
  <r>
    <x v="0"/>
    <s v="Brenton"/>
    <n v="8"/>
    <x v="1"/>
    <s v="Tyreek Hill"/>
    <n v="10.199999999999999"/>
    <n v="2024"/>
  </r>
  <r>
    <x v="0"/>
    <s v="Brenton"/>
    <n v="8"/>
    <x v="2"/>
    <s v="Tank Bigsby"/>
    <n v="9.6"/>
    <n v="2024"/>
  </r>
  <r>
    <x v="0"/>
    <s v="Brenton"/>
    <n v="8"/>
    <x v="2"/>
    <s v="Javonte Williams"/>
    <n v="7.2"/>
    <n v="2024"/>
  </r>
  <r>
    <x v="0"/>
    <s v="Brenton"/>
    <n v="8"/>
    <x v="3"/>
    <s v="Trey McBride"/>
    <n v="16.899999999999999"/>
    <n v="2024"/>
  </r>
  <r>
    <x v="0"/>
    <s v="Brenton"/>
    <n v="8"/>
    <x v="5"/>
    <s v="Will Reichard"/>
    <n v="8"/>
    <n v="2024"/>
  </r>
  <r>
    <x v="0"/>
    <s v="Brenton"/>
    <n v="8"/>
    <x v="4"/>
    <s v="Detroit"/>
    <n v="12"/>
    <n v="2024"/>
  </r>
  <r>
    <x v="0"/>
    <s v="Brenton"/>
    <n v="8"/>
    <x v="6"/>
    <s v="Jayden Reed"/>
    <n v="6.5"/>
    <n v="2024"/>
  </r>
  <r>
    <x v="8"/>
    <s v="Schulwolf"/>
    <n v="8"/>
    <x v="0"/>
    <s v="Jordan Love"/>
    <n v="5.74"/>
    <n v="2024"/>
  </r>
  <r>
    <x v="8"/>
    <s v="Schulwolf"/>
    <n v="8"/>
    <x v="1"/>
    <s v="Terry McLaurin"/>
    <n v="15"/>
    <n v="2024"/>
  </r>
  <r>
    <x v="8"/>
    <s v="Schulwolf"/>
    <n v="8"/>
    <x v="1"/>
    <s v="Devonta Smith"/>
    <n v="17.5"/>
    <n v="2024"/>
  </r>
  <r>
    <x v="8"/>
    <s v="Schulwolf"/>
    <n v="8"/>
    <x v="1"/>
    <s v="Cooper Kupp"/>
    <n v="13.6"/>
    <n v="2024"/>
  </r>
  <r>
    <x v="8"/>
    <s v="Schulwolf"/>
    <n v="8"/>
    <x v="2"/>
    <s v="Jahmyr Gibbs"/>
    <n v="19.8"/>
    <n v="2024"/>
  </r>
  <r>
    <x v="8"/>
    <s v="Schulwolf"/>
    <n v="8"/>
    <x v="2"/>
    <s v="James Cook"/>
    <n v="26.8"/>
    <n v="2024"/>
  </r>
  <r>
    <x v="8"/>
    <s v="Schulwolf"/>
    <n v="8"/>
    <x v="3"/>
    <s v="Dalton Kincaid"/>
    <n v="11.1"/>
    <n v="2024"/>
  </r>
  <r>
    <x v="8"/>
    <s v="Schulwolf"/>
    <n v="8"/>
    <x v="5"/>
    <s v="Brandon Aubrey"/>
    <n v="6"/>
    <n v="2024"/>
  </r>
  <r>
    <x v="8"/>
    <s v="Schulwolf"/>
    <n v="8"/>
    <x v="4"/>
    <s v="Denver"/>
    <n v="8"/>
    <n v="2024"/>
  </r>
  <r>
    <x v="8"/>
    <s v="Schulwolf"/>
    <n v="8"/>
    <x v="6"/>
    <s v="Tyler Lockett"/>
    <n v="1.4"/>
    <n v="2024"/>
  </r>
  <r>
    <x v="2"/>
    <s v="Mike"/>
    <n v="8"/>
    <x v="0"/>
    <s v="Tua Tagovailoa"/>
    <n v="14.66"/>
    <n v="2024"/>
  </r>
  <r>
    <x v="2"/>
    <s v="Mike"/>
    <n v="8"/>
    <x v="1"/>
    <s v="Khalil Shakir"/>
    <n v="15.4"/>
    <n v="2024"/>
  </r>
  <r>
    <x v="2"/>
    <s v="Mike"/>
    <n v="8"/>
    <x v="1"/>
    <s v="Tank Dell"/>
    <n v="11.5"/>
    <n v="2024"/>
  </r>
  <r>
    <x v="2"/>
    <s v="Mike"/>
    <n v="8"/>
    <x v="1"/>
    <s v="Davante Adams"/>
    <n v="7.4"/>
    <n v="2024"/>
  </r>
  <r>
    <x v="2"/>
    <s v="Mike"/>
    <n v="8"/>
    <x v="2"/>
    <s v="Derrick Henry"/>
    <n v="14.2"/>
    <n v="2024"/>
  </r>
  <r>
    <x v="2"/>
    <s v="Mike"/>
    <n v="8"/>
    <x v="2"/>
    <s v="Kareem Hunt"/>
    <n v="12.8"/>
    <n v="2024"/>
  </r>
  <r>
    <x v="2"/>
    <s v="Mike"/>
    <n v="8"/>
    <x v="3"/>
    <s v="Jake Ferguson"/>
    <n v="5.3"/>
    <n v="2024"/>
  </r>
  <r>
    <x v="2"/>
    <s v="Mike"/>
    <n v="8"/>
    <x v="5"/>
    <s v="Younghoe Koo"/>
    <n v="6"/>
    <n v="2024"/>
  </r>
  <r>
    <x v="2"/>
    <s v="Mike"/>
    <n v="8"/>
    <x v="4"/>
    <s v="Buffalo"/>
    <n v="10"/>
    <n v="2024"/>
  </r>
  <r>
    <x v="2"/>
    <s v="Mike"/>
    <n v="8"/>
    <x v="7"/>
    <s v="Nick Chubb"/>
    <n v="5.2"/>
    <n v="2024"/>
  </r>
  <r>
    <x v="10"/>
    <s v="Brand"/>
    <n v="8"/>
    <x v="0"/>
    <s v="Anthony Richardson"/>
    <n v="11.5"/>
    <n v="2024"/>
  </r>
  <r>
    <x v="10"/>
    <s v="Brand"/>
    <n v="8"/>
    <x v="1"/>
    <s v="Garrett Wilson"/>
    <n v="13.8"/>
    <n v="2024"/>
  </r>
  <r>
    <x v="10"/>
    <s v="Brand"/>
    <n v="8"/>
    <x v="1"/>
    <s v="Keenan Allen"/>
    <n v="4.9000000000000004"/>
    <n v="2024"/>
  </r>
  <r>
    <x v="10"/>
    <s v="Brand"/>
    <n v="8"/>
    <x v="1"/>
    <s v="Michael Pittman"/>
    <n v="2.1"/>
    <n v="2024"/>
  </r>
  <r>
    <x v="10"/>
    <s v="Brand"/>
    <n v="8"/>
    <x v="2"/>
    <s v="Bucky Irving"/>
    <n v="11.9"/>
    <n v="2024"/>
  </r>
  <r>
    <x v="10"/>
    <s v="Brand"/>
    <n v="8"/>
    <x v="2"/>
    <s v="Breece Hall"/>
    <n v="9.4"/>
    <n v="2024"/>
  </r>
  <r>
    <x v="10"/>
    <s v="Brand"/>
    <n v="8"/>
    <x v="3"/>
    <s v="Taysom Hill"/>
    <n v="5.22"/>
    <n v="2024"/>
  </r>
  <r>
    <x v="10"/>
    <s v="Brand"/>
    <n v="8"/>
    <x v="5"/>
    <s v="Cameron Dicker"/>
    <n v="8"/>
    <n v="2024"/>
  </r>
  <r>
    <x v="10"/>
    <s v="Brand"/>
    <n v="8"/>
    <x v="4"/>
    <s v="San Francisco"/>
    <n v="7"/>
    <n v="2024"/>
  </r>
  <r>
    <x v="10"/>
    <s v="Brand"/>
    <n v="8"/>
    <x v="7"/>
    <s v="Kenneth Walker"/>
    <n v="6.5"/>
    <n v="2024"/>
  </r>
  <r>
    <x v="1"/>
    <s v="Todd"/>
    <n v="8"/>
    <x v="0"/>
    <s v="Sam Darnold"/>
    <n v="18.2"/>
    <n v="2024"/>
  </r>
  <r>
    <x v="1"/>
    <s v="Todd"/>
    <n v="8"/>
    <x v="1"/>
    <s v="Darnell Mooney"/>
    <n v="16.600000000000001"/>
    <n v="2024"/>
  </r>
  <r>
    <x v="1"/>
    <s v="Todd"/>
    <n v="8"/>
    <x v="1"/>
    <s v="Brian Thomas Jr"/>
    <n v="13.5"/>
    <n v="2024"/>
  </r>
  <r>
    <x v="1"/>
    <s v="Todd"/>
    <n v="8"/>
    <x v="1"/>
    <s v="AJ Brown"/>
    <n v="10.9"/>
    <n v="2024"/>
  </r>
  <r>
    <x v="1"/>
    <s v="Todd"/>
    <n v="8"/>
    <x v="2"/>
    <s v="De'Von Achane"/>
    <n v="23.7"/>
    <n v="2024"/>
  </r>
  <r>
    <x v="1"/>
    <s v="Todd"/>
    <n v="8"/>
    <x v="2"/>
    <s v="James Conner"/>
    <n v="13.9"/>
    <n v="2024"/>
  </r>
  <r>
    <x v="1"/>
    <s v="Todd"/>
    <n v="8"/>
    <x v="3"/>
    <s v="Tucker Kraft"/>
    <n v="15.3"/>
    <n v="2024"/>
  </r>
  <r>
    <x v="1"/>
    <s v="Todd"/>
    <n v="8"/>
    <x v="5"/>
    <s v="Chris Boswell"/>
    <n v="14"/>
    <n v="2024"/>
  </r>
  <r>
    <x v="1"/>
    <s v="Todd"/>
    <n v="8"/>
    <x v="4"/>
    <s v="LA Chargers"/>
    <n v="11"/>
    <n v="2024"/>
  </r>
  <r>
    <x v="1"/>
    <s v="Todd"/>
    <n v="8"/>
    <x v="6"/>
    <s v="Deebo Samuel"/>
    <n v="10.6"/>
    <n v="2024"/>
  </r>
  <r>
    <x v="5"/>
    <s v="Burnett/Jasjaap"/>
    <n v="8"/>
    <x v="0"/>
    <s v="Brock Purdy"/>
    <n v="26"/>
    <n v="2024"/>
  </r>
  <r>
    <x v="5"/>
    <s v="Burnett/Jasjaap"/>
    <n v="8"/>
    <x v="1"/>
    <s v="CeeDee Lamb"/>
    <n v="33.1"/>
    <n v="2024"/>
  </r>
  <r>
    <x v="5"/>
    <s v="Burnett/Jasjaap"/>
    <n v="8"/>
    <x v="1"/>
    <s v="Jerry Jeudy"/>
    <n v="10.4"/>
    <n v="2024"/>
  </r>
  <r>
    <x v="5"/>
    <s v="Burnett/Jasjaap"/>
    <n v="8"/>
    <x v="1"/>
    <s v="Ricky Pearsall"/>
    <n v="9.6999999999999993"/>
    <n v="2024"/>
  </r>
  <r>
    <x v="5"/>
    <s v="Burnett/Jasjaap"/>
    <n v="8"/>
    <x v="2"/>
    <s v="Josh Jacobs"/>
    <n v="25"/>
    <n v="2024"/>
  </r>
  <r>
    <x v="5"/>
    <s v="Burnett/Jasjaap"/>
    <n v="8"/>
    <x v="2"/>
    <s v="David Montgomery"/>
    <n v="14.42"/>
    <n v="2024"/>
  </r>
  <r>
    <x v="5"/>
    <s v="Burnett/Jasjaap"/>
    <n v="8"/>
    <x v="3"/>
    <s v="Brock Bowers"/>
    <n v="8.3000000000000007"/>
    <n v="2024"/>
  </r>
  <r>
    <x v="5"/>
    <s v="Burnett/Jasjaap"/>
    <n v="8"/>
    <x v="5"/>
    <s v="Austin Seibert"/>
    <n v="13"/>
    <n v="2024"/>
  </r>
  <r>
    <x v="5"/>
    <s v="Burnett/Jasjaap"/>
    <n v="8"/>
    <x v="4"/>
    <s v="Kansas City"/>
    <n v="9"/>
    <n v="2024"/>
  </r>
  <r>
    <x v="5"/>
    <s v="Burnett/Jasjaap"/>
    <n v="8"/>
    <x v="6"/>
    <s v="Jaylen Waddle"/>
    <n v="6.5"/>
    <n v="2024"/>
  </r>
  <r>
    <x v="4"/>
    <s v="Eli"/>
    <n v="8"/>
    <x v="0"/>
    <s v="Jalen Hurts"/>
    <n v="35.14"/>
    <n v="2024"/>
  </r>
  <r>
    <x v="4"/>
    <s v="Eli"/>
    <n v="8"/>
    <x v="1"/>
    <s v="Justin Jefferson"/>
    <n v="15.5"/>
    <n v="2024"/>
  </r>
  <r>
    <x v="4"/>
    <s v="Eli"/>
    <n v="8"/>
    <x v="1"/>
    <s v="Jalen McMillan"/>
    <n v="7.2"/>
    <n v="2024"/>
  </r>
  <r>
    <x v="4"/>
    <s v="Eli"/>
    <n v="8"/>
    <x v="1"/>
    <s v="DJ Moore"/>
    <n v="4.4000000000000004"/>
    <n v="2024"/>
  </r>
  <r>
    <x v="4"/>
    <s v="Eli"/>
    <n v="8"/>
    <x v="2"/>
    <s v="Bijan Robinson"/>
    <n v="20.100000000000001"/>
    <n v="2024"/>
  </r>
  <r>
    <x v="4"/>
    <s v="Eli"/>
    <n v="8"/>
    <x v="2"/>
    <s v="Jordan Mason"/>
    <n v="1.8"/>
    <n v="2024"/>
  </r>
  <r>
    <x v="4"/>
    <s v="Eli"/>
    <n v="8"/>
    <x v="3"/>
    <s v="Kyle Pitts"/>
    <n v="23.1"/>
    <n v="2024"/>
  </r>
  <r>
    <x v="4"/>
    <s v="Eli"/>
    <n v="8"/>
    <x v="5"/>
    <s v="Tyler Bass"/>
    <n v="7"/>
    <n v="2024"/>
  </r>
  <r>
    <x v="4"/>
    <s v="Eli"/>
    <n v="8"/>
    <x v="4"/>
    <s v="NYJ"/>
    <n v="3"/>
    <n v="2024"/>
  </r>
  <r>
    <x v="4"/>
    <s v="Eli"/>
    <n v="8"/>
    <x v="8"/>
    <s v="David Njoku"/>
    <n v="14.6"/>
    <n v="2024"/>
  </r>
  <r>
    <x v="11"/>
    <s v="Cam"/>
    <n v="8"/>
    <x v="0"/>
    <s v="Joe Burrow"/>
    <n v="12.86"/>
    <n v="2024"/>
  </r>
  <r>
    <x v="11"/>
    <s v="Cam"/>
    <n v="8"/>
    <x v="1"/>
    <s v="Ja'Marr Chase"/>
    <n v="15.9"/>
    <n v="2024"/>
  </r>
  <r>
    <x v="11"/>
    <s v="Cam"/>
    <n v="8"/>
    <x v="1"/>
    <s v="Jakobi Meyers"/>
    <n v="14.2"/>
    <n v="2024"/>
  </r>
  <r>
    <x v="11"/>
    <s v="Cam"/>
    <n v="8"/>
    <x v="1"/>
    <s v="Wan'Dale Robinson"/>
    <n v="5.5"/>
    <n v="2024"/>
  </r>
  <r>
    <x v="11"/>
    <s v="Cam"/>
    <n v="8"/>
    <x v="2"/>
    <s v="D'Andre Swift"/>
    <n v="18.899999999999999"/>
    <n v="2024"/>
  </r>
  <r>
    <x v="11"/>
    <s v="Cam"/>
    <n v="8"/>
    <x v="2"/>
    <s v="JK Dobbins"/>
    <n v="14.8"/>
    <n v="2024"/>
  </r>
  <r>
    <x v="11"/>
    <s v="Cam"/>
    <n v="8"/>
    <x v="3"/>
    <s v="George Kittle"/>
    <n v="21.8"/>
    <n v="2024"/>
  </r>
  <r>
    <x v="11"/>
    <s v="Cam"/>
    <n v="8"/>
    <x v="5"/>
    <s v="Evan McPherson"/>
    <n v="5"/>
    <n v="2024"/>
  </r>
  <r>
    <x v="11"/>
    <s v="Cam"/>
    <n v="8"/>
    <x v="4"/>
    <s v="Green Bay"/>
    <n v="4"/>
    <n v="2024"/>
  </r>
  <r>
    <x v="11"/>
    <s v="Cam"/>
    <n v="8"/>
    <x v="7"/>
    <s v="Aaron Jones"/>
    <n v="10.5"/>
    <n v="2024"/>
  </r>
  <r>
    <x v="6"/>
    <s v="Will"/>
    <n v="8"/>
    <x v="0"/>
    <s v="Caleb Williams"/>
    <n v="9.94"/>
    <n v="2024"/>
  </r>
  <r>
    <x v="6"/>
    <s v="Will"/>
    <n v="8"/>
    <x v="1"/>
    <s v="Ladd McConkey"/>
    <n v="26.1"/>
    <n v="2024"/>
  </r>
  <r>
    <x v="6"/>
    <s v="Will"/>
    <n v="8"/>
    <x v="1"/>
    <s v="Jaxon Smith-Njigba"/>
    <n v="9.9"/>
    <n v="2024"/>
  </r>
  <r>
    <x v="6"/>
    <s v="Will"/>
    <n v="8"/>
    <x v="1"/>
    <s v="Amon-Ra St. Brown"/>
    <n v="7.7"/>
    <n v="2024"/>
  </r>
  <r>
    <x v="6"/>
    <s v="Will"/>
    <n v="8"/>
    <x v="2"/>
    <s v="Austin Ekeler"/>
    <n v="6.8"/>
    <n v="2024"/>
  </r>
  <r>
    <x v="6"/>
    <s v="Will"/>
    <n v="8"/>
    <x v="2"/>
    <s v="D'Ernest Johnson"/>
    <n v="2.8"/>
    <n v="2024"/>
  </r>
  <r>
    <x v="6"/>
    <s v="Will"/>
    <n v="8"/>
    <x v="3"/>
    <s v="Travis Kelce"/>
    <n v="20"/>
    <n v="2024"/>
  </r>
  <r>
    <x v="6"/>
    <s v="Will"/>
    <n v="8"/>
    <x v="5"/>
    <s v="Jason Myers"/>
    <n v="4"/>
    <n v="2024"/>
  </r>
  <r>
    <x v="6"/>
    <s v="Will"/>
    <n v="8"/>
    <x v="4"/>
    <s v="Houston"/>
    <n v="9"/>
    <n v="2024"/>
  </r>
  <r>
    <x v="6"/>
    <s v="Will"/>
    <n v="8"/>
    <x v="6"/>
    <s v="Drake London"/>
    <n v="5.4"/>
    <n v="2024"/>
  </r>
  <r>
    <x v="3"/>
    <s v="Kevin"/>
    <n v="8"/>
    <x v="0"/>
    <s v="CJ Stroud"/>
    <n v="12.4"/>
    <n v="2024"/>
  </r>
  <r>
    <x v="3"/>
    <s v="Kevin"/>
    <n v="8"/>
    <x v="1"/>
    <s v="Marvin Harrison Jr"/>
    <n v="20.100000000000001"/>
    <n v="2024"/>
  </r>
  <r>
    <x v="3"/>
    <s v="Kevin"/>
    <n v="8"/>
    <x v="1"/>
    <s v="George Pickens"/>
    <n v="9.4"/>
    <n v="2024"/>
  </r>
  <r>
    <x v="3"/>
    <s v="Kevin"/>
    <n v="8"/>
    <x v="1"/>
    <s v="Jordan Addison"/>
    <n v="3.2"/>
    <n v="2024"/>
  </r>
  <r>
    <x v="3"/>
    <s v="Kevin"/>
    <n v="8"/>
    <x v="2"/>
    <s v="Joe Mixon"/>
    <n v="21.4"/>
    <n v="2024"/>
  </r>
  <r>
    <x v="3"/>
    <s v="Kevin"/>
    <n v="8"/>
    <x v="2"/>
    <s v="Najee Harris"/>
    <n v="14.6"/>
    <n v="2024"/>
  </r>
  <r>
    <x v="3"/>
    <s v="Kevin"/>
    <n v="8"/>
    <x v="3"/>
    <s v="Hunter Henry"/>
    <n v="7"/>
    <n v="2024"/>
  </r>
  <r>
    <x v="3"/>
    <s v="Kevin"/>
    <n v="8"/>
    <x v="5"/>
    <s v="Justin Tucker"/>
    <n v="7"/>
    <n v="2024"/>
  </r>
  <r>
    <x v="3"/>
    <s v="Kevin"/>
    <n v="8"/>
    <x v="4"/>
    <s v="NY Giants"/>
    <n v="2"/>
    <n v="2024"/>
  </r>
  <r>
    <x v="3"/>
    <s v="Kevin"/>
    <n v="8"/>
    <x v="7"/>
    <s v="Chuba Hubbard"/>
    <n v="8.1"/>
    <n v="2024"/>
  </r>
  <r>
    <x v="7"/>
    <s v="Jay"/>
    <n v="8"/>
    <x v="0"/>
    <s v="Lamar Jackson"/>
    <n v="24.16"/>
    <n v="2024"/>
  </r>
  <r>
    <x v="7"/>
    <s v="Jay"/>
    <n v="8"/>
    <x v="1"/>
    <s v="Stefon Diggs"/>
    <n v="10.199999999999999"/>
    <n v="2024"/>
  </r>
  <r>
    <x v="7"/>
    <s v="Jay"/>
    <n v="8"/>
    <x v="1"/>
    <s v="Christian Kirk"/>
    <n v="6.9"/>
    <n v="2024"/>
  </r>
  <r>
    <x v="7"/>
    <s v="Jay"/>
    <n v="8"/>
    <x v="1"/>
    <s v="Amari Cooper"/>
    <n v="0.8"/>
    <n v="2024"/>
  </r>
  <r>
    <x v="7"/>
    <s v="Jay"/>
    <n v="8"/>
    <x v="2"/>
    <s v="Jonathan Taylor"/>
    <n v="18.2"/>
    <n v="2024"/>
  </r>
  <r>
    <x v="7"/>
    <s v="Jay"/>
    <n v="8"/>
    <x v="2"/>
    <s v="Alvin Kamara"/>
    <n v="15.2"/>
    <n v="2024"/>
  </r>
  <r>
    <x v="7"/>
    <s v="Jay"/>
    <n v="8"/>
    <x v="3"/>
    <s v="Evan Engram"/>
    <n v="11.6"/>
    <n v="2024"/>
  </r>
  <r>
    <x v="7"/>
    <s v="Jay"/>
    <n v="8"/>
    <x v="5"/>
    <s v="Ka'imi Fairbairn"/>
    <n v="11"/>
    <n v="2024"/>
  </r>
  <r>
    <x v="7"/>
    <s v="Jay"/>
    <n v="8"/>
    <x v="4"/>
    <s v="Miami"/>
    <n v="-1"/>
    <n v="2024"/>
  </r>
  <r>
    <x v="7"/>
    <s v="Jay"/>
    <n v="8"/>
    <x v="7"/>
    <s v="Brian Robinson"/>
    <n v="8.1"/>
    <n v="2024"/>
  </r>
  <r>
    <x v="9"/>
    <s v="Tommy"/>
    <n v="8"/>
    <x v="0"/>
    <s v="Josh Allen"/>
    <n v="19.82"/>
    <n v="2024"/>
  </r>
  <r>
    <x v="9"/>
    <s v="Tommy"/>
    <n v="8"/>
    <x v="1"/>
    <s v="Malik Nabers"/>
    <n v="10.6"/>
    <n v="2024"/>
  </r>
  <r>
    <x v="9"/>
    <s v="Tommy"/>
    <n v="8"/>
    <x v="1"/>
    <s v="Xavier Worthy"/>
    <n v="11.7"/>
    <n v="2024"/>
  </r>
  <r>
    <x v="9"/>
    <s v="Tommy"/>
    <n v="8"/>
    <x v="1"/>
    <s v="Romeo Doubs"/>
    <n v="8.6999999999999993"/>
    <n v="2024"/>
  </r>
  <r>
    <x v="9"/>
    <s v="Tommy"/>
    <n v="8"/>
    <x v="2"/>
    <s v="Kyren Williams"/>
    <n v="20.100000000000001"/>
    <n v="2024"/>
  </r>
  <r>
    <x v="9"/>
    <s v="Tommy"/>
    <n v="8"/>
    <x v="2"/>
    <s v="Rachaad White"/>
    <n v="13.2"/>
    <n v="2024"/>
  </r>
  <r>
    <x v="9"/>
    <s v="Tommy"/>
    <n v="8"/>
    <x v="3"/>
    <s v="Mark Andrews"/>
    <n v="12.1"/>
    <n v="2024"/>
  </r>
  <r>
    <x v="9"/>
    <s v="Tommy"/>
    <n v="8"/>
    <x v="5"/>
    <s v="Harrison Butker"/>
    <n v="10"/>
    <n v="2024"/>
  </r>
  <r>
    <x v="9"/>
    <s v="Tommy"/>
    <n v="8"/>
    <x v="4"/>
    <s v="Minnesota"/>
    <n v="0"/>
    <n v="2024"/>
  </r>
  <r>
    <x v="9"/>
    <s v="Tommy"/>
    <n v="8"/>
    <x v="7"/>
    <s v="Saquon Barkley"/>
    <n v="11.6"/>
    <n v="2024"/>
  </r>
  <r>
    <x v="0"/>
    <s v="Brenton"/>
    <n v="9"/>
    <x v="0"/>
    <s v="Baker Mayfield"/>
    <n v="18"/>
    <n v="2024"/>
  </r>
  <r>
    <x v="0"/>
    <s v="Brenton"/>
    <n v="9"/>
    <x v="1"/>
    <s v="Courtland Sutton"/>
    <n v="19.78"/>
    <n v="2024"/>
  </r>
  <r>
    <x v="0"/>
    <s v="Brenton"/>
    <n v="9"/>
    <x v="1"/>
    <s v="Cedric Tillman"/>
    <n v="16.5"/>
    <n v="2024"/>
  </r>
  <r>
    <x v="0"/>
    <s v="Brenton"/>
    <n v="9"/>
    <x v="1"/>
    <s v="Jayden Reed"/>
    <n v="13.8"/>
    <n v="2024"/>
  </r>
  <r>
    <x v="0"/>
    <s v="Brenton"/>
    <n v="9"/>
    <x v="2"/>
    <s v="Javonte Williams"/>
    <n v="9.4"/>
    <n v="2024"/>
  </r>
  <r>
    <x v="0"/>
    <s v="Brenton"/>
    <n v="9"/>
    <x v="2"/>
    <s v="Tyrone Tracy"/>
    <n v="7.4"/>
    <n v="2024"/>
  </r>
  <r>
    <x v="0"/>
    <s v="Brenton"/>
    <n v="9"/>
    <x v="3"/>
    <s v="Trey McBride"/>
    <n v="11.2"/>
    <n v="2024"/>
  </r>
  <r>
    <x v="0"/>
    <s v="Brenton"/>
    <n v="9"/>
    <x v="5"/>
    <s v="Will Reichard"/>
    <n v="2"/>
    <n v="2024"/>
  </r>
  <r>
    <x v="0"/>
    <s v="Brenton"/>
    <n v="9"/>
    <x v="4"/>
    <s v="Baltimore"/>
    <n v="9"/>
    <n v="2024"/>
  </r>
  <r>
    <x v="0"/>
    <s v="Brenton"/>
    <n v="9"/>
    <x v="6"/>
    <s v="Tyreek Hill"/>
    <n v="10"/>
    <n v="2024"/>
  </r>
  <r>
    <x v="10"/>
    <s v="Brand"/>
    <n v="9"/>
    <x v="0"/>
    <s v="Kirk Cousins"/>
    <n v="17.78"/>
    <n v="2024"/>
  </r>
  <r>
    <x v="10"/>
    <s v="Brand"/>
    <n v="9"/>
    <x v="1"/>
    <s v="Garrett Wilson"/>
    <n v="25.5"/>
    <n v="2024"/>
  </r>
  <r>
    <x v="10"/>
    <s v="Brand"/>
    <n v="9"/>
    <x v="1"/>
    <s v="Keenan Allen"/>
    <n v="5.6"/>
    <n v="2024"/>
  </r>
  <r>
    <x v="10"/>
    <s v="Brand"/>
    <n v="9"/>
    <x v="1"/>
    <s v="Michael Pittman"/>
    <n v="1.9"/>
    <n v="2024"/>
  </r>
  <r>
    <x v="10"/>
    <s v="Brand"/>
    <n v="9"/>
    <x v="2"/>
    <s v="Kenneth Walker"/>
    <n v="12.2"/>
    <n v="2024"/>
  </r>
  <r>
    <x v="10"/>
    <s v="Brand"/>
    <n v="9"/>
    <x v="2"/>
    <s v="Breece Hall"/>
    <n v="9.5"/>
    <n v="2024"/>
  </r>
  <r>
    <x v="10"/>
    <s v="Brand"/>
    <n v="9"/>
    <x v="3"/>
    <s v="Taysom Hill"/>
    <n v="14"/>
    <n v="2024"/>
  </r>
  <r>
    <x v="10"/>
    <s v="Brand"/>
    <n v="9"/>
    <x v="5"/>
    <s v="Cameron Dicker"/>
    <n v="1"/>
    <n v="2024"/>
  </r>
  <r>
    <x v="10"/>
    <s v="Brand"/>
    <n v="9"/>
    <x v="4"/>
    <s v="LA Chargers"/>
    <n v="19"/>
    <n v="2024"/>
  </r>
  <r>
    <x v="10"/>
    <s v="Brand"/>
    <n v="9"/>
    <x v="7"/>
    <s v="Bucky Irving"/>
    <n v="4.9000000000000004"/>
    <n v="2024"/>
  </r>
  <r>
    <x v="2"/>
    <s v="Mike"/>
    <n v="9"/>
    <x v="0"/>
    <s v="Patrick Mahomes"/>
    <n v="24.54"/>
    <n v="2024"/>
  </r>
  <r>
    <x v="2"/>
    <s v="Mike"/>
    <n v="9"/>
    <x v="1"/>
    <s v="Davante Adams"/>
    <n v="18.600000000000001"/>
    <n v="2024"/>
  </r>
  <r>
    <x v="2"/>
    <s v="Mike"/>
    <n v="9"/>
    <x v="1"/>
    <s v="Tank Dell"/>
    <n v="15.6"/>
    <n v="2024"/>
  </r>
  <r>
    <x v="2"/>
    <s v="Mike"/>
    <n v="9"/>
    <x v="1"/>
    <s v="Khalil Shakir"/>
    <n v="8"/>
    <n v="2024"/>
  </r>
  <r>
    <x v="2"/>
    <s v="Mike"/>
    <n v="9"/>
    <x v="2"/>
    <s v="Derrick Henry"/>
    <n v="25.8"/>
    <n v="2024"/>
  </r>
  <r>
    <x v="2"/>
    <s v="Mike"/>
    <n v="9"/>
    <x v="2"/>
    <s v="Kareem Hunt"/>
    <n v="18.2"/>
    <n v="2024"/>
  </r>
  <r>
    <x v="2"/>
    <s v="Mike"/>
    <n v="9"/>
    <x v="3"/>
    <s v="Sam LaPorta"/>
    <n v="3.8"/>
    <n v="2024"/>
  </r>
  <r>
    <x v="2"/>
    <s v="Mike"/>
    <n v="9"/>
    <x v="5"/>
    <s v="Younghoe Koo"/>
    <n v="3"/>
    <n v="2024"/>
  </r>
  <r>
    <x v="2"/>
    <s v="Mike"/>
    <n v="9"/>
    <x v="4"/>
    <s v="Buffalo"/>
    <n v="2"/>
    <n v="2024"/>
  </r>
  <r>
    <x v="2"/>
    <s v="Mike"/>
    <n v="9"/>
    <x v="7"/>
    <s v="Nick Chubb"/>
    <n v="4"/>
    <n v="2024"/>
  </r>
  <r>
    <x v="5"/>
    <s v="Burnett/Jasjaap"/>
    <n v="9"/>
    <x v="0"/>
    <s v="Bo Nix"/>
    <n v="17.22"/>
    <n v="2024"/>
  </r>
  <r>
    <x v="5"/>
    <s v="Burnett/Jasjaap"/>
    <n v="9"/>
    <x v="1"/>
    <s v="CeeDee Lamb"/>
    <n v="12.2"/>
    <n v="2024"/>
  </r>
  <r>
    <x v="5"/>
    <s v="Burnett/Jasjaap"/>
    <n v="9"/>
    <x v="1"/>
    <s v="Jaylen Waddle"/>
    <n v="6.6"/>
    <n v="2024"/>
  </r>
  <r>
    <x v="5"/>
    <s v="Burnett/Jasjaap"/>
    <n v="9"/>
    <x v="1"/>
    <s v="Jerry Jeudy"/>
    <n v="10.8"/>
    <n v="2024"/>
  </r>
  <r>
    <x v="5"/>
    <s v="Burnett/Jasjaap"/>
    <n v="9"/>
    <x v="2"/>
    <s v="Josh Jacobs"/>
    <n v="11.8"/>
    <n v="2024"/>
  </r>
  <r>
    <x v="5"/>
    <s v="Burnett/Jasjaap"/>
    <n v="9"/>
    <x v="2"/>
    <s v="David Montgomery"/>
    <n v="11.1"/>
    <n v="2024"/>
  </r>
  <r>
    <x v="5"/>
    <s v="Burnett/Jasjaap"/>
    <n v="9"/>
    <x v="3"/>
    <s v="Brock Bowers"/>
    <n v="13"/>
    <n v="2024"/>
  </r>
  <r>
    <x v="5"/>
    <s v="Burnett/Jasjaap"/>
    <n v="9"/>
    <x v="5"/>
    <s v="Austin Seibert"/>
    <n v="9"/>
    <n v="2024"/>
  </r>
  <r>
    <x v="5"/>
    <s v="Burnett/Jasjaap"/>
    <n v="9"/>
    <x v="4"/>
    <s v="Kansas City"/>
    <n v="3"/>
    <n v="2024"/>
  </r>
  <r>
    <x v="5"/>
    <s v="Burnett/Jasjaap"/>
    <n v="9"/>
    <x v="6"/>
    <s v="Puka Nacua"/>
    <n v="1.6"/>
    <n v="2024"/>
  </r>
  <r>
    <x v="1"/>
    <s v="Todd"/>
    <n v="9"/>
    <x v="0"/>
    <s v="Sam Darnold"/>
    <n v="19"/>
    <n v="2024"/>
  </r>
  <r>
    <x v="1"/>
    <s v="Todd"/>
    <n v="9"/>
    <x v="1"/>
    <s v="Darnell Mooney"/>
    <n v="17.3"/>
    <n v="2024"/>
  </r>
  <r>
    <x v="1"/>
    <s v="Todd"/>
    <n v="9"/>
    <x v="1"/>
    <s v="AJ Brown"/>
    <n v="4.5999999999999996"/>
    <n v="2024"/>
  </r>
  <r>
    <x v="1"/>
    <s v="Todd"/>
    <n v="9"/>
    <x v="1"/>
    <s v="Brian Thomas Jr"/>
    <n v="5.2"/>
    <n v="2024"/>
  </r>
  <r>
    <x v="1"/>
    <s v="Todd"/>
    <n v="9"/>
    <x v="2"/>
    <s v="De'Von Achane"/>
    <n v="28.1"/>
    <n v="2024"/>
  </r>
  <r>
    <x v="1"/>
    <s v="Todd"/>
    <n v="9"/>
    <x v="2"/>
    <s v="James Conner"/>
    <n v="13.4"/>
    <n v="2024"/>
  </r>
  <r>
    <x v="1"/>
    <s v="Todd"/>
    <n v="9"/>
    <x v="3"/>
    <s v="Tucker Kraft"/>
    <n v="5.6"/>
    <n v="2024"/>
  </r>
  <r>
    <x v="1"/>
    <s v="Todd"/>
    <n v="9"/>
    <x v="5"/>
    <s v="Jake Elliott"/>
    <n v="5"/>
    <n v="2024"/>
  </r>
  <r>
    <x v="1"/>
    <s v="Todd"/>
    <n v="9"/>
    <x v="4"/>
    <s v="New Orleans"/>
    <n v="4"/>
    <n v="2024"/>
  </r>
  <r>
    <x v="1"/>
    <s v="Todd"/>
    <n v="9"/>
    <x v="6"/>
    <s v="Diontae Johnson"/>
    <n v="0"/>
    <n v="2024"/>
  </r>
  <r>
    <x v="6"/>
    <s v="Will"/>
    <n v="9"/>
    <x v="0"/>
    <s v="Caleb Williams"/>
    <n v="9.18"/>
    <n v="2024"/>
  </r>
  <r>
    <x v="6"/>
    <s v="Will"/>
    <n v="9"/>
    <x v="1"/>
    <s v="Drake London"/>
    <n v="9.6999999999999993"/>
    <n v="2024"/>
  </r>
  <r>
    <x v="6"/>
    <s v="Will"/>
    <n v="9"/>
    <x v="1"/>
    <s v="Amon-Ra St. Brown"/>
    <n v="15.1"/>
    <n v="2024"/>
  </r>
  <r>
    <x v="6"/>
    <s v="Will"/>
    <n v="9"/>
    <x v="1"/>
    <s v="Josh Downs"/>
    <n v="9"/>
    <n v="2024"/>
  </r>
  <r>
    <x v="6"/>
    <s v="Will"/>
    <n v="9"/>
    <x v="2"/>
    <s v="Tony Pollard"/>
    <n v="16.899999999999999"/>
    <n v="2024"/>
  </r>
  <r>
    <x v="6"/>
    <s v="Will"/>
    <n v="9"/>
    <x v="2"/>
    <s v="Travis Etienne"/>
    <n v="4"/>
    <n v="2024"/>
  </r>
  <r>
    <x v="6"/>
    <s v="Will"/>
    <n v="9"/>
    <x v="3"/>
    <s v="Travis Kelce"/>
    <n v="15"/>
    <n v="2024"/>
  </r>
  <r>
    <x v="6"/>
    <s v="Will"/>
    <n v="9"/>
    <x v="5"/>
    <s v="Jason Myers"/>
    <n v="1"/>
    <n v="2024"/>
  </r>
  <r>
    <x v="6"/>
    <s v="Will"/>
    <n v="9"/>
    <x v="4"/>
    <s v="Houston"/>
    <n v="3"/>
    <n v="2024"/>
  </r>
  <r>
    <x v="6"/>
    <s v="Will"/>
    <n v="9"/>
    <x v="6"/>
    <s v="Ladd McConkey"/>
    <n v="8.9"/>
    <n v="2024"/>
  </r>
  <r>
    <x v="4"/>
    <s v="Eli"/>
    <n v="9"/>
    <x v="0"/>
    <s v="Jalen Hurts"/>
    <n v="29.9"/>
    <n v="2024"/>
  </r>
  <r>
    <x v="4"/>
    <s v="Eli"/>
    <n v="9"/>
    <x v="1"/>
    <s v="Justin Jefferson"/>
    <n v="18.079999999999998"/>
    <n v="2024"/>
  </r>
  <r>
    <x v="4"/>
    <s v="Eli"/>
    <n v="9"/>
    <x v="1"/>
    <s v="Xavier Legette"/>
    <n v="11.9"/>
    <n v="2024"/>
  </r>
  <r>
    <x v="4"/>
    <s v="Eli"/>
    <n v="9"/>
    <x v="1"/>
    <s v="DJ Moore"/>
    <n v="5.3"/>
    <n v="2024"/>
  </r>
  <r>
    <x v="4"/>
    <s v="Eli"/>
    <n v="9"/>
    <x v="2"/>
    <s v="Bijan Robinson"/>
    <n v="18"/>
    <n v="2024"/>
  </r>
  <r>
    <x v="4"/>
    <s v="Eli"/>
    <n v="9"/>
    <x v="2"/>
    <s v="Roschon Johnson"/>
    <n v="3.1"/>
    <n v="2024"/>
  </r>
  <r>
    <x v="4"/>
    <s v="Eli"/>
    <n v="9"/>
    <x v="3"/>
    <s v="David Njoku"/>
    <n v="5.4"/>
    <n v="2024"/>
  </r>
  <r>
    <x v="4"/>
    <s v="Eli"/>
    <n v="9"/>
    <x v="5"/>
    <s v="Tyler Bass"/>
    <n v="13"/>
    <n v="2024"/>
  </r>
  <r>
    <x v="4"/>
    <s v="Eli"/>
    <n v="9"/>
    <x v="4"/>
    <s v="NYJ"/>
    <n v="13"/>
    <n v="2024"/>
  </r>
  <r>
    <x v="4"/>
    <s v="Eli"/>
    <n v="9"/>
    <x v="8"/>
    <s v="Kyle Pitts"/>
    <n v="1.6"/>
    <n v="2024"/>
  </r>
  <r>
    <x v="9"/>
    <s v="Tommy"/>
    <n v="9"/>
    <x v="0"/>
    <s v="Josh Allen"/>
    <n v="22.1"/>
    <n v="2024"/>
  </r>
  <r>
    <x v="9"/>
    <s v="Tommy"/>
    <n v="9"/>
    <x v="1"/>
    <s v="Malik Nabers"/>
    <n v="10.4"/>
    <n v="2024"/>
  </r>
  <r>
    <x v="9"/>
    <s v="Tommy"/>
    <n v="9"/>
    <x v="1"/>
    <s v="Romeo Doubs"/>
    <n v="4.8"/>
    <n v="2024"/>
  </r>
  <r>
    <x v="9"/>
    <s v="Tommy"/>
    <n v="9"/>
    <x v="1"/>
    <s v="Xavier Worthy"/>
    <n v="-1"/>
    <n v="2024"/>
  </r>
  <r>
    <x v="9"/>
    <s v="Tommy"/>
    <n v="9"/>
    <x v="2"/>
    <s v="Saquon Barkley"/>
    <n v="31.4"/>
    <n v="2024"/>
  </r>
  <r>
    <x v="9"/>
    <s v="Tommy"/>
    <n v="9"/>
    <x v="2"/>
    <s v="Kyren Williams"/>
    <n v="10"/>
    <n v="2024"/>
  </r>
  <r>
    <x v="9"/>
    <s v="Tommy"/>
    <n v="9"/>
    <x v="3"/>
    <s v="Mark Andrews"/>
    <n v="3.6"/>
    <n v="2024"/>
  </r>
  <r>
    <x v="9"/>
    <s v="Tommy"/>
    <n v="9"/>
    <x v="5"/>
    <s v="Harrison Butker"/>
    <n v="7"/>
    <n v="2024"/>
  </r>
  <r>
    <x v="9"/>
    <s v="Tommy"/>
    <n v="9"/>
    <x v="4"/>
    <s v="Minnesota"/>
    <n v="12"/>
    <n v="2024"/>
  </r>
  <r>
    <x v="9"/>
    <s v="Tommy"/>
    <n v="9"/>
    <x v="7"/>
    <s v="Alexander Mattison"/>
    <n v="3.6"/>
    <n v="2024"/>
  </r>
  <r>
    <x v="8"/>
    <s v="Schulwolf"/>
    <n v="9"/>
    <x v="0"/>
    <s v="Jayden Daniels"/>
    <n v="19.86"/>
    <n v="2024"/>
  </r>
  <r>
    <x v="8"/>
    <s v="Schulwolf"/>
    <n v="9"/>
    <x v="1"/>
    <s v="Devonta Smith"/>
    <n v="16.7"/>
    <n v="2024"/>
  </r>
  <r>
    <x v="8"/>
    <s v="Schulwolf"/>
    <n v="9"/>
    <x v="1"/>
    <s v="Cooper Kupp"/>
    <n v="15.9"/>
    <n v="2024"/>
  </r>
  <r>
    <x v="8"/>
    <s v="Schulwolf"/>
    <n v="9"/>
    <x v="1"/>
    <s v="Terry McLaurin"/>
    <n v="14.9"/>
    <n v="2024"/>
  </r>
  <r>
    <x v="8"/>
    <s v="Schulwolf"/>
    <n v="9"/>
    <x v="2"/>
    <s v="Jahmyr Gibbs"/>
    <n v="14.1"/>
    <n v="2024"/>
  </r>
  <r>
    <x v="8"/>
    <s v="Schulwolf"/>
    <n v="9"/>
    <x v="2"/>
    <s v="James Cook"/>
    <n v="9.4"/>
    <n v="2024"/>
  </r>
  <r>
    <x v="8"/>
    <s v="Schulwolf"/>
    <n v="9"/>
    <x v="3"/>
    <s v="Dalton Kincaid"/>
    <n v="5.2"/>
    <n v="2024"/>
  </r>
  <r>
    <x v="8"/>
    <s v="Schulwolf"/>
    <n v="9"/>
    <x v="5"/>
    <s v="Brandon Aubrey"/>
    <n v="9"/>
    <n v="2024"/>
  </r>
  <r>
    <x v="8"/>
    <s v="Schulwolf"/>
    <n v="9"/>
    <x v="4"/>
    <s v="Philadelphia"/>
    <n v="10"/>
    <n v="2024"/>
  </r>
  <r>
    <x v="8"/>
    <s v="Schulwolf"/>
    <n v="9"/>
    <x v="6"/>
    <s v="Tyler Lockett"/>
    <n v="13.8"/>
    <n v="2024"/>
  </r>
  <r>
    <x v="7"/>
    <s v="Jay"/>
    <n v="9"/>
    <x v="0"/>
    <s v="Lamar Jackson"/>
    <n v="23.6"/>
    <n v="2024"/>
  </r>
  <r>
    <x v="7"/>
    <s v="Jay"/>
    <n v="9"/>
    <x v="1"/>
    <s v="Quentin Johnston"/>
    <n v="20"/>
    <n v="2024"/>
  </r>
  <r>
    <x v="7"/>
    <s v="Jay"/>
    <n v="9"/>
    <x v="1"/>
    <s v="Parker Washington"/>
    <n v="5.6"/>
    <n v="2024"/>
  </r>
  <r>
    <x v="7"/>
    <s v="Jay"/>
    <n v="9"/>
    <x v="1"/>
    <s v="Keon Coleman"/>
    <n v="4.5999999999999996"/>
    <n v="2024"/>
  </r>
  <r>
    <x v="7"/>
    <s v="Jay"/>
    <n v="9"/>
    <x v="2"/>
    <s v="Alvin Kamara"/>
    <n v="24.5"/>
    <n v="2024"/>
  </r>
  <r>
    <x v="7"/>
    <s v="Jay"/>
    <n v="9"/>
    <x v="2"/>
    <s v="Jonathan Taylor"/>
    <n v="7.4"/>
    <n v="2024"/>
  </r>
  <r>
    <x v="7"/>
    <s v="Jay"/>
    <n v="9"/>
    <x v="3"/>
    <s v="Evan Engram"/>
    <n v="9"/>
    <n v="2024"/>
  </r>
  <r>
    <x v="7"/>
    <s v="Jay"/>
    <n v="9"/>
    <x v="5"/>
    <s v="Ka'imi Fairbairn"/>
    <n v="8"/>
    <n v="2024"/>
  </r>
  <r>
    <x v="7"/>
    <s v="Jay"/>
    <n v="9"/>
    <x v="4"/>
    <s v="Tennessee"/>
    <n v="12"/>
    <n v="2024"/>
  </r>
  <r>
    <x v="7"/>
    <s v="Jay"/>
    <n v="9"/>
    <x v="7"/>
    <s v="Devin Singletary"/>
    <n v="3.3"/>
    <n v="2024"/>
  </r>
  <r>
    <x v="11"/>
    <s v="Cam"/>
    <n v="9"/>
    <x v="0"/>
    <s v="Joe Burrow"/>
    <n v="29.14"/>
    <n v="2024"/>
  </r>
  <r>
    <x v="11"/>
    <s v="Cam"/>
    <n v="9"/>
    <x v="1"/>
    <s v="Jakobi Meyers"/>
    <n v="14.5"/>
    <n v="2024"/>
  </r>
  <r>
    <x v="11"/>
    <s v="Cam"/>
    <n v="9"/>
    <x v="1"/>
    <s v="Ja'Marr Chase"/>
    <n v="7.8"/>
    <n v="2024"/>
  </r>
  <r>
    <x v="11"/>
    <s v="Cam"/>
    <n v="9"/>
    <x v="1"/>
    <s v="Wan'Dale Robinson"/>
    <n v="2.5"/>
    <n v="2024"/>
  </r>
  <r>
    <x v="11"/>
    <s v="Cam"/>
    <n v="9"/>
    <x v="2"/>
    <s v="JK Dobbins"/>
    <n v="23.5"/>
    <n v="2024"/>
  </r>
  <r>
    <x v="11"/>
    <s v="Cam"/>
    <n v="9"/>
    <x v="2"/>
    <s v="D'Andre Swift"/>
    <n v="11.2"/>
    <n v="2024"/>
  </r>
  <r>
    <x v="11"/>
    <s v="Cam"/>
    <n v="9"/>
    <x v="3"/>
    <s v="Zach Ertz"/>
    <n v="1"/>
    <n v="2024"/>
  </r>
  <r>
    <x v="11"/>
    <s v="Cam"/>
    <n v="9"/>
    <x v="5"/>
    <s v="Chase McLaughlin"/>
    <n v="7"/>
    <n v="2024"/>
  </r>
  <r>
    <x v="11"/>
    <s v="Cam"/>
    <n v="9"/>
    <x v="4"/>
    <s v="Chicago"/>
    <n v="6"/>
    <n v="2024"/>
  </r>
  <r>
    <x v="11"/>
    <s v="Cam"/>
    <n v="9"/>
    <x v="7"/>
    <s v="Aaron Jones"/>
    <n v="10.199999999999999"/>
    <n v="2024"/>
  </r>
  <r>
    <x v="3"/>
    <s v="Kevin"/>
    <n v="9"/>
    <x v="0"/>
    <s v="CJ Stroud"/>
    <n v="11.54"/>
    <n v="2024"/>
  </r>
  <r>
    <x v="3"/>
    <s v="Kevin"/>
    <n v="9"/>
    <x v="1"/>
    <s v="Jordan Addison"/>
    <n v="13.6"/>
    <n v="2024"/>
  </r>
  <r>
    <x v="3"/>
    <s v="Kevin"/>
    <n v="9"/>
    <x v="1"/>
    <s v="DeAndre Hopkins"/>
    <n v="24.6"/>
    <n v="2024"/>
  </r>
  <r>
    <x v="3"/>
    <s v="Kevin"/>
    <n v="9"/>
    <x v="1"/>
    <s v="Marvin Harrison Jr"/>
    <n v="2.4"/>
    <n v="2024"/>
  </r>
  <r>
    <x v="3"/>
    <s v="Kevin"/>
    <n v="9"/>
    <x v="2"/>
    <s v="Chuba Hubbard"/>
    <n v="20.2"/>
    <n v="2024"/>
  </r>
  <r>
    <x v="3"/>
    <s v="Kevin"/>
    <n v="9"/>
    <x v="2"/>
    <s v="Joe Mixon"/>
    <n v="16.600000000000001"/>
    <n v="2024"/>
  </r>
  <r>
    <x v="3"/>
    <s v="Kevin"/>
    <n v="9"/>
    <x v="3"/>
    <s v="Hunter Henry"/>
    <n v="9.1"/>
    <n v="2024"/>
  </r>
  <r>
    <x v="3"/>
    <s v="Kevin"/>
    <n v="9"/>
    <x v="5"/>
    <s v="Justin Tucker"/>
    <n v="11"/>
    <n v="2024"/>
  </r>
  <r>
    <x v="3"/>
    <s v="Kevin"/>
    <n v="9"/>
    <x v="4"/>
    <s v="Cincinnati"/>
    <n v="11"/>
    <n v="2024"/>
  </r>
  <r>
    <x v="3"/>
    <s v="Kevin"/>
    <n v="9"/>
    <x v="6"/>
    <s v="Chris Olave"/>
    <n v="1.8"/>
    <n v="2024"/>
  </r>
</pivotCacheRecords>
</file>

<file path=xl/pivotCache/pivotCacheRecords9.xml><?xml version="1.0" encoding="utf-8"?>
<pivotCacheRecords xmlns="http://schemas.openxmlformats.org/spreadsheetml/2006/main" xmlns:r="http://schemas.openxmlformats.org/officeDocument/2006/relationships" count="1164">
  <r>
    <x v="0"/>
    <s v="Brenton"/>
    <n v="1"/>
    <x v="0"/>
    <s v="Trevor Lawrence"/>
    <x v="0"/>
    <n v="2024"/>
  </r>
  <r>
    <x v="0"/>
    <s v="Brenton"/>
    <n v="1"/>
    <x v="1"/>
    <s v="Jayden Reed"/>
    <x v="1"/>
    <n v="2024"/>
  </r>
  <r>
    <x v="0"/>
    <s v="Brenton"/>
    <n v="1"/>
    <x v="1"/>
    <s v="Tyreek Hill"/>
    <x v="2"/>
    <n v="2024"/>
  </r>
  <r>
    <x v="0"/>
    <s v="Brenton"/>
    <n v="1"/>
    <x v="1"/>
    <s v="Zay Flowers"/>
    <x v="3"/>
    <n v="2024"/>
  </r>
  <r>
    <x v="0"/>
    <s v="Brenton"/>
    <n v="1"/>
    <x v="2"/>
    <s v="Jerome Ford"/>
    <x v="4"/>
    <n v="2024"/>
  </r>
  <r>
    <x v="0"/>
    <s v="Brenton"/>
    <n v="1"/>
    <x v="2"/>
    <s v="Javonte Williams"/>
    <x v="5"/>
    <n v="2024"/>
  </r>
  <r>
    <x v="0"/>
    <s v="Brenton"/>
    <n v="1"/>
    <x v="3"/>
    <s v="Trey McBride"/>
    <x v="6"/>
    <n v="2024"/>
  </r>
  <r>
    <x v="0"/>
    <s v="Brenton"/>
    <n v="1"/>
    <x v="4"/>
    <s v="Cincinnati"/>
    <x v="7"/>
    <n v="2024"/>
  </r>
  <r>
    <x v="0"/>
    <s v="Brenton"/>
    <n v="1"/>
    <x v="5"/>
    <s v="Tyler Bass"/>
    <x v="8"/>
    <n v="2024"/>
  </r>
  <r>
    <x v="1"/>
    <s v="Todd"/>
    <n v="1"/>
    <x v="0"/>
    <s v="Dak Prescott"/>
    <x v="9"/>
    <n v="2024"/>
  </r>
  <r>
    <x v="1"/>
    <s v="Todd"/>
    <n v="1"/>
    <x v="1"/>
    <s v="AJ Brown"/>
    <x v="10"/>
    <n v="2024"/>
  </r>
  <r>
    <x v="1"/>
    <s v="Todd"/>
    <n v="1"/>
    <x v="1"/>
    <s v="Deebo Samuel"/>
    <x v="11"/>
    <n v="2024"/>
  </r>
  <r>
    <x v="1"/>
    <s v="Todd"/>
    <n v="1"/>
    <x v="1"/>
    <s v="Rashee Rice"/>
    <x v="12"/>
    <n v="2024"/>
  </r>
  <r>
    <x v="1"/>
    <s v="Todd"/>
    <n v="1"/>
    <x v="2"/>
    <s v="De'Von Achane"/>
    <x v="13"/>
    <n v="2024"/>
  </r>
  <r>
    <x v="1"/>
    <s v="Todd"/>
    <n v="1"/>
    <x v="2"/>
    <s v="James Conner"/>
    <x v="14"/>
    <n v="2024"/>
  </r>
  <r>
    <x v="1"/>
    <s v="Todd"/>
    <n v="1"/>
    <x v="3"/>
    <s v="Pat Freiermuth"/>
    <x v="15"/>
    <n v="2024"/>
  </r>
  <r>
    <x v="1"/>
    <s v="Todd"/>
    <n v="1"/>
    <x v="4"/>
    <s v="Seattle"/>
    <x v="8"/>
    <n v="2024"/>
  </r>
  <r>
    <x v="1"/>
    <s v="Todd"/>
    <n v="1"/>
    <x v="5"/>
    <s v="Younghoe Koo"/>
    <x v="16"/>
    <n v="2024"/>
  </r>
  <r>
    <x v="2"/>
    <s v="Mike"/>
    <n v="1"/>
    <x v="0"/>
    <s v="Patrick Mahomes"/>
    <x v="17"/>
    <n v="2024"/>
  </r>
  <r>
    <x v="2"/>
    <s v="Mike"/>
    <n v="1"/>
    <x v="1"/>
    <s v="Davante Adams"/>
    <x v="18"/>
    <n v="2024"/>
  </r>
  <r>
    <x v="2"/>
    <s v="Mike"/>
    <n v="1"/>
    <x v="1"/>
    <s v="Mike Evans"/>
    <x v="19"/>
    <n v="2024"/>
  </r>
  <r>
    <x v="2"/>
    <s v="Mike"/>
    <n v="1"/>
    <x v="1"/>
    <s v="Khalil Shakir"/>
    <x v="20"/>
    <n v="2024"/>
  </r>
  <r>
    <x v="2"/>
    <s v="Mike"/>
    <n v="1"/>
    <x v="2"/>
    <s v="Derrick Henry"/>
    <x v="21"/>
    <n v="2024"/>
  </r>
  <r>
    <x v="2"/>
    <s v="Mike"/>
    <n v="1"/>
    <x v="2"/>
    <s v="Tyjae Spears"/>
    <x v="22"/>
    <n v="2024"/>
  </r>
  <r>
    <x v="2"/>
    <s v="Mike"/>
    <n v="1"/>
    <x v="3"/>
    <s v="Sam LaPorta"/>
    <x v="23"/>
    <n v="2024"/>
  </r>
  <r>
    <x v="2"/>
    <s v="Mike"/>
    <n v="1"/>
    <x v="5"/>
    <s v="Jason Sanders"/>
    <x v="24"/>
    <n v="2024"/>
  </r>
  <r>
    <x v="2"/>
    <s v="Mike"/>
    <n v="1"/>
    <x v="4"/>
    <s v="Buffalo"/>
    <x v="25"/>
    <n v="2024"/>
  </r>
  <r>
    <x v="3"/>
    <s v="Kevin"/>
    <n v="1"/>
    <x v="0"/>
    <s v="CJ Stroud"/>
    <x v="26"/>
    <n v="2024"/>
  </r>
  <r>
    <x v="3"/>
    <s v="Kevin"/>
    <n v="1"/>
    <x v="1"/>
    <s v="George Pickens"/>
    <x v="27"/>
    <n v="2024"/>
  </r>
  <r>
    <x v="3"/>
    <s v="Kevin"/>
    <n v="1"/>
    <x v="1"/>
    <s v="Chris Olave"/>
    <x v="28"/>
    <n v="2024"/>
  </r>
  <r>
    <x v="3"/>
    <s v="Kevin"/>
    <n v="1"/>
    <x v="1"/>
    <s v="Marvin Harrison Jr"/>
    <x v="29"/>
    <n v="2024"/>
  </r>
  <r>
    <x v="3"/>
    <s v="Kevin"/>
    <n v="1"/>
    <x v="2"/>
    <s v="Joe Mixon"/>
    <x v="30"/>
    <n v="2024"/>
  </r>
  <r>
    <x v="3"/>
    <s v="Kevin"/>
    <n v="1"/>
    <x v="2"/>
    <s v="Isiah Pacheco"/>
    <x v="31"/>
    <n v="2024"/>
  </r>
  <r>
    <x v="3"/>
    <s v="Kevin"/>
    <n v="1"/>
    <x v="3"/>
    <s v="Hunter Henry"/>
    <x v="5"/>
    <n v="2024"/>
  </r>
  <r>
    <x v="3"/>
    <s v="Kevin"/>
    <n v="1"/>
    <x v="5"/>
    <s v="Justin Tucker"/>
    <x v="32"/>
    <n v="2024"/>
  </r>
  <r>
    <x v="3"/>
    <s v="Kevin"/>
    <n v="1"/>
    <x v="4"/>
    <s v="Minnesota"/>
    <x v="33"/>
    <n v="2024"/>
  </r>
  <r>
    <x v="4"/>
    <s v="Eli"/>
    <n v="1"/>
    <x v="0"/>
    <s v="Jalen Hurts"/>
    <x v="34"/>
    <n v="2024"/>
  </r>
  <r>
    <x v="4"/>
    <s v="Eli"/>
    <n v="1"/>
    <x v="1"/>
    <s v="Justin Jefferson"/>
    <x v="35"/>
    <n v="2024"/>
  </r>
  <r>
    <x v="4"/>
    <s v="Eli"/>
    <n v="1"/>
    <x v="1"/>
    <s v="DJ Moore"/>
    <x v="36"/>
    <n v="2024"/>
  </r>
  <r>
    <x v="4"/>
    <s v="Eli"/>
    <n v="1"/>
    <x v="1"/>
    <s v="DeMario Douglas"/>
    <x v="37"/>
    <n v="2024"/>
  </r>
  <r>
    <x v="4"/>
    <s v="Eli"/>
    <n v="1"/>
    <x v="2"/>
    <s v="Bijan Robinson"/>
    <x v="38"/>
    <n v="2024"/>
  </r>
  <r>
    <x v="4"/>
    <s v="Eli"/>
    <n v="1"/>
    <x v="2"/>
    <s v="Jaylen Warren"/>
    <x v="7"/>
    <n v="2024"/>
  </r>
  <r>
    <x v="4"/>
    <s v="Eli"/>
    <n v="1"/>
    <x v="3"/>
    <s v="David Njoku"/>
    <x v="39"/>
    <n v="2024"/>
  </r>
  <r>
    <x v="4"/>
    <s v="Eli"/>
    <n v="1"/>
    <x v="5"/>
    <s v="Jake Moody"/>
    <x v="40"/>
    <n v="2024"/>
  </r>
  <r>
    <x v="4"/>
    <s v="Eli"/>
    <n v="1"/>
    <x v="4"/>
    <s v="NYJ"/>
    <x v="41"/>
    <n v="2024"/>
  </r>
  <r>
    <x v="5"/>
    <s v="Burnett/Jasjaap"/>
    <n v="1"/>
    <x v="0"/>
    <s v="Brock Purdy"/>
    <x v="42"/>
    <n v="2024"/>
  </r>
  <r>
    <x v="5"/>
    <s v="Burnett/Jasjaap"/>
    <n v="1"/>
    <x v="1"/>
    <s v="CeeDee Lamb"/>
    <x v="43"/>
    <n v="2024"/>
  </r>
  <r>
    <x v="5"/>
    <s v="Burnett/Jasjaap"/>
    <n v="1"/>
    <x v="1"/>
    <s v="Jaylen Waddle"/>
    <x v="44"/>
    <n v="2024"/>
  </r>
  <r>
    <x v="5"/>
    <s v="Burnett/Jasjaap"/>
    <n v="1"/>
    <x v="1"/>
    <s v="Puka Nacua"/>
    <x v="45"/>
    <n v="2024"/>
  </r>
  <r>
    <x v="5"/>
    <s v="Burnett/Jasjaap"/>
    <n v="1"/>
    <x v="2"/>
    <s v="Josh Jacobs"/>
    <x v="46"/>
    <n v="2024"/>
  </r>
  <r>
    <x v="5"/>
    <s v="Burnett/Jasjaap"/>
    <n v="1"/>
    <x v="2"/>
    <s v="David Montgomery"/>
    <x v="47"/>
    <n v="2024"/>
  </r>
  <r>
    <x v="5"/>
    <s v="Burnett/Jasjaap"/>
    <n v="1"/>
    <x v="3"/>
    <s v="Brock Bowers"/>
    <x v="48"/>
    <n v="2024"/>
  </r>
  <r>
    <x v="5"/>
    <s v="Burnett/Jasjaap"/>
    <n v="1"/>
    <x v="5"/>
    <s v="Jake Elliott"/>
    <x v="8"/>
    <n v="2024"/>
  </r>
  <r>
    <x v="5"/>
    <s v="Burnett/Jasjaap"/>
    <n v="1"/>
    <x v="4"/>
    <s v="Pittsburgh"/>
    <x v="49"/>
    <n v="2024"/>
  </r>
  <r>
    <x v="6"/>
    <s v="Will"/>
    <n v="1"/>
    <x v="0"/>
    <s v="Caleb Williams"/>
    <x v="50"/>
    <n v="2024"/>
  </r>
  <r>
    <x v="6"/>
    <s v="Will"/>
    <n v="1"/>
    <x v="1"/>
    <s v="Ladd McConkey"/>
    <x v="51"/>
    <n v="2024"/>
  </r>
  <r>
    <x v="6"/>
    <s v="Will"/>
    <n v="1"/>
    <x v="1"/>
    <s v="Amon-Ra St. Brown"/>
    <x v="5"/>
    <n v="2024"/>
  </r>
  <r>
    <x v="6"/>
    <s v="Will"/>
    <n v="1"/>
    <x v="1"/>
    <s v="Drake London"/>
    <x v="52"/>
    <n v="2024"/>
  </r>
  <r>
    <x v="6"/>
    <s v="Will"/>
    <n v="1"/>
    <x v="2"/>
    <s v="Travis Etienne"/>
    <x v="53"/>
    <n v="2024"/>
  </r>
  <r>
    <x v="6"/>
    <s v="Will"/>
    <n v="1"/>
    <x v="2"/>
    <s v="Zamir White"/>
    <x v="54"/>
    <n v="2024"/>
  </r>
  <r>
    <x v="6"/>
    <s v="Will"/>
    <n v="1"/>
    <x v="3"/>
    <s v="Kyle Pitts"/>
    <x v="55"/>
    <n v="2024"/>
  </r>
  <r>
    <x v="6"/>
    <s v="Will"/>
    <n v="1"/>
    <x v="5"/>
    <s v="Jason Myers"/>
    <x v="8"/>
    <n v="2024"/>
  </r>
  <r>
    <x v="6"/>
    <s v="Will"/>
    <n v="1"/>
    <x v="4"/>
    <s v="Houston"/>
    <x v="7"/>
    <n v="2024"/>
  </r>
  <r>
    <x v="7"/>
    <s v="Jay"/>
    <n v="1"/>
    <x v="0"/>
    <s v="Lamar Jackson"/>
    <x v="56"/>
    <n v="2024"/>
  </r>
  <r>
    <x v="7"/>
    <s v="Jay"/>
    <n v="1"/>
    <x v="1"/>
    <s v="Stefon Diggs"/>
    <x v="57"/>
    <n v="2024"/>
  </r>
  <r>
    <x v="7"/>
    <s v="Jay"/>
    <n v="1"/>
    <x v="1"/>
    <s v="Christian Kirk"/>
    <x v="58"/>
    <n v="2024"/>
  </r>
  <r>
    <x v="7"/>
    <s v="Jay"/>
    <n v="1"/>
    <x v="1"/>
    <s v="Amari Cooper"/>
    <x v="59"/>
    <n v="2024"/>
  </r>
  <r>
    <x v="7"/>
    <s v="Jay"/>
    <n v="1"/>
    <x v="2"/>
    <s v="Alvin Kamara"/>
    <x v="13"/>
    <n v="2024"/>
  </r>
  <r>
    <x v="7"/>
    <s v="Jay"/>
    <n v="1"/>
    <x v="2"/>
    <s v="Jonathan Taylor"/>
    <x v="60"/>
    <n v="2024"/>
  </r>
  <r>
    <x v="7"/>
    <s v="Jay"/>
    <n v="1"/>
    <x v="3"/>
    <s v="Mark Andrews"/>
    <x v="61"/>
    <n v="2024"/>
  </r>
  <r>
    <x v="7"/>
    <s v="Jay"/>
    <n v="1"/>
    <x v="5"/>
    <s v="Ka'imi Fairbairn"/>
    <x v="62"/>
    <n v="2024"/>
  </r>
  <r>
    <x v="7"/>
    <s v="Jay"/>
    <n v="1"/>
    <x v="4"/>
    <s v="LA Chargers"/>
    <x v="63"/>
    <n v="2024"/>
  </r>
  <r>
    <x v="8"/>
    <s v="Schulwolf"/>
    <n v="1"/>
    <x v="0"/>
    <s v="Jordan Love"/>
    <x v="64"/>
    <n v="2024"/>
  </r>
  <r>
    <x v="8"/>
    <s v="Schulwolf"/>
    <n v="1"/>
    <x v="1"/>
    <s v="Cooper Kupp"/>
    <x v="65"/>
    <n v="2024"/>
  </r>
  <r>
    <x v="8"/>
    <s v="Schulwolf"/>
    <n v="1"/>
    <x v="1"/>
    <s v="DeVonta Smith"/>
    <x v="66"/>
    <n v="2024"/>
  </r>
  <r>
    <x v="8"/>
    <s v="Schulwolf"/>
    <n v="1"/>
    <x v="1"/>
    <s v="Chris Godwin"/>
    <x v="67"/>
    <n v="2024"/>
  </r>
  <r>
    <x v="8"/>
    <s v="Schulwolf"/>
    <n v="1"/>
    <x v="2"/>
    <s v="Jahmyr Gibbs"/>
    <x v="68"/>
    <n v="2024"/>
  </r>
  <r>
    <x v="8"/>
    <s v="Schulwolf"/>
    <n v="1"/>
    <x v="2"/>
    <s v="James Cook"/>
    <x v="69"/>
    <n v="2024"/>
  </r>
  <r>
    <x v="8"/>
    <s v="Schulwolf"/>
    <n v="1"/>
    <x v="3"/>
    <s v="Dalton Kincaid"/>
    <x v="70"/>
    <n v="2024"/>
  </r>
  <r>
    <x v="8"/>
    <s v="Schulwolf"/>
    <n v="1"/>
    <x v="5"/>
    <s v="Brandon Aubrey"/>
    <x v="71"/>
    <n v="2024"/>
  </r>
  <r>
    <x v="8"/>
    <s v="Schulwolf"/>
    <n v="1"/>
    <x v="4"/>
    <s v="Dallas"/>
    <x v="72"/>
    <n v="2024"/>
  </r>
  <r>
    <x v="9"/>
    <s v="Tommy"/>
    <n v="1"/>
    <x v="0"/>
    <s v="Josh Allen"/>
    <x v="73"/>
    <n v="2024"/>
  </r>
  <r>
    <x v="9"/>
    <s v="Tommy"/>
    <n v="1"/>
    <x v="1"/>
    <s v="Malik Nabers"/>
    <x v="74"/>
    <n v="2024"/>
  </r>
  <r>
    <x v="9"/>
    <s v="Tommy"/>
    <n v="1"/>
    <x v="1"/>
    <s v="DK Metcalf"/>
    <x v="75"/>
    <n v="2024"/>
  </r>
  <r>
    <x v="9"/>
    <s v="Tommy"/>
    <n v="1"/>
    <x v="1"/>
    <s v="Romeo Doubs"/>
    <x v="76"/>
    <n v="2024"/>
  </r>
  <r>
    <x v="9"/>
    <s v="Tommy"/>
    <n v="1"/>
    <x v="2"/>
    <s v="Saquon Barkley"/>
    <x v="77"/>
    <n v="2024"/>
  </r>
  <r>
    <x v="9"/>
    <s v="Tommy"/>
    <n v="1"/>
    <x v="2"/>
    <s v="Rachaad White"/>
    <x v="38"/>
    <n v="2024"/>
  </r>
  <r>
    <x v="9"/>
    <s v="Tommy"/>
    <n v="1"/>
    <x v="3"/>
    <s v="Evan Engram"/>
    <x v="78"/>
    <n v="2024"/>
  </r>
  <r>
    <x v="9"/>
    <s v="Tommy"/>
    <n v="1"/>
    <x v="5"/>
    <s v="Harrison Butker"/>
    <x v="24"/>
    <n v="2024"/>
  </r>
  <r>
    <x v="9"/>
    <s v="Tommy"/>
    <n v="1"/>
    <x v="4"/>
    <s v="San Francisco"/>
    <x v="76"/>
    <n v="2024"/>
  </r>
  <r>
    <x v="10"/>
    <s v="Brand"/>
    <n v="1"/>
    <x v="0"/>
    <s v="Anthony Richardson"/>
    <x v="79"/>
    <n v="2024"/>
  </r>
  <r>
    <x v="10"/>
    <s v="Brand"/>
    <n v="1"/>
    <x v="1"/>
    <s v="Jameson Williams"/>
    <x v="80"/>
    <n v="2024"/>
  </r>
  <r>
    <x v="10"/>
    <s v="Brand"/>
    <n v="1"/>
    <x v="1"/>
    <s v="Christian Watson"/>
    <x v="48"/>
    <n v="2024"/>
  </r>
  <r>
    <x v="10"/>
    <s v="Brand"/>
    <n v="1"/>
    <x v="1"/>
    <s v="Garrett Wilson"/>
    <x v="24"/>
    <n v="2024"/>
  </r>
  <r>
    <x v="10"/>
    <s v="Brand"/>
    <n v="1"/>
    <x v="2"/>
    <s v="Kenneth Walker"/>
    <x v="81"/>
    <n v="2024"/>
  </r>
  <r>
    <x v="10"/>
    <s v="Brand"/>
    <n v="1"/>
    <x v="2"/>
    <s v="Breece Hall"/>
    <x v="47"/>
    <n v="2024"/>
  </r>
  <r>
    <x v="10"/>
    <s v="Brand"/>
    <n v="1"/>
    <x v="3"/>
    <s v="Dallas Goedert"/>
    <x v="82"/>
    <n v="2024"/>
  </r>
  <r>
    <x v="10"/>
    <s v="Brand"/>
    <n v="1"/>
    <x v="5"/>
    <s v="Cairo Santos"/>
    <x v="49"/>
    <n v="2024"/>
  </r>
  <r>
    <x v="10"/>
    <s v="Brand"/>
    <n v="1"/>
    <x v="4"/>
    <s v="New Orleans"/>
    <x v="62"/>
    <n v="2024"/>
  </r>
  <r>
    <x v="11"/>
    <s v="Cam"/>
    <n v="1"/>
    <x v="0"/>
    <s v="Joe Burrow"/>
    <x v="83"/>
    <n v="2024"/>
  </r>
  <r>
    <x v="11"/>
    <s v="Cam"/>
    <n v="1"/>
    <x v="1"/>
    <s v="Ja'Marr Chase"/>
    <x v="84"/>
    <n v="2024"/>
  </r>
  <r>
    <x v="11"/>
    <s v="Cam"/>
    <n v="1"/>
    <x v="1"/>
    <s v="Nico Collins"/>
    <x v="85"/>
    <n v="2024"/>
  </r>
  <r>
    <x v="11"/>
    <s v="Cam"/>
    <n v="1"/>
    <x v="1"/>
    <s v="Andrei Iosivas"/>
    <x v="86"/>
    <n v="2024"/>
  </r>
  <r>
    <x v="11"/>
    <s v="Cam"/>
    <n v="1"/>
    <x v="2"/>
    <s v="Rhamondre Stevenson"/>
    <x v="87"/>
    <n v="2024"/>
  </r>
  <r>
    <x v="11"/>
    <s v="Cam"/>
    <n v="1"/>
    <x v="2"/>
    <s v="Aaron Jones"/>
    <x v="81"/>
    <n v="2024"/>
  </r>
  <r>
    <x v="11"/>
    <s v="Cam"/>
    <n v="1"/>
    <x v="3"/>
    <s v="George Kittle"/>
    <x v="25"/>
    <n v="2024"/>
  </r>
  <r>
    <x v="11"/>
    <s v="Cam"/>
    <n v="1"/>
    <x v="5"/>
    <s v="Evan McPherson"/>
    <x v="25"/>
    <n v="2024"/>
  </r>
  <r>
    <x v="11"/>
    <s v="Cam"/>
    <n v="1"/>
    <x v="4"/>
    <s v="Atlanta"/>
    <x v="16"/>
    <n v="2024"/>
  </r>
  <r>
    <x v="0"/>
    <s v="Brenton"/>
    <n v="2"/>
    <x v="0"/>
    <s v="Baker Mayfield"/>
    <x v="88"/>
    <n v="2024"/>
  </r>
  <r>
    <x v="0"/>
    <s v="Brenton"/>
    <n v="2"/>
    <x v="1"/>
    <s v="Tyreek Hill"/>
    <x v="82"/>
    <n v="2024"/>
  </r>
  <r>
    <x v="0"/>
    <s v="Brenton"/>
    <n v="2"/>
    <x v="1"/>
    <s v="Zay Flowers"/>
    <x v="89"/>
    <n v="2024"/>
  </r>
  <r>
    <x v="0"/>
    <s v="Brenton"/>
    <n v="2"/>
    <x v="1"/>
    <s v="Jayden Reed"/>
    <x v="90"/>
    <n v="2024"/>
  </r>
  <r>
    <x v="0"/>
    <s v="Brenton"/>
    <n v="2"/>
    <x v="2"/>
    <s v="Ezekiel Elliott"/>
    <x v="91"/>
    <n v="2024"/>
  </r>
  <r>
    <x v="0"/>
    <s v="Brenton"/>
    <n v="2"/>
    <x v="2"/>
    <s v="Jerome Ford"/>
    <x v="92"/>
    <n v="2024"/>
  </r>
  <r>
    <x v="0"/>
    <s v="Brenton"/>
    <n v="2"/>
    <x v="3"/>
    <s v="Trey McBride"/>
    <x v="93"/>
    <n v="2024"/>
  </r>
  <r>
    <x v="0"/>
    <s v="Brenton"/>
    <n v="2"/>
    <x v="4"/>
    <s v="Tyler Bass"/>
    <x v="76"/>
    <n v="2024"/>
  </r>
  <r>
    <x v="0"/>
    <s v="Brenton"/>
    <n v="2"/>
    <x v="5"/>
    <s v="Jacksonville"/>
    <x v="16"/>
    <n v="2024"/>
  </r>
  <r>
    <x v="2"/>
    <s v="Mike"/>
    <n v="2"/>
    <x v="0"/>
    <s v="Patrick Mahomes"/>
    <x v="94"/>
    <n v="2024"/>
  </r>
  <r>
    <x v="2"/>
    <s v="Mike"/>
    <n v="2"/>
    <x v="1"/>
    <s v="Davante Adams"/>
    <x v="95"/>
    <n v="2024"/>
  </r>
  <r>
    <x v="2"/>
    <s v="Mike"/>
    <n v="2"/>
    <x v="1"/>
    <s v="Mike Evans"/>
    <x v="96"/>
    <n v="2024"/>
  </r>
  <r>
    <x v="2"/>
    <s v="Mike"/>
    <n v="2"/>
    <x v="1"/>
    <s v="Khalil Shakir"/>
    <x v="3"/>
    <n v="2024"/>
  </r>
  <r>
    <x v="2"/>
    <s v="Mike"/>
    <n v="2"/>
    <x v="2"/>
    <s v="Derrick Henry"/>
    <x v="97"/>
    <n v="2024"/>
  </r>
  <r>
    <x v="2"/>
    <s v="Mike"/>
    <n v="2"/>
    <x v="2"/>
    <s v="Tyjae Spears"/>
    <x v="86"/>
    <n v="2024"/>
  </r>
  <r>
    <x v="2"/>
    <s v="Mike"/>
    <n v="2"/>
    <x v="3"/>
    <s v="Sam LaPorta"/>
    <x v="98"/>
    <n v="2024"/>
  </r>
  <r>
    <x v="2"/>
    <s v="Mike"/>
    <n v="2"/>
    <x v="4"/>
    <s v="Buffalo"/>
    <x v="62"/>
    <n v="2024"/>
  </r>
  <r>
    <x v="2"/>
    <s v="Mike"/>
    <n v="2"/>
    <x v="5"/>
    <s v="Jason Sanders"/>
    <x v="16"/>
    <n v="2024"/>
  </r>
  <r>
    <x v="1"/>
    <s v="Todd"/>
    <n v="2"/>
    <x v="0"/>
    <s v="Dak Prescott"/>
    <x v="99"/>
    <n v="2024"/>
  </r>
  <r>
    <x v="1"/>
    <s v="Todd"/>
    <n v="2"/>
    <x v="1"/>
    <s v="Deebo Samuel"/>
    <x v="100"/>
    <n v="2024"/>
  </r>
  <r>
    <x v="1"/>
    <s v="Todd"/>
    <n v="2"/>
    <x v="1"/>
    <s v="Rashee Rice"/>
    <x v="101"/>
    <n v="2024"/>
  </r>
  <r>
    <x v="1"/>
    <s v="Todd"/>
    <n v="2"/>
    <x v="1"/>
    <s v="Calvin Ridley"/>
    <x v="102"/>
    <n v="2024"/>
  </r>
  <r>
    <x v="1"/>
    <s v="Todd"/>
    <n v="2"/>
    <x v="2"/>
    <s v="De'Von Achane"/>
    <x v="40"/>
    <n v="2024"/>
  </r>
  <r>
    <x v="1"/>
    <s v="Todd"/>
    <n v="2"/>
    <x v="2"/>
    <s v="James Conner"/>
    <x v="57"/>
    <n v="2024"/>
  </r>
  <r>
    <x v="1"/>
    <s v="Todd"/>
    <n v="2"/>
    <x v="3"/>
    <s v="Kyle Pitts"/>
    <x v="58"/>
    <n v="2024"/>
  </r>
  <r>
    <x v="1"/>
    <s v="Todd"/>
    <n v="2"/>
    <x v="4"/>
    <s v="Seattle"/>
    <x v="103"/>
    <n v="2024"/>
  </r>
  <r>
    <x v="1"/>
    <s v="Todd"/>
    <n v="2"/>
    <x v="5"/>
    <s v="Chris Boswell"/>
    <x v="24"/>
    <n v="2024"/>
  </r>
  <r>
    <x v="7"/>
    <s v="Jay"/>
    <n v="2"/>
    <x v="0"/>
    <s v="Lamar Jackson"/>
    <x v="104"/>
    <n v="2024"/>
  </r>
  <r>
    <x v="7"/>
    <s v="Jay"/>
    <n v="2"/>
    <x v="1"/>
    <s v="Stefon Diggs"/>
    <x v="96"/>
    <n v="2024"/>
  </r>
  <r>
    <x v="7"/>
    <s v="Jay"/>
    <n v="2"/>
    <x v="1"/>
    <s v="Amari Cooper"/>
    <x v="59"/>
    <n v="2024"/>
  </r>
  <r>
    <x v="7"/>
    <s v="Jay"/>
    <n v="2"/>
    <x v="1"/>
    <s v="Christian Kirk"/>
    <x v="105"/>
    <n v="2024"/>
  </r>
  <r>
    <x v="7"/>
    <s v="Jay"/>
    <n v="2"/>
    <x v="2"/>
    <s v="Alvin Kamara"/>
    <x v="106"/>
    <n v="2024"/>
  </r>
  <r>
    <x v="7"/>
    <s v="Jay"/>
    <n v="2"/>
    <x v="2"/>
    <s v="Jonathan Taylor"/>
    <x v="107"/>
    <n v="2024"/>
  </r>
  <r>
    <x v="7"/>
    <s v="Jay"/>
    <n v="2"/>
    <x v="3"/>
    <s v="Mark Andrews"/>
    <x v="108"/>
    <n v="2024"/>
  </r>
  <r>
    <x v="7"/>
    <s v="Jay"/>
    <n v="2"/>
    <x v="5"/>
    <s v="Ka'imi Fairbairn"/>
    <x v="109"/>
    <n v="2024"/>
  </r>
  <r>
    <x v="7"/>
    <s v="Jay"/>
    <n v="2"/>
    <x v="4"/>
    <s v="LA Chargers"/>
    <x v="100"/>
    <n v="2024"/>
  </r>
  <r>
    <x v="4"/>
    <s v="Eli"/>
    <n v="2"/>
    <x v="0"/>
    <s v="Jalen Hurts"/>
    <x v="110"/>
    <n v="2024"/>
  </r>
  <r>
    <x v="4"/>
    <s v="Eli"/>
    <n v="2"/>
    <x v="1"/>
    <s v="Justin Jefferson"/>
    <x v="111"/>
    <n v="2024"/>
  </r>
  <r>
    <x v="4"/>
    <s v="Eli"/>
    <n v="2"/>
    <x v="1"/>
    <s v="DJ Moore"/>
    <x v="112"/>
    <n v="2024"/>
  </r>
  <r>
    <x v="4"/>
    <s v="Eli"/>
    <n v="2"/>
    <x v="1"/>
    <s v="Demarcus Robinson"/>
    <x v="25"/>
    <n v="2024"/>
  </r>
  <r>
    <x v="4"/>
    <s v="Eli"/>
    <n v="2"/>
    <x v="2"/>
    <s v="Bijan Robinson"/>
    <x v="113"/>
    <n v="2024"/>
  </r>
  <r>
    <x v="4"/>
    <s v="Eli"/>
    <n v="2"/>
    <x v="2"/>
    <s v="Jordan Mason"/>
    <x v="114"/>
    <n v="2024"/>
  </r>
  <r>
    <x v="4"/>
    <s v="Eli"/>
    <n v="2"/>
    <x v="3"/>
    <s v="Dalton Schultz"/>
    <x v="115"/>
    <n v="2024"/>
  </r>
  <r>
    <x v="4"/>
    <s v="Eli"/>
    <n v="2"/>
    <x v="5"/>
    <s v="Jake Moody"/>
    <x v="103"/>
    <n v="2024"/>
  </r>
  <r>
    <x v="4"/>
    <s v="Eli"/>
    <n v="2"/>
    <x v="4"/>
    <s v="NYJ"/>
    <x v="8"/>
    <n v="2024"/>
  </r>
  <r>
    <x v="6"/>
    <s v="Will"/>
    <n v="2"/>
    <x v="0"/>
    <s v="Geno Smith"/>
    <x v="116"/>
    <n v="2024"/>
  </r>
  <r>
    <x v="6"/>
    <s v="Will"/>
    <n v="2"/>
    <x v="1"/>
    <s v="Amon-Ra St. Brown"/>
    <x v="117"/>
    <n v="2024"/>
  </r>
  <r>
    <x v="6"/>
    <s v="Will"/>
    <n v="2"/>
    <x v="1"/>
    <s v="Drake London"/>
    <x v="118"/>
    <n v="2024"/>
  </r>
  <r>
    <x v="6"/>
    <s v="Will"/>
    <n v="2"/>
    <x v="1"/>
    <s v="Jaxon Smith-Njigba"/>
    <x v="119"/>
    <n v="2024"/>
  </r>
  <r>
    <x v="6"/>
    <s v="Will"/>
    <n v="2"/>
    <x v="2"/>
    <s v="Travis Etienne"/>
    <x v="120"/>
    <n v="2024"/>
  </r>
  <r>
    <x v="6"/>
    <s v="Will"/>
    <n v="2"/>
    <x v="2"/>
    <s v="Zach Charbonet"/>
    <x v="68"/>
    <n v="2024"/>
  </r>
  <r>
    <x v="6"/>
    <s v="Will"/>
    <n v="2"/>
    <x v="3"/>
    <s v="Travis Kelce"/>
    <x v="121"/>
    <n v="2024"/>
  </r>
  <r>
    <x v="6"/>
    <s v="Will"/>
    <n v="2"/>
    <x v="5"/>
    <s v="Jason Myers"/>
    <x v="122"/>
    <n v="2024"/>
  </r>
  <r>
    <x v="6"/>
    <s v="Will"/>
    <n v="2"/>
    <x v="4"/>
    <s v="Houston"/>
    <x v="101"/>
    <n v="2024"/>
  </r>
  <r>
    <x v="8"/>
    <s v="Schulwolf"/>
    <n v="2"/>
    <x v="0"/>
    <s v="Jayden Daniels"/>
    <x v="123"/>
    <n v="2024"/>
  </r>
  <r>
    <x v="8"/>
    <s v="Schulwolf"/>
    <n v="2"/>
    <x v="1"/>
    <s v="Chris Godwin"/>
    <x v="124"/>
    <n v="2024"/>
  </r>
  <r>
    <x v="8"/>
    <s v="Schulwolf"/>
    <n v="2"/>
    <x v="1"/>
    <s v="DeVonta Smith"/>
    <x v="125"/>
    <n v="2024"/>
  </r>
  <r>
    <x v="8"/>
    <s v="Schulwolf"/>
    <n v="2"/>
    <x v="1"/>
    <s v="Cooper Kupp"/>
    <x v="96"/>
    <n v="2024"/>
  </r>
  <r>
    <x v="8"/>
    <s v="Schulwolf"/>
    <n v="2"/>
    <x v="2"/>
    <s v="James Cook"/>
    <x v="126"/>
    <n v="2024"/>
  </r>
  <r>
    <x v="8"/>
    <s v="Schulwolf"/>
    <n v="2"/>
    <x v="2"/>
    <s v="Jahmyr Gibbs"/>
    <x v="127"/>
    <n v="2024"/>
  </r>
  <r>
    <x v="8"/>
    <s v="Schulwolf"/>
    <n v="2"/>
    <x v="3"/>
    <s v="Dalton Kincaid"/>
    <x v="128"/>
    <n v="2024"/>
  </r>
  <r>
    <x v="8"/>
    <s v="Schulwolf"/>
    <n v="2"/>
    <x v="5"/>
    <s v="Brandon Aubrey"/>
    <x v="62"/>
    <n v="2024"/>
  </r>
  <r>
    <x v="8"/>
    <s v="Schulwolf"/>
    <n v="2"/>
    <x v="4"/>
    <s v="Dallas"/>
    <x v="129"/>
    <n v="2024"/>
  </r>
  <r>
    <x v="3"/>
    <s v="Kevin"/>
    <n v="2"/>
    <x v="0"/>
    <s v="CJ Stroud"/>
    <x v="130"/>
    <n v="2024"/>
  </r>
  <r>
    <x v="3"/>
    <s v="Kevin"/>
    <n v="2"/>
    <x v="1"/>
    <s v="Marvin Harrison Jr"/>
    <x v="131"/>
    <n v="2024"/>
  </r>
  <r>
    <x v="3"/>
    <s v="Kevin"/>
    <n v="2"/>
    <x v="1"/>
    <s v="Chris Olave"/>
    <x v="60"/>
    <n v="2024"/>
  </r>
  <r>
    <x v="3"/>
    <s v="Kevin"/>
    <n v="2"/>
    <x v="1"/>
    <s v="George Pickens"/>
    <x v="132"/>
    <n v="2024"/>
  </r>
  <r>
    <x v="3"/>
    <s v="Kevin"/>
    <n v="2"/>
    <x v="2"/>
    <s v="Isiah Pacheco"/>
    <x v="38"/>
    <n v="2024"/>
  </r>
  <r>
    <x v="3"/>
    <s v="Kevin"/>
    <n v="2"/>
    <x v="2"/>
    <s v="Najee Harris"/>
    <x v="133"/>
    <n v="2024"/>
  </r>
  <r>
    <x v="3"/>
    <s v="Kevin"/>
    <n v="2"/>
    <x v="3"/>
    <s v="Hunter Henry"/>
    <x v="134"/>
    <n v="2024"/>
  </r>
  <r>
    <x v="3"/>
    <s v="Kevin"/>
    <n v="2"/>
    <x v="5"/>
    <s v="Justin Tucker"/>
    <x v="49"/>
    <n v="2024"/>
  </r>
  <r>
    <x v="3"/>
    <s v="Kevin"/>
    <n v="2"/>
    <x v="4"/>
    <s v="Cleveland"/>
    <x v="24"/>
    <n v="2024"/>
  </r>
  <r>
    <x v="10"/>
    <s v="Brand"/>
    <n v="2"/>
    <x v="0"/>
    <s v="Anthony Richardson"/>
    <x v="135"/>
    <n v="2024"/>
  </r>
  <r>
    <x v="10"/>
    <s v="Brand"/>
    <n v="2"/>
    <x v="1"/>
    <s v="Jameson Williams"/>
    <x v="66"/>
    <n v="2024"/>
  </r>
  <r>
    <x v="10"/>
    <s v="Brand"/>
    <n v="2"/>
    <x v="1"/>
    <s v="Garrett Wilson"/>
    <x v="136"/>
    <n v="2024"/>
  </r>
  <r>
    <x v="10"/>
    <s v="Brand"/>
    <n v="2"/>
    <x v="1"/>
    <s v="Michael Pittman"/>
    <x v="54"/>
    <n v="2024"/>
  </r>
  <r>
    <x v="10"/>
    <s v="Brand"/>
    <n v="2"/>
    <x v="2"/>
    <s v="Breece Hall"/>
    <x v="137"/>
    <n v="2024"/>
  </r>
  <r>
    <x v="10"/>
    <s v="Brand"/>
    <n v="2"/>
    <x v="2"/>
    <s v="Bucky Irving"/>
    <x v="37"/>
    <n v="2024"/>
  </r>
  <r>
    <x v="10"/>
    <s v="Brand"/>
    <n v="2"/>
    <x v="3"/>
    <s v="Dallas Goedert"/>
    <x v="128"/>
    <n v="2024"/>
  </r>
  <r>
    <x v="10"/>
    <s v="Brand"/>
    <n v="2"/>
    <x v="5"/>
    <s v="Cairo Santos"/>
    <x v="138"/>
    <n v="2024"/>
  </r>
  <r>
    <x v="10"/>
    <s v="Brand"/>
    <n v="2"/>
    <x v="4"/>
    <s v="Indianapolis"/>
    <x v="139"/>
    <n v="2024"/>
  </r>
  <r>
    <x v="9"/>
    <s v="Tommy"/>
    <n v="2"/>
    <x v="0"/>
    <s v="Josh Allen"/>
    <x v="140"/>
    <n v="2024"/>
  </r>
  <r>
    <x v="9"/>
    <s v="Tommy"/>
    <n v="2"/>
    <x v="1"/>
    <s v="DK Metcalf"/>
    <x v="141"/>
    <n v="2024"/>
  </r>
  <r>
    <x v="9"/>
    <s v="Tommy"/>
    <n v="2"/>
    <x v="1"/>
    <s v="Malik Nabers"/>
    <x v="142"/>
    <n v="2024"/>
  </r>
  <r>
    <x v="9"/>
    <s v="Tommy"/>
    <n v="2"/>
    <x v="1"/>
    <s v="Xavier Worthy"/>
    <x v="143"/>
    <n v="2024"/>
  </r>
  <r>
    <x v="9"/>
    <s v="Tommy"/>
    <n v="2"/>
    <x v="2"/>
    <s v="Saquon Barkley"/>
    <x v="144"/>
    <n v="2024"/>
  </r>
  <r>
    <x v="9"/>
    <s v="Tommy"/>
    <n v="2"/>
    <x v="2"/>
    <s v="Kyren Williams"/>
    <x v="145"/>
    <n v="2024"/>
  </r>
  <r>
    <x v="9"/>
    <s v="Tommy"/>
    <n v="2"/>
    <x v="3"/>
    <s v="Evan Engram"/>
    <x v="146"/>
    <n v="2024"/>
  </r>
  <r>
    <x v="9"/>
    <s v="Tommy"/>
    <n v="2"/>
    <x v="5"/>
    <s v="Harrison Butker"/>
    <x v="8"/>
    <n v="2024"/>
  </r>
  <r>
    <x v="9"/>
    <s v="Tommy"/>
    <n v="2"/>
    <x v="4"/>
    <s v="San Francisco"/>
    <x v="16"/>
    <n v="2024"/>
  </r>
  <r>
    <x v="11"/>
    <s v="Cam"/>
    <n v="2"/>
    <x v="0"/>
    <s v="Kyler Murray"/>
    <x v="147"/>
    <n v="2024"/>
  </r>
  <r>
    <x v="11"/>
    <s v="Cam"/>
    <n v="2"/>
    <x v="1"/>
    <s v="Nico Collins"/>
    <x v="148"/>
    <n v="2024"/>
  </r>
  <r>
    <x v="11"/>
    <s v="Cam"/>
    <n v="2"/>
    <x v="1"/>
    <s v="Ja'Marr Chase"/>
    <x v="6"/>
    <n v="2024"/>
  </r>
  <r>
    <x v="11"/>
    <s v="Cam"/>
    <n v="2"/>
    <x v="1"/>
    <s v="Brandon Aiyuk"/>
    <x v="149"/>
    <n v="2024"/>
  </r>
  <r>
    <x v="11"/>
    <s v="Cam"/>
    <n v="2"/>
    <x v="2"/>
    <s v="Rhamondre Stevenson"/>
    <x v="101"/>
    <n v="2024"/>
  </r>
  <r>
    <x v="11"/>
    <s v="Cam"/>
    <n v="2"/>
    <x v="2"/>
    <s v="JK Dobbins"/>
    <x v="150"/>
    <n v="2024"/>
  </r>
  <r>
    <x v="11"/>
    <s v="Cam"/>
    <n v="2"/>
    <x v="3"/>
    <s v="George Kittle"/>
    <x v="125"/>
    <n v="2024"/>
  </r>
  <r>
    <x v="11"/>
    <s v="Cam"/>
    <n v="2"/>
    <x v="5"/>
    <s v="Evan McPherson"/>
    <x v="63"/>
    <n v="2024"/>
  </r>
  <r>
    <x v="11"/>
    <s v="Cam"/>
    <n v="2"/>
    <x v="4"/>
    <s v="Baltimore"/>
    <x v="32"/>
    <n v="2024"/>
  </r>
  <r>
    <x v="5"/>
    <s v="Burnett/Jasjaap"/>
    <n v="2"/>
    <x v="0"/>
    <s v="Brock Purdy"/>
    <x v="151"/>
    <n v="2024"/>
  </r>
  <r>
    <x v="5"/>
    <s v="Burnett/Jasjaap"/>
    <n v="2"/>
    <x v="1"/>
    <s v="CeeDee Lamb"/>
    <x v="62"/>
    <n v="2024"/>
  </r>
  <r>
    <x v="5"/>
    <s v="Burnett/Jasjaap"/>
    <n v="2"/>
    <x v="1"/>
    <s v="Jaylen Waddle"/>
    <x v="23"/>
    <n v="2024"/>
  </r>
  <r>
    <x v="5"/>
    <s v="Burnett/Jasjaap"/>
    <n v="2"/>
    <x v="1"/>
    <s v="Rashid Shaheed"/>
    <x v="57"/>
    <n v="2024"/>
  </r>
  <r>
    <x v="5"/>
    <s v="Burnett/Jasjaap"/>
    <n v="2"/>
    <x v="2"/>
    <s v="David Montgomery"/>
    <x v="63"/>
    <n v="2024"/>
  </r>
  <r>
    <x v="5"/>
    <s v="Burnett/Jasjaap"/>
    <n v="2"/>
    <x v="2"/>
    <s v="Josh Jacobs"/>
    <x v="152"/>
    <n v="2024"/>
  </r>
  <r>
    <x v="5"/>
    <s v="Burnett/Jasjaap"/>
    <n v="2"/>
    <x v="3"/>
    <s v="Brock Bowers"/>
    <x v="130"/>
    <n v="2024"/>
  </r>
  <r>
    <x v="5"/>
    <s v="Burnett/Jasjaap"/>
    <n v="2"/>
    <x v="5"/>
    <s v="Jake Elliott"/>
    <x v="76"/>
    <n v="2024"/>
  </r>
  <r>
    <x v="5"/>
    <s v="Burnett/Jasjaap"/>
    <n v="2"/>
    <x v="4"/>
    <s v="Pittsburgh"/>
    <x v="100"/>
    <n v="2024"/>
  </r>
  <r>
    <x v="0"/>
    <s v="Brenton"/>
    <n v="3"/>
    <x v="0"/>
    <s v="Derek Carr"/>
    <x v="153"/>
    <n v="2024"/>
  </r>
  <r>
    <x v="0"/>
    <s v="Brenton"/>
    <n v="3"/>
    <x v="1"/>
    <s v="Tyreek Hill"/>
    <x v="6"/>
    <n v="2024"/>
  </r>
  <r>
    <x v="0"/>
    <s v="Brenton"/>
    <n v="3"/>
    <x v="1"/>
    <s v="Zay Flowers"/>
    <x v="154"/>
    <n v="2024"/>
  </r>
  <r>
    <x v="0"/>
    <s v="Brenton"/>
    <n v="3"/>
    <x v="1"/>
    <s v="Jayden Reed"/>
    <x v="155"/>
    <n v="2024"/>
  </r>
  <r>
    <x v="0"/>
    <s v="Brenton"/>
    <n v="3"/>
    <x v="2"/>
    <s v="Cam Akers"/>
    <x v="156"/>
    <n v="2024"/>
  </r>
  <r>
    <x v="0"/>
    <s v="Brenton"/>
    <n v="3"/>
    <x v="2"/>
    <s v="Jerome Ford"/>
    <x v="157"/>
    <n v="2024"/>
  </r>
  <r>
    <x v="0"/>
    <s v="Brenton"/>
    <n v="3"/>
    <x v="3"/>
    <s v="Trey McBride"/>
    <x v="16"/>
    <n v="2024"/>
  </r>
  <r>
    <x v="0"/>
    <s v="Brenton"/>
    <n v="3"/>
    <x v="5"/>
    <s v="Tyler Bass"/>
    <x v="138"/>
    <n v="2024"/>
  </r>
  <r>
    <x v="0"/>
    <s v="Brenton"/>
    <n v="3"/>
    <x v="4"/>
    <s v="Tampa Bay"/>
    <x v="78"/>
    <n v="2024"/>
  </r>
  <r>
    <x v="3"/>
    <s v="Kevin"/>
    <n v="3"/>
    <x v="0"/>
    <s v="CJ Stroud"/>
    <x v="158"/>
    <n v="2024"/>
  </r>
  <r>
    <x v="3"/>
    <s v="Kevin"/>
    <n v="3"/>
    <x v="1"/>
    <s v="Chris Olave"/>
    <x v="159"/>
    <n v="2024"/>
  </r>
  <r>
    <x v="3"/>
    <s v="Kevin"/>
    <n v="3"/>
    <x v="1"/>
    <s v="Marvin Harrison Jr"/>
    <x v="134"/>
    <n v="2024"/>
  </r>
  <r>
    <x v="3"/>
    <s v="Kevin"/>
    <n v="3"/>
    <x v="1"/>
    <s v="George Pickens"/>
    <x v="136"/>
    <n v="2024"/>
  </r>
  <r>
    <x v="3"/>
    <s v="Kevin"/>
    <n v="3"/>
    <x v="2"/>
    <s v="Najee Harris"/>
    <x v="43"/>
    <n v="2024"/>
  </r>
  <r>
    <x v="3"/>
    <s v="Kevin"/>
    <n v="3"/>
    <x v="2"/>
    <s v="Joe Mixon"/>
    <x v="146"/>
    <n v="2024"/>
  </r>
  <r>
    <x v="3"/>
    <s v="Kevin"/>
    <n v="3"/>
    <x v="3"/>
    <s v="Hunter Henry"/>
    <x v="160"/>
    <n v="2024"/>
  </r>
  <r>
    <x v="3"/>
    <s v="Kevin"/>
    <n v="3"/>
    <x v="5"/>
    <s v="Justin Tucker"/>
    <x v="7"/>
    <n v="2024"/>
  </r>
  <r>
    <x v="3"/>
    <s v="Kevin"/>
    <n v="3"/>
    <x v="4"/>
    <s v="Cleveland"/>
    <x v="103"/>
    <n v="2024"/>
  </r>
  <r>
    <x v="2"/>
    <s v="Mike"/>
    <n v="3"/>
    <x v="0"/>
    <s v="Patrick Mahomes"/>
    <x v="104"/>
    <n v="2024"/>
  </r>
  <r>
    <x v="2"/>
    <s v="Mike"/>
    <n v="3"/>
    <x v="1"/>
    <s v="Tank Dell"/>
    <x v="161"/>
    <n v="2024"/>
  </r>
  <r>
    <x v="2"/>
    <s v="Mike"/>
    <n v="3"/>
    <x v="1"/>
    <s v="Davante Adams"/>
    <x v="25"/>
    <n v="2024"/>
  </r>
  <r>
    <x v="2"/>
    <s v="Mike"/>
    <n v="3"/>
    <x v="1"/>
    <s v="Khalil Shakir"/>
    <x v="11"/>
    <n v="2024"/>
  </r>
  <r>
    <x v="2"/>
    <s v="Mike"/>
    <n v="3"/>
    <x v="2"/>
    <s v="Derrick Henry"/>
    <x v="162"/>
    <n v="2024"/>
  </r>
  <r>
    <x v="2"/>
    <s v="Mike"/>
    <n v="3"/>
    <x v="2"/>
    <s v="Carson Steele"/>
    <x v="133"/>
    <n v="2024"/>
  </r>
  <r>
    <x v="2"/>
    <s v="Mike"/>
    <n v="3"/>
    <x v="3"/>
    <s v="Sam LaPorta"/>
    <x v="163"/>
    <n v="2024"/>
  </r>
  <r>
    <x v="2"/>
    <s v="Mike"/>
    <n v="3"/>
    <x v="5"/>
    <s v="Younghoe Koo"/>
    <x v="76"/>
    <n v="2024"/>
  </r>
  <r>
    <x v="2"/>
    <s v="Mike"/>
    <n v="3"/>
    <x v="4"/>
    <s v="Buffalo"/>
    <x v="100"/>
    <n v="2024"/>
  </r>
  <r>
    <x v="7"/>
    <s v="Jay"/>
    <n v="3"/>
    <x v="0"/>
    <s v="Lamar Jackson"/>
    <x v="164"/>
    <n v="2024"/>
  </r>
  <r>
    <x v="7"/>
    <s v="Jay"/>
    <n v="3"/>
    <x v="1"/>
    <s v="Amari Cooper"/>
    <x v="165"/>
    <n v="2024"/>
  </r>
  <r>
    <x v="7"/>
    <s v="Jay"/>
    <n v="3"/>
    <x v="1"/>
    <s v="Stefon Diggs"/>
    <x v="166"/>
    <n v="2024"/>
  </r>
  <r>
    <x v="7"/>
    <s v="Jay"/>
    <n v="3"/>
    <x v="1"/>
    <s v="Tee Higgins"/>
    <x v="167"/>
    <n v="2024"/>
  </r>
  <r>
    <x v="7"/>
    <s v="Jay"/>
    <n v="3"/>
    <x v="2"/>
    <s v="Jonathan Taylor"/>
    <x v="40"/>
    <n v="2024"/>
  </r>
  <r>
    <x v="7"/>
    <s v="Jay"/>
    <n v="3"/>
    <x v="2"/>
    <s v="Alvin Kamara"/>
    <x v="113"/>
    <n v="2024"/>
  </r>
  <r>
    <x v="7"/>
    <s v="Jay"/>
    <n v="3"/>
    <x v="3"/>
    <s v="Mark Andrews"/>
    <x v="146"/>
    <n v="2024"/>
  </r>
  <r>
    <x v="7"/>
    <s v="Jay"/>
    <n v="3"/>
    <x v="5"/>
    <s v="Ka'imi Fairbairn"/>
    <x v="78"/>
    <n v="2024"/>
  </r>
  <r>
    <x v="7"/>
    <s v="Jay"/>
    <n v="3"/>
    <x v="4"/>
    <s v="Cincinnati"/>
    <x v="129"/>
    <n v="2024"/>
  </r>
  <r>
    <x v="1"/>
    <s v="Todd"/>
    <n v="3"/>
    <x v="0"/>
    <s v="Dak Prescott"/>
    <x v="168"/>
    <n v="2024"/>
  </r>
  <r>
    <x v="1"/>
    <s v="Todd"/>
    <n v="3"/>
    <x v="1"/>
    <s v="Rashee Rice"/>
    <x v="169"/>
    <n v="2024"/>
  </r>
  <r>
    <x v="1"/>
    <s v="Todd"/>
    <n v="3"/>
    <x v="1"/>
    <s v="Brian Thomas Jr"/>
    <x v="170"/>
    <n v="2024"/>
  </r>
  <r>
    <x v="1"/>
    <s v="Todd"/>
    <n v="3"/>
    <x v="1"/>
    <s v="Calvin Ridley"/>
    <x v="171"/>
    <n v="2024"/>
  </r>
  <r>
    <x v="1"/>
    <s v="Todd"/>
    <n v="3"/>
    <x v="2"/>
    <s v="De'Von Achane"/>
    <x v="170"/>
    <n v="2024"/>
  </r>
  <r>
    <x v="1"/>
    <s v="Todd"/>
    <n v="3"/>
    <x v="2"/>
    <s v="D'Andre Swift"/>
    <x v="22"/>
    <n v="2024"/>
  </r>
  <r>
    <x v="1"/>
    <s v="Todd"/>
    <n v="3"/>
    <x v="3"/>
    <s v="Kyle Pitts"/>
    <x v="92"/>
    <n v="2024"/>
  </r>
  <r>
    <x v="1"/>
    <s v="Todd"/>
    <n v="3"/>
    <x v="5"/>
    <s v="Chris Boswell"/>
    <x v="32"/>
    <n v="2024"/>
  </r>
  <r>
    <x v="1"/>
    <s v="Todd"/>
    <n v="3"/>
    <x v="4"/>
    <s v="Las Vegas"/>
    <x v="172"/>
    <n v="2024"/>
  </r>
  <r>
    <x v="4"/>
    <s v="Eli"/>
    <n v="3"/>
    <x v="0"/>
    <s v="Jalen Hurts"/>
    <x v="173"/>
    <n v="2024"/>
  </r>
  <r>
    <x v="4"/>
    <s v="Eli"/>
    <n v="3"/>
    <x v="1"/>
    <s v="Justin Jefferson"/>
    <x v="125"/>
    <n v="2024"/>
  </r>
  <r>
    <x v="4"/>
    <s v="Eli"/>
    <n v="3"/>
    <x v="1"/>
    <s v="Rome Odunze"/>
    <x v="10"/>
    <n v="2024"/>
  </r>
  <r>
    <x v="4"/>
    <s v="Eli"/>
    <n v="3"/>
    <x v="1"/>
    <s v="DJ Moore"/>
    <x v="174"/>
    <n v="2024"/>
  </r>
  <r>
    <x v="4"/>
    <s v="Eli"/>
    <n v="3"/>
    <x v="2"/>
    <s v="Bijan Robinson"/>
    <x v="175"/>
    <n v="2024"/>
  </r>
  <r>
    <x v="4"/>
    <s v="Eli"/>
    <n v="3"/>
    <x v="2"/>
    <s v="Jordan Mason"/>
    <x v="158"/>
    <n v="2024"/>
  </r>
  <r>
    <x v="4"/>
    <s v="Eli"/>
    <n v="3"/>
    <x v="3"/>
    <s v="Dalton Schultz"/>
    <x v="28"/>
    <n v="2024"/>
  </r>
  <r>
    <x v="4"/>
    <s v="Eli"/>
    <n v="3"/>
    <x v="5"/>
    <s v="Jake Moody"/>
    <x v="25"/>
    <n v="2024"/>
  </r>
  <r>
    <x v="4"/>
    <s v="Eli"/>
    <n v="3"/>
    <x v="4"/>
    <s v="NYJ"/>
    <x v="176"/>
    <n v="2024"/>
  </r>
  <r>
    <x v="6"/>
    <s v="Will"/>
    <n v="3"/>
    <x v="0"/>
    <s v="Geno Smith"/>
    <x v="177"/>
    <n v="2024"/>
  </r>
  <r>
    <x v="6"/>
    <s v="Will"/>
    <n v="3"/>
    <x v="1"/>
    <s v="Amon-Ra St. Brown"/>
    <x v="62"/>
    <n v="2024"/>
  </r>
  <r>
    <x v="6"/>
    <s v="Will"/>
    <n v="3"/>
    <x v="1"/>
    <s v="Drake London"/>
    <x v="93"/>
    <n v="2024"/>
  </r>
  <r>
    <x v="6"/>
    <s v="Will"/>
    <n v="3"/>
    <x v="1"/>
    <s v="Ladd McConkey"/>
    <x v="178"/>
    <n v="2024"/>
  </r>
  <r>
    <x v="6"/>
    <s v="Will"/>
    <n v="3"/>
    <x v="2"/>
    <s v="Zach Charbonet"/>
    <x v="179"/>
    <n v="2024"/>
  </r>
  <r>
    <x v="6"/>
    <s v="Will"/>
    <n v="3"/>
    <x v="2"/>
    <s v="Travis Etienne"/>
    <x v="27"/>
    <n v="2024"/>
  </r>
  <r>
    <x v="6"/>
    <s v="Will"/>
    <n v="3"/>
    <x v="3"/>
    <s v="Travis Kelce"/>
    <x v="103"/>
    <n v="2024"/>
  </r>
  <r>
    <x v="6"/>
    <s v="Will"/>
    <n v="3"/>
    <x v="5"/>
    <s v="Jason Myers"/>
    <x v="32"/>
    <n v="2024"/>
  </r>
  <r>
    <x v="6"/>
    <s v="Will"/>
    <n v="3"/>
    <x v="4"/>
    <s v="Houston"/>
    <x v="16"/>
    <n v="2024"/>
  </r>
  <r>
    <x v="11"/>
    <s v="Cam"/>
    <n v="3"/>
    <x v="0"/>
    <s v="Joe Burrow"/>
    <x v="180"/>
    <n v="2024"/>
  </r>
  <r>
    <x v="11"/>
    <s v="Cam"/>
    <n v="3"/>
    <x v="1"/>
    <s v="Ja'Marr Chase"/>
    <x v="181"/>
    <n v="2024"/>
  </r>
  <r>
    <x v="11"/>
    <s v="Cam"/>
    <n v="3"/>
    <x v="1"/>
    <s v="Nico Collins"/>
    <x v="21"/>
    <n v="2024"/>
  </r>
  <r>
    <x v="11"/>
    <s v="Cam"/>
    <n v="3"/>
    <x v="1"/>
    <s v="Brandon Aiyuk"/>
    <x v="170"/>
    <n v="2024"/>
  </r>
  <r>
    <x v="11"/>
    <s v="Cam"/>
    <n v="3"/>
    <x v="2"/>
    <s v="Aaron Jones"/>
    <x v="182"/>
    <n v="2024"/>
  </r>
  <r>
    <x v="11"/>
    <s v="Cam"/>
    <n v="3"/>
    <x v="2"/>
    <s v="JK Dobbins"/>
    <x v="92"/>
    <n v="2024"/>
  </r>
  <r>
    <x v="11"/>
    <s v="Cam"/>
    <n v="3"/>
    <x v="3"/>
    <s v="Pat Freiermuth"/>
    <x v="128"/>
    <n v="2024"/>
  </r>
  <r>
    <x v="11"/>
    <s v="Cam"/>
    <n v="3"/>
    <x v="5"/>
    <s v="Evan McPherson"/>
    <x v="32"/>
    <n v="2024"/>
  </r>
  <r>
    <x v="11"/>
    <s v="Cam"/>
    <n v="3"/>
    <x v="4"/>
    <s v="Chicago"/>
    <x v="16"/>
    <n v="2024"/>
  </r>
  <r>
    <x v="8"/>
    <s v="Schulwolf"/>
    <n v="3"/>
    <x v="0"/>
    <s v="Jayden Daniels"/>
    <x v="183"/>
    <n v="2024"/>
  </r>
  <r>
    <x v="8"/>
    <s v="Schulwolf"/>
    <n v="3"/>
    <x v="1"/>
    <s v="Chris Godwin"/>
    <x v="130"/>
    <n v="2024"/>
  </r>
  <r>
    <x v="8"/>
    <s v="Schulwolf"/>
    <n v="3"/>
    <x v="1"/>
    <s v="DeVonta Smith"/>
    <x v="46"/>
    <n v="2024"/>
  </r>
  <r>
    <x v="8"/>
    <s v="Schulwolf"/>
    <n v="3"/>
    <x v="1"/>
    <s v="Jerry Jeudy"/>
    <x v="184"/>
    <n v="2024"/>
  </r>
  <r>
    <x v="8"/>
    <s v="Schulwolf"/>
    <n v="3"/>
    <x v="2"/>
    <s v="Zack Moss"/>
    <x v="185"/>
    <n v="2024"/>
  </r>
  <r>
    <x v="8"/>
    <s v="Schulwolf"/>
    <n v="3"/>
    <x v="2"/>
    <s v="James Cook"/>
    <x v="186"/>
    <n v="2024"/>
  </r>
  <r>
    <x v="8"/>
    <s v="Schulwolf"/>
    <n v="3"/>
    <x v="3"/>
    <s v="Dalton Kincaid"/>
    <x v="187"/>
    <n v="2024"/>
  </r>
  <r>
    <x v="8"/>
    <s v="Schulwolf"/>
    <n v="3"/>
    <x v="5"/>
    <s v="Brandon Aubrey"/>
    <x v="138"/>
    <n v="2024"/>
  </r>
  <r>
    <x v="8"/>
    <s v="Schulwolf"/>
    <n v="3"/>
    <x v="4"/>
    <s v="Dallas"/>
    <x v="188"/>
    <n v="2024"/>
  </r>
  <r>
    <x v="10"/>
    <s v="Brand"/>
    <n v="3"/>
    <x v="0"/>
    <s v="Anthony Richardson"/>
    <x v="189"/>
    <n v="2024"/>
  </r>
  <r>
    <x v="10"/>
    <s v="Brand"/>
    <n v="3"/>
    <x v="1"/>
    <s v="Garrett Wilson"/>
    <x v="69"/>
    <n v="2024"/>
  </r>
  <r>
    <x v="10"/>
    <s v="Brand"/>
    <n v="3"/>
    <x v="1"/>
    <s v="Michael Pittman"/>
    <x v="90"/>
    <n v="2024"/>
  </r>
  <r>
    <x v="10"/>
    <s v="Brand"/>
    <n v="3"/>
    <x v="1"/>
    <s v="Brandin Cooks"/>
    <x v="59"/>
    <n v="2024"/>
  </r>
  <r>
    <x v="10"/>
    <s v="Brand"/>
    <n v="3"/>
    <x v="2"/>
    <s v="Breece Hall"/>
    <x v="190"/>
    <n v="2024"/>
  </r>
  <r>
    <x v="10"/>
    <s v="Brand"/>
    <n v="3"/>
    <x v="2"/>
    <s v="Bucky Irving"/>
    <x v="191"/>
    <n v="2024"/>
  </r>
  <r>
    <x v="10"/>
    <s v="Brand"/>
    <n v="3"/>
    <x v="3"/>
    <s v="Dallas Goedert"/>
    <x v="192"/>
    <n v="2024"/>
  </r>
  <r>
    <x v="10"/>
    <s v="Brand"/>
    <n v="3"/>
    <x v="5"/>
    <s v="Cairo Santos"/>
    <x v="25"/>
    <n v="2024"/>
  </r>
  <r>
    <x v="10"/>
    <s v="Brand"/>
    <n v="3"/>
    <x v="4"/>
    <s v="Indianapolis"/>
    <x v="8"/>
    <n v="2024"/>
  </r>
  <r>
    <x v="9"/>
    <s v="Tommy"/>
    <n v="3"/>
    <x v="0"/>
    <s v="Josh Allen"/>
    <x v="193"/>
    <n v="2024"/>
  </r>
  <r>
    <x v="9"/>
    <s v="Tommy"/>
    <n v="3"/>
    <x v="1"/>
    <s v="Malik Nabers"/>
    <x v="179"/>
    <n v="2024"/>
  </r>
  <r>
    <x v="9"/>
    <s v="Tommy"/>
    <n v="3"/>
    <x v="1"/>
    <s v="DK Metcalf"/>
    <x v="194"/>
    <n v="2024"/>
  </r>
  <r>
    <x v="9"/>
    <s v="Tommy"/>
    <n v="3"/>
    <x v="1"/>
    <s v="Xavier Worthy"/>
    <x v="16"/>
    <n v="2024"/>
  </r>
  <r>
    <x v="9"/>
    <s v="Tommy"/>
    <n v="3"/>
    <x v="2"/>
    <s v="Saquon Barkley"/>
    <x v="195"/>
    <n v="2024"/>
  </r>
  <r>
    <x v="9"/>
    <s v="Tommy"/>
    <n v="3"/>
    <x v="2"/>
    <s v="Kyren Williams"/>
    <x v="196"/>
    <n v="2024"/>
  </r>
  <r>
    <x v="9"/>
    <s v="Tommy"/>
    <n v="3"/>
    <x v="3"/>
    <s v="Mike Gesicki"/>
    <x v="184"/>
    <n v="2024"/>
  </r>
  <r>
    <x v="9"/>
    <s v="Tommy"/>
    <n v="3"/>
    <x v="5"/>
    <s v="Harrison Butker"/>
    <x v="122"/>
    <n v="2024"/>
  </r>
  <r>
    <x v="9"/>
    <s v="Tommy"/>
    <n v="3"/>
    <x v="4"/>
    <s v="San Francisco"/>
    <x v="16"/>
    <n v="2024"/>
  </r>
  <r>
    <x v="5"/>
    <s v="Burnett/Jasjaap"/>
    <n v="3"/>
    <x v="0"/>
    <s v="Brock Purdy"/>
    <x v="197"/>
    <n v="2024"/>
  </r>
  <r>
    <x v="5"/>
    <s v="Burnett/Jasjaap"/>
    <n v="3"/>
    <x v="1"/>
    <s v="CeeDee Lamb"/>
    <x v="184"/>
    <n v="2024"/>
  </r>
  <r>
    <x v="5"/>
    <s v="Burnett/Jasjaap"/>
    <n v="3"/>
    <x v="1"/>
    <s v="Jaylen Waddle"/>
    <x v="163"/>
    <n v="2024"/>
  </r>
  <r>
    <x v="5"/>
    <s v="Burnett/Jasjaap"/>
    <n v="3"/>
    <x v="1"/>
    <s v="Rashid Shaheed"/>
    <x v="146"/>
    <n v="2024"/>
  </r>
  <r>
    <x v="5"/>
    <s v="Burnett/Jasjaap"/>
    <n v="3"/>
    <x v="2"/>
    <s v="David Montgomery"/>
    <x v="198"/>
    <n v="2024"/>
  </r>
  <r>
    <x v="5"/>
    <s v="Burnett/Jasjaap"/>
    <n v="3"/>
    <x v="2"/>
    <s v="Josh Jacobs"/>
    <x v="128"/>
    <n v="2024"/>
  </r>
  <r>
    <x v="5"/>
    <s v="Burnett/Jasjaap"/>
    <n v="3"/>
    <x v="3"/>
    <s v="Brock Bowers"/>
    <x v="90"/>
    <n v="2024"/>
  </r>
  <r>
    <x v="5"/>
    <s v="Burnett/Jasjaap"/>
    <n v="3"/>
    <x v="5"/>
    <s v="Jake Elliott"/>
    <x v="78"/>
    <n v="2024"/>
  </r>
  <r>
    <x v="5"/>
    <s v="Burnett/Jasjaap"/>
    <n v="3"/>
    <x v="4"/>
    <s v="Pittsburgh"/>
    <x v="122"/>
    <n v="2024"/>
  </r>
  <r>
    <x v="0"/>
    <s v="Brenton"/>
    <n v="4"/>
    <x v="0"/>
    <s v="Baker Mayfield"/>
    <x v="199"/>
    <n v="2024"/>
  </r>
  <r>
    <x v="0"/>
    <s v="Brenton"/>
    <n v="4"/>
    <x v="1"/>
    <s v="Jayden Reed"/>
    <x v="200"/>
    <n v="2024"/>
  </r>
  <r>
    <x v="0"/>
    <s v="Brenton"/>
    <n v="4"/>
    <x v="1"/>
    <s v="Courtland Sutton"/>
    <x v="201"/>
    <n v="2024"/>
  </r>
  <r>
    <x v="0"/>
    <s v="Brenton"/>
    <n v="4"/>
    <x v="1"/>
    <s v="Tyreek Hill"/>
    <x v="45"/>
    <n v="2024"/>
  </r>
  <r>
    <x v="0"/>
    <s v="Brenton"/>
    <n v="4"/>
    <x v="2"/>
    <s v="Jerome Ford"/>
    <x v="122"/>
    <n v="2024"/>
  </r>
  <r>
    <x v="0"/>
    <s v="Brenton"/>
    <n v="4"/>
    <x v="2"/>
    <s v="Cam Akers"/>
    <x v="128"/>
    <n v="2024"/>
  </r>
  <r>
    <x v="0"/>
    <s v="Brenton"/>
    <n v="4"/>
    <x v="3"/>
    <s v="Colby Parkinson"/>
    <x v="128"/>
    <n v="2024"/>
  </r>
  <r>
    <x v="0"/>
    <s v="Brenton"/>
    <n v="4"/>
    <x v="5"/>
    <s v="Tyler Bass"/>
    <x v="103"/>
    <n v="2024"/>
  </r>
  <r>
    <x v="0"/>
    <s v="Brenton"/>
    <n v="4"/>
    <x v="4"/>
    <s v="Kansas City"/>
    <x v="76"/>
    <n v="2024"/>
  </r>
  <r>
    <x v="0"/>
    <s v="Brenton"/>
    <n v="4"/>
    <x v="6"/>
    <s v="Zay Flowers"/>
    <x v="202"/>
    <n v="2024"/>
  </r>
  <r>
    <x v="7"/>
    <s v="Jay"/>
    <n v="4"/>
    <x v="0"/>
    <s v="Lamar Jackson"/>
    <x v="203"/>
    <n v="2024"/>
  </r>
  <r>
    <x v="7"/>
    <s v="Jay"/>
    <n v="4"/>
    <x v="1"/>
    <s v="Amari Cooper"/>
    <x v="6"/>
    <n v="2024"/>
  </r>
  <r>
    <x v="7"/>
    <s v="Jay"/>
    <n v="4"/>
    <x v="1"/>
    <s v="Stefon Diggs"/>
    <x v="101"/>
    <n v="2024"/>
  </r>
  <r>
    <x v="7"/>
    <s v="Jay"/>
    <n v="4"/>
    <x v="1"/>
    <s v="Jauan Jennings"/>
    <x v="204"/>
    <n v="2024"/>
  </r>
  <r>
    <x v="7"/>
    <s v="Jay"/>
    <n v="4"/>
    <x v="2"/>
    <s v="Brian Robinson"/>
    <x v="88"/>
    <n v="2024"/>
  </r>
  <r>
    <x v="7"/>
    <s v="Jay"/>
    <n v="4"/>
    <x v="2"/>
    <s v="Alvin Kamara"/>
    <x v="205"/>
    <n v="2024"/>
  </r>
  <r>
    <x v="7"/>
    <s v="Jay"/>
    <n v="4"/>
    <x v="3"/>
    <s v="Tyler Conklin"/>
    <x v="206"/>
    <n v="2024"/>
  </r>
  <r>
    <x v="7"/>
    <s v="Jay"/>
    <n v="4"/>
    <x v="5"/>
    <s v="Ka'imi Fairbairn"/>
    <x v="25"/>
    <n v="2024"/>
  </r>
  <r>
    <x v="7"/>
    <s v="Jay"/>
    <n v="4"/>
    <x v="4"/>
    <s v="Miami"/>
    <x v="7"/>
    <n v="2024"/>
  </r>
  <r>
    <x v="7"/>
    <s v="Jay"/>
    <n v="4"/>
    <x v="7"/>
    <s v="Jonathan Taylor"/>
    <x v="67"/>
    <n v="2024"/>
  </r>
  <r>
    <x v="8"/>
    <s v="Schulwolf"/>
    <n v="4"/>
    <x v="0"/>
    <s v="Jayden Daniels"/>
    <x v="207"/>
    <n v="2024"/>
  </r>
  <r>
    <x v="8"/>
    <s v="Schulwolf"/>
    <n v="4"/>
    <x v="1"/>
    <s v="Terry McLaurin"/>
    <x v="85"/>
    <n v="2024"/>
  </r>
  <r>
    <x v="8"/>
    <s v="Schulwolf"/>
    <n v="4"/>
    <x v="1"/>
    <s v="Jerry Jeudy"/>
    <x v="208"/>
    <n v="2024"/>
  </r>
  <r>
    <x v="8"/>
    <s v="Schulwolf"/>
    <n v="4"/>
    <x v="1"/>
    <s v="Chris Godwin"/>
    <x v="191"/>
    <n v="2024"/>
  </r>
  <r>
    <x v="8"/>
    <s v="Schulwolf"/>
    <n v="4"/>
    <x v="2"/>
    <s v="Jahmyr Gibbs"/>
    <x v="209"/>
    <n v="2024"/>
  </r>
  <r>
    <x v="8"/>
    <s v="Schulwolf"/>
    <n v="4"/>
    <x v="2"/>
    <s v="Zack Moss"/>
    <x v="47"/>
    <n v="2024"/>
  </r>
  <r>
    <x v="8"/>
    <s v="Schulwolf"/>
    <n v="4"/>
    <x v="3"/>
    <s v="Dalton Kincaid"/>
    <x v="210"/>
    <n v="2024"/>
  </r>
  <r>
    <x v="8"/>
    <s v="Schulwolf"/>
    <n v="4"/>
    <x v="5"/>
    <s v="Brandon Aubrey"/>
    <x v="138"/>
    <n v="2024"/>
  </r>
  <r>
    <x v="8"/>
    <s v="Schulwolf"/>
    <n v="4"/>
    <x v="4"/>
    <s v="Dallas"/>
    <x v="7"/>
    <n v="2024"/>
  </r>
  <r>
    <x v="8"/>
    <s v="Schulwolf"/>
    <n v="4"/>
    <x v="7"/>
    <s v="James Cook"/>
    <x v="128"/>
    <n v="2024"/>
  </r>
  <r>
    <x v="5"/>
    <s v="Burnett/Jasjaap"/>
    <n v="4"/>
    <x v="0"/>
    <s v="Brock Purdy"/>
    <x v="211"/>
    <n v="2024"/>
  </r>
  <r>
    <x v="5"/>
    <s v="Burnett/Jasjaap"/>
    <n v="4"/>
    <x v="1"/>
    <s v="CeeDee Lamb"/>
    <x v="87"/>
    <n v="2024"/>
  </r>
  <r>
    <x v="5"/>
    <s v="Burnett/Jasjaap"/>
    <n v="4"/>
    <x v="1"/>
    <s v="Jaylen Waddle"/>
    <x v="90"/>
    <n v="2024"/>
  </r>
  <r>
    <x v="5"/>
    <s v="Burnett/Jasjaap"/>
    <n v="4"/>
    <x v="1"/>
    <s v="Rashid Shaheed"/>
    <x v="20"/>
    <n v="2024"/>
  </r>
  <r>
    <x v="5"/>
    <s v="Burnett/Jasjaap"/>
    <n v="4"/>
    <x v="2"/>
    <s v="David Montgomery"/>
    <x v="107"/>
    <n v="2024"/>
  </r>
  <r>
    <x v="5"/>
    <s v="Burnett/Jasjaap"/>
    <n v="4"/>
    <x v="2"/>
    <s v="Josh Jacobs"/>
    <x v="158"/>
    <n v="2024"/>
  </r>
  <r>
    <x v="5"/>
    <s v="Burnett/Jasjaap"/>
    <n v="4"/>
    <x v="3"/>
    <s v="Brock Bowers"/>
    <x v="86"/>
    <n v="2024"/>
  </r>
  <r>
    <x v="5"/>
    <s v="Burnett/Jasjaap"/>
    <n v="4"/>
    <x v="5"/>
    <s v="Jake Elliott"/>
    <x v="139"/>
    <n v="2024"/>
  </r>
  <r>
    <x v="5"/>
    <s v="Burnett/Jasjaap"/>
    <n v="4"/>
    <x v="4"/>
    <s v="Pittsburgh"/>
    <x v="78"/>
    <n v="2024"/>
  </r>
  <r>
    <x v="5"/>
    <s v="Burnett/Jasjaap"/>
    <n v="4"/>
    <x v="7"/>
    <s v="Gus Edwards"/>
    <x v="160"/>
    <n v="2024"/>
  </r>
  <r>
    <x v="2"/>
    <s v="Mike"/>
    <n v="4"/>
    <x v="0"/>
    <s v="Patrick Mahomes"/>
    <x v="49"/>
    <n v="2024"/>
  </r>
  <r>
    <x v="2"/>
    <s v="Mike"/>
    <n v="4"/>
    <x v="1"/>
    <s v="Mike Evans"/>
    <x v="212"/>
    <n v="2024"/>
  </r>
  <r>
    <x v="2"/>
    <s v="Mike"/>
    <n v="4"/>
    <x v="1"/>
    <s v="Khalil Shakir"/>
    <x v="136"/>
    <n v="2024"/>
  </r>
  <r>
    <x v="2"/>
    <s v="Mike"/>
    <n v="4"/>
    <x v="1"/>
    <s v="Quentin Johnston"/>
    <x v="213"/>
    <n v="2024"/>
  </r>
  <r>
    <x v="2"/>
    <s v="Mike"/>
    <n v="4"/>
    <x v="2"/>
    <s v="Derrick Henry"/>
    <x v="214"/>
    <n v="2024"/>
  </r>
  <r>
    <x v="2"/>
    <s v="Mike"/>
    <n v="4"/>
    <x v="2"/>
    <s v="Carson Steele"/>
    <x v="215"/>
    <n v="2024"/>
  </r>
  <r>
    <x v="2"/>
    <s v="Mike"/>
    <n v="4"/>
    <x v="3"/>
    <s v="Jake Ferguson"/>
    <x v="18"/>
    <n v="2024"/>
  </r>
  <r>
    <x v="2"/>
    <s v="Mike"/>
    <n v="4"/>
    <x v="5"/>
    <s v="Younghoe Koo"/>
    <x v="109"/>
    <n v="2024"/>
  </r>
  <r>
    <x v="2"/>
    <s v="Mike"/>
    <n v="4"/>
    <x v="4"/>
    <s v="Buffalo"/>
    <x v="188"/>
    <n v="2024"/>
  </r>
  <r>
    <x v="2"/>
    <s v="Mike"/>
    <n v="4"/>
    <x v="8"/>
    <s v="Sam LaPorta"/>
    <x v="170"/>
    <n v="2024"/>
  </r>
  <r>
    <x v="4"/>
    <s v="Eli"/>
    <n v="4"/>
    <x v="0"/>
    <s v="Jalen Hurts"/>
    <x v="216"/>
    <n v="2024"/>
  </r>
  <r>
    <x v="4"/>
    <s v="Eli"/>
    <n v="4"/>
    <x v="1"/>
    <s v="Justin Jefferson"/>
    <x v="217"/>
    <n v="2024"/>
  </r>
  <r>
    <x v="4"/>
    <s v="Eli"/>
    <n v="4"/>
    <x v="1"/>
    <s v="DJ Moore"/>
    <x v="218"/>
    <n v="2024"/>
  </r>
  <r>
    <x v="4"/>
    <s v="Eli"/>
    <n v="4"/>
    <x v="1"/>
    <s v="Jalen Tolbert"/>
    <x v="132"/>
    <n v="2024"/>
  </r>
  <r>
    <x v="4"/>
    <s v="Eli"/>
    <n v="4"/>
    <x v="2"/>
    <s v="Jordan Mason"/>
    <x v="33"/>
    <n v="2024"/>
  </r>
  <r>
    <x v="4"/>
    <s v="Eli"/>
    <n v="4"/>
    <x v="2"/>
    <s v="Bijan Robinson"/>
    <x v="156"/>
    <n v="2024"/>
  </r>
  <r>
    <x v="4"/>
    <s v="Eli"/>
    <n v="4"/>
    <x v="3"/>
    <s v="Dalton Schultz"/>
    <x v="219"/>
    <n v="2024"/>
  </r>
  <r>
    <x v="4"/>
    <s v="Eli"/>
    <n v="4"/>
    <x v="5"/>
    <s v="Jake Moody"/>
    <x v="49"/>
    <n v="2024"/>
  </r>
  <r>
    <x v="4"/>
    <s v="Eli"/>
    <n v="4"/>
    <x v="4"/>
    <s v="NYJ"/>
    <x v="24"/>
    <n v="2024"/>
  </r>
  <r>
    <x v="4"/>
    <s v="Eli"/>
    <n v="4"/>
    <x v="6"/>
    <s v="Rome Odunze"/>
    <x v="202"/>
    <n v="2024"/>
  </r>
  <r>
    <x v="1"/>
    <s v="Todd"/>
    <n v="4"/>
    <x v="0"/>
    <s v="Dak Prescott"/>
    <x v="220"/>
    <n v="2024"/>
  </r>
  <r>
    <x v="1"/>
    <s v="Todd"/>
    <n v="4"/>
    <x v="1"/>
    <s v="Brian Thomas Jr"/>
    <x v="57"/>
    <n v="2024"/>
  </r>
  <r>
    <x v="1"/>
    <s v="Todd"/>
    <n v="4"/>
    <x v="1"/>
    <s v="Diontae Johnson"/>
    <x v="14"/>
    <n v="2024"/>
  </r>
  <r>
    <x v="1"/>
    <s v="Todd"/>
    <n v="4"/>
    <x v="1"/>
    <s v="Deebo Samuel"/>
    <x v="161"/>
    <n v="2024"/>
  </r>
  <r>
    <x v="1"/>
    <s v="Todd"/>
    <n v="4"/>
    <x v="2"/>
    <s v="James Conner"/>
    <x v="14"/>
    <n v="2024"/>
  </r>
  <r>
    <x v="1"/>
    <s v="Todd"/>
    <n v="4"/>
    <x v="2"/>
    <s v="De'Von Achane"/>
    <x v="75"/>
    <n v="2024"/>
  </r>
  <r>
    <x v="1"/>
    <s v="Todd"/>
    <n v="4"/>
    <x v="3"/>
    <s v="Kyle Pitts"/>
    <x v="146"/>
    <n v="2024"/>
  </r>
  <r>
    <x v="1"/>
    <s v="Todd"/>
    <n v="4"/>
    <x v="5"/>
    <s v="Chris Boswell"/>
    <x v="32"/>
    <n v="2024"/>
  </r>
  <r>
    <x v="1"/>
    <s v="Todd"/>
    <n v="4"/>
    <x v="4"/>
    <s v="Tennessee"/>
    <x v="49"/>
    <n v="2024"/>
  </r>
  <r>
    <x v="1"/>
    <s v="Todd"/>
    <n v="4"/>
    <x v="6"/>
    <s v="Rashee Rice"/>
    <x v="146"/>
    <n v="2024"/>
  </r>
  <r>
    <x v="11"/>
    <s v="Cam"/>
    <n v="4"/>
    <x v="0"/>
    <s v="Kyler Murray"/>
    <x v="221"/>
    <n v="2024"/>
  </r>
  <r>
    <x v="11"/>
    <s v="Cam"/>
    <n v="4"/>
    <x v="1"/>
    <s v="Ja'Marr Chase"/>
    <x v="101"/>
    <n v="2024"/>
  </r>
  <r>
    <x v="11"/>
    <s v="Cam"/>
    <n v="4"/>
    <x v="1"/>
    <s v="Nico Collins"/>
    <x v="222"/>
    <n v="2024"/>
  </r>
  <r>
    <x v="11"/>
    <s v="Cam"/>
    <n v="4"/>
    <x v="1"/>
    <s v="Jakobi Meyers"/>
    <x v="223"/>
    <n v="2024"/>
  </r>
  <r>
    <x v="11"/>
    <s v="Cam"/>
    <n v="4"/>
    <x v="2"/>
    <s v="Aaron Jones"/>
    <x v="4"/>
    <n v="2024"/>
  </r>
  <r>
    <x v="11"/>
    <s v="Cam"/>
    <n v="4"/>
    <x v="2"/>
    <s v="Rhamondre Stevenson"/>
    <x v="45"/>
    <n v="2024"/>
  </r>
  <r>
    <x v="11"/>
    <s v="Cam"/>
    <n v="4"/>
    <x v="3"/>
    <s v="George Kittle"/>
    <x v="224"/>
    <n v="2024"/>
  </r>
  <r>
    <x v="11"/>
    <s v="Cam"/>
    <n v="4"/>
    <x v="5"/>
    <s v="Evan McPherson"/>
    <x v="49"/>
    <n v="2024"/>
  </r>
  <r>
    <x v="11"/>
    <s v="Cam"/>
    <n v="4"/>
    <x v="4"/>
    <s v="Chicago"/>
    <x v="76"/>
    <n v="2024"/>
  </r>
  <r>
    <x v="11"/>
    <s v="Cam"/>
    <n v="4"/>
    <x v="6"/>
    <s v="Brandon Aiyuk"/>
    <x v="225"/>
    <n v="2024"/>
  </r>
  <r>
    <x v="6"/>
    <s v="Will"/>
    <n v="4"/>
    <x v="0"/>
    <s v="Geno Smith"/>
    <x v="226"/>
    <n v="2024"/>
  </r>
  <r>
    <x v="6"/>
    <s v="Will"/>
    <n v="4"/>
    <x v="1"/>
    <s v="Amon-Ra St. Brown"/>
    <x v="227"/>
    <n v="2024"/>
  </r>
  <r>
    <x v="6"/>
    <s v="Will"/>
    <n v="4"/>
    <x v="1"/>
    <s v="Drake London"/>
    <x v="156"/>
    <n v="2024"/>
  </r>
  <r>
    <x v="6"/>
    <s v="Will"/>
    <n v="4"/>
    <x v="1"/>
    <s v="Ladd McConkey"/>
    <x v="228"/>
    <n v="2024"/>
  </r>
  <r>
    <x v="6"/>
    <s v="Will"/>
    <n v="4"/>
    <x v="2"/>
    <s v="Travis Etienne"/>
    <x v="23"/>
    <n v="2024"/>
  </r>
  <r>
    <x v="6"/>
    <s v="Will"/>
    <n v="4"/>
    <x v="2"/>
    <s v="Zach Charbonet"/>
    <x v="133"/>
    <n v="2024"/>
  </r>
  <r>
    <x v="6"/>
    <s v="Will"/>
    <n v="4"/>
    <x v="3"/>
    <s v="Travis Kelce"/>
    <x v="51"/>
    <n v="2024"/>
  </r>
  <r>
    <x v="6"/>
    <s v="Will"/>
    <n v="4"/>
    <x v="5"/>
    <s v="Jason Myers"/>
    <x v="7"/>
    <n v="2024"/>
  </r>
  <r>
    <x v="6"/>
    <s v="Will"/>
    <n v="4"/>
    <x v="4"/>
    <s v="Houston"/>
    <x v="78"/>
    <n v="2024"/>
  </r>
  <r>
    <x v="6"/>
    <s v="Will"/>
    <n v="4"/>
    <x v="6"/>
    <s v="Jaxon Smith-Njigba"/>
    <x v="74"/>
    <n v="2024"/>
  </r>
  <r>
    <x v="9"/>
    <s v="Tommy"/>
    <n v="4"/>
    <x v="0"/>
    <s v="Josh Allen"/>
    <x v="170"/>
    <n v="2024"/>
  </r>
  <r>
    <x v="9"/>
    <s v="Tommy"/>
    <n v="4"/>
    <x v="1"/>
    <s v="Malik Nabers"/>
    <x v="125"/>
    <n v="2024"/>
  </r>
  <r>
    <x v="9"/>
    <s v="Tommy"/>
    <n v="4"/>
    <x v="1"/>
    <s v="Xavier Worthy"/>
    <x v="31"/>
    <n v="2024"/>
  </r>
  <r>
    <x v="9"/>
    <s v="Tommy"/>
    <n v="4"/>
    <x v="1"/>
    <s v="DK Metcalf"/>
    <x v="66"/>
    <n v="2024"/>
  </r>
  <r>
    <x v="9"/>
    <s v="Tommy"/>
    <n v="4"/>
    <x v="2"/>
    <s v="Kyren Williams"/>
    <x v="194"/>
    <n v="2024"/>
  </r>
  <r>
    <x v="9"/>
    <s v="Tommy"/>
    <n v="4"/>
    <x v="2"/>
    <s v="Saquon Barkley"/>
    <x v="229"/>
    <n v="2024"/>
  </r>
  <r>
    <x v="9"/>
    <s v="Tommy"/>
    <n v="4"/>
    <x v="3"/>
    <s v="Mike Gesicki"/>
    <x v="230"/>
    <n v="2024"/>
  </r>
  <r>
    <x v="9"/>
    <s v="Tommy"/>
    <n v="4"/>
    <x v="5"/>
    <s v="Harrison Butker"/>
    <x v="103"/>
    <n v="2024"/>
  </r>
  <r>
    <x v="9"/>
    <s v="Tommy"/>
    <n v="4"/>
    <x v="4"/>
    <s v="San Francisco"/>
    <x v="33"/>
    <n v="2024"/>
  </r>
  <r>
    <x v="9"/>
    <s v="Tommy"/>
    <n v="4"/>
    <x v="7"/>
    <s v="Rachaad White"/>
    <x v="156"/>
    <n v="2024"/>
  </r>
  <r>
    <x v="10"/>
    <s v="Brand"/>
    <n v="4"/>
    <x v="0"/>
    <s v="Anthony Richardson"/>
    <x v="231"/>
    <n v="2024"/>
  </r>
  <r>
    <x v="10"/>
    <s v="Brand"/>
    <n v="4"/>
    <x v="1"/>
    <s v="Michael Pittman"/>
    <x v="130"/>
    <n v="2024"/>
  </r>
  <r>
    <x v="10"/>
    <s v="Brand"/>
    <n v="4"/>
    <x v="1"/>
    <s v="Garrett Wilson"/>
    <x v="163"/>
    <n v="2024"/>
  </r>
  <r>
    <x v="10"/>
    <s v="Brand"/>
    <n v="4"/>
    <x v="1"/>
    <s v="Jameson Williams"/>
    <x v="63"/>
    <n v="2024"/>
  </r>
  <r>
    <x v="10"/>
    <s v="Brand"/>
    <n v="4"/>
    <x v="2"/>
    <s v="Kenneth Walker"/>
    <x v="195"/>
    <n v="2024"/>
  </r>
  <r>
    <x v="10"/>
    <s v="Brand"/>
    <n v="4"/>
    <x v="2"/>
    <s v="Breece Hall"/>
    <x v="5"/>
    <n v="2024"/>
  </r>
  <r>
    <x v="10"/>
    <s v="Brand"/>
    <n v="4"/>
    <x v="3"/>
    <s v="Dallas Goedert"/>
    <x v="218"/>
    <n v="2024"/>
  </r>
  <r>
    <x v="10"/>
    <s v="Brand"/>
    <n v="4"/>
    <x v="5"/>
    <s v="Cairo Santos"/>
    <x v="76"/>
    <n v="2024"/>
  </r>
  <r>
    <x v="10"/>
    <s v="Brand"/>
    <n v="4"/>
    <x v="4"/>
    <s v="Las Vegas"/>
    <x v="8"/>
    <n v="2024"/>
  </r>
  <r>
    <x v="10"/>
    <s v="Brand"/>
    <n v="4"/>
    <x v="6"/>
    <s v="Keenan Allen"/>
    <x v="232"/>
    <n v="2024"/>
  </r>
  <r>
    <x v="3"/>
    <s v="Kevin"/>
    <n v="4"/>
    <x v="0"/>
    <s v="CJ Stroud"/>
    <x v="148"/>
    <n v="2024"/>
  </r>
  <r>
    <x v="3"/>
    <s v="Kevin"/>
    <n v="4"/>
    <x v="1"/>
    <s v="Jordan Addison"/>
    <x v="205"/>
    <n v="2024"/>
  </r>
  <r>
    <x v="3"/>
    <s v="Kevin"/>
    <n v="4"/>
    <x v="1"/>
    <s v="Marvin Harrison Jr"/>
    <x v="49"/>
    <n v="2024"/>
  </r>
  <r>
    <x v="3"/>
    <s v="Kevin"/>
    <n v="4"/>
    <x v="1"/>
    <s v="George Pickens"/>
    <x v="233"/>
    <n v="2024"/>
  </r>
  <r>
    <x v="3"/>
    <s v="Kevin"/>
    <n v="4"/>
    <x v="2"/>
    <s v="Chuba Hubbard"/>
    <x v="87"/>
    <n v="2024"/>
  </r>
  <r>
    <x v="3"/>
    <s v="Kevin"/>
    <n v="4"/>
    <x v="2"/>
    <s v="Najee Harris"/>
    <x v="48"/>
    <n v="2024"/>
  </r>
  <r>
    <x v="3"/>
    <s v="Kevin"/>
    <n v="4"/>
    <x v="3"/>
    <s v="Hunter Henry"/>
    <x v="37"/>
    <n v="2024"/>
  </r>
  <r>
    <x v="3"/>
    <s v="Kevin"/>
    <n v="4"/>
    <x v="5"/>
    <s v="Justin Tucker"/>
    <x v="103"/>
    <n v="2024"/>
  </r>
  <r>
    <x v="3"/>
    <s v="Kevin"/>
    <n v="4"/>
    <x v="4"/>
    <s v="Cleveland"/>
    <x v="122"/>
    <n v="2024"/>
  </r>
  <r>
    <x v="3"/>
    <s v="Kevin"/>
    <n v="4"/>
    <x v="6"/>
    <s v="Chris Olave"/>
    <x v="234"/>
    <n v="2024"/>
  </r>
  <r>
    <x v="0"/>
    <s v="Brenton"/>
    <n v="5"/>
    <x v="0"/>
    <s v="Baker Mayfield"/>
    <x v="235"/>
    <n v="2024"/>
  </r>
  <r>
    <x v="0"/>
    <s v="Brenton"/>
    <n v="5"/>
    <x v="1"/>
    <s v="Jayden Reed"/>
    <x v="20"/>
    <n v="2024"/>
  </r>
  <r>
    <x v="0"/>
    <s v="Brenton"/>
    <n v="5"/>
    <x v="1"/>
    <s v="Tyreek Hill"/>
    <x v="191"/>
    <n v="2024"/>
  </r>
  <r>
    <x v="0"/>
    <s v="Brenton"/>
    <n v="5"/>
    <x v="1"/>
    <s v="Courtland Sutton"/>
    <x v="91"/>
    <n v="2024"/>
  </r>
  <r>
    <x v="0"/>
    <s v="Brenton"/>
    <n v="5"/>
    <x v="2"/>
    <s v="Javonte Williams"/>
    <x v="38"/>
    <n v="2024"/>
  </r>
  <r>
    <x v="0"/>
    <s v="Brenton"/>
    <n v="5"/>
    <x v="2"/>
    <s v="Jerome Ford"/>
    <x v="39"/>
    <n v="2024"/>
  </r>
  <r>
    <x v="0"/>
    <s v="Brenton"/>
    <n v="5"/>
    <x v="3"/>
    <s v="Trey McBride"/>
    <x v="112"/>
    <n v="2024"/>
  </r>
  <r>
    <x v="0"/>
    <s v="Brenton"/>
    <n v="5"/>
    <x v="5"/>
    <s v="Tyler Bass"/>
    <x v="32"/>
    <n v="2024"/>
  </r>
  <r>
    <x v="0"/>
    <s v="Brenton"/>
    <n v="5"/>
    <x v="4"/>
    <s v="New England"/>
    <x v="24"/>
    <n v="2024"/>
  </r>
  <r>
    <x v="0"/>
    <s v="Brenton"/>
    <n v="5"/>
    <x v="6"/>
    <s v="Dontayvion Wicks"/>
    <x v="7"/>
    <n v="2024"/>
  </r>
  <r>
    <x v="4"/>
    <s v="Eli"/>
    <n v="5"/>
    <x v="0"/>
    <s v="Deshaun Watson"/>
    <x v="18"/>
    <n v="2024"/>
  </r>
  <r>
    <x v="4"/>
    <s v="Eli"/>
    <n v="5"/>
    <x v="1"/>
    <s v="DJ Moore"/>
    <x v="65"/>
    <n v="2024"/>
  </r>
  <r>
    <x v="4"/>
    <s v="Eli"/>
    <n v="5"/>
    <x v="1"/>
    <s v="Justin Jefferson"/>
    <x v="175"/>
    <n v="2024"/>
  </r>
  <r>
    <x v="4"/>
    <s v="Eli"/>
    <n v="5"/>
    <x v="1"/>
    <s v="Rome Odunze"/>
    <x v="23"/>
    <n v="2024"/>
  </r>
  <r>
    <x v="4"/>
    <s v="Eli"/>
    <n v="5"/>
    <x v="2"/>
    <s v="Bijan Robinson"/>
    <x v="84"/>
    <n v="2024"/>
  </r>
  <r>
    <x v="4"/>
    <s v="Eli"/>
    <n v="5"/>
    <x v="2"/>
    <s v="Jordan Mason"/>
    <x v="112"/>
    <n v="2024"/>
  </r>
  <r>
    <x v="4"/>
    <s v="Eli"/>
    <n v="5"/>
    <x v="3"/>
    <s v="David Njoku"/>
    <x v="160"/>
    <n v="2024"/>
  </r>
  <r>
    <x v="4"/>
    <s v="Eli"/>
    <n v="5"/>
    <x v="5"/>
    <s v="Jake Moody"/>
    <x v="32"/>
    <n v="2024"/>
  </r>
  <r>
    <x v="4"/>
    <s v="Eli"/>
    <n v="5"/>
    <x v="4"/>
    <s v="NYJ"/>
    <x v="8"/>
    <n v="2024"/>
  </r>
  <r>
    <x v="4"/>
    <s v="Eli"/>
    <n v="5"/>
    <x v="6"/>
    <s v="Xavier Legette"/>
    <x v="236"/>
    <n v="2024"/>
  </r>
  <r>
    <x v="2"/>
    <s v="Mike"/>
    <n v="5"/>
    <x v="0"/>
    <s v="Justin Fields"/>
    <x v="237"/>
    <n v="2024"/>
  </r>
  <r>
    <x v="2"/>
    <s v="Mike"/>
    <n v="5"/>
    <x v="1"/>
    <s v="Mike Evans"/>
    <x v="238"/>
    <n v="2024"/>
  </r>
  <r>
    <x v="2"/>
    <s v="Mike"/>
    <n v="5"/>
    <x v="1"/>
    <s v="Tutu Atwell"/>
    <x v="239"/>
    <n v="2024"/>
  </r>
  <r>
    <x v="2"/>
    <s v="Mike"/>
    <n v="5"/>
    <x v="1"/>
    <s v="Tank Dell"/>
    <x v="128"/>
    <n v="2024"/>
  </r>
  <r>
    <x v="2"/>
    <s v="Mike"/>
    <n v="5"/>
    <x v="2"/>
    <s v="Derrick Henry"/>
    <x v="97"/>
    <n v="2024"/>
  </r>
  <r>
    <x v="2"/>
    <s v="Mike"/>
    <n v="5"/>
    <x v="2"/>
    <s v="Kareem Hunt"/>
    <x v="185"/>
    <n v="2024"/>
  </r>
  <r>
    <x v="2"/>
    <s v="Mike"/>
    <n v="5"/>
    <x v="3"/>
    <s v="Jake Ferguson"/>
    <x v="8"/>
    <n v="2024"/>
  </r>
  <r>
    <x v="2"/>
    <s v="Mike"/>
    <n v="5"/>
    <x v="5"/>
    <s v="Younghoe Koo"/>
    <x v="101"/>
    <n v="2024"/>
  </r>
  <r>
    <x v="2"/>
    <s v="Mike"/>
    <n v="5"/>
    <x v="4"/>
    <s v="Buffalo"/>
    <x v="78"/>
    <n v="2024"/>
  </r>
  <r>
    <x v="2"/>
    <s v="Mike"/>
    <n v="5"/>
    <x v="7"/>
    <s v="Chase Brown"/>
    <x v="134"/>
    <n v="2024"/>
  </r>
  <r>
    <x v="11"/>
    <s v="Cam"/>
    <n v="5"/>
    <x v="0"/>
    <s v="Joe Burrow"/>
    <x v="240"/>
    <n v="2024"/>
  </r>
  <r>
    <x v="11"/>
    <s v="Cam"/>
    <n v="5"/>
    <x v="1"/>
    <s v="Ja'Marr Chase"/>
    <x v="241"/>
    <n v="2024"/>
  </r>
  <r>
    <x v="11"/>
    <s v="Cam"/>
    <n v="5"/>
    <x v="1"/>
    <s v="Brandon Aiyuk"/>
    <x v="242"/>
    <n v="2024"/>
  </r>
  <r>
    <x v="11"/>
    <s v="Cam"/>
    <n v="5"/>
    <x v="1"/>
    <s v="Nico Collins"/>
    <x v="31"/>
    <n v="2024"/>
  </r>
  <r>
    <x v="11"/>
    <s v="Cam"/>
    <n v="5"/>
    <x v="2"/>
    <s v="D'Andre Swift"/>
    <x v="176"/>
    <n v="2024"/>
  </r>
  <r>
    <x v="11"/>
    <s v="Cam"/>
    <n v="5"/>
    <x v="2"/>
    <s v="Aaron Jones"/>
    <x v="225"/>
    <n v="2024"/>
  </r>
  <r>
    <x v="11"/>
    <s v="Cam"/>
    <n v="5"/>
    <x v="3"/>
    <s v="George Kittle"/>
    <x v="64"/>
    <n v="2024"/>
  </r>
  <r>
    <x v="11"/>
    <s v="Cam"/>
    <n v="5"/>
    <x v="5"/>
    <s v="Evan McPherson"/>
    <x v="16"/>
    <n v="2024"/>
  </r>
  <r>
    <x v="11"/>
    <s v="Cam"/>
    <n v="5"/>
    <x v="4"/>
    <s v="Chicago"/>
    <x v="63"/>
    <n v="2024"/>
  </r>
  <r>
    <x v="11"/>
    <s v="Cam"/>
    <n v="5"/>
    <x v="6"/>
    <s v="Wan'Dale Robinson"/>
    <x v="49"/>
    <n v="2024"/>
  </r>
  <r>
    <x v="10"/>
    <s v="Brand"/>
    <n v="5"/>
    <x v="0"/>
    <s v="Joe Flacco"/>
    <x v="243"/>
    <n v="2024"/>
  </r>
  <r>
    <x v="10"/>
    <s v="Brand"/>
    <n v="5"/>
    <x v="1"/>
    <s v="Garrett Wilson"/>
    <x v="244"/>
    <n v="2024"/>
  </r>
  <r>
    <x v="10"/>
    <s v="Brand"/>
    <n v="5"/>
    <x v="1"/>
    <s v="Michael Pittman"/>
    <x v="175"/>
    <n v="2024"/>
  </r>
  <r>
    <x v="10"/>
    <s v="Brand"/>
    <n v="5"/>
    <x v="1"/>
    <s v="Keenan Allen"/>
    <x v="245"/>
    <n v="2024"/>
  </r>
  <r>
    <x v="10"/>
    <s v="Brand"/>
    <n v="5"/>
    <x v="2"/>
    <s v="Kenneth Walker"/>
    <x v="43"/>
    <n v="2024"/>
  </r>
  <r>
    <x v="10"/>
    <s v="Brand"/>
    <n v="5"/>
    <x v="2"/>
    <s v="Breece Hall"/>
    <x v="22"/>
    <n v="2024"/>
  </r>
  <r>
    <x v="10"/>
    <s v="Brand"/>
    <n v="5"/>
    <x v="3"/>
    <s v="Zach Ertz"/>
    <x v="139"/>
    <n v="2024"/>
  </r>
  <r>
    <x v="10"/>
    <s v="Brand"/>
    <n v="5"/>
    <x v="5"/>
    <s v="Cairo Santos"/>
    <x v="103"/>
    <n v="2024"/>
  </r>
  <r>
    <x v="10"/>
    <s v="Brand"/>
    <n v="5"/>
    <x v="4"/>
    <s v="Indianapolis"/>
    <x v="246"/>
    <n v="2024"/>
  </r>
  <r>
    <x v="10"/>
    <s v="Brand"/>
    <n v="5"/>
    <x v="7"/>
    <s v="Bucky Irving"/>
    <x v="163"/>
    <n v="2024"/>
  </r>
  <r>
    <x v="5"/>
    <s v="Burnett/Jasjaap"/>
    <n v="5"/>
    <x v="0"/>
    <s v="Brock Purdy"/>
    <x v="247"/>
    <n v="2024"/>
  </r>
  <r>
    <x v="5"/>
    <s v="Burnett/Jasjaap"/>
    <n v="5"/>
    <x v="1"/>
    <s v="Rashid Shaheed"/>
    <x v="248"/>
    <n v="2024"/>
  </r>
  <r>
    <x v="5"/>
    <s v="Burnett/Jasjaap"/>
    <n v="5"/>
    <x v="1"/>
    <s v="CeeDee Lamb"/>
    <x v="155"/>
    <n v="2024"/>
  </r>
  <r>
    <x v="5"/>
    <s v="Burnett/Jasjaap"/>
    <n v="5"/>
    <x v="1"/>
    <s v="Jordan Whittington"/>
    <x v="51"/>
    <n v="2024"/>
  </r>
  <r>
    <x v="5"/>
    <s v="Burnett/Jasjaap"/>
    <n v="5"/>
    <x v="2"/>
    <s v="Josh Jacobs"/>
    <x v="4"/>
    <n v="2024"/>
  </r>
  <r>
    <x v="5"/>
    <s v="Burnett/Jasjaap"/>
    <n v="5"/>
    <x v="2"/>
    <s v="Rico Dowdle"/>
    <x v="194"/>
    <n v="2024"/>
  </r>
  <r>
    <x v="5"/>
    <s v="Burnett/Jasjaap"/>
    <n v="5"/>
    <x v="3"/>
    <s v="Brock Bowers"/>
    <x v="198"/>
    <n v="2024"/>
  </r>
  <r>
    <x v="5"/>
    <s v="Burnett/Jasjaap"/>
    <n v="5"/>
    <x v="5"/>
    <s v="Austin Seibert"/>
    <x v="8"/>
    <n v="2024"/>
  </r>
  <r>
    <x v="5"/>
    <s v="Burnett/Jasjaap"/>
    <n v="5"/>
    <x v="4"/>
    <s v="Pittsburgh"/>
    <x v="76"/>
    <n v="2024"/>
  </r>
  <r>
    <x v="5"/>
    <s v="Burnett/Jasjaap"/>
    <n v="5"/>
    <x v="6"/>
    <s v="Jaylen Waddle"/>
    <x v="249"/>
    <n v="2024"/>
  </r>
  <r>
    <x v="6"/>
    <s v="Will"/>
    <n v="5"/>
    <x v="0"/>
    <s v="Geno Smith"/>
    <x v="250"/>
    <n v="2024"/>
  </r>
  <r>
    <x v="6"/>
    <s v="Will"/>
    <n v="5"/>
    <x v="1"/>
    <s v="Drake London"/>
    <x v="251"/>
    <n v="2024"/>
  </r>
  <r>
    <x v="6"/>
    <s v="Will"/>
    <n v="5"/>
    <x v="1"/>
    <s v="Jaxon Smith-Njigba"/>
    <x v="43"/>
    <n v="2024"/>
  </r>
  <r>
    <x v="6"/>
    <s v="Will"/>
    <n v="5"/>
    <x v="1"/>
    <s v="Keon Coleman"/>
    <x v="46"/>
    <n v="2024"/>
  </r>
  <r>
    <x v="6"/>
    <s v="Will"/>
    <n v="5"/>
    <x v="2"/>
    <s v="Travis Etienne"/>
    <x v="24"/>
    <n v="2024"/>
  </r>
  <r>
    <x v="6"/>
    <s v="Will"/>
    <n v="5"/>
    <x v="2"/>
    <s v="Austin Ekeler"/>
    <x v="252"/>
    <n v="2024"/>
  </r>
  <r>
    <x v="6"/>
    <s v="Will"/>
    <n v="5"/>
    <x v="3"/>
    <s v="Travis Kelce"/>
    <x v="253"/>
    <n v="2024"/>
  </r>
  <r>
    <x v="6"/>
    <s v="Will"/>
    <n v="5"/>
    <x v="5"/>
    <s v="Jason Myers"/>
    <x v="24"/>
    <n v="2024"/>
  </r>
  <r>
    <x v="6"/>
    <s v="Will"/>
    <n v="5"/>
    <x v="4"/>
    <s v="Houston"/>
    <x v="7"/>
    <n v="2024"/>
  </r>
  <r>
    <x v="6"/>
    <s v="Will"/>
    <n v="5"/>
    <x v="7"/>
    <s v="Zach Charbonet"/>
    <x v="254"/>
    <n v="2024"/>
  </r>
  <r>
    <x v="8"/>
    <s v="Schulwolf"/>
    <n v="5"/>
    <x v="0"/>
    <s v="Jayden Daniels"/>
    <x v="255"/>
    <n v="2024"/>
  </r>
  <r>
    <x v="8"/>
    <s v="Schulwolf"/>
    <n v="5"/>
    <x v="1"/>
    <s v="Terry McLaurin"/>
    <x v="46"/>
    <n v="2024"/>
  </r>
  <r>
    <x v="8"/>
    <s v="Schulwolf"/>
    <n v="5"/>
    <x v="1"/>
    <s v="Chris Godwin"/>
    <x v="74"/>
    <n v="2024"/>
  </r>
  <r>
    <x v="8"/>
    <s v="Schulwolf"/>
    <n v="5"/>
    <x v="1"/>
    <s v="Tyler Lockett"/>
    <x v="239"/>
    <n v="2024"/>
  </r>
  <r>
    <x v="8"/>
    <s v="Schulwolf"/>
    <n v="5"/>
    <x v="2"/>
    <s v="James Cook"/>
    <x v="114"/>
    <n v="2024"/>
  </r>
  <r>
    <x v="8"/>
    <s v="Schulwolf"/>
    <n v="5"/>
    <x v="2"/>
    <s v="Zack Moss"/>
    <x v="184"/>
    <n v="2024"/>
  </r>
  <r>
    <x v="8"/>
    <s v="Schulwolf"/>
    <n v="5"/>
    <x v="3"/>
    <s v="Dalton Kincaid"/>
    <x v="75"/>
    <n v="2024"/>
  </r>
  <r>
    <x v="8"/>
    <s v="Schulwolf"/>
    <n v="5"/>
    <x v="5"/>
    <s v="Brandon Aubrey"/>
    <x v="24"/>
    <n v="2024"/>
  </r>
  <r>
    <x v="8"/>
    <s v="Schulwolf"/>
    <n v="5"/>
    <x v="4"/>
    <s v="Denver"/>
    <x v="63"/>
    <n v="2024"/>
  </r>
  <r>
    <x v="8"/>
    <s v="Schulwolf"/>
    <n v="5"/>
    <x v="6"/>
    <s v="Jerry Jeudy"/>
    <x v="28"/>
    <n v="2024"/>
  </r>
  <r>
    <x v="1"/>
    <s v="Todd"/>
    <n v="5"/>
    <x v="0"/>
    <s v="Sam Darnold"/>
    <x v="256"/>
    <n v="2024"/>
  </r>
  <r>
    <x v="1"/>
    <s v="Todd"/>
    <n v="5"/>
    <x v="1"/>
    <s v="Brian Thomas Jr"/>
    <x v="238"/>
    <n v="2024"/>
  </r>
  <r>
    <x v="1"/>
    <s v="Todd"/>
    <n v="5"/>
    <x v="1"/>
    <s v="Darnell Mooney"/>
    <x v="131"/>
    <n v="2024"/>
  </r>
  <r>
    <x v="1"/>
    <s v="Todd"/>
    <n v="5"/>
    <x v="1"/>
    <s v="Diontae Johnson"/>
    <x v="75"/>
    <n v="2024"/>
  </r>
  <r>
    <x v="1"/>
    <s v="Todd"/>
    <n v="5"/>
    <x v="2"/>
    <s v="James Conner"/>
    <x v="49"/>
    <n v="2024"/>
  </r>
  <r>
    <x v="1"/>
    <s v="Todd"/>
    <n v="5"/>
    <x v="2"/>
    <s v="De'Von Achane"/>
    <x v="37"/>
    <n v="2024"/>
  </r>
  <r>
    <x v="1"/>
    <s v="Todd"/>
    <n v="5"/>
    <x v="3"/>
    <s v="Tucker Kraft"/>
    <x v="257"/>
    <n v="2024"/>
  </r>
  <r>
    <x v="1"/>
    <s v="Todd"/>
    <n v="5"/>
    <x v="5"/>
    <s v="Chris Boswell"/>
    <x v="25"/>
    <n v="2024"/>
  </r>
  <r>
    <x v="1"/>
    <s v="Todd"/>
    <n v="5"/>
    <x v="4"/>
    <s v="Green Bay"/>
    <x v="122"/>
    <n v="2024"/>
  </r>
  <r>
    <x v="1"/>
    <s v="Todd"/>
    <n v="5"/>
    <x v="6"/>
    <s v="Deebo Samuel"/>
    <x v="52"/>
    <n v="2024"/>
  </r>
  <r>
    <x v="9"/>
    <s v="Tommy"/>
    <n v="5"/>
    <x v="0"/>
    <s v="Josh Allen"/>
    <x v="17"/>
    <n v="2024"/>
  </r>
  <r>
    <x v="9"/>
    <s v="Tommy"/>
    <n v="5"/>
    <x v="1"/>
    <s v="Xavier Worthy"/>
    <x v="204"/>
    <n v="2024"/>
  </r>
  <r>
    <x v="9"/>
    <s v="Tommy"/>
    <n v="5"/>
    <x v="1"/>
    <s v="Allen Lazard"/>
    <x v="46"/>
    <n v="2024"/>
  </r>
  <r>
    <x v="9"/>
    <s v="Tommy"/>
    <n v="5"/>
    <x v="1"/>
    <s v="Michael Wilson"/>
    <x v="204"/>
    <n v="2024"/>
  </r>
  <r>
    <x v="9"/>
    <s v="Tommy"/>
    <n v="5"/>
    <x v="2"/>
    <s v="Kyren Williams"/>
    <x v="63"/>
    <n v="2024"/>
  </r>
  <r>
    <x v="9"/>
    <s v="Tommy"/>
    <n v="5"/>
    <x v="2"/>
    <s v="Rachaad White"/>
    <x v="3"/>
    <n v="2024"/>
  </r>
  <r>
    <x v="9"/>
    <s v="Tommy"/>
    <n v="5"/>
    <x v="3"/>
    <s v="Cade Otton"/>
    <x v="178"/>
    <n v="2024"/>
  </r>
  <r>
    <x v="9"/>
    <s v="Tommy"/>
    <n v="5"/>
    <x v="5"/>
    <s v="Harrison Butker"/>
    <x v="100"/>
    <n v="2024"/>
  </r>
  <r>
    <x v="9"/>
    <s v="Tommy"/>
    <n v="5"/>
    <x v="4"/>
    <s v="Minnesota"/>
    <x v="62"/>
    <n v="2024"/>
  </r>
  <r>
    <x v="9"/>
    <s v="Tommy"/>
    <n v="5"/>
    <x v="6"/>
    <s v="DK Metcalf"/>
    <x v="6"/>
    <n v="2024"/>
  </r>
  <r>
    <x v="7"/>
    <s v="Jay"/>
    <n v="5"/>
    <x v="0"/>
    <s v="Lamar Jackson"/>
    <x v="258"/>
    <n v="2024"/>
  </r>
  <r>
    <x v="7"/>
    <s v="Jay"/>
    <n v="5"/>
    <x v="1"/>
    <s v="Stefon Diggs"/>
    <x v="174"/>
    <n v="2024"/>
  </r>
  <r>
    <x v="7"/>
    <s v="Jay"/>
    <n v="5"/>
    <x v="1"/>
    <s v="Amari Cooper"/>
    <x v="32"/>
    <n v="2024"/>
  </r>
  <r>
    <x v="7"/>
    <s v="Jay"/>
    <n v="5"/>
    <x v="1"/>
    <s v="Jauan Jennings"/>
    <x v="213"/>
    <n v="2024"/>
  </r>
  <r>
    <x v="7"/>
    <s v="Jay"/>
    <n v="5"/>
    <x v="2"/>
    <s v="Trey Sermon"/>
    <x v="259"/>
    <n v="2024"/>
  </r>
  <r>
    <x v="7"/>
    <s v="Jay"/>
    <n v="5"/>
    <x v="2"/>
    <s v="Brian Robinson"/>
    <x v="12"/>
    <n v="2024"/>
  </r>
  <r>
    <x v="7"/>
    <s v="Jay"/>
    <n v="5"/>
    <x v="3"/>
    <s v="Tyler Conklin"/>
    <x v="157"/>
    <n v="2024"/>
  </r>
  <r>
    <x v="7"/>
    <s v="Jay"/>
    <n v="5"/>
    <x v="5"/>
    <s v="Ka'imi Fairbairn"/>
    <x v="101"/>
    <n v="2024"/>
  </r>
  <r>
    <x v="7"/>
    <s v="Jay"/>
    <n v="5"/>
    <x v="4"/>
    <s v="Miami"/>
    <x v="76"/>
    <n v="2024"/>
  </r>
  <r>
    <x v="7"/>
    <s v="Jay"/>
    <n v="5"/>
    <x v="7"/>
    <s v="Alvin Kamara"/>
    <x v="260"/>
    <n v="2024"/>
  </r>
  <r>
    <x v="3"/>
    <s v="Kevin"/>
    <n v="5"/>
    <x v="0"/>
    <s v="CJ Stroud"/>
    <x v="237"/>
    <n v="2024"/>
  </r>
  <r>
    <x v="3"/>
    <s v="Kevin"/>
    <n v="5"/>
    <x v="1"/>
    <s v="Jordan Addison"/>
    <x v="82"/>
    <n v="2024"/>
  </r>
  <r>
    <x v="3"/>
    <s v="Kevin"/>
    <n v="5"/>
    <x v="1"/>
    <s v="Marvin Harrison Jr"/>
    <x v="163"/>
    <n v="2024"/>
  </r>
  <r>
    <x v="3"/>
    <s v="Kevin"/>
    <n v="5"/>
    <x v="1"/>
    <s v="George Pickens"/>
    <x v="86"/>
    <n v="2024"/>
  </r>
  <r>
    <x v="3"/>
    <s v="Kevin"/>
    <n v="5"/>
    <x v="2"/>
    <s v="Chuba Hubbard"/>
    <x v="261"/>
    <n v="2024"/>
  </r>
  <r>
    <x v="3"/>
    <s v="Kevin"/>
    <n v="5"/>
    <x v="2"/>
    <s v="Najee Harris"/>
    <x v="161"/>
    <n v="2024"/>
  </r>
  <r>
    <x v="3"/>
    <s v="Kevin"/>
    <n v="5"/>
    <x v="3"/>
    <s v="Hunter Henry"/>
    <x v="91"/>
    <n v="2024"/>
  </r>
  <r>
    <x v="3"/>
    <s v="Kevin"/>
    <n v="5"/>
    <x v="5"/>
    <s v="Justin Tucker"/>
    <x v="49"/>
    <n v="2024"/>
  </r>
  <r>
    <x v="3"/>
    <s v="Kevin"/>
    <n v="5"/>
    <x v="4"/>
    <s v="Seattle"/>
    <x v="76"/>
    <n v="2024"/>
  </r>
  <r>
    <x v="3"/>
    <s v="Kevin"/>
    <n v="5"/>
    <x v="6"/>
    <s v="Chris Olave"/>
    <x v="139"/>
    <n v="2024"/>
  </r>
  <r>
    <x v="0"/>
    <s v="Brenton"/>
    <n v="6"/>
    <x v="0"/>
    <s v="Daniel Jones"/>
    <x v="69"/>
    <n v="2024"/>
  </r>
  <r>
    <x v="0"/>
    <s v="Brenton"/>
    <n v="6"/>
    <x v="1"/>
    <s v="Jayden Reed"/>
    <x v="69"/>
    <n v="2024"/>
  </r>
  <r>
    <x v="0"/>
    <s v="Brenton"/>
    <n v="6"/>
    <x v="1"/>
    <s v="Courtland Sutton"/>
    <x v="120"/>
    <n v="2024"/>
  </r>
  <r>
    <x v="0"/>
    <s v="Brenton"/>
    <n v="6"/>
    <x v="1"/>
    <s v="Zay Flowers"/>
    <x v="81"/>
    <n v="2024"/>
  </r>
  <r>
    <x v="0"/>
    <s v="Brenton"/>
    <n v="6"/>
    <x v="2"/>
    <s v="Javonte Williams"/>
    <x v="115"/>
    <n v="2024"/>
  </r>
  <r>
    <x v="0"/>
    <s v="Brenton"/>
    <n v="6"/>
    <x v="2"/>
    <s v="Tank Bigsby"/>
    <x v="61"/>
    <n v="2024"/>
  </r>
  <r>
    <x v="0"/>
    <s v="Brenton"/>
    <n v="6"/>
    <x v="3"/>
    <s v="Trey McBride"/>
    <x v="38"/>
    <n v="2024"/>
  </r>
  <r>
    <x v="0"/>
    <s v="Brenton"/>
    <n v="6"/>
    <x v="5"/>
    <s v="Jake Elliott"/>
    <x v="8"/>
    <n v="2024"/>
  </r>
  <r>
    <x v="0"/>
    <s v="Brenton"/>
    <n v="6"/>
    <x v="4"/>
    <s v="Atlanta"/>
    <x v="16"/>
    <n v="2024"/>
  </r>
  <r>
    <x v="0"/>
    <s v="Brenton"/>
    <n v="6"/>
    <x v="6"/>
    <s v="Dontayvion Wicks"/>
    <x v="171"/>
    <n v="2024"/>
  </r>
  <r>
    <x v="11"/>
    <s v="Cam"/>
    <n v="6"/>
    <x v="0"/>
    <s v="Joe Burrow"/>
    <x v="262"/>
    <n v="2024"/>
  </r>
  <r>
    <x v="11"/>
    <s v="Cam"/>
    <n v="6"/>
    <x v="1"/>
    <s v="Josh Downs"/>
    <x v="101"/>
    <n v="2024"/>
  </r>
  <r>
    <x v="11"/>
    <s v="Cam"/>
    <n v="6"/>
    <x v="1"/>
    <s v="Ja'Marr Chase"/>
    <x v="218"/>
    <n v="2024"/>
  </r>
  <r>
    <x v="11"/>
    <s v="Cam"/>
    <n v="6"/>
    <x v="1"/>
    <s v="Wan'Dale Robinson"/>
    <x v="36"/>
    <n v="2024"/>
  </r>
  <r>
    <x v="11"/>
    <s v="Cam"/>
    <n v="6"/>
    <x v="2"/>
    <s v="D'Andre Swift"/>
    <x v="263"/>
    <n v="2024"/>
  </r>
  <r>
    <x v="11"/>
    <s v="Cam"/>
    <n v="6"/>
    <x v="2"/>
    <s v="JK Dobbins"/>
    <x v="264"/>
    <n v="2024"/>
  </r>
  <r>
    <x v="11"/>
    <s v="Cam"/>
    <n v="6"/>
    <x v="3"/>
    <s v="George Kittle"/>
    <x v="265"/>
    <n v="2024"/>
  </r>
  <r>
    <x v="11"/>
    <s v="Cam"/>
    <n v="6"/>
    <x v="5"/>
    <s v="Evan McPherson"/>
    <x v="103"/>
    <n v="2024"/>
  </r>
  <r>
    <x v="11"/>
    <s v="Cam"/>
    <n v="6"/>
    <x v="4"/>
    <s v="Chicago"/>
    <x v="8"/>
    <n v="2024"/>
  </r>
  <r>
    <x v="11"/>
    <s v="Cam"/>
    <n v="6"/>
    <x v="6"/>
    <s v="Brandon Aiyuk"/>
    <x v="15"/>
    <n v="2024"/>
  </r>
  <r>
    <x v="2"/>
    <s v="Mike"/>
    <n v="6"/>
    <x v="0"/>
    <s v="Justin Fields"/>
    <x v="142"/>
    <n v="2024"/>
  </r>
  <r>
    <x v="2"/>
    <s v="Mike"/>
    <n v="6"/>
    <x v="1"/>
    <s v="Tank Dell"/>
    <x v="228"/>
    <n v="2024"/>
  </r>
  <r>
    <x v="2"/>
    <s v="Mike"/>
    <n v="6"/>
    <x v="1"/>
    <s v="Mike Evans"/>
    <x v="75"/>
    <n v="2024"/>
  </r>
  <r>
    <x v="2"/>
    <s v="Mike"/>
    <n v="6"/>
    <x v="1"/>
    <s v="Ray-Ray McCloud"/>
    <x v="5"/>
    <n v="2024"/>
  </r>
  <r>
    <x v="2"/>
    <s v="Mike"/>
    <n v="6"/>
    <x v="2"/>
    <s v="Derrick Henry"/>
    <x v="266"/>
    <n v="2024"/>
  </r>
  <r>
    <x v="2"/>
    <s v="Mike"/>
    <n v="6"/>
    <x v="2"/>
    <s v="Chase Brown"/>
    <x v="267"/>
    <n v="2024"/>
  </r>
  <r>
    <x v="2"/>
    <s v="Mike"/>
    <n v="6"/>
    <x v="3"/>
    <s v="Sam LaPorta"/>
    <x v="20"/>
    <n v="2024"/>
  </r>
  <r>
    <x v="2"/>
    <s v="Mike"/>
    <n v="6"/>
    <x v="5"/>
    <s v="Younghoe Koo"/>
    <x v="122"/>
    <n v="2024"/>
  </r>
  <r>
    <x v="2"/>
    <s v="Mike"/>
    <n v="6"/>
    <x v="4"/>
    <s v="Buffalo"/>
    <x v="103"/>
    <n v="2024"/>
  </r>
  <r>
    <x v="2"/>
    <s v="Mike"/>
    <n v="6"/>
    <x v="8"/>
    <s v="Jake Ferguson"/>
    <x v="59"/>
    <n v="2024"/>
  </r>
  <r>
    <x v="9"/>
    <s v="Tommy"/>
    <n v="6"/>
    <x v="0"/>
    <s v="Josh Allen"/>
    <x v="268"/>
    <n v="2024"/>
  </r>
  <r>
    <x v="9"/>
    <s v="Tommy"/>
    <n v="6"/>
    <x v="1"/>
    <s v="Allen Lazard"/>
    <x v="10"/>
    <n v="2024"/>
  </r>
  <r>
    <x v="9"/>
    <s v="Tommy"/>
    <n v="6"/>
    <x v="1"/>
    <s v="Romeo Doubs"/>
    <x v="194"/>
    <n v="2024"/>
  </r>
  <r>
    <x v="9"/>
    <s v="Tommy"/>
    <n v="6"/>
    <x v="1"/>
    <s v="Michael Wilson"/>
    <x v="74"/>
    <n v="2024"/>
  </r>
  <r>
    <x v="9"/>
    <s v="Tommy"/>
    <n v="6"/>
    <x v="2"/>
    <s v="Alexander Mattison"/>
    <x v="63"/>
    <n v="2024"/>
  </r>
  <r>
    <x v="9"/>
    <s v="Tommy"/>
    <n v="6"/>
    <x v="2"/>
    <s v="Saquon Barkley"/>
    <x v="39"/>
    <n v="2024"/>
  </r>
  <r>
    <x v="9"/>
    <s v="Tommy"/>
    <n v="6"/>
    <x v="3"/>
    <s v="Cade Otton"/>
    <x v="157"/>
    <n v="2024"/>
  </r>
  <r>
    <x v="9"/>
    <s v="Tommy"/>
    <n v="6"/>
    <x v="5"/>
    <s v="Chase McLaughlin"/>
    <x v="24"/>
    <n v="2024"/>
  </r>
  <r>
    <x v="9"/>
    <s v="Tommy"/>
    <n v="6"/>
    <x v="4"/>
    <s v="San Francisco"/>
    <x v="25"/>
    <n v="2024"/>
  </r>
  <r>
    <x v="9"/>
    <s v="Tommy"/>
    <n v="6"/>
    <x v="6"/>
    <s v="DK Metcalf"/>
    <x v="149"/>
    <n v="2024"/>
  </r>
  <r>
    <x v="1"/>
    <s v="Todd"/>
    <n v="6"/>
    <x v="0"/>
    <s v="Dak Prescott"/>
    <x v="269"/>
    <n v="2024"/>
  </r>
  <r>
    <x v="1"/>
    <s v="Todd"/>
    <n v="6"/>
    <x v="1"/>
    <s v="Deebo Samuel"/>
    <x v="270"/>
    <n v="2024"/>
  </r>
  <r>
    <x v="1"/>
    <s v="Todd"/>
    <n v="6"/>
    <x v="1"/>
    <s v="AJ Brown"/>
    <x v="19"/>
    <n v="2024"/>
  </r>
  <r>
    <x v="1"/>
    <s v="Todd"/>
    <n v="6"/>
    <x v="1"/>
    <s v="Darnell Mooney"/>
    <x v="128"/>
    <n v="2024"/>
  </r>
  <r>
    <x v="1"/>
    <s v="Todd"/>
    <n v="6"/>
    <x v="2"/>
    <s v="James Conner"/>
    <x v="163"/>
    <n v="2024"/>
  </r>
  <r>
    <x v="1"/>
    <s v="Todd"/>
    <n v="6"/>
    <x v="2"/>
    <s v="Braelon Allen"/>
    <x v="271"/>
    <n v="2024"/>
  </r>
  <r>
    <x v="1"/>
    <s v="Todd"/>
    <n v="6"/>
    <x v="3"/>
    <s v="Tucker Kraft"/>
    <x v="52"/>
    <n v="2024"/>
  </r>
  <r>
    <x v="1"/>
    <s v="Todd"/>
    <n v="6"/>
    <x v="5"/>
    <s v="Chris Boswell"/>
    <x v="62"/>
    <n v="2024"/>
  </r>
  <r>
    <x v="1"/>
    <s v="Todd"/>
    <n v="6"/>
    <x v="4"/>
    <s v="Green Bay"/>
    <x v="24"/>
    <n v="2024"/>
  </r>
  <r>
    <x v="1"/>
    <s v="Todd"/>
    <n v="6"/>
    <x v="6"/>
    <s v="Brian Thomas Jr"/>
    <x v="91"/>
    <n v="2024"/>
  </r>
  <r>
    <x v="8"/>
    <s v="Schulwolf"/>
    <n v="6"/>
    <x v="0"/>
    <s v="Jayden Daniels"/>
    <x v="272"/>
    <n v="2024"/>
  </r>
  <r>
    <x v="8"/>
    <s v="Schulwolf"/>
    <n v="6"/>
    <x v="1"/>
    <s v="Terry McLaurin"/>
    <x v="265"/>
    <n v="2024"/>
  </r>
  <r>
    <x v="8"/>
    <s v="Schulwolf"/>
    <n v="6"/>
    <x v="1"/>
    <s v="Chris Godwin"/>
    <x v="273"/>
    <n v="2024"/>
  </r>
  <r>
    <x v="8"/>
    <s v="Schulwolf"/>
    <n v="6"/>
    <x v="1"/>
    <s v="DeVonta Smith"/>
    <x v="35"/>
    <n v="2024"/>
  </r>
  <r>
    <x v="8"/>
    <s v="Schulwolf"/>
    <n v="6"/>
    <x v="2"/>
    <s v="Jahmyr Gibbs"/>
    <x v="21"/>
    <n v="2024"/>
  </r>
  <r>
    <x v="8"/>
    <s v="Schulwolf"/>
    <n v="6"/>
    <x v="2"/>
    <s v="Ty Johnson"/>
    <x v="232"/>
    <n v="2024"/>
  </r>
  <r>
    <x v="8"/>
    <s v="Schulwolf"/>
    <n v="6"/>
    <x v="3"/>
    <s v="Dalton Kincaid"/>
    <x v="3"/>
    <n v="2024"/>
  </r>
  <r>
    <x v="8"/>
    <s v="Schulwolf"/>
    <n v="6"/>
    <x v="5"/>
    <s v="Brandon Aubrey"/>
    <x v="122"/>
    <n v="2024"/>
  </r>
  <r>
    <x v="8"/>
    <s v="Schulwolf"/>
    <n v="6"/>
    <x v="4"/>
    <s v="Denver"/>
    <x v="139"/>
    <n v="2024"/>
  </r>
  <r>
    <x v="8"/>
    <s v="Schulwolf"/>
    <n v="6"/>
    <x v="7"/>
    <s v="Zack Moss"/>
    <x v="146"/>
    <n v="2024"/>
  </r>
  <r>
    <x v="4"/>
    <s v="Eli"/>
    <n v="6"/>
    <x v="0"/>
    <s v="Jalen Hurts"/>
    <x v="274"/>
    <n v="2024"/>
  </r>
  <r>
    <x v="4"/>
    <s v="Eli"/>
    <n v="6"/>
    <x v="1"/>
    <s v="Jalen Tolbert"/>
    <x v="149"/>
    <n v="2024"/>
  </r>
  <r>
    <x v="4"/>
    <s v="Eli"/>
    <n v="6"/>
    <x v="1"/>
    <s v="DJ Moore"/>
    <x v="16"/>
    <n v="2024"/>
  </r>
  <r>
    <x v="4"/>
    <s v="Eli"/>
    <n v="6"/>
    <x v="1"/>
    <s v="Rome Odunze"/>
    <x v="103"/>
    <n v="2024"/>
  </r>
  <r>
    <x v="4"/>
    <s v="Eli"/>
    <n v="6"/>
    <x v="2"/>
    <s v="Bijan Robinson"/>
    <x v="275"/>
    <n v="2024"/>
  </r>
  <r>
    <x v="4"/>
    <s v="Eli"/>
    <n v="6"/>
    <x v="2"/>
    <s v="Jordan Mason"/>
    <x v="161"/>
    <n v="2024"/>
  </r>
  <r>
    <x v="4"/>
    <s v="Eli"/>
    <n v="6"/>
    <x v="3"/>
    <s v="Kyle Pitts"/>
    <x v="157"/>
    <n v="2024"/>
  </r>
  <r>
    <x v="4"/>
    <s v="Eli"/>
    <n v="6"/>
    <x v="5"/>
    <s v="Brayden Narveson"/>
    <x v="8"/>
    <n v="2024"/>
  </r>
  <r>
    <x v="4"/>
    <s v="Eli"/>
    <n v="6"/>
    <x v="4"/>
    <s v="NYJ"/>
    <x v="78"/>
    <n v="2024"/>
  </r>
  <r>
    <x v="4"/>
    <s v="Eli"/>
    <n v="6"/>
    <x v="7"/>
    <s v="Tyjae Spears"/>
    <x v="276"/>
    <n v="2024"/>
  </r>
  <r>
    <x v="7"/>
    <s v="Jay"/>
    <n v="6"/>
    <x v="0"/>
    <s v="Lamar Jackson"/>
    <x v="277"/>
    <n v="2024"/>
  </r>
  <r>
    <x v="7"/>
    <s v="Jay"/>
    <n v="6"/>
    <x v="1"/>
    <s v="Stefon Diggs"/>
    <x v="186"/>
    <n v="2024"/>
  </r>
  <r>
    <x v="7"/>
    <s v="Jay"/>
    <n v="6"/>
    <x v="1"/>
    <s v="Amari Cooper"/>
    <x v="45"/>
    <n v="2024"/>
  </r>
  <r>
    <x v="7"/>
    <s v="Jay"/>
    <n v="6"/>
    <x v="1"/>
    <s v="Jauan Jennings"/>
    <x v="91"/>
    <n v="2024"/>
  </r>
  <r>
    <x v="7"/>
    <s v="Jay"/>
    <n v="6"/>
    <x v="2"/>
    <s v="Tony Pollard"/>
    <x v="190"/>
    <n v="2024"/>
  </r>
  <r>
    <x v="7"/>
    <s v="Jay"/>
    <n v="6"/>
    <x v="2"/>
    <s v="Alvin Kamara"/>
    <x v="134"/>
    <n v="2024"/>
  </r>
  <r>
    <x v="7"/>
    <s v="Jay"/>
    <n v="6"/>
    <x v="3"/>
    <s v="Evan Engram"/>
    <x v="145"/>
    <n v="2024"/>
  </r>
  <r>
    <x v="7"/>
    <s v="Jay"/>
    <n v="6"/>
    <x v="5"/>
    <s v="Ka'imi Fairbairn"/>
    <x v="138"/>
    <n v="2024"/>
  </r>
  <r>
    <x v="7"/>
    <s v="Jay"/>
    <n v="6"/>
    <x v="4"/>
    <s v="LA Chargers"/>
    <x v="25"/>
    <n v="2024"/>
  </r>
  <r>
    <x v="7"/>
    <s v="Jay"/>
    <n v="6"/>
    <x v="7"/>
    <s v="Trey Sermon"/>
    <x v="278"/>
    <n v="2024"/>
  </r>
  <r>
    <x v="6"/>
    <s v="Will"/>
    <n v="6"/>
    <x v="0"/>
    <s v="Geno Smith"/>
    <x v="279"/>
    <n v="2024"/>
  </r>
  <r>
    <x v="6"/>
    <s v="Will"/>
    <n v="6"/>
    <x v="1"/>
    <s v="Drake London"/>
    <x v="64"/>
    <n v="2024"/>
  </r>
  <r>
    <x v="6"/>
    <s v="Will"/>
    <n v="6"/>
    <x v="1"/>
    <s v="Amon-Ra St. Brown"/>
    <x v="20"/>
    <n v="2024"/>
  </r>
  <r>
    <x v="6"/>
    <s v="Will"/>
    <n v="6"/>
    <x v="1"/>
    <s v="Jaxon Smith-Njigba"/>
    <x v="280"/>
    <n v="2024"/>
  </r>
  <r>
    <x v="6"/>
    <s v="Will"/>
    <n v="6"/>
    <x v="2"/>
    <s v="Austin Ekeler"/>
    <x v="48"/>
    <n v="2024"/>
  </r>
  <r>
    <x v="6"/>
    <s v="Will"/>
    <n v="6"/>
    <x v="2"/>
    <s v="Travis Etienne"/>
    <x v="281"/>
    <n v="2024"/>
  </r>
  <r>
    <x v="6"/>
    <s v="Will"/>
    <n v="6"/>
    <x v="3"/>
    <s v="Isaiah Likely"/>
    <x v="206"/>
    <n v="2024"/>
  </r>
  <r>
    <x v="6"/>
    <s v="Will"/>
    <n v="6"/>
    <x v="5"/>
    <s v="Jason Myers"/>
    <x v="25"/>
    <n v="2024"/>
  </r>
  <r>
    <x v="6"/>
    <s v="Will"/>
    <n v="6"/>
    <x v="4"/>
    <s v="Houston"/>
    <x v="49"/>
    <n v="2024"/>
  </r>
  <r>
    <x v="6"/>
    <s v="Will"/>
    <n v="6"/>
    <x v="6"/>
    <s v="Ladd McConkey"/>
    <x v="149"/>
    <n v="2024"/>
  </r>
  <r>
    <x v="10"/>
    <s v="Brand"/>
    <n v="6"/>
    <x v="0"/>
    <s v="Kirk Cousins"/>
    <x v="224"/>
    <n v="2024"/>
  </r>
  <r>
    <x v="10"/>
    <s v="Brand"/>
    <n v="6"/>
    <x v="1"/>
    <s v="Garrett Wilson"/>
    <x v="238"/>
    <n v="2024"/>
  </r>
  <r>
    <x v="10"/>
    <s v="Brand"/>
    <n v="6"/>
    <x v="1"/>
    <s v="Jameson Williams"/>
    <x v="11"/>
    <n v="2024"/>
  </r>
  <r>
    <x v="10"/>
    <s v="Brand"/>
    <n v="6"/>
    <x v="1"/>
    <s v="Michael Pittman"/>
    <x v="138"/>
    <n v="2024"/>
  </r>
  <r>
    <x v="10"/>
    <s v="Brand"/>
    <n v="6"/>
    <x v="2"/>
    <s v="Breece Hall"/>
    <x v="212"/>
    <n v="2024"/>
  </r>
  <r>
    <x v="10"/>
    <s v="Brand"/>
    <n v="6"/>
    <x v="2"/>
    <s v="Bucky Irving"/>
    <x v="217"/>
    <n v="2024"/>
  </r>
  <r>
    <x v="10"/>
    <s v="Brand"/>
    <n v="6"/>
    <x v="3"/>
    <s v="Dallas Goedert"/>
    <x v="146"/>
    <n v="2024"/>
  </r>
  <r>
    <x v="10"/>
    <s v="Brand"/>
    <n v="6"/>
    <x v="5"/>
    <s v="Cairo Santos"/>
    <x v="16"/>
    <n v="2024"/>
  </r>
  <r>
    <x v="10"/>
    <s v="Brand"/>
    <n v="6"/>
    <x v="4"/>
    <s v="Indianapolis"/>
    <x v="16"/>
    <n v="2024"/>
  </r>
  <r>
    <x v="10"/>
    <s v="Brand"/>
    <n v="6"/>
    <x v="7"/>
    <s v="Kenneth Walker"/>
    <x v="114"/>
    <n v="2024"/>
  </r>
  <r>
    <x v="3"/>
    <s v="Kevin"/>
    <n v="6"/>
    <x v="0"/>
    <s v="CJ Stroud"/>
    <x v="282"/>
    <n v="2024"/>
  </r>
  <r>
    <x v="3"/>
    <s v="Kevin"/>
    <n v="6"/>
    <x v="1"/>
    <s v="DeAndre Hopkins"/>
    <x v="223"/>
    <n v="2024"/>
  </r>
  <r>
    <x v="3"/>
    <s v="Kevin"/>
    <n v="6"/>
    <x v="1"/>
    <s v="George Pickens"/>
    <x v="283"/>
    <n v="2024"/>
  </r>
  <r>
    <x v="3"/>
    <s v="Kevin"/>
    <n v="6"/>
    <x v="1"/>
    <s v="Marvin Harrison Jr"/>
    <x v="146"/>
    <n v="2024"/>
  </r>
  <r>
    <x v="3"/>
    <s v="Kevin"/>
    <n v="6"/>
    <x v="2"/>
    <s v="Najee Harris"/>
    <x v="270"/>
    <n v="2024"/>
  </r>
  <r>
    <x v="3"/>
    <s v="Kevin"/>
    <n v="6"/>
    <x v="2"/>
    <s v="Chuba Hubbard"/>
    <x v="233"/>
    <n v="2024"/>
  </r>
  <r>
    <x v="3"/>
    <s v="Kevin"/>
    <n v="6"/>
    <x v="3"/>
    <s v="Hunter Henry"/>
    <x v="187"/>
    <n v="2024"/>
  </r>
  <r>
    <x v="3"/>
    <s v="Kevin"/>
    <n v="6"/>
    <x v="5"/>
    <s v="Justin Tucker"/>
    <x v="49"/>
    <n v="2024"/>
  </r>
  <r>
    <x v="3"/>
    <s v="Kevin"/>
    <n v="6"/>
    <x v="4"/>
    <s v="Tampa Bay"/>
    <x v="101"/>
    <n v="2024"/>
  </r>
  <r>
    <x v="3"/>
    <s v="Kevin"/>
    <n v="6"/>
    <x v="6"/>
    <s v="Chris Olave"/>
    <x v="284"/>
    <n v="2024"/>
  </r>
  <r>
    <x v="5"/>
    <s v="Burnett/Jasjaap"/>
    <n v="6"/>
    <x v="0"/>
    <s v="Brock Purdy"/>
    <x v="165"/>
    <n v="2024"/>
  </r>
  <r>
    <x v="5"/>
    <s v="Burnett/Jasjaap"/>
    <n v="6"/>
    <x v="1"/>
    <s v="CeeDee Lamb"/>
    <x v="229"/>
    <n v="2024"/>
  </r>
  <r>
    <x v="5"/>
    <s v="Burnett/Jasjaap"/>
    <n v="6"/>
    <x v="1"/>
    <s v="Rashid Shaheed"/>
    <x v="280"/>
    <n v="2024"/>
  </r>
  <r>
    <x v="5"/>
    <s v="Burnett/Jasjaap"/>
    <n v="6"/>
    <x v="1"/>
    <s v="Alec Pierce"/>
    <x v="146"/>
    <n v="2024"/>
  </r>
  <r>
    <x v="5"/>
    <s v="Burnett/Jasjaap"/>
    <n v="6"/>
    <x v="2"/>
    <s v="Josh Jacobs"/>
    <x v="27"/>
    <n v="2024"/>
  </r>
  <r>
    <x v="5"/>
    <s v="Burnett/Jasjaap"/>
    <n v="6"/>
    <x v="2"/>
    <s v="David Montgomery"/>
    <x v="285"/>
    <n v="2024"/>
  </r>
  <r>
    <x v="5"/>
    <s v="Burnett/Jasjaap"/>
    <n v="6"/>
    <x v="3"/>
    <s v="Brock Bowers"/>
    <x v="187"/>
    <n v="2024"/>
  </r>
  <r>
    <x v="5"/>
    <s v="Burnett/Jasjaap"/>
    <n v="6"/>
    <x v="5"/>
    <s v="Austin Seibert"/>
    <x v="63"/>
    <n v="2024"/>
  </r>
  <r>
    <x v="5"/>
    <s v="Burnett/Jasjaap"/>
    <n v="6"/>
    <x v="4"/>
    <s v="Pittsburgh"/>
    <x v="100"/>
    <n v="2024"/>
  </r>
  <r>
    <x v="5"/>
    <s v="Burnett/Jasjaap"/>
    <n v="6"/>
    <x v="7"/>
    <s v="Rico Dowdle"/>
    <x v="32"/>
    <n v="2024"/>
  </r>
  <r>
    <x v="0"/>
    <s v="Brenton"/>
    <n v="7"/>
    <x v="0"/>
    <s v="Baker Mayfield"/>
    <x v="131"/>
    <n v="2024"/>
  </r>
  <r>
    <x v="0"/>
    <s v="Brenton"/>
    <n v="7"/>
    <x v="1"/>
    <s v="Zay Flowers"/>
    <x v="58"/>
    <n v="2024"/>
  </r>
  <r>
    <x v="0"/>
    <s v="Brenton"/>
    <n v="7"/>
    <x v="1"/>
    <s v="DeMario Douglas"/>
    <x v="61"/>
    <n v="2024"/>
  </r>
  <r>
    <x v="0"/>
    <s v="Brenton"/>
    <n v="7"/>
    <x v="1"/>
    <s v="Jayden Reed"/>
    <x v="139"/>
    <n v="2024"/>
  </r>
  <r>
    <x v="0"/>
    <s v="Brenton"/>
    <n v="7"/>
    <x v="2"/>
    <s v="Tank Bigsby"/>
    <x v="286"/>
    <n v="2024"/>
  </r>
  <r>
    <x v="0"/>
    <s v="Brenton"/>
    <n v="7"/>
    <x v="2"/>
    <s v="Tyrone Tracy"/>
    <x v="15"/>
    <n v="2024"/>
  </r>
  <r>
    <x v="0"/>
    <s v="Brenton"/>
    <n v="7"/>
    <x v="3"/>
    <s v="Trey McBride"/>
    <x v="287"/>
    <n v="2024"/>
  </r>
  <r>
    <x v="0"/>
    <s v="Brenton"/>
    <n v="7"/>
    <x v="5"/>
    <s v="Jake Elliott"/>
    <x v="16"/>
    <n v="2024"/>
  </r>
  <r>
    <x v="0"/>
    <s v="Brenton"/>
    <n v="7"/>
    <x v="4"/>
    <s v="Cincinnati"/>
    <x v="100"/>
    <n v="2024"/>
  </r>
  <r>
    <x v="0"/>
    <s v="Brenton"/>
    <n v="7"/>
    <x v="6"/>
    <s v="Tyreek Hill"/>
    <x v="213"/>
    <n v="2024"/>
  </r>
  <r>
    <x v="9"/>
    <s v="Tommy"/>
    <n v="7"/>
    <x v="0"/>
    <s v="Josh Allen"/>
    <x v="288"/>
    <n v="2024"/>
  </r>
  <r>
    <x v="9"/>
    <s v="Tommy"/>
    <n v="7"/>
    <x v="1"/>
    <s v="DK Metcalf"/>
    <x v="81"/>
    <n v="2024"/>
  </r>
  <r>
    <x v="9"/>
    <s v="Tommy"/>
    <n v="7"/>
    <x v="1"/>
    <s v="Allen Lazard"/>
    <x v="280"/>
    <n v="2024"/>
  </r>
  <r>
    <x v="9"/>
    <s v="Tommy"/>
    <n v="7"/>
    <x v="1"/>
    <s v="Malik Nabers"/>
    <x v="289"/>
    <n v="2024"/>
  </r>
  <r>
    <x v="9"/>
    <s v="Tommy"/>
    <n v="7"/>
    <x v="2"/>
    <s v="Saquon Barkley"/>
    <x v="290"/>
    <n v="2024"/>
  </r>
  <r>
    <x v="9"/>
    <s v="Tommy"/>
    <n v="7"/>
    <x v="2"/>
    <s v="Kyren Williams"/>
    <x v="150"/>
    <n v="2024"/>
  </r>
  <r>
    <x v="9"/>
    <s v="Tommy"/>
    <n v="7"/>
    <x v="3"/>
    <s v="Mark Andrews"/>
    <x v="291"/>
    <n v="2024"/>
  </r>
  <r>
    <x v="9"/>
    <s v="Tommy"/>
    <n v="7"/>
    <x v="5"/>
    <s v="Harrison Butker"/>
    <x v="16"/>
    <n v="2024"/>
  </r>
  <r>
    <x v="9"/>
    <s v="Tommy"/>
    <n v="7"/>
    <x v="4"/>
    <s v="Minnesota"/>
    <x v="8"/>
    <n v="2024"/>
  </r>
  <r>
    <x v="9"/>
    <s v="Tommy"/>
    <n v="7"/>
    <x v="6"/>
    <s v="Xavier Worthy"/>
    <x v="132"/>
    <n v="2024"/>
  </r>
  <r>
    <x v="2"/>
    <s v="Mike"/>
    <n v="7"/>
    <x v="0"/>
    <s v="Patrick Mahomes"/>
    <x v="292"/>
    <n v="2024"/>
  </r>
  <r>
    <x v="2"/>
    <s v="Mike"/>
    <n v="7"/>
    <x v="1"/>
    <s v="Mike Evans"/>
    <x v="24"/>
    <n v="2024"/>
  </r>
  <r>
    <x v="2"/>
    <s v="Mike"/>
    <n v="7"/>
    <x v="1"/>
    <s v="Khalil Shakir"/>
    <x v="8"/>
    <n v="2024"/>
  </r>
  <r>
    <x v="2"/>
    <s v="Mike"/>
    <n v="7"/>
    <x v="1"/>
    <s v="Davante Adams"/>
    <x v="254"/>
    <n v="2024"/>
  </r>
  <r>
    <x v="2"/>
    <s v="Mike"/>
    <n v="7"/>
    <x v="2"/>
    <s v="Derrick Henry"/>
    <x v="293"/>
    <n v="2024"/>
  </r>
  <r>
    <x v="2"/>
    <s v="Mike"/>
    <n v="7"/>
    <x v="2"/>
    <s v="Kareem Hunt"/>
    <x v="111"/>
    <n v="2024"/>
  </r>
  <r>
    <x v="2"/>
    <s v="Mike"/>
    <n v="7"/>
    <x v="3"/>
    <s v="Sam LaPorta"/>
    <x v="7"/>
    <n v="2024"/>
  </r>
  <r>
    <x v="2"/>
    <s v="Mike"/>
    <n v="7"/>
    <x v="5"/>
    <s v="Younghoe Koo"/>
    <x v="139"/>
    <n v="2024"/>
  </r>
  <r>
    <x v="2"/>
    <s v="Mike"/>
    <n v="7"/>
    <x v="4"/>
    <s v="Buffalo"/>
    <x v="122"/>
    <n v="2024"/>
  </r>
  <r>
    <x v="2"/>
    <s v="Mike"/>
    <n v="7"/>
    <x v="6"/>
    <s v="Tank Dell"/>
    <x v="146"/>
    <n v="2024"/>
  </r>
  <r>
    <x v="8"/>
    <s v="Schulwolf"/>
    <n v="7"/>
    <x v="0"/>
    <s v="Jayden Daniels"/>
    <x v="231"/>
    <n v="2024"/>
  </r>
  <r>
    <x v="8"/>
    <s v="Schulwolf"/>
    <n v="7"/>
    <x v="1"/>
    <s v="Terry McLaurin"/>
    <x v="233"/>
    <n v="2024"/>
  </r>
  <r>
    <x v="8"/>
    <s v="Schulwolf"/>
    <n v="7"/>
    <x v="1"/>
    <s v="Chris Godwin"/>
    <x v="8"/>
    <n v="2024"/>
  </r>
  <r>
    <x v="8"/>
    <s v="Schulwolf"/>
    <n v="7"/>
    <x v="1"/>
    <s v="Tyler Lockett"/>
    <x v="23"/>
    <n v="2024"/>
  </r>
  <r>
    <x v="8"/>
    <s v="Schulwolf"/>
    <n v="7"/>
    <x v="2"/>
    <s v="Jahmyr Gibbs"/>
    <x v="273"/>
    <n v="2024"/>
  </r>
  <r>
    <x v="8"/>
    <s v="Schulwolf"/>
    <n v="7"/>
    <x v="2"/>
    <s v="James Cook"/>
    <x v="84"/>
    <n v="2024"/>
  </r>
  <r>
    <x v="8"/>
    <s v="Schulwolf"/>
    <n v="7"/>
    <x v="3"/>
    <s v="Dalton Kincaid"/>
    <x v="184"/>
    <n v="2024"/>
  </r>
  <r>
    <x v="8"/>
    <s v="Schulwolf"/>
    <n v="7"/>
    <x v="5"/>
    <s v="Brandon McManus"/>
    <x v="76"/>
    <n v="2024"/>
  </r>
  <r>
    <x v="8"/>
    <s v="Schulwolf"/>
    <n v="7"/>
    <x v="4"/>
    <s v="Denver"/>
    <x v="71"/>
    <n v="2024"/>
  </r>
  <r>
    <x v="8"/>
    <s v="Schulwolf"/>
    <n v="7"/>
    <x v="6"/>
    <s v="DeVonta Smith"/>
    <x v="294"/>
    <n v="2024"/>
  </r>
  <r>
    <x v="1"/>
    <s v="Todd"/>
    <n v="7"/>
    <x v="0"/>
    <s v="Sam Darnold"/>
    <x v="295"/>
    <n v="2024"/>
  </r>
  <r>
    <x v="1"/>
    <s v="Todd"/>
    <n v="7"/>
    <x v="1"/>
    <s v="AJ Brown"/>
    <x v="117"/>
    <n v="2024"/>
  </r>
  <r>
    <x v="1"/>
    <s v="Todd"/>
    <n v="7"/>
    <x v="1"/>
    <s v="Brian Thomas Jr"/>
    <x v="150"/>
    <n v="2024"/>
  </r>
  <r>
    <x v="1"/>
    <s v="Todd"/>
    <n v="7"/>
    <x v="1"/>
    <s v="Diontae Johnson"/>
    <x v="37"/>
    <n v="2024"/>
  </r>
  <r>
    <x v="1"/>
    <s v="Todd"/>
    <n v="7"/>
    <x v="2"/>
    <s v="James Conner"/>
    <x v="11"/>
    <n v="2024"/>
  </r>
  <r>
    <x v="1"/>
    <s v="Todd"/>
    <n v="7"/>
    <x v="2"/>
    <s v="De'Von Achane"/>
    <x v="239"/>
    <n v="2024"/>
  </r>
  <r>
    <x v="1"/>
    <s v="Todd"/>
    <n v="7"/>
    <x v="3"/>
    <s v="Tucker Kraft"/>
    <x v="60"/>
    <n v="2024"/>
  </r>
  <r>
    <x v="1"/>
    <s v="Todd"/>
    <n v="7"/>
    <x v="5"/>
    <s v="Chris Boswell"/>
    <x v="100"/>
    <n v="2024"/>
  </r>
  <r>
    <x v="1"/>
    <s v="Todd"/>
    <n v="7"/>
    <x v="4"/>
    <s v="LA Chargers"/>
    <x v="139"/>
    <n v="2024"/>
  </r>
  <r>
    <x v="1"/>
    <s v="Todd"/>
    <n v="7"/>
    <x v="6"/>
    <s v="Deebo Samuel"/>
    <x v="146"/>
    <n v="2024"/>
  </r>
  <r>
    <x v="10"/>
    <s v="Brand"/>
    <n v="7"/>
    <x v="0"/>
    <s v="Anthony Richardson"/>
    <x v="296"/>
    <n v="2024"/>
  </r>
  <r>
    <x v="10"/>
    <s v="Brand"/>
    <n v="7"/>
    <x v="1"/>
    <s v="Garrett Wilson"/>
    <x v="21"/>
    <n v="2024"/>
  </r>
  <r>
    <x v="10"/>
    <s v="Brand"/>
    <n v="7"/>
    <x v="1"/>
    <s v="Michael Pittman"/>
    <x v="280"/>
    <n v="2024"/>
  </r>
  <r>
    <x v="10"/>
    <s v="Brand"/>
    <n v="7"/>
    <x v="1"/>
    <s v="Jameson Williams"/>
    <x v="297"/>
    <n v="2024"/>
  </r>
  <r>
    <x v="10"/>
    <s v="Brand"/>
    <n v="7"/>
    <x v="2"/>
    <s v="Breece Hall"/>
    <x v="169"/>
    <n v="2024"/>
  </r>
  <r>
    <x v="10"/>
    <s v="Brand"/>
    <n v="7"/>
    <x v="2"/>
    <s v="Kenneth Walker"/>
    <x v="298"/>
    <n v="2024"/>
  </r>
  <r>
    <x v="10"/>
    <s v="Brand"/>
    <n v="7"/>
    <x v="3"/>
    <s v="Colby Parkinson"/>
    <x v="91"/>
    <n v="2024"/>
  </r>
  <r>
    <x v="10"/>
    <s v="Brand"/>
    <n v="7"/>
    <x v="5"/>
    <s v="Cameron Dicker"/>
    <x v="71"/>
    <n v="2024"/>
  </r>
  <r>
    <x v="10"/>
    <s v="Brand"/>
    <n v="7"/>
    <x v="4"/>
    <s v="Indianapolis"/>
    <x v="24"/>
    <n v="2024"/>
  </r>
  <r>
    <x v="10"/>
    <s v="Brand"/>
    <n v="7"/>
    <x v="7"/>
    <s v="Bucky Irving"/>
    <x v="228"/>
    <n v="2024"/>
  </r>
  <r>
    <x v="4"/>
    <s v="Eli"/>
    <n v="7"/>
    <x v="0"/>
    <s v="Jalen Hurts"/>
    <x v="299"/>
    <n v="2024"/>
  </r>
  <r>
    <x v="4"/>
    <s v="Eli"/>
    <n v="7"/>
    <x v="1"/>
    <s v="Justin Jefferson"/>
    <x v="81"/>
    <n v="2024"/>
  </r>
  <r>
    <x v="4"/>
    <s v="Eli"/>
    <n v="7"/>
    <x v="1"/>
    <s v="Tre Tucker"/>
    <x v="45"/>
    <n v="2024"/>
  </r>
  <r>
    <x v="4"/>
    <s v="Eli"/>
    <n v="7"/>
    <x v="1"/>
    <s v="Xavier Legette"/>
    <x v="160"/>
    <n v="2024"/>
  </r>
  <r>
    <x v="4"/>
    <s v="Eli"/>
    <n v="7"/>
    <x v="2"/>
    <s v="Bijan Robinson"/>
    <x v="300"/>
    <n v="2024"/>
  </r>
  <r>
    <x v="4"/>
    <s v="Eli"/>
    <n v="7"/>
    <x v="2"/>
    <s v="Jordan Mason"/>
    <x v="133"/>
    <n v="2024"/>
  </r>
  <r>
    <x v="4"/>
    <s v="Eli"/>
    <n v="7"/>
    <x v="3"/>
    <s v="David Njoku"/>
    <x v="89"/>
    <n v="2024"/>
  </r>
  <r>
    <x v="4"/>
    <s v="Eli"/>
    <n v="7"/>
    <x v="5"/>
    <s v="Tyler Bass"/>
    <x v="8"/>
    <n v="2024"/>
  </r>
  <r>
    <x v="4"/>
    <s v="Eli"/>
    <n v="7"/>
    <x v="4"/>
    <s v="NYJ"/>
    <x v="301"/>
    <n v="2024"/>
  </r>
  <r>
    <x v="4"/>
    <s v="Eli"/>
    <n v="7"/>
    <x v="8"/>
    <s v="Kyle Pitts"/>
    <x v="8"/>
    <n v="2024"/>
  </r>
  <r>
    <x v="3"/>
    <s v="Kevin"/>
    <n v="7"/>
    <x v="0"/>
    <s v="CJ Stroud"/>
    <x v="302"/>
    <n v="2024"/>
  </r>
  <r>
    <x v="3"/>
    <s v="Kevin"/>
    <n v="7"/>
    <x v="1"/>
    <s v="George Pickens"/>
    <x v="150"/>
    <n v="2024"/>
  </r>
  <r>
    <x v="3"/>
    <s v="Kevin"/>
    <n v="7"/>
    <x v="1"/>
    <s v="Jordan Addison"/>
    <x v="3"/>
    <n v="2024"/>
  </r>
  <r>
    <x v="3"/>
    <s v="Kevin"/>
    <n v="7"/>
    <x v="1"/>
    <s v="Marvin Harrison Jr"/>
    <x v="54"/>
    <n v="2024"/>
  </r>
  <r>
    <x v="3"/>
    <s v="Kevin"/>
    <n v="7"/>
    <x v="2"/>
    <s v="Joe Mixon"/>
    <x v="303"/>
    <n v="2024"/>
  </r>
  <r>
    <x v="3"/>
    <s v="Kevin"/>
    <n v="7"/>
    <x v="2"/>
    <s v="Najee Harris"/>
    <x v="11"/>
    <n v="2024"/>
  </r>
  <r>
    <x v="3"/>
    <s v="Kevin"/>
    <n v="7"/>
    <x v="3"/>
    <s v="Hunter Henry"/>
    <x v="145"/>
    <n v="2024"/>
  </r>
  <r>
    <x v="3"/>
    <s v="Kevin"/>
    <n v="7"/>
    <x v="5"/>
    <s v="Justin Tucker"/>
    <x v="49"/>
    <n v="2024"/>
  </r>
  <r>
    <x v="3"/>
    <s v="Kevin"/>
    <n v="7"/>
    <x v="4"/>
    <s v="LA Rams"/>
    <x v="101"/>
    <n v="2024"/>
  </r>
  <r>
    <x v="3"/>
    <s v="Kevin"/>
    <n v="7"/>
    <x v="7"/>
    <s v="Chuba Hubbard"/>
    <x v="174"/>
    <n v="2024"/>
  </r>
  <r>
    <x v="6"/>
    <s v="Will"/>
    <n v="7"/>
    <x v="0"/>
    <s v="Geno Smith"/>
    <x v="227"/>
    <n v="2024"/>
  </r>
  <r>
    <x v="6"/>
    <s v="Will"/>
    <n v="7"/>
    <x v="1"/>
    <s v="Drake London"/>
    <x v="259"/>
    <n v="2024"/>
  </r>
  <r>
    <x v="6"/>
    <s v="Will"/>
    <n v="7"/>
    <x v="1"/>
    <s v="Amon-Ra St. Brown"/>
    <x v="124"/>
    <n v="2024"/>
  </r>
  <r>
    <x v="6"/>
    <s v="Will"/>
    <n v="7"/>
    <x v="1"/>
    <s v="Ladd McConkey"/>
    <x v="108"/>
    <n v="2024"/>
  </r>
  <r>
    <x v="6"/>
    <s v="Will"/>
    <n v="7"/>
    <x v="2"/>
    <s v="Austin Ekeler"/>
    <x v="7"/>
    <n v="2024"/>
  </r>
  <r>
    <x v="6"/>
    <s v="Will"/>
    <n v="7"/>
    <x v="2"/>
    <s v="Zach Charbonet"/>
    <x v="171"/>
    <n v="2024"/>
  </r>
  <r>
    <x v="6"/>
    <s v="Will"/>
    <n v="7"/>
    <x v="3"/>
    <s v="Travis Kelce"/>
    <x v="206"/>
    <n v="2024"/>
  </r>
  <r>
    <x v="6"/>
    <s v="Will"/>
    <n v="7"/>
    <x v="5"/>
    <s v="Jason Myers"/>
    <x v="122"/>
    <n v="2024"/>
  </r>
  <r>
    <x v="6"/>
    <s v="Will"/>
    <n v="7"/>
    <x v="4"/>
    <s v="Houston"/>
    <x v="8"/>
    <n v="2024"/>
  </r>
  <r>
    <x v="6"/>
    <s v="Will"/>
    <n v="7"/>
    <x v="6"/>
    <s v="Jaxon Smith-Njigba"/>
    <x v="154"/>
    <n v="2024"/>
  </r>
  <r>
    <x v="5"/>
    <s v="Burnett/Jasjaap"/>
    <n v="7"/>
    <x v="0"/>
    <s v="Brock Purdy"/>
    <x v="304"/>
    <n v="2024"/>
  </r>
  <r>
    <x v="5"/>
    <s v="Burnett/Jasjaap"/>
    <n v="7"/>
    <x v="1"/>
    <s v="Bub Means"/>
    <x v="22"/>
    <n v="2024"/>
  </r>
  <r>
    <x v="5"/>
    <s v="Burnett/Jasjaap"/>
    <n v="7"/>
    <x v="1"/>
    <s v="Alec Pierce"/>
    <x v="52"/>
    <n v="2024"/>
  </r>
  <r>
    <x v="5"/>
    <s v="Burnett/Jasjaap"/>
    <n v="7"/>
    <x v="1"/>
    <s v="Jaylen Waddle"/>
    <x v="70"/>
    <n v="2024"/>
  </r>
  <r>
    <x v="5"/>
    <s v="Burnett/Jasjaap"/>
    <n v="7"/>
    <x v="2"/>
    <s v="Josh Jacobs"/>
    <x v="119"/>
    <n v="2024"/>
  </r>
  <r>
    <x v="5"/>
    <s v="Burnett/Jasjaap"/>
    <n v="7"/>
    <x v="2"/>
    <s v="David Montgomery"/>
    <x v="23"/>
    <n v="2024"/>
  </r>
  <r>
    <x v="5"/>
    <s v="Burnett/Jasjaap"/>
    <n v="7"/>
    <x v="3"/>
    <s v="Brock Bowers"/>
    <x v="130"/>
    <n v="2024"/>
  </r>
  <r>
    <x v="5"/>
    <s v="Burnett/Jasjaap"/>
    <n v="7"/>
    <x v="5"/>
    <s v="Austin Seibert"/>
    <x v="62"/>
    <n v="2024"/>
  </r>
  <r>
    <x v="5"/>
    <s v="Burnett/Jasjaap"/>
    <n v="7"/>
    <x v="4"/>
    <s v="Philadelphia"/>
    <x v="72"/>
    <n v="2024"/>
  </r>
  <r>
    <x v="5"/>
    <s v="Burnett/Jasjaap"/>
    <n v="7"/>
    <x v="6"/>
    <s v="Jordan Whittington"/>
    <x v="146"/>
    <n v="2024"/>
  </r>
  <r>
    <x v="7"/>
    <s v="Jay"/>
    <n v="7"/>
    <x v="0"/>
    <s v="Lamar Jackson"/>
    <x v="305"/>
    <n v="2024"/>
  </r>
  <r>
    <x v="7"/>
    <s v="Jay"/>
    <n v="7"/>
    <x v="1"/>
    <s v="Tee Higgins"/>
    <x v="11"/>
    <n v="2024"/>
  </r>
  <r>
    <x v="7"/>
    <s v="Jay"/>
    <n v="7"/>
    <x v="1"/>
    <s v="Amari Cooper"/>
    <x v="306"/>
    <n v="2024"/>
  </r>
  <r>
    <x v="7"/>
    <s v="Jay"/>
    <n v="7"/>
    <x v="1"/>
    <s v="Stefon Diggs"/>
    <x v="245"/>
    <n v="2024"/>
  </r>
  <r>
    <x v="7"/>
    <s v="Jay"/>
    <n v="7"/>
    <x v="2"/>
    <s v="Tony Pollard"/>
    <x v="36"/>
    <n v="2024"/>
  </r>
  <r>
    <x v="7"/>
    <s v="Jay"/>
    <n v="7"/>
    <x v="2"/>
    <s v="Alvin Kamara"/>
    <x v="167"/>
    <n v="2024"/>
  </r>
  <r>
    <x v="7"/>
    <s v="Jay"/>
    <n v="7"/>
    <x v="3"/>
    <s v="Evan Engram"/>
    <x v="25"/>
    <n v="2024"/>
  </r>
  <r>
    <x v="7"/>
    <s v="Jay"/>
    <n v="7"/>
    <x v="5"/>
    <s v="Ka'imi Fairbairn"/>
    <x v="122"/>
    <n v="2024"/>
  </r>
  <r>
    <x v="7"/>
    <s v="Jay"/>
    <n v="7"/>
    <x v="4"/>
    <s v="Jacksonville"/>
    <x v="8"/>
    <n v="2024"/>
  </r>
  <r>
    <x v="7"/>
    <s v="Jay"/>
    <n v="7"/>
    <x v="7"/>
    <s v="Trey Sermon"/>
    <x v="167"/>
    <n v="2024"/>
  </r>
  <r>
    <x v="11"/>
    <s v="Cam"/>
    <n v="7"/>
    <x v="0"/>
    <s v="Joe Burrow"/>
    <x v="307"/>
    <n v="2024"/>
  </r>
  <r>
    <x v="11"/>
    <s v="Cam"/>
    <n v="7"/>
    <x v="1"/>
    <s v="Ja'Marr Chase"/>
    <x v="308"/>
    <n v="2024"/>
  </r>
  <r>
    <x v="11"/>
    <s v="Cam"/>
    <n v="7"/>
    <x v="1"/>
    <s v="Wan'Dale Robinson"/>
    <x v="128"/>
    <n v="2024"/>
  </r>
  <r>
    <x v="11"/>
    <s v="Cam"/>
    <n v="7"/>
    <x v="1"/>
    <s v="Brandon Aiyuk"/>
    <x v="309"/>
    <n v="2024"/>
  </r>
  <r>
    <x v="11"/>
    <s v="Cam"/>
    <n v="7"/>
    <x v="2"/>
    <s v="Aaron Jones"/>
    <x v="310"/>
    <n v="2024"/>
  </r>
  <r>
    <x v="11"/>
    <s v="Cam"/>
    <n v="7"/>
    <x v="2"/>
    <s v="JK Dobbins"/>
    <x v="3"/>
    <n v="2024"/>
  </r>
  <r>
    <x v="11"/>
    <s v="Cam"/>
    <n v="7"/>
    <x v="3"/>
    <s v="George Kittle"/>
    <x v="175"/>
    <n v="2024"/>
  </r>
  <r>
    <x v="11"/>
    <s v="Cam"/>
    <n v="7"/>
    <x v="5"/>
    <s v="Evan McPherson"/>
    <x v="7"/>
    <n v="2024"/>
  </r>
  <r>
    <x v="11"/>
    <s v="Cam"/>
    <n v="7"/>
    <x v="4"/>
    <s v="New Orleans"/>
    <x v="78"/>
    <n v="2024"/>
  </r>
  <r>
    <x v="11"/>
    <s v="Cam"/>
    <n v="7"/>
    <x v="7"/>
    <s v="Rhamondre Stevenson"/>
    <x v="58"/>
    <n v="2024"/>
  </r>
  <r>
    <x v="0"/>
    <s v="Brenton"/>
    <n v="8"/>
    <x v="0"/>
    <s v="Baker Mayfield"/>
    <x v="298"/>
    <n v="2024"/>
  </r>
  <r>
    <x v="0"/>
    <s v="Brenton"/>
    <n v="8"/>
    <x v="1"/>
    <s v="Zay Flowers"/>
    <x v="63"/>
    <n v="2024"/>
  </r>
  <r>
    <x v="0"/>
    <s v="Brenton"/>
    <n v="8"/>
    <x v="1"/>
    <s v="Courtland Sutton"/>
    <x v="311"/>
    <n v="2024"/>
  </r>
  <r>
    <x v="0"/>
    <s v="Brenton"/>
    <n v="8"/>
    <x v="1"/>
    <s v="Tyreek Hill"/>
    <x v="208"/>
    <n v="2024"/>
  </r>
  <r>
    <x v="0"/>
    <s v="Brenton"/>
    <n v="8"/>
    <x v="2"/>
    <s v="Tank Bigsby"/>
    <x v="260"/>
    <n v="2024"/>
  </r>
  <r>
    <x v="0"/>
    <s v="Brenton"/>
    <n v="8"/>
    <x v="2"/>
    <s v="Javonte Williams"/>
    <x v="210"/>
    <n v="2024"/>
  </r>
  <r>
    <x v="0"/>
    <s v="Brenton"/>
    <n v="8"/>
    <x v="3"/>
    <s v="Trey McBride"/>
    <x v="114"/>
    <n v="2024"/>
  </r>
  <r>
    <x v="0"/>
    <s v="Brenton"/>
    <n v="8"/>
    <x v="5"/>
    <s v="Will Reichard"/>
    <x v="32"/>
    <n v="2024"/>
  </r>
  <r>
    <x v="0"/>
    <s v="Brenton"/>
    <n v="8"/>
    <x v="4"/>
    <s v="Detroit"/>
    <x v="122"/>
    <n v="2024"/>
  </r>
  <r>
    <x v="0"/>
    <s v="Brenton"/>
    <n v="8"/>
    <x v="6"/>
    <s v="Jayden Reed"/>
    <x v="23"/>
    <n v="2024"/>
  </r>
  <r>
    <x v="8"/>
    <s v="Schulwolf"/>
    <n v="8"/>
    <x v="0"/>
    <s v="Jordan Love"/>
    <x v="312"/>
    <n v="2024"/>
  </r>
  <r>
    <x v="8"/>
    <s v="Schulwolf"/>
    <n v="8"/>
    <x v="1"/>
    <s v="Terry McLaurin"/>
    <x v="63"/>
    <n v="2024"/>
  </r>
  <r>
    <x v="8"/>
    <s v="Schulwolf"/>
    <n v="8"/>
    <x v="1"/>
    <s v="Devonta Smith"/>
    <x v="217"/>
    <n v="2024"/>
  </r>
  <r>
    <x v="8"/>
    <s v="Schulwolf"/>
    <n v="8"/>
    <x v="1"/>
    <s v="Cooper Kupp"/>
    <x v="38"/>
    <n v="2024"/>
  </r>
  <r>
    <x v="8"/>
    <s v="Schulwolf"/>
    <n v="8"/>
    <x v="2"/>
    <s v="Jahmyr Gibbs"/>
    <x v="209"/>
    <n v="2024"/>
  </r>
  <r>
    <x v="8"/>
    <s v="Schulwolf"/>
    <n v="8"/>
    <x v="2"/>
    <s v="James Cook"/>
    <x v="181"/>
    <n v="2024"/>
  </r>
  <r>
    <x v="8"/>
    <s v="Schulwolf"/>
    <n v="8"/>
    <x v="3"/>
    <s v="Dalton Kincaid"/>
    <x v="43"/>
    <n v="2024"/>
  </r>
  <r>
    <x v="8"/>
    <s v="Schulwolf"/>
    <n v="8"/>
    <x v="5"/>
    <s v="Brandon Aubrey"/>
    <x v="25"/>
    <n v="2024"/>
  </r>
  <r>
    <x v="8"/>
    <s v="Schulwolf"/>
    <n v="8"/>
    <x v="4"/>
    <s v="Denver"/>
    <x v="32"/>
    <n v="2024"/>
  </r>
  <r>
    <x v="8"/>
    <s v="Schulwolf"/>
    <n v="8"/>
    <x v="6"/>
    <s v="Tyler Lockett"/>
    <x v="171"/>
    <n v="2024"/>
  </r>
  <r>
    <x v="2"/>
    <s v="Mike"/>
    <n v="8"/>
    <x v="0"/>
    <s v="Tua Tagovailoa"/>
    <x v="313"/>
    <n v="2024"/>
  </r>
  <r>
    <x v="2"/>
    <s v="Mike"/>
    <n v="8"/>
    <x v="1"/>
    <s v="Khalil Shakir"/>
    <x v="68"/>
    <n v="2024"/>
  </r>
  <r>
    <x v="2"/>
    <s v="Mike"/>
    <n v="8"/>
    <x v="1"/>
    <s v="Tank Dell"/>
    <x v="253"/>
    <n v="2024"/>
  </r>
  <r>
    <x v="2"/>
    <s v="Mike"/>
    <n v="8"/>
    <x v="1"/>
    <s v="Davante Adams"/>
    <x v="223"/>
    <n v="2024"/>
  </r>
  <r>
    <x v="2"/>
    <s v="Mike"/>
    <n v="8"/>
    <x v="2"/>
    <s v="Derrick Henry"/>
    <x v="113"/>
    <n v="2024"/>
  </r>
  <r>
    <x v="2"/>
    <s v="Mike"/>
    <n v="8"/>
    <x v="2"/>
    <s v="Kareem Hunt"/>
    <x v="233"/>
    <n v="2024"/>
  </r>
  <r>
    <x v="2"/>
    <s v="Mike"/>
    <n v="8"/>
    <x v="3"/>
    <s v="Jake Ferguson"/>
    <x v="128"/>
    <n v="2024"/>
  </r>
  <r>
    <x v="2"/>
    <s v="Mike"/>
    <n v="8"/>
    <x v="5"/>
    <s v="Younghoe Koo"/>
    <x v="25"/>
    <n v="2024"/>
  </r>
  <r>
    <x v="2"/>
    <s v="Mike"/>
    <n v="8"/>
    <x v="4"/>
    <s v="Buffalo"/>
    <x v="8"/>
    <n v="2024"/>
  </r>
  <r>
    <x v="2"/>
    <s v="Mike"/>
    <n v="8"/>
    <x v="7"/>
    <s v="Nick Chubb"/>
    <x v="22"/>
    <n v="2024"/>
  </r>
  <r>
    <x v="10"/>
    <s v="Brand"/>
    <n v="8"/>
    <x v="0"/>
    <s v="Anthony Richardson"/>
    <x v="253"/>
    <n v="2024"/>
  </r>
  <r>
    <x v="10"/>
    <s v="Brand"/>
    <n v="8"/>
    <x v="1"/>
    <s v="Garrett Wilson"/>
    <x v="12"/>
    <n v="2024"/>
  </r>
  <r>
    <x v="10"/>
    <s v="Brand"/>
    <n v="8"/>
    <x v="1"/>
    <s v="Keenan Allen"/>
    <x v="219"/>
    <n v="2024"/>
  </r>
  <r>
    <x v="10"/>
    <s v="Brand"/>
    <n v="8"/>
    <x v="1"/>
    <s v="Michael Pittman"/>
    <x v="28"/>
    <n v="2024"/>
  </r>
  <r>
    <x v="10"/>
    <s v="Brand"/>
    <n v="8"/>
    <x v="2"/>
    <s v="Bucky Irving"/>
    <x v="66"/>
    <n v="2024"/>
  </r>
  <r>
    <x v="10"/>
    <s v="Brand"/>
    <n v="8"/>
    <x v="2"/>
    <s v="Breece Hall"/>
    <x v="156"/>
    <n v="2024"/>
  </r>
  <r>
    <x v="10"/>
    <s v="Brand"/>
    <n v="8"/>
    <x v="3"/>
    <s v="Taysom Hill"/>
    <x v="314"/>
    <n v="2024"/>
  </r>
  <r>
    <x v="10"/>
    <s v="Brand"/>
    <n v="8"/>
    <x v="5"/>
    <s v="Cameron Dicker"/>
    <x v="32"/>
    <n v="2024"/>
  </r>
  <r>
    <x v="10"/>
    <s v="Brand"/>
    <n v="8"/>
    <x v="4"/>
    <s v="San Francisco"/>
    <x v="76"/>
    <n v="2024"/>
  </r>
  <r>
    <x v="10"/>
    <s v="Brand"/>
    <n v="8"/>
    <x v="7"/>
    <s v="Kenneth Walker"/>
    <x v="23"/>
    <n v="2024"/>
  </r>
  <r>
    <x v="1"/>
    <s v="Todd"/>
    <n v="8"/>
    <x v="0"/>
    <s v="Sam Darnold"/>
    <x v="185"/>
    <n v="2024"/>
  </r>
  <r>
    <x v="1"/>
    <s v="Todd"/>
    <n v="8"/>
    <x v="1"/>
    <s v="Darnell Mooney"/>
    <x v="248"/>
    <n v="2024"/>
  </r>
  <r>
    <x v="1"/>
    <s v="Todd"/>
    <n v="8"/>
    <x v="1"/>
    <s v="Brian Thomas Jr"/>
    <x v="201"/>
    <n v="2024"/>
  </r>
  <r>
    <x v="1"/>
    <s v="Todd"/>
    <n v="8"/>
    <x v="1"/>
    <s v="AJ Brown"/>
    <x v="53"/>
    <n v="2024"/>
  </r>
  <r>
    <x v="1"/>
    <s v="Todd"/>
    <n v="8"/>
    <x v="2"/>
    <s v="De'Von Achane"/>
    <x v="142"/>
    <n v="2024"/>
  </r>
  <r>
    <x v="1"/>
    <s v="Todd"/>
    <n v="8"/>
    <x v="2"/>
    <s v="James Conner"/>
    <x v="35"/>
    <n v="2024"/>
  </r>
  <r>
    <x v="1"/>
    <s v="Todd"/>
    <n v="8"/>
    <x v="3"/>
    <s v="Tucker Kraft"/>
    <x v="259"/>
    <n v="2024"/>
  </r>
  <r>
    <x v="1"/>
    <s v="Todd"/>
    <n v="8"/>
    <x v="5"/>
    <s v="Chris Boswell"/>
    <x v="100"/>
    <n v="2024"/>
  </r>
  <r>
    <x v="1"/>
    <s v="Todd"/>
    <n v="8"/>
    <x v="4"/>
    <s v="LA Chargers"/>
    <x v="138"/>
    <n v="2024"/>
  </r>
  <r>
    <x v="1"/>
    <s v="Todd"/>
    <n v="8"/>
    <x v="6"/>
    <s v="Deebo Samuel"/>
    <x v="21"/>
    <n v="2024"/>
  </r>
  <r>
    <x v="5"/>
    <s v="Burnett/Jasjaap"/>
    <n v="8"/>
    <x v="0"/>
    <s v="Brock Purdy"/>
    <x v="40"/>
    <n v="2024"/>
  </r>
  <r>
    <x v="5"/>
    <s v="Burnett/Jasjaap"/>
    <n v="8"/>
    <x v="1"/>
    <s v="CeeDee Lamb"/>
    <x v="315"/>
    <n v="2024"/>
  </r>
  <r>
    <x v="5"/>
    <s v="Burnett/Jasjaap"/>
    <n v="8"/>
    <x v="1"/>
    <s v="Jerry Jeudy"/>
    <x v="316"/>
    <n v="2024"/>
  </r>
  <r>
    <x v="5"/>
    <s v="Burnett/Jasjaap"/>
    <n v="8"/>
    <x v="1"/>
    <s v="Ricky Pearsall"/>
    <x v="218"/>
    <n v="2024"/>
  </r>
  <r>
    <x v="5"/>
    <s v="Burnett/Jasjaap"/>
    <n v="8"/>
    <x v="2"/>
    <s v="Josh Jacobs"/>
    <x v="65"/>
    <n v="2024"/>
  </r>
  <r>
    <x v="5"/>
    <s v="Burnett/Jasjaap"/>
    <n v="8"/>
    <x v="2"/>
    <s v="David Montgomery"/>
    <x v="317"/>
    <n v="2024"/>
  </r>
  <r>
    <x v="5"/>
    <s v="Burnett/Jasjaap"/>
    <n v="8"/>
    <x v="3"/>
    <s v="Brock Bowers"/>
    <x v="112"/>
    <n v="2024"/>
  </r>
  <r>
    <x v="5"/>
    <s v="Burnett/Jasjaap"/>
    <n v="8"/>
    <x v="5"/>
    <s v="Austin Seibert"/>
    <x v="49"/>
    <n v="2024"/>
  </r>
  <r>
    <x v="5"/>
    <s v="Burnett/Jasjaap"/>
    <n v="8"/>
    <x v="4"/>
    <s v="Kansas City"/>
    <x v="24"/>
    <n v="2024"/>
  </r>
  <r>
    <x v="5"/>
    <s v="Burnett/Jasjaap"/>
    <n v="8"/>
    <x v="6"/>
    <s v="Jaylen Waddle"/>
    <x v="23"/>
    <n v="2024"/>
  </r>
  <r>
    <x v="4"/>
    <s v="Eli"/>
    <n v="8"/>
    <x v="0"/>
    <s v="Jalen Hurts"/>
    <x v="318"/>
    <n v="2024"/>
  </r>
  <r>
    <x v="4"/>
    <s v="Eli"/>
    <n v="8"/>
    <x v="1"/>
    <s v="Justin Jefferson"/>
    <x v="261"/>
    <n v="2024"/>
  </r>
  <r>
    <x v="4"/>
    <s v="Eli"/>
    <n v="8"/>
    <x v="1"/>
    <s v="Jalen McMillan"/>
    <x v="210"/>
    <n v="2024"/>
  </r>
  <r>
    <x v="4"/>
    <s v="Eli"/>
    <n v="8"/>
    <x v="1"/>
    <s v="DJ Moore"/>
    <x v="75"/>
    <n v="2024"/>
  </r>
  <r>
    <x v="4"/>
    <s v="Eli"/>
    <n v="8"/>
    <x v="2"/>
    <s v="Bijan Robinson"/>
    <x v="87"/>
    <n v="2024"/>
  </r>
  <r>
    <x v="4"/>
    <s v="Eli"/>
    <n v="8"/>
    <x v="2"/>
    <s v="Jordan Mason"/>
    <x v="213"/>
    <n v="2024"/>
  </r>
  <r>
    <x v="4"/>
    <s v="Eli"/>
    <n v="8"/>
    <x v="3"/>
    <s v="Kyle Pitts"/>
    <x v="169"/>
    <n v="2024"/>
  </r>
  <r>
    <x v="4"/>
    <s v="Eli"/>
    <n v="8"/>
    <x v="5"/>
    <s v="Tyler Bass"/>
    <x v="76"/>
    <n v="2024"/>
  </r>
  <r>
    <x v="4"/>
    <s v="Eli"/>
    <n v="8"/>
    <x v="4"/>
    <s v="NYJ"/>
    <x v="7"/>
    <n v="2024"/>
  </r>
  <r>
    <x v="4"/>
    <s v="Eli"/>
    <n v="8"/>
    <x v="8"/>
    <s v="David Njoku"/>
    <x v="306"/>
    <n v="2024"/>
  </r>
  <r>
    <x v="11"/>
    <s v="Cam"/>
    <n v="8"/>
    <x v="0"/>
    <s v="Joe Burrow"/>
    <x v="319"/>
    <n v="2024"/>
  </r>
  <r>
    <x v="11"/>
    <s v="Cam"/>
    <n v="8"/>
    <x v="1"/>
    <s v="Ja'Marr Chase"/>
    <x v="4"/>
    <n v="2024"/>
  </r>
  <r>
    <x v="11"/>
    <s v="Cam"/>
    <n v="8"/>
    <x v="1"/>
    <s v="Jakobi Meyers"/>
    <x v="113"/>
    <n v="2024"/>
  </r>
  <r>
    <x v="11"/>
    <s v="Cam"/>
    <n v="8"/>
    <x v="1"/>
    <s v="Wan'Dale Robinson"/>
    <x v="6"/>
    <n v="2024"/>
  </r>
  <r>
    <x v="11"/>
    <s v="Cam"/>
    <n v="8"/>
    <x v="2"/>
    <s v="D'Andre Swift"/>
    <x v="57"/>
    <n v="2024"/>
  </r>
  <r>
    <x v="11"/>
    <s v="Cam"/>
    <n v="8"/>
    <x v="2"/>
    <s v="JK Dobbins"/>
    <x v="31"/>
    <n v="2024"/>
  </r>
  <r>
    <x v="11"/>
    <s v="Cam"/>
    <n v="8"/>
    <x v="3"/>
    <s v="George Kittle"/>
    <x v="300"/>
    <n v="2024"/>
  </r>
  <r>
    <x v="11"/>
    <s v="Cam"/>
    <n v="8"/>
    <x v="5"/>
    <s v="Evan McPherson"/>
    <x v="103"/>
    <n v="2024"/>
  </r>
  <r>
    <x v="11"/>
    <s v="Cam"/>
    <n v="8"/>
    <x v="4"/>
    <s v="Green Bay"/>
    <x v="16"/>
    <n v="2024"/>
  </r>
  <r>
    <x v="11"/>
    <s v="Cam"/>
    <n v="8"/>
    <x v="7"/>
    <s v="Aaron Jones"/>
    <x v="27"/>
    <n v="2024"/>
  </r>
  <r>
    <x v="6"/>
    <s v="Will"/>
    <n v="8"/>
    <x v="0"/>
    <s v="Caleb Williams"/>
    <x v="320"/>
    <n v="2024"/>
  </r>
  <r>
    <x v="6"/>
    <s v="Will"/>
    <n v="8"/>
    <x v="1"/>
    <s v="Ladd McConkey"/>
    <x v="321"/>
    <n v="2024"/>
  </r>
  <r>
    <x v="6"/>
    <s v="Will"/>
    <n v="8"/>
    <x v="1"/>
    <s v="Jaxon Smith-Njigba"/>
    <x v="191"/>
    <n v="2024"/>
  </r>
  <r>
    <x v="6"/>
    <s v="Will"/>
    <n v="8"/>
    <x v="1"/>
    <s v="Amon-Ra St. Brown"/>
    <x v="322"/>
    <n v="2024"/>
  </r>
  <r>
    <x v="6"/>
    <s v="Will"/>
    <n v="8"/>
    <x v="2"/>
    <s v="Austin Ekeler"/>
    <x v="283"/>
    <n v="2024"/>
  </r>
  <r>
    <x v="6"/>
    <s v="Will"/>
    <n v="8"/>
    <x v="2"/>
    <s v="D'Ernest Johnson"/>
    <x v="5"/>
    <n v="2024"/>
  </r>
  <r>
    <x v="6"/>
    <s v="Will"/>
    <n v="8"/>
    <x v="3"/>
    <s v="Travis Kelce"/>
    <x v="109"/>
    <n v="2024"/>
  </r>
  <r>
    <x v="6"/>
    <s v="Will"/>
    <n v="8"/>
    <x v="5"/>
    <s v="Jason Myers"/>
    <x v="16"/>
    <n v="2024"/>
  </r>
  <r>
    <x v="6"/>
    <s v="Will"/>
    <n v="8"/>
    <x v="4"/>
    <s v="Houston"/>
    <x v="24"/>
    <n v="2024"/>
  </r>
  <r>
    <x v="6"/>
    <s v="Will"/>
    <n v="8"/>
    <x v="6"/>
    <s v="Drake London"/>
    <x v="167"/>
    <n v="2024"/>
  </r>
  <r>
    <x v="3"/>
    <s v="Kevin"/>
    <n v="8"/>
    <x v="0"/>
    <s v="CJ Stroud"/>
    <x v="51"/>
    <n v="2024"/>
  </r>
  <r>
    <x v="3"/>
    <s v="Kevin"/>
    <n v="8"/>
    <x v="1"/>
    <s v="Marvin Harrison Jr"/>
    <x v="87"/>
    <n v="2024"/>
  </r>
  <r>
    <x v="3"/>
    <s v="Kevin"/>
    <n v="8"/>
    <x v="1"/>
    <s v="George Pickens"/>
    <x v="156"/>
    <n v="2024"/>
  </r>
  <r>
    <x v="3"/>
    <s v="Kevin"/>
    <n v="8"/>
    <x v="1"/>
    <s v="Jordan Addison"/>
    <x v="143"/>
    <n v="2024"/>
  </r>
  <r>
    <x v="3"/>
    <s v="Kevin"/>
    <n v="8"/>
    <x v="2"/>
    <s v="Joe Mixon"/>
    <x v="205"/>
    <n v="2024"/>
  </r>
  <r>
    <x v="3"/>
    <s v="Kevin"/>
    <n v="8"/>
    <x v="2"/>
    <s v="Najee Harris"/>
    <x v="306"/>
    <n v="2024"/>
  </r>
  <r>
    <x v="3"/>
    <s v="Kevin"/>
    <n v="8"/>
    <x v="3"/>
    <s v="Hunter Henry"/>
    <x v="76"/>
    <n v="2024"/>
  </r>
  <r>
    <x v="3"/>
    <s v="Kevin"/>
    <n v="8"/>
    <x v="5"/>
    <s v="Justin Tucker"/>
    <x v="76"/>
    <n v="2024"/>
  </r>
  <r>
    <x v="3"/>
    <s v="Kevin"/>
    <n v="8"/>
    <x v="4"/>
    <s v="NY Giants"/>
    <x v="139"/>
    <n v="2024"/>
  </r>
  <r>
    <x v="3"/>
    <s v="Kevin"/>
    <n v="8"/>
    <x v="7"/>
    <s v="Chuba Hubbard"/>
    <x v="3"/>
    <n v="2024"/>
  </r>
  <r>
    <x v="7"/>
    <s v="Jay"/>
    <n v="8"/>
    <x v="0"/>
    <s v="Lamar Jackson"/>
    <x v="323"/>
    <n v="2024"/>
  </r>
  <r>
    <x v="7"/>
    <s v="Jay"/>
    <n v="8"/>
    <x v="1"/>
    <s v="Stefon Diggs"/>
    <x v="208"/>
    <n v="2024"/>
  </r>
  <r>
    <x v="7"/>
    <s v="Jay"/>
    <n v="8"/>
    <x v="1"/>
    <s v="Christian Kirk"/>
    <x v="92"/>
    <n v="2024"/>
  </r>
  <r>
    <x v="7"/>
    <s v="Jay"/>
    <n v="8"/>
    <x v="1"/>
    <s v="Amari Cooper"/>
    <x v="271"/>
    <n v="2024"/>
  </r>
  <r>
    <x v="7"/>
    <s v="Jay"/>
    <n v="8"/>
    <x v="2"/>
    <s v="Jonathan Taylor"/>
    <x v="185"/>
    <n v="2024"/>
  </r>
  <r>
    <x v="7"/>
    <s v="Jay"/>
    <n v="8"/>
    <x v="2"/>
    <s v="Alvin Kamara"/>
    <x v="228"/>
    <n v="2024"/>
  </r>
  <r>
    <x v="7"/>
    <s v="Jay"/>
    <n v="8"/>
    <x v="3"/>
    <s v="Evan Engram"/>
    <x v="187"/>
    <n v="2024"/>
  </r>
  <r>
    <x v="7"/>
    <s v="Jay"/>
    <n v="8"/>
    <x v="5"/>
    <s v="Ka'imi Fairbairn"/>
    <x v="138"/>
    <n v="2024"/>
  </r>
  <r>
    <x v="7"/>
    <s v="Jay"/>
    <n v="8"/>
    <x v="4"/>
    <s v="Miami"/>
    <x v="284"/>
    <n v="2024"/>
  </r>
  <r>
    <x v="7"/>
    <s v="Jay"/>
    <n v="8"/>
    <x v="7"/>
    <s v="Brian Robinson"/>
    <x v="3"/>
    <n v="2024"/>
  </r>
  <r>
    <x v="9"/>
    <s v="Tommy"/>
    <n v="8"/>
    <x v="0"/>
    <s v="Josh Allen"/>
    <x v="262"/>
    <n v="2024"/>
  </r>
  <r>
    <x v="9"/>
    <s v="Tommy"/>
    <n v="8"/>
    <x v="1"/>
    <s v="Malik Nabers"/>
    <x v="21"/>
    <n v="2024"/>
  </r>
  <r>
    <x v="9"/>
    <s v="Tommy"/>
    <n v="8"/>
    <x v="1"/>
    <s v="Xavier Worthy"/>
    <x v="20"/>
    <n v="2024"/>
  </r>
  <r>
    <x v="9"/>
    <s v="Tommy"/>
    <n v="8"/>
    <x v="1"/>
    <s v="Romeo Doubs"/>
    <x v="161"/>
    <n v="2024"/>
  </r>
  <r>
    <x v="9"/>
    <s v="Tommy"/>
    <n v="8"/>
    <x v="2"/>
    <s v="Kyren Williams"/>
    <x v="87"/>
    <n v="2024"/>
  </r>
  <r>
    <x v="9"/>
    <s v="Tommy"/>
    <n v="8"/>
    <x v="2"/>
    <s v="Rachaad White"/>
    <x v="145"/>
    <n v="2024"/>
  </r>
  <r>
    <x v="9"/>
    <s v="Tommy"/>
    <n v="8"/>
    <x v="3"/>
    <s v="Mark Andrews"/>
    <x v="324"/>
    <n v="2024"/>
  </r>
  <r>
    <x v="9"/>
    <s v="Tommy"/>
    <n v="8"/>
    <x v="5"/>
    <s v="Harrison Butker"/>
    <x v="8"/>
    <n v="2024"/>
  </r>
  <r>
    <x v="9"/>
    <s v="Tommy"/>
    <n v="8"/>
    <x v="4"/>
    <s v="Minnesota"/>
    <x v="146"/>
    <n v="2024"/>
  </r>
  <r>
    <x v="9"/>
    <s v="Tommy"/>
    <n v="8"/>
    <x v="7"/>
    <s v="Saquon Barkley"/>
    <x v="187"/>
    <n v="2024"/>
  </r>
  <r>
    <x v="0"/>
    <s v="Brenton"/>
    <n v="9"/>
    <x v="0"/>
    <s v="Baker Mayfield"/>
    <x v="72"/>
    <n v="2024"/>
  </r>
  <r>
    <x v="0"/>
    <s v="Brenton"/>
    <n v="9"/>
    <x v="1"/>
    <s v="Courtland Sutton"/>
    <x v="325"/>
    <n v="2024"/>
  </r>
  <r>
    <x v="0"/>
    <s v="Brenton"/>
    <n v="9"/>
    <x v="1"/>
    <s v="Cedric Tillman"/>
    <x v="326"/>
    <n v="2024"/>
  </r>
  <r>
    <x v="0"/>
    <s v="Brenton"/>
    <n v="9"/>
    <x v="1"/>
    <s v="Jayden Reed"/>
    <x v="12"/>
    <n v="2024"/>
  </r>
  <r>
    <x v="0"/>
    <s v="Brenton"/>
    <n v="9"/>
    <x v="2"/>
    <s v="Javonte Williams"/>
    <x v="156"/>
    <n v="2024"/>
  </r>
  <r>
    <x v="0"/>
    <s v="Brenton"/>
    <n v="9"/>
    <x v="2"/>
    <s v="Tyrone Tracy"/>
    <x v="223"/>
    <n v="2024"/>
  </r>
  <r>
    <x v="0"/>
    <s v="Brenton"/>
    <n v="9"/>
    <x v="3"/>
    <s v="Trey McBride"/>
    <x v="174"/>
    <n v="2024"/>
  </r>
  <r>
    <x v="0"/>
    <s v="Brenton"/>
    <n v="9"/>
    <x v="5"/>
    <s v="Will Reichard"/>
    <x v="139"/>
    <n v="2024"/>
  </r>
  <r>
    <x v="0"/>
    <s v="Brenton"/>
    <n v="9"/>
    <x v="4"/>
    <s v="Baltimore"/>
    <x v="24"/>
    <n v="2024"/>
  </r>
  <r>
    <x v="0"/>
    <s v="Brenton"/>
    <n v="9"/>
    <x v="6"/>
    <s v="Tyreek Hill"/>
    <x v="8"/>
    <n v="2024"/>
  </r>
  <r>
    <x v="10"/>
    <s v="Brand"/>
    <n v="9"/>
    <x v="0"/>
    <s v="Kirk Cousins"/>
    <x v="227"/>
    <n v="2024"/>
  </r>
  <r>
    <x v="10"/>
    <s v="Brand"/>
    <n v="9"/>
    <x v="1"/>
    <s v="Garrett Wilson"/>
    <x v="327"/>
    <n v="2024"/>
  </r>
  <r>
    <x v="10"/>
    <s v="Brand"/>
    <n v="9"/>
    <x v="1"/>
    <s v="Keenan Allen"/>
    <x v="90"/>
    <n v="2024"/>
  </r>
  <r>
    <x v="10"/>
    <s v="Brand"/>
    <n v="9"/>
    <x v="1"/>
    <s v="Michael Pittman"/>
    <x v="160"/>
    <n v="2024"/>
  </r>
  <r>
    <x v="10"/>
    <s v="Brand"/>
    <n v="9"/>
    <x v="2"/>
    <s v="Kenneth Walker"/>
    <x v="175"/>
    <n v="2024"/>
  </r>
  <r>
    <x v="10"/>
    <s v="Brand"/>
    <n v="9"/>
    <x v="2"/>
    <s v="Breece Hall"/>
    <x v="239"/>
    <n v="2024"/>
  </r>
  <r>
    <x v="10"/>
    <s v="Brand"/>
    <n v="9"/>
    <x v="3"/>
    <s v="Taysom Hill"/>
    <x v="100"/>
    <n v="2024"/>
  </r>
  <r>
    <x v="10"/>
    <s v="Brand"/>
    <n v="9"/>
    <x v="5"/>
    <s v="Cameron Dicker"/>
    <x v="78"/>
    <n v="2024"/>
  </r>
  <r>
    <x v="10"/>
    <s v="Brand"/>
    <n v="9"/>
    <x v="4"/>
    <s v="LA Chargers"/>
    <x v="176"/>
    <n v="2024"/>
  </r>
  <r>
    <x v="10"/>
    <s v="Brand"/>
    <n v="9"/>
    <x v="7"/>
    <s v="Bucky Irving"/>
    <x v="219"/>
    <n v="2024"/>
  </r>
  <r>
    <x v="2"/>
    <s v="Mike"/>
    <n v="9"/>
    <x v="0"/>
    <s v="Patrick Mahomes"/>
    <x v="328"/>
    <n v="2024"/>
  </r>
  <r>
    <x v="2"/>
    <s v="Mike"/>
    <n v="9"/>
    <x v="1"/>
    <s v="Davante Adams"/>
    <x v="89"/>
    <n v="2024"/>
  </r>
  <r>
    <x v="2"/>
    <s v="Mike"/>
    <n v="9"/>
    <x v="1"/>
    <s v="Tank Dell"/>
    <x v="144"/>
    <n v="2024"/>
  </r>
  <r>
    <x v="2"/>
    <s v="Mike"/>
    <n v="9"/>
    <x v="1"/>
    <s v="Khalil Shakir"/>
    <x v="32"/>
    <n v="2024"/>
  </r>
  <r>
    <x v="2"/>
    <s v="Mike"/>
    <n v="9"/>
    <x v="2"/>
    <s v="Derrick Henry"/>
    <x v="329"/>
    <n v="2024"/>
  </r>
  <r>
    <x v="2"/>
    <s v="Mike"/>
    <n v="9"/>
    <x v="2"/>
    <s v="Kareem Hunt"/>
    <x v="185"/>
    <n v="2024"/>
  </r>
  <r>
    <x v="2"/>
    <s v="Mike"/>
    <n v="9"/>
    <x v="3"/>
    <s v="Sam LaPorta"/>
    <x v="154"/>
    <n v="2024"/>
  </r>
  <r>
    <x v="2"/>
    <s v="Mike"/>
    <n v="9"/>
    <x v="5"/>
    <s v="Younghoe Koo"/>
    <x v="7"/>
    <n v="2024"/>
  </r>
  <r>
    <x v="2"/>
    <s v="Mike"/>
    <n v="9"/>
    <x v="4"/>
    <s v="Buffalo"/>
    <x v="139"/>
    <n v="2024"/>
  </r>
  <r>
    <x v="2"/>
    <s v="Mike"/>
    <n v="9"/>
    <x v="7"/>
    <s v="Nick Chubb"/>
    <x v="16"/>
    <n v="2024"/>
  </r>
  <r>
    <x v="5"/>
    <s v="Burnett/Jasjaap"/>
    <n v="9"/>
    <x v="0"/>
    <s v="Bo Nix"/>
    <x v="330"/>
    <n v="2024"/>
  </r>
  <r>
    <x v="5"/>
    <s v="Burnett/Jasjaap"/>
    <n v="9"/>
    <x v="1"/>
    <s v="CeeDee Lamb"/>
    <x v="175"/>
    <n v="2024"/>
  </r>
  <r>
    <x v="5"/>
    <s v="Burnett/Jasjaap"/>
    <n v="9"/>
    <x v="1"/>
    <s v="Jaylen Waddle"/>
    <x v="249"/>
    <n v="2024"/>
  </r>
  <r>
    <x v="5"/>
    <s v="Burnett/Jasjaap"/>
    <n v="9"/>
    <x v="1"/>
    <s v="Jerry Jeudy"/>
    <x v="60"/>
    <n v="2024"/>
  </r>
  <r>
    <x v="5"/>
    <s v="Burnett/Jasjaap"/>
    <n v="9"/>
    <x v="2"/>
    <s v="Josh Jacobs"/>
    <x v="69"/>
    <n v="2024"/>
  </r>
  <r>
    <x v="5"/>
    <s v="Burnett/Jasjaap"/>
    <n v="9"/>
    <x v="2"/>
    <s v="David Montgomery"/>
    <x v="43"/>
    <n v="2024"/>
  </r>
  <r>
    <x v="5"/>
    <s v="Burnett/Jasjaap"/>
    <n v="9"/>
    <x v="3"/>
    <s v="Brock Bowers"/>
    <x v="49"/>
    <n v="2024"/>
  </r>
  <r>
    <x v="5"/>
    <s v="Burnett/Jasjaap"/>
    <n v="9"/>
    <x v="5"/>
    <s v="Austin Seibert"/>
    <x v="24"/>
    <n v="2024"/>
  </r>
  <r>
    <x v="5"/>
    <s v="Burnett/Jasjaap"/>
    <n v="9"/>
    <x v="4"/>
    <s v="Kansas City"/>
    <x v="7"/>
    <n v="2024"/>
  </r>
  <r>
    <x v="5"/>
    <s v="Burnett/Jasjaap"/>
    <n v="9"/>
    <x v="6"/>
    <s v="Puka Nacua"/>
    <x v="70"/>
    <n v="2024"/>
  </r>
  <r>
    <x v="1"/>
    <s v="Todd"/>
    <n v="9"/>
    <x v="0"/>
    <s v="Sam Darnold"/>
    <x v="176"/>
    <n v="2024"/>
  </r>
  <r>
    <x v="1"/>
    <s v="Todd"/>
    <n v="9"/>
    <x v="1"/>
    <s v="Darnell Mooney"/>
    <x v="331"/>
    <n v="2024"/>
  </r>
  <r>
    <x v="1"/>
    <s v="Todd"/>
    <n v="9"/>
    <x v="1"/>
    <s v="AJ Brown"/>
    <x v="163"/>
    <n v="2024"/>
  </r>
  <r>
    <x v="1"/>
    <s v="Todd"/>
    <n v="9"/>
    <x v="1"/>
    <s v="Brian Thomas Jr"/>
    <x v="22"/>
    <n v="2024"/>
  </r>
  <r>
    <x v="1"/>
    <s v="Todd"/>
    <n v="9"/>
    <x v="2"/>
    <s v="De'Von Achane"/>
    <x v="332"/>
    <n v="2024"/>
  </r>
  <r>
    <x v="1"/>
    <s v="Todd"/>
    <n v="9"/>
    <x v="2"/>
    <s v="James Conner"/>
    <x v="267"/>
    <n v="2024"/>
  </r>
  <r>
    <x v="1"/>
    <s v="Todd"/>
    <n v="9"/>
    <x v="3"/>
    <s v="Tucker Kraft"/>
    <x v="90"/>
    <n v="2024"/>
  </r>
  <r>
    <x v="1"/>
    <s v="Todd"/>
    <n v="9"/>
    <x v="5"/>
    <s v="Jake Elliott"/>
    <x v="103"/>
    <n v="2024"/>
  </r>
  <r>
    <x v="1"/>
    <s v="Todd"/>
    <n v="9"/>
    <x v="4"/>
    <s v="New Orleans"/>
    <x v="16"/>
    <n v="2024"/>
  </r>
  <r>
    <x v="1"/>
    <s v="Todd"/>
    <n v="9"/>
    <x v="6"/>
    <s v="Diontae Johnson"/>
    <x v="146"/>
    <n v="2024"/>
  </r>
  <r>
    <x v="6"/>
    <s v="Will"/>
    <n v="9"/>
    <x v="0"/>
    <s v="Caleb Williams"/>
    <x v="333"/>
    <n v="2024"/>
  </r>
  <r>
    <x v="6"/>
    <s v="Will"/>
    <n v="9"/>
    <x v="1"/>
    <s v="Drake London"/>
    <x v="218"/>
    <n v="2024"/>
  </r>
  <r>
    <x v="6"/>
    <s v="Will"/>
    <n v="9"/>
    <x v="1"/>
    <s v="Amon-Ra St. Brown"/>
    <x v="308"/>
    <n v="2024"/>
  </r>
  <r>
    <x v="6"/>
    <s v="Will"/>
    <n v="9"/>
    <x v="1"/>
    <s v="Josh Downs"/>
    <x v="24"/>
    <n v="2024"/>
  </r>
  <r>
    <x v="6"/>
    <s v="Will"/>
    <n v="9"/>
    <x v="2"/>
    <s v="Tony Pollard"/>
    <x v="114"/>
    <n v="2024"/>
  </r>
  <r>
    <x v="6"/>
    <s v="Will"/>
    <n v="9"/>
    <x v="2"/>
    <s v="Travis Etienne"/>
    <x v="16"/>
    <n v="2024"/>
  </r>
  <r>
    <x v="6"/>
    <s v="Will"/>
    <n v="9"/>
    <x v="3"/>
    <s v="Travis Kelce"/>
    <x v="63"/>
    <n v="2024"/>
  </r>
  <r>
    <x v="6"/>
    <s v="Will"/>
    <n v="9"/>
    <x v="5"/>
    <s v="Jason Myers"/>
    <x v="78"/>
    <n v="2024"/>
  </r>
  <r>
    <x v="6"/>
    <s v="Will"/>
    <n v="9"/>
    <x v="4"/>
    <s v="Houston"/>
    <x v="7"/>
    <n v="2024"/>
  </r>
  <r>
    <x v="6"/>
    <s v="Will"/>
    <n v="9"/>
    <x v="6"/>
    <s v="Ladd McConkey"/>
    <x v="155"/>
    <n v="2024"/>
  </r>
  <r>
    <x v="4"/>
    <s v="Eli"/>
    <n v="9"/>
    <x v="0"/>
    <s v="Jalen Hurts"/>
    <x v="162"/>
    <n v="2024"/>
  </r>
  <r>
    <x v="4"/>
    <s v="Eli"/>
    <n v="9"/>
    <x v="1"/>
    <s v="Justin Jefferson"/>
    <x v="334"/>
    <n v="2024"/>
  </r>
  <r>
    <x v="4"/>
    <s v="Eli"/>
    <n v="9"/>
    <x v="1"/>
    <s v="Xavier Legette"/>
    <x v="66"/>
    <n v="2024"/>
  </r>
  <r>
    <x v="4"/>
    <s v="Eli"/>
    <n v="9"/>
    <x v="1"/>
    <s v="DJ Moore"/>
    <x v="128"/>
    <n v="2024"/>
  </r>
  <r>
    <x v="4"/>
    <s v="Eli"/>
    <n v="9"/>
    <x v="2"/>
    <s v="Bijan Robinson"/>
    <x v="72"/>
    <n v="2024"/>
  </r>
  <r>
    <x v="4"/>
    <s v="Eli"/>
    <n v="9"/>
    <x v="2"/>
    <s v="Roschon Johnson"/>
    <x v="115"/>
    <n v="2024"/>
  </r>
  <r>
    <x v="4"/>
    <s v="Eli"/>
    <n v="9"/>
    <x v="3"/>
    <s v="David Njoku"/>
    <x v="167"/>
    <n v="2024"/>
  </r>
  <r>
    <x v="4"/>
    <s v="Eli"/>
    <n v="9"/>
    <x v="5"/>
    <s v="Tyler Bass"/>
    <x v="49"/>
    <n v="2024"/>
  </r>
  <r>
    <x v="4"/>
    <s v="Eli"/>
    <n v="9"/>
    <x v="4"/>
    <s v="NYJ"/>
    <x v="49"/>
    <n v="2024"/>
  </r>
  <r>
    <x v="4"/>
    <s v="Eli"/>
    <n v="9"/>
    <x v="8"/>
    <s v="Kyle Pitts"/>
    <x v="70"/>
    <n v="2024"/>
  </r>
  <r>
    <x v="9"/>
    <s v="Tommy"/>
    <n v="9"/>
    <x v="0"/>
    <s v="Josh Allen"/>
    <x v="335"/>
    <n v="2024"/>
  </r>
  <r>
    <x v="9"/>
    <s v="Tommy"/>
    <n v="9"/>
    <x v="1"/>
    <s v="Malik Nabers"/>
    <x v="316"/>
    <n v="2024"/>
  </r>
  <r>
    <x v="9"/>
    <s v="Tommy"/>
    <n v="9"/>
    <x v="1"/>
    <s v="Romeo Doubs"/>
    <x v="245"/>
    <n v="2024"/>
  </r>
  <r>
    <x v="9"/>
    <s v="Tommy"/>
    <n v="9"/>
    <x v="1"/>
    <s v="Xavier Worthy"/>
    <x v="284"/>
    <n v="2024"/>
  </r>
  <r>
    <x v="9"/>
    <s v="Tommy"/>
    <n v="9"/>
    <x v="2"/>
    <s v="Saquon Barkley"/>
    <x v="336"/>
    <n v="2024"/>
  </r>
  <r>
    <x v="9"/>
    <s v="Tommy"/>
    <n v="9"/>
    <x v="2"/>
    <s v="Kyren Williams"/>
    <x v="8"/>
    <n v="2024"/>
  </r>
  <r>
    <x v="9"/>
    <s v="Tommy"/>
    <n v="9"/>
    <x v="3"/>
    <s v="Mark Andrews"/>
    <x v="54"/>
    <n v="2024"/>
  </r>
  <r>
    <x v="9"/>
    <s v="Tommy"/>
    <n v="9"/>
    <x v="5"/>
    <s v="Harrison Butker"/>
    <x v="76"/>
    <n v="2024"/>
  </r>
  <r>
    <x v="9"/>
    <s v="Tommy"/>
    <n v="9"/>
    <x v="4"/>
    <s v="Minnesota"/>
    <x v="122"/>
    <n v="2024"/>
  </r>
  <r>
    <x v="9"/>
    <s v="Tommy"/>
    <n v="9"/>
    <x v="7"/>
    <s v="Alexander Mattison"/>
    <x v="54"/>
    <n v="2024"/>
  </r>
  <r>
    <x v="8"/>
    <s v="Schulwolf"/>
    <n v="9"/>
    <x v="0"/>
    <s v="Jayden Daniels"/>
    <x v="337"/>
    <n v="2024"/>
  </r>
  <r>
    <x v="8"/>
    <s v="Schulwolf"/>
    <n v="9"/>
    <x v="1"/>
    <s v="Devonta Smith"/>
    <x v="186"/>
    <n v="2024"/>
  </r>
  <r>
    <x v="8"/>
    <s v="Schulwolf"/>
    <n v="9"/>
    <x v="1"/>
    <s v="Cooper Kupp"/>
    <x v="4"/>
    <n v="2024"/>
  </r>
  <r>
    <x v="8"/>
    <s v="Schulwolf"/>
    <n v="9"/>
    <x v="1"/>
    <s v="Terry McLaurin"/>
    <x v="134"/>
    <n v="2024"/>
  </r>
  <r>
    <x v="8"/>
    <s v="Schulwolf"/>
    <n v="9"/>
    <x v="2"/>
    <s v="Jahmyr Gibbs"/>
    <x v="127"/>
    <n v="2024"/>
  </r>
  <r>
    <x v="8"/>
    <s v="Schulwolf"/>
    <n v="9"/>
    <x v="2"/>
    <s v="James Cook"/>
    <x v="156"/>
    <n v="2024"/>
  </r>
  <r>
    <x v="8"/>
    <s v="Schulwolf"/>
    <n v="9"/>
    <x v="3"/>
    <s v="Dalton Kincaid"/>
    <x v="22"/>
    <n v="2024"/>
  </r>
  <r>
    <x v="8"/>
    <s v="Schulwolf"/>
    <n v="9"/>
    <x v="5"/>
    <s v="Brandon Aubrey"/>
    <x v="24"/>
    <n v="2024"/>
  </r>
  <r>
    <x v="8"/>
    <s v="Schulwolf"/>
    <n v="9"/>
    <x v="4"/>
    <s v="Philadelphia"/>
    <x v="8"/>
    <n v="2024"/>
  </r>
  <r>
    <x v="8"/>
    <s v="Schulwolf"/>
    <n v="9"/>
    <x v="6"/>
    <s v="Tyler Lockett"/>
    <x v="12"/>
    <n v="2024"/>
  </r>
  <r>
    <x v="7"/>
    <s v="Jay"/>
    <n v="9"/>
    <x v="0"/>
    <s v="Lamar Jackson"/>
    <x v="200"/>
    <n v="2024"/>
  </r>
  <r>
    <x v="7"/>
    <s v="Jay"/>
    <n v="9"/>
    <x v="1"/>
    <s v="Quentin Johnston"/>
    <x v="109"/>
    <n v="2024"/>
  </r>
  <r>
    <x v="7"/>
    <s v="Jay"/>
    <n v="9"/>
    <x v="1"/>
    <s v="Parker Washington"/>
    <x v="90"/>
    <n v="2024"/>
  </r>
  <r>
    <x v="7"/>
    <s v="Jay"/>
    <n v="9"/>
    <x v="1"/>
    <s v="Keon Coleman"/>
    <x v="163"/>
    <n v="2024"/>
  </r>
  <r>
    <x v="7"/>
    <s v="Jay"/>
    <n v="9"/>
    <x v="2"/>
    <s v="Alvin Kamara"/>
    <x v="338"/>
    <n v="2024"/>
  </r>
  <r>
    <x v="7"/>
    <s v="Jay"/>
    <n v="9"/>
    <x v="2"/>
    <s v="Jonathan Taylor"/>
    <x v="223"/>
    <n v="2024"/>
  </r>
  <r>
    <x v="7"/>
    <s v="Jay"/>
    <n v="9"/>
    <x v="3"/>
    <s v="Evan Engram"/>
    <x v="24"/>
    <n v="2024"/>
  </r>
  <r>
    <x v="7"/>
    <s v="Jay"/>
    <n v="9"/>
    <x v="5"/>
    <s v="Ka'imi Fairbairn"/>
    <x v="32"/>
    <n v="2024"/>
  </r>
  <r>
    <x v="7"/>
    <s v="Jay"/>
    <n v="9"/>
    <x v="4"/>
    <s v="Tennessee"/>
    <x v="122"/>
    <n v="2024"/>
  </r>
  <r>
    <x v="7"/>
    <s v="Jay"/>
    <n v="9"/>
    <x v="7"/>
    <s v="Devin Singletary"/>
    <x v="309"/>
    <n v="2024"/>
  </r>
  <r>
    <x v="11"/>
    <s v="Cam"/>
    <n v="9"/>
    <x v="0"/>
    <s v="Joe Burrow"/>
    <x v="339"/>
    <n v="2024"/>
  </r>
  <r>
    <x v="11"/>
    <s v="Cam"/>
    <n v="9"/>
    <x v="1"/>
    <s v="Jakobi Meyers"/>
    <x v="107"/>
    <n v="2024"/>
  </r>
  <r>
    <x v="11"/>
    <s v="Cam"/>
    <n v="9"/>
    <x v="1"/>
    <s v="Ja'Marr Chase"/>
    <x v="280"/>
    <n v="2024"/>
  </r>
  <r>
    <x v="11"/>
    <s v="Cam"/>
    <n v="9"/>
    <x v="1"/>
    <s v="Wan'Dale Robinson"/>
    <x v="52"/>
    <n v="2024"/>
  </r>
  <r>
    <x v="11"/>
    <s v="Cam"/>
    <n v="9"/>
    <x v="2"/>
    <s v="JK Dobbins"/>
    <x v="148"/>
    <n v="2024"/>
  </r>
  <r>
    <x v="11"/>
    <s v="Cam"/>
    <n v="9"/>
    <x v="2"/>
    <s v="D'Andre Swift"/>
    <x v="174"/>
    <n v="2024"/>
  </r>
  <r>
    <x v="11"/>
    <s v="Cam"/>
    <n v="9"/>
    <x v="3"/>
    <s v="Zach Ertz"/>
    <x v="78"/>
    <n v="2024"/>
  </r>
  <r>
    <x v="11"/>
    <s v="Cam"/>
    <n v="9"/>
    <x v="5"/>
    <s v="Chase McLaughlin"/>
    <x v="76"/>
    <n v="2024"/>
  </r>
  <r>
    <x v="11"/>
    <s v="Cam"/>
    <n v="9"/>
    <x v="4"/>
    <s v="Chicago"/>
    <x v="25"/>
    <n v="2024"/>
  </r>
  <r>
    <x v="11"/>
    <s v="Cam"/>
    <n v="9"/>
    <x v="7"/>
    <s v="Aaron Jones"/>
    <x v="208"/>
    <n v="2024"/>
  </r>
  <r>
    <x v="3"/>
    <s v="Kevin"/>
    <n v="9"/>
    <x v="0"/>
    <s v="CJ Stroud"/>
    <x v="340"/>
    <n v="2024"/>
  </r>
  <r>
    <x v="3"/>
    <s v="Kevin"/>
    <n v="9"/>
    <x v="1"/>
    <s v="Jordan Addison"/>
    <x v="38"/>
    <n v="2024"/>
  </r>
  <r>
    <x v="3"/>
    <s v="Kevin"/>
    <n v="9"/>
    <x v="1"/>
    <s v="DeAndre Hopkins"/>
    <x v="341"/>
    <n v="2024"/>
  </r>
  <r>
    <x v="3"/>
    <s v="Kevin"/>
    <n v="9"/>
    <x v="1"/>
    <s v="Marvin Harrison Jr"/>
    <x v="61"/>
    <n v="2024"/>
  </r>
  <r>
    <x v="3"/>
    <s v="Kevin"/>
    <n v="9"/>
    <x v="2"/>
    <s v="Chuba Hubbard"/>
    <x v="342"/>
    <n v="2024"/>
  </r>
  <r>
    <x v="3"/>
    <s v="Kevin"/>
    <n v="9"/>
    <x v="2"/>
    <s v="Joe Mixon"/>
    <x v="248"/>
    <n v="2024"/>
  </r>
  <r>
    <x v="3"/>
    <s v="Kevin"/>
    <n v="9"/>
    <x v="3"/>
    <s v="Hunter Henry"/>
    <x v="74"/>
    <n v="2024"/>
  </r>
  <r>
    <x v="3"/>
    <s v="Kevin"/>
    <n v="9"/>
    <x v="5"/>
    <s v="Justin Tucker"/>
    <x v="138"/>
    <n v="2024"/>
  </r>
  <r>
    <x v="3"/>
    <s v="Kevin"/>
    <n v="9"/>
    <x v="4"/>
    <s v="Cincinnati"/>
    <x v="138"/>
    <n v="2024"/>
  </r>
  <r>
    <x v="3"/>
    <s v="Kevin"/>
    <n v="9"/>
    <x v="6"/>
    <s v="Chris Olave"/>
    <x v="213"/>
    <n v="2024"/>
  </r>
  <r>
    <x v="0"/>
    <s v="Brenton"/>
    <n v="10"/>
    <x v="0"/>
    <s v="Baker Mayfield"/>
    <x v="343"/>
    <n v="2024"/>
  </r>
  <r>
    <x v="0"/>
    <s v="Brenton"/>
    <n v="10"/>
    <x v="1"/>
    <s v="Courtland Sutton"/>
    <x v="101"/>
    <n v="2024"/>
  </r>
  <r>
    <x v="0"/>
    <s v="Brenton"/>
    <n v="10"/>
    <x v="1"/>
    <s v="Tyreek Hill"/>
    <x v="208"/>
    <n v="2024"/>
  </r>
  <r>
    <x v="0"/>
    <s v="Brenton"/>
    <n v="10"/>
    <x v="1"/>
    <s v="Zay Flowers"/>
    <x v="167"/>
    <n v="2024"/>
  </r>
  <r>
    <x v="0"/>
    <s v="Brenton"/>
    <n v="10"/>
    <x v="2"/>
    <s v="Tyrone Tracy"/>
    <x v="134"/>
    <n v="2024"/>
  </r>
  <r>
    <x v="0"/>
    <s v="Brenton"/>
    <n v="10"/>
    <x v="2"/>
    <s v="Christian McCaffrey"/>
    <x v="44"/>
    <n v="2024"/>
  </r>
  <r>
    <x v="0"/>
    <s v="Brenton"/>
    <n v="10"/>
    <x v="3"/>
    <s v="Trey McBride"/>
    <x v="74"/>
    <n v="2024"/>
  </r>
  <r>
    <x v="0"/>
    <s v="Brenton"/>
    <n v="10"/>
    <x v="5"/>
    <s v="Jake Elliott"/>
    <x v="8"/>
    <n v="2024"/>
  </r>
  <r>
    <x v="0"/>
    <s v="Brenton"/>
    <n v="10"/>
    <x v="4"/>
    <s v="NY Giants"/>
    <x v="7"/>
    <n v="2024"/>
  </r>
  <r>
    <x v="0"/>
    <s v="Brenton"/>
    <n v="10"/>
    <x v="7"/>
    <s v="Javonte Williams"/>
    <x v="344"/>
    <n v="2024"/>
  </r>
  <r>
    <x v="5"/>
    <s v="Burnett/Jasjaap"/>
    <n v="10"/>
    <x v="0"/>
    <s v="Brock Purdy"/>
    <x v="110"/>
    <n v="2024"/>
  </r>
  <r>
    <x v="5"/>
    <s v="Burnett/Jasjaap"/>
    <n v="10"/>
    <x v="1"/>
    <s v="Puka Nacua"/>
    <x v="130"/>
    <n v="2024"/>
  </r>
  <r>
    <x v="5"/>
    <s v="Burnett/Jasjaap"/>
    <n v="10"/>
    <x v="1"/>
    <s v="Jaylen Waddle"/>
    <x v="108"/>
    <n v="2024"/>
  </r>
  <r>
    <x v="5"/>
    <s v="Burnett/Jasjaap"/>
    <n v="10"/>
    <x v="1"/>
    <s v="Ricky Pearsall"/>
    <x v="259"/>
    <n v="2024"/>
  </r>
  <r>
    <x v="5"/>
    <s v="Burnett/Jasjaap"/>
    <n v="10"/>
    <x v="2"/>
    <s v="David Montgomery"/>
    <x v="324"/>
    <n v="2024"/>
  </r>
  <r>
    <x v="5"/>
    <s v="Burnett/Jasjaap"/>
    <n v="10"/>
    <x v="2"/>
    <s v="Rico Dowdle"/>
    <x v="108"/>
    <n v="2024"/>
  </r>
  <r>
    <x v="5"/>
    <s v="Burnett/Jasjaap"/>
    <n v="10"/>
    <x v="3"/>
    <s v="Cole Kmet"/>
    <x v="98"/>
    <n v="2024"/>
  </r>
  <r>
    <x v="5"/>
    <s v="Burnett/Jasjaap"/>
    <n v="10"/>
    <x v="5"/>
    <s v="Jake Bates"/>
    <x v="122"/>
    <n v="2024"/>
  </r>
  <r>
    <x v="5"/>
    <s v="Burnett/Jasjaap"/>
    <n v="10"/>
    <x v="4"/>
    <s v="Kansas City"/>
    <x v="25"/>
    <n v="2024"/>
  </r>
  <r>
    <x v="5"/>
    <s v="Burnett/Jasjaap"/>
    <n v="10"/>
    <x v="6"/>
    <s v="CeeDee Lamb"/>
    <x v="167"/>
    <n v="2024"/>
  </r>
  <r>
    <x v="2"/>
    <s v="Mike"/>
    <n v="10"/>
    <x v="0"/>
    <s v="Patrick Mahomes"/>
    <x v="345"/>
    <n v="2024"/>
  </r>
  <r>
    <x v="2"/>
    <s v="Mike"/>
    <n v="10"/>
    <x v="1"/>
    <s v="Khalil Shakir"/>
    <x v="48"/>
    <n v="2024"/>
  </r>
  <r>
    <x v="2"/>
    <s v="Mike"/>
    <n v="10"/>
    <x v="1"/>
    <s v="Davante Adams"/>
    <x v="289"/>
    <n v="2024"/>
  </r>
  <r>
    <x v="2"/>
    <s v="Mike"/>
    <n v="10"/>
    <x v="1"/>
    <s v="Tank Dell"/>
    <x v="225"/>
    <n v="2024"/>
  </r>
  <r>
    <x v="2"/>
    <s v="Mike"/>
    <n v="10"/>
    <x v="2"/>
    <s v="Chase Brown"/>
    <x v="81"/>
    <n v="2024"/>
  </r>
  <r>
    <x v="2"/>
    <s v="Mike"/>
    <n v="10"/>
    <x v="2"/>
    <s v="Derrick Henry"/>
    <x v="38"/>
    <n v="2024"/>
  </r>
  <r>
    <x v="2"/>
    <s v="Mike"/>
    <n v="10"/>
    <x v="3"/>
    <s v="Sam LaPorta"/>
    <x v="127"/>
    <n v="2024"/>
  </r>
  <r>
    <x v="2"/>
    <s v="Mike"/>
    <n v="10"/>
    <x v="5"/>
    <s v="Younghoe Koo"/>
    <x v="7"/>
    <n v="2024"/>
  </r>
  <r>
    <x v="2"/>
    <s v="Mike"/>
    <n v="10"/>
    <x v="4"/>
    <s v="Buffalo"/>
    <x v="72"/>
    <n v="2024"/>
  </r>
  <r>
    <x v="2"/>
    <s v="Mike"/>
    <n v="10"/>
    <x v="7"/>
    <s v="Kareem Hunt"/>
    <x v="201"/>
    <n v="2024"/>
  </r>
  <r>
    <x v="6"/>
    <s v="Will"/>
    <n v="10"/>
    <x v="0"/>
    <s v="Caleb Williams"/>
    <x v="149"/>
    <n v="2024"/>
  </r>
  <r>
    <x v="6"/>
    <s v="Will"/>
    <n v="10"/>
    <x v="1"/>
    <s v="Drake London"/>
    <x v="44"/>
    <n v="2024"/>
  </r>
  <r>
    <x v="6"/>
    <s v="Will"/>
    <n v="10"/>
    <x v="1"/>
    <s v="Amon-Ra St. Brown"/>
    <x v="63"/>
    <n v="2024"/>
  </r>
  <r>
    <x v="6"/>
    <s v="Will"/>
    <n v="10"/>
    <x v="1"/>
    <s v="Josh Downs"/>
    <x v="252"/>
    <n v="2024"/>
  </r>
  <r>
    <x v="6"/>
    <s v="Will"/>
    <n v="10"/>
    <x v="2"/>
    <s v="Austin Ekeler"/>
    <x v="159"/>
    <n v="2024"/>
  </r>
  <r>
    <x v="6"/>
    <s v="Will"/>
    <n v="10"/>
    <x v="2"/>
    <s v="Tony Pollard"/>
    <x v="112"/>
    <n v="2024"/>
  </r>
  <r>
    <x v="6"/>
    <s v="Will"/>
    <n v="10"/>
    <x v="3"/>
    <s v="Travis Kelce"/>
    <x v="64"/>
    <n v="2024"/>
  </r>
  <r>
    <x v="6"/>
    <s v="Will"/>
    <n v="10"/>
    <x v="5"/>
    <s v="Jake Moody"/>
    <x v="8"/>
    <n v="2024"/>
  </r>
  <r>
    <x v="6"/>
    <s v="Will"/>
    <n v="10"/>
    <x v="4"/>
    <s v="Houston"/>
    <x v="24"/>
    <n v="2024"/>
  </r>
  <r>
    <x v="6"/>
    <s v="Will"/>
    <n v="10"/>
    <x v="6"/>
    <s v="Ladd McConkey"/>
    <x v="45"/>
    <n v="2024"/>
  </r>
  <r>
    <x v="1"/>
    <s v="Todd"/>
    <n v="10"/>
    <x v="0"/>
    <s v="Sam Darnold"/>
    <x v="346"/>
    <n v="2024"/>
  </r>
  <r>
    <x v="1"/>
    <s v="Todd"/>
    <n v="10"/>
    <x v="1"/>
    <s v="AJ Brown"/>
    <x v="267"/>
    <n v="2024"/>
  </r>
  <r>
    <x v="1"/>
    <s v="Todd"/>
    <n v="10"/>
    <x v="1"/>
    <s v="Darnell Mooney"/>
    <x v="324"/>
    <n v="2024"/>
  </r>
  <r>
    <x v="1"/>
    <s v="Todd"/>
    <n v="10"/>
    <x v="1"/>
    <s v="Deebo Samuel"/>
    <x v="55"/>
    <n v="2024"/>
  </r>
  <r>
    <x v="1"/>
    <s v="Todd"/>
    <n v="10"/>
    <x v="2"/>
    <s v="James Conner"/>
    <x v="209"/>
    <n v="2024"/>
  </r>
  <r>
    <x v="1"/>
    <s v="Todd"/>
    <n v="10"/>
    <x v="2"/>
    <s v="De'Von Achane"/>
    <x v="322"/>
    <n v="2024"/>
  </r>
  <r>
    <x v="1"/>
    <s v="Todd"/>
    <n v="10"/>
    <x v="3"/>
    <s v="Mike Gesicki"/>
    <x v="103"/>
    <n v="2024"/>
  </r>
  <r>
    <x v="1"/>
    <s v="Todd"/>
    <n v="10"/>
    <x v="5"/>
    <s v="Chris Boswell"/>
    <x v="16"/>
    <n v="2024"/>
  </r>
  <r>
    <x v="1"/>
    <s v="Todd"/>
    <n v="10"/>
    <x v="4"/>
    <s v="Atlanta"/>
    <x v="146"/>
    <n v="2024"/>
  </r>
  <r>
    <x v="1"/>
    <s v="Todd"/>
    <n v="10"/>
    <x v="6"/>
    <s v="Brian Thomas Jr"/>
    <x v="37"/>
    <n v="2024"/>
  </r>
  <r>
    <x v="3"/>
    <s v="Kevin"/>
    <n v="10"/>
    <x v="0"/>
    <s v="CJ Stroud"/>
    <x v="347"/>
    <n v="2024"/>
  </r>
  <r>
    <x v="3"/>
    <s v="Kevin"/>
    <n v="10"/>
    <x v="1"/>
    <s v="Marvin Harrison Jr"/>
    <x v="35"/>
    <n v="2024"/>
  </r>
  <r>
    <x v="3"/>
    <s v="Kevin"/>
    <n v="10"/>
    <x v="1"/>
    <s v="George Pickens"/>
    <x v="72"/>
    <n v="2024"/>
  </r>
  <r>
    <x v="3"/>
    <s v="Kevin"/>
    <n v="10"/>
    <x v="1"/>
    <s v="DeAndre Hopkins"/>
    <x v="287"/>
    <n v="2024"/>
  </r>
  <r>
    <x v="3"/>
    <s v="Kevin"/>
    <n v="10"/>
    <x v="2"/>
    <s v="Chuba Hubbard"/>
    <x v="348"/>
    <n v="2024"/>
  </r>
  <r>
    <x v="3"/>
    <s v="Kevin"/>
    <n v="10"/>
    <x v="2"/>
    <s v="Joe Mixon"/>
    <x v="101"/>
    <n v="2024"/>
  </r>
  <r>
    <x v="3"/>
    <s v="Kevin"/>
    <n v="10"/>
    <x v="3"/>
    <s v="Hunter Henry"/>
    <x v="160"/>
    <n v="2024"/>
  </r>
  <r>
    <x v="3"/>
    <s v="Kevin"/>
    <n v="10"/>
    <x v="5"/>
    <s v="Justin Tucker"/>
    <x v="139"/>
    <n v="2024"/>
  </r>
  <r>
    <x v="3"/>
    <s v="Kevin"/>
    <n v="10"/>
    <x v="4"/>
    <s v="LA Rams"/>
    <x v="32"/>
    <n v="2024"/>
  </r>
  <r>
    <x v="3"/>
    <s v="Kevin"/>
    <n v="10"/>
    <x v="7"/>
    <s v="Najee Harris"/>
    <x v="349"/>
    <n v="2024"/>
  </r>
  <r>
    <x v="4"/>
    <s v="Eli"/>
    <n v="10"/>
    <x v="0"/>
    <s v="Jalen Hurts"/>
    <x v="350"/>
    <n v="2024"/>
  </r>
  <r>
    <x v="4"/>
    <s v="Eli"/>
    <n v="10"/>
    <x v="1"/>
    <s v="Justin Jefferson"/>
    <x v="170"/>
    <n v="2024"/>
  </r>
  <r>
    <x v="4"/>
    <s v="Eli"/>
    <n v="10"/>
    <x v="1"/>
    <s v="Xavier Legette"/>
    <x v="6"/>
    <n v="2024"/>
  </r>
  <r>
    <x v="4"/>
    <s v="Eli"/>
    <n v="10"/>
    <x v="1"/>
    <s v="DJ Moore"/>
    <x v="91"/>
    <n v="2024"/>
  </r>
  <r>
    <x v="4"/>
    <s v="Eli"/>
    <n v="10"/>
    <x v="2"/>
    <s v="Bijan Robinson"/>
    <x v="351"/>
    <n v="2024"/>
  </r>
  <r>
    <x v="4"/>
    <s v="Eli"/>
    <n v="10"/>
    <x v="2"/>
    <s v="Tyjae Spears"/>
    <x v="249"/>
    <n v="2024"/>
  </r>
  <r>
    <x v="4"/>
    <s v="Eli"/>
    <n v="10"/>
    <x v="3"/>
    <s v="Kyle Pitts"/>
    <x v="36"/>
    <n v="2024"/>
  </r>
  <r>
    <x v="4"/>
    <s v="Eli"/>
    <n v="10"/>
    <x v="5"/>
    <s v="Tyler Bass"/>
    <x v="49"/>
    <n v="2024"/>
  </r>
  <r>
    <x v="4"/>
    <s v="Eli"/>
    <n v="10"/>
    <x v="4"/>
    <s v="NYJ"/>
    <x v="246"/>
    <n v="2024"/>
  </r>
  <r>
    <x v="4"/>
    <s v="Eli"/>
    <n v="10"/>
    <x v="6"/>
    <s v="Rome Odunze"/>
    <x v="154"/>
    <n v="2024"/>
  </r>
  <r>
    <x v="8"/>
    <s v="Schulwolf"/>
    <n v="10"/>
    <x v="0"/>
    <s v="Jayden Daniels"/>
    <x v="352"/>
    <n v="2024"/>
  </r>
  <r>
    <x v="8"/>
    <s v="Schulwolf"/>
    <n v="10"/>
    <x v="1"/>
    <s v="Terry McLaurin"/>
    <x v="12"/>
    <n v="2024"/>
  </r>
  <r>
    <x v="8"/>
    <s v="Schulwolf"/>
    <n v="10"/>
    <x v="1"/>
    <s v="Cooper Kupp"/>
    <x v="253"/>
    <n v="2024"/>
  </r>
  <r>
    <x v="8"/>
    <s v="Schulwolf"/>
    <n v="10"/>
    <x v="1"/>
    <s v="Devonta Smith"/>
    <x v="61"/>
    <n v="2024"/>
  </r>
  <r>
    <x v="8"/>
    <s v="Schulwolf"/>
    <n v="10"/>
    <x v="2"/>
    <s v="James Cook"/>
    <x v="63"/>
    <n v="2024"/>
  </r>
  <r>
    <x v="8"/>
    <s v="Schulwolf"/>
    <n v="10"/>
    <x v="2"/>
    <s v="Jahmyr Gibbs"/>
    <x v="69"/>
    <n v="2024"/>
  </r>
  <r>
    <x v="8"/>
    <s v="Schulwolf"/>
    <n v="10"/>
    <x v="3"/>
    <s v="Dalton Kincaid"/>
    <x v="232"/>
    <n v="2024"/>
  </r>
  <r>
    <x v="8"/>
    <s v="Schulwolf"/>
    <n v="10"/>
    <x v="5"/>
    <s v="Brandon Aubrey"/>
    <x v="76"/>
    <n v="2024"/>
  </r>
  <r>
    <x v="8"/>
    <s v="Schulwolf"/>
    <n v="10"/>
    <x v="4"/>
    <s v="Philadelphia"/>
    <x v="33"/>
    <n v="2024"/>
  </r>
  <r>
    <x v="8"/>
    <s v="Schulwolf"/>
    <n v="10"/>
    <x v="7"/>
    <s v="Ray Davis"/>
    <x v="353"/>
    <n v="2024"/>
  </r>
  <r>
    <x v="10"/>
    <s v="Brand"/>
    <n v="10"/>
    <x v="0"/>
    <s v="Kirk Cousins"/>
    <x v="354"/>
    <n v="2024"/>
  </r>
  <r>
    <x v="10"/>
    <s v="Brand"/>
    <n v="10"/>
    <x v="1"/>
    <s v="Keenan Allen"/>
    <x v="92"/>
    <n v="2024"/>
  </r>
  <r>
    <x v="10"/>
    <s v="Brand"/>
    <n v="10"/>
    <x v="1"/>
    <s v="Garrett Wilson"/>
    <x v="249"/>
    <n v="2024"/>
  </r>
  <r>
    <x v="10"/>
    <s v="Brand"/>
    <n v="10"/>
    <x v="1"/>
    <s v="Jameson Williams"/>
    <x v="283"/>
    <n v="2024"/>
  </r>
  <r>
    <x v="10"/>
    <s v="Brand"/>
    <n v="10"/>
    <x v="2"/>
    <s v="Bucky Irving"/>
    <x v="11"/>
    <n v="2024"/>
  </r>
  <r>
    <x v="10"/>
    <s v="Brand"/>
    <n v="10"/>
    <x v="2"/>
    <s v="Breece Hall"/>
    <x v="204"/>
    <n v="2024"/>
  </r>
  <r>
    <x v="10"/>
    <s v="Brand"/>
    <n v="10"/>
    <x v="3"/>
    <s v="TJ Hockenson"/>
    <x v="174"/>
    <n v="2024"/>
  </r>
  <r>
    <x v="10"/>
    <s v="Brand"/>
    <n v="10"/>
    <x v="5"/>
    <s v="Cameron Dicker"/>
    <x v="24"/>
    <n v="2024"/>
  </r>
  <r>
    <x v="10"/>
    <s v="Brand"/>
    <n v="10"/>
    <x v="4"/>
    <s v="LA Chargers"/>
    <x v="24"/>
    <n v="2024"/>
  </r>
  <r>
    <x v="10"/>
    <s v="Brand"/>
    <n v="10"/>
    <x v="8"/>
    <s v="Taysom Hill"/>
    <x v="25"/>
    <n v="2024"/>
  </r>
  <r>
    <x v="7"/>
    <s v="Jay"/>
    <n v="10"/>
    <x v="0"/>
    <s v="Lamar Jackson"/>
    <x v="355"/>
    <n v="2024"/>
  </r>
  <r>
    <x v="7"/>
    <s v="Jay"/>
    <n v="10"/>
    <x v="1"/>
    <s v="Jauan Jennings"/>
    <x v="233"/>
    <n v="2024"/>
  </r>
  <r>
    <x v="7"/>
    <s v="Jay"/>
    <n v="10"/>
    <x v="1"/>
    <s v="Quentin Johnston"/>
    <x v="156"/>
    <n v="2024"/>
  </r>
  <r>
    <x v="7"/>
    <s v="Jay"/>
    <n v="10"/>
    <x v="1"/>
    <s v="Demarcus Robinson"/>
    <x v="5"/>
    <n v="2024"/>
  </r>
  <r>
    <x v="7"/>
    <s v="Jay"/>
    <n v="10"/>
    <x v="2"/>
    <s v="Alvin Kamara"/>
    <x v="267"/>
    <n v="2024"/>
  </r>
  <r>
    <x v="7"/>
    <s v="Jay"/>
    <n v="10"/>
    <x v="2"/>
    <s v="Jonathan Taylor"/>
    <x v="145"/>
    <n v="2024"/>
  </r>
  <r>
    <x v="7"/>
    <s v="Jay"/>
    <n v="10"/>
    <x v="3"/>
    <s v="Evan Engram"/>
    <x v="76"/>
    <n v="2024"/>
  </r>
  <r>
    <x v="7"/>
    <s v="Jay"/>
    <n v="10"/>
    <x v="5"/>
    <s v="Ka'imi Fairbairn"/>
    <x v="49"/>
    <n v="2024"/>
  </r>
  <r>
    <x v="7"/>
    <s v="Jay"/>
    <n v="10"/>
    <x v="4"/>
    <s v="New England"/>
    <x v="176"/>
    <n v="2024"/>
  </r>
  <r>
    <x v="7"/>
    <s v="Jay"/>
    <n v="10"/>
    <x v="6"/>
    <s v="Sterling Shepard"/>
    <x v="202"/>
    <n v="2024"/>
  </r>
  <r>
    <x v="11"/>
    <s v="Cam"/>
    <n v="10"/>
    <x v="0"/>
    <s v="Joe Burrow"/>
    <x v="356"/>
    <n v="2024"/>
  </r>
  <r>
    <x v="11"/>
    <s v="Cam"/>
    <n v="10"/>
    <x v="1"/>
    <s v="Ja'Marr Chase"/>
    <x v="357"/>
    <n v="2024"/>
  </r>
  <r>
    <x v="11"/>
    <s v="Cam"/>
    <n v="10"/>
    <x v="1"/>
    <s v="Wan'Dale Robinson"/>
    <x v="287"/>
    <n v="2024"/>
  </r>
  <r>
    <x v="11"/>
    <s v="Cam"/>
    <n v="10"/>
    <x v="1"/>
    <s v="Nico Collins"/>
    <x v="146"/>
    <n v="2024"/>
  </r>
  <r>
    <x v="11"/>
    <s v="Cam"/>
    <n v="10"/>
    <x v="2"/>
    <s v="Aaron Jones"/>
    <x v="43"/>
    <n v="2024"/>
  </r>
  <r>
    <x v="11"/>
    <s v="Cam"/>
    <n v="10"/>
    <x v="2"/>
    <s v="JK Dobbins"/>
    <x v="76"/>
    <n v="2024"/>
  </r>
  <r>
    <x v="11"/>
    <s v="Cam"/>
    <n v="10"/>
    <x v="3"/>
    <s v="George Kittle"/>
    <x v="145"/>
    <n v="2024"/>
  </r>
  <r>
    <x v="11"/>
    <s v="Cam"/>
    <n v="10"/>
    <x v="5"/>
    <s v="Evan McPherson"/>
    <x v="16"/>
    <n v="2024"/>
  </r>
  <r>
    <x v="11"/>
    <s v="Cam"/>
    <n v="10"/>
    <x v="4"/>
    <s v="Chicago"/>
    <x v="7"/>
    <n v="2024"/>
  </r>
  <r>
    <x v="11"/>
    <s v="Cam"/>
    <n v="10"/>
    <x v="7"/>
    <s v="D'Andre Swift"/>
    <x v="76"/>
    <n v="2024"/>
  </r>
  <r>
    <x v="9"/>
    <s v="Tommy"/>
    <n v="10"/>
    <x v="0"/>
    <s v="Josh Allen"/>
    <x v="185"/>
    <n v="2024"/>
  </r>
  <r>
    <x v="9"/>
    <s v="Tommy"/>
    <n v="10"/>
    <x v="1"/>
    <s v="Malik Nabers"/>
    <x v="280"/>
    <n v="2024"/>
  </r>
  <r>
    <x v="9"/>
    <s v="Tommy"/>
    <n v="10"/>
    <x v="1"/>
    <s v="Michael Wilson"/>
    <x v="132"/>
    <n v="2024"/>
  </r>
  <r>
    <x v="9"/>
    <s v="Tommy"/>
    <n v="10"/>
    <x v="1"/>
    <s v="Xavier Worthy"/>
    <x v="70"/>
    <n v="2024"/>
  </r>
  <r>
    <x v="9"/>
    <s v="Tommy"/>
    <n v="10"/>
    <x v="2"/>
    <s v="Saquon Barkley"/>
    <x v="112"/>
    <n v="2024"/>
  </r>
  <r>
    <x v="9"/>
    <s v="Tommy"/>
    <n v="10"/>
    <x v="2"/>
    <s v="Kyren Williams"/>
    <x v="161"/>
    <n v="2024"/>
  </r>
  <r>
    <x v="9"/>
    <s v="Tommy"/>
    <n v="10"/>
    <x v="3"/>
    <s v="Mark Andrews"/>
    <x v="47"/>
    <n v="2024"/>
  </r>
  <r>
    <x v="9"/>
    <s v="Tommy"/>
    <n v="10"/>
    <x v="5"/>
    <s v="Harrison Butker"/>
    <x v="8"/>
    <n v="2024"/>
  </r>
  <r>
    <x v="9"/>
    <s v="Tommy"/>
    <n v="10"/>
    <x v="4"/>
    <s v="Minnesota"/>
    <x v="101"/>
    <n v="2024"/>
  </r>
  <r>
    <x v="9"/>
    <s v="Tommy"/>
    <n v="10"/>
    <x v="8"/>
    <s v="Cade Otton"/>
    <x v="25"/>
    <n v="2024"/>
  </r>
</pivotCacheRecords>
</file>

<file path=xl/pivotCache/pivotCacheRecords10.xml><?xml version="1.0" encoding="utf-8"?>
<pivotCacheRecords xmlns="http://schemas.openxmlformats.org/spreadsheetml/2006/main" xmlns:r="http://schemas.openxmlformats.org/officeDocument/2006/relationships" count="1284">
  <r>
    <x v="0"/>
    <s v="Brenton"/>
    <n v="1"/>
    <x v="0"/>
    <s v="Trevor Lawrence"/>
    <n v="11.28"/>
    <n v="2024"/>
  </r>
  <r>
    <x v="0"/>
    <s v="Brenton"/>
    <n v="1"/>
    <x v="1"/>
    <s v="Jayden Reed"/>
    <n v="31.1"/>
    <n v="2024"/>
  </r>
  <r>
    <x v="0"/>
    <s v="Brenton"/>
    <n v="1"/>
    <x v="1"/>
    <s v="Tyreek Hill"/>
    <n v="22.5"/>
    <n v="2024"/>
  </r>
  <r>
    <x v="0"/>
    <s v="Brenton"/>
    <n v="1"/>
    <x v="1"/>
    <s v="Zay Flowers"/>
    <n v="8.1"/>
    <n v="2024"/>
  </r>
  <r>
    <x v="0"/>
    <s v="Brenton"/>
    <n v="1"/>
    <x v="2"/>
    <s v="Jerome Ford"/>
    <n v="15.9"/>
    <n v="2024"/>
  </r>
  <r>
    <x v="0"/>
    <s v="Brenton"/>
    <n v="1"/>
    <x v="2"/>
    <s v="Javonte Williams"/>
    <n v="2.8"/>
    <n v="2024"/>
  </r>
  <r>
    <x v="0"/>
    <s v="Brenton"/>
    <n v="1"/>
    <x v="3"/>
    <s v="Trey McBride"/>
    <n v="5.5"/>
    <n v="2024"/>
  </r>
  <r>
    <x v="0"/>
    <s v="Brenton"/>
    <n v="1"/>
    <x v="4"/>
    <s v="Cincinnati"/>
    <n v="3"/>
    <n v="2024"/>
  </r>
  <r>
    <x v="0"/>
    <s v="Brenton"/>
    <n v="1"/>
    <x v="5"/>
    <s v="Tyler Bass"/>
    <n v="10"/>
    <n v="2024"/>
  </r>
  <r>
    <x v="1"/>
    <s v="Todd"/>
    <n v="1"/>
    <x v="0"/>
    <s v="Dak Prescott"/>
    <n v="11.46"/>
    <n v="2024"/>
  </r>
  <r>
    <x v="1"/>
    <s v="Todd"/>
    <n v="1"/>
    <x v="1"/>
    <s v="AJ Brown"/>
    <n v="20.399999999999999"/>
    <n v="2024"/>
  </r>
  <r>
    <x v="1"/>
    <s v="Todd"/>
    <n v="1"/>
    <x v="1"/>
    <s v="Deebo Samuel"/>
    <n v="16.2"/>
    <n v="2024"/>
  </r>
  <r>
    <x v="1"/>
    <s v="Todd"/>
    <n v="1"/>
    <x v="1"/>
    <s v="Rashee Rice"/>
    <n v="13.8"/>
    <n v="2024"/>
  </r>
  <r>
    <x v="1"/>
    <s v="Todd"/>
    <n v="1"/>
    <x v="2"/>
    <s v="De'Von Achane"/>
    <n v="19.5"/>
    <n v="2024"/>
  </r>
  <r>
    <x v="1"/>
    <s v="Todd"/>
    <n v="1"/>
    <x v="2"/>
    <s v="James Conner"/>
    <n v="17.8"/>
    <n v="2024"/>
  </r>
  <r>
    <x v="1"/>
    <s v="Todd"/>
    <n v="1"/>
    <x v="3"/>
    <s v="Pat Freiermuth"/>
    <n v="4.7"/>
    <n v="2024"/>
  </r>
  <r>
    <x v="1"/>
    <s v="Todd"/>
    <n v="1"/>
    <x v="4"/>
    <s v="Seattle"/>
    <n v="10"/>
    <n v="2024"/>
  </r>
  <r>
    <x v="1"/>
    <s v="Todd"/>
    <n v="1"/>
    <x v="5"/>
    <s v="Younghoe Koo"/>
    <n v="4"/>
    <n v="2024"/>
  </r>
  <r>
    <x v="2"/>
    <s v="Mike"/>
    <n v="1"/>
    <x v="0"/>
    <s v="Patrick Mahomes"/>
    <n v="14.64"/>
    <n v="2024"/>
  </r>
  <r>
    <x v="2"/>
    <s v="Mike"/>
    <n v="1"/>
    <x v="1"/>
    <s v="Davante Adams"/>
    <n v="8.4"/>
    <n v="2024"/>
  </r>
  <r>
    <x v="2"/>
    <s v="Mike"/>
    <n v="1"/>
    <x v="1"/>
    <s v="Mike Evans"/>
    <n v="20.6"/>
    <n v="2024"/>
  </r>
  <r>
    <x v="2"/>
    <s v="Mike"/>
    <n v="1"/>
    <x v="1"/>
    <s v="Khalil Shakir"/>
    <n v="11.7"/>
    <n v="2024"/>
  </r>
  <r>
    <x v="2"/>
    <s v="Mike"/>
    <n v="1"/>
    <x v="2"/>
    <s v="Derrick Henry"/>
    <n v="10.6"/>
    <n v="2024"/>
  </r>
  <r>
    <x v="2"/>
    <s v="Mike"/>
    <n v="1"/>
    <x v="2"/>
    <s v="Tyjae Spears"/>
    <n v="5.2"/>
    <n v="2024"/>
  </r>
  <r>
    <x v="2"/>
    <s v="Mike"/>
    <n v="1"/>
    <x v="3"/>
    <s v="Sam LaPorta"/>
    <n v="6.5"/>
    <n v="2024"/>
  </r>
  <r>
    <x v="2"/>
    <s v="Mike"/>
    <n v="1"/>
    <x v="5"/>
    <s v="Jason Sanders"/>
    <n v="9"/>
    <n v="2024"/>
  </r>
  <r>
    <x v="2"/>
    <s v="Mike"/>
    <n v="1"/>
    <x v="4"/>
    <s v="Buffalo"/>
    <n v="6"/>
    <n v="2024"/>
  </r>
  <r>
    <x v="3"/>
    <s v="Kevin"/>
    <n v="1"/>
    <x v="0"/>
    <s v="CJ Stroud"/>
    <n v="18.66"/>
    <n v="2024"/>
  </r>
  <r>
    <x v="3"/>
    <s v="Kevin"/>
    <n v="1"/>
    <x v="1"/>
    <s v="George Pickens"/>
    <n v="10.5"/>
    <n v="2024"/>
  </r>
  <r>
    <x v="3"/>
    <s v="Kevin"/>
    <n v="1"/>
    <x v="1"/>
    <s v="Chris Olave"/>
    <n v="2.1"/>
    <n v="2024"/>
  </r>
  <r>
    <x v="3"/>
    <s v="Kevin"/>
    <n v="1"/>
    <x v="1"/>
    <s v="Marvin Harrison Jr"/>
    <n v="0.9"/>
    <n v="2024"/>
  </r>
  <r>
    <x v="3"/>
    <s v="Kevin"/>
    <n v="1"/>
    <x v="2"/>
    <s v="Joe Mixon"/>
    <n v="25.3"/>
    <n v="2024"/>
  </r>
  <r>
    <x v="3"/>
    <s v="Kevin"/>
    <n v="1"/>
    <x v="2"/>
    <s v="Isiah Pacheco"/>
    <n v="14.8"/>
    <n v="2024"/>
  </r>
  <r>
    <x v="3"/>
    <s v="Kevin"/>
    <n v="1"/>
    <x v="3"/>
    <s v="Hunter Henry"/>
    <n v="2.8"/>
    <n v="2024"/>
  </r>
  <r>
    <x v="3"/>
    <s v="Kevin"/>
    <n v="1"/>
    <x v="5"/>
    <s v="Justin Tucker"/>
    <n v="8"/>
    <n v="2024"/>
  </r>
  <r>
    <x v="3"/>
    <s v="Kevin"/>
    <n v="1"/>
    <x v="4"/>
    <s v="Minnesota"/>
    <n v="23"/>
    <n v="2024"/>
  </r>
  <r>
    <x v="4"/>
    <s v="Eli"/>
    <n v="1"/>
    <x v="0"/>
    <s v="Jalen Hurts"/>
    <n v="16.420000000000002"/>
    <n v="2024"/>
  </r>
  <r>
    <x v="4"/>
    <s v="Eli"/>
    <n v="1"/>
    <x v="1"/>
    <s v="Justin Jefferson"/>
    <n v="13.9"/>
    <n v="2024"/>
  </r>
  <r>
    <x v="4"/>
    <s v="Eli"/>
    <n v="1"/>
    <x v="1"/>
    <s v="DJ Moore"/>
    <n v="7.5"/>
    <n v="2024"/>
  </r>
  <r>
    <x v="4"/>
    <s v="Eli"/>
    <n v="1"/>
    <x v="1"/>
    <s v="DeMario Douglas"/>
    <n v="2.2000000000000002"/>
    <n v="2024"/>
  </r>
  <r>
    <x v="4"/>
    <s v="Eli"/>
    <n v="1"/>
    <x v="2"/>
    <s v="Bijan Robinson"/>
    <n v="13.6"/>
    <n v="2024"/>
  </r>
  <r>
    <x v="4"/>
    <s v="Eli"/>
    <n v="1"/>
    <x v="2"/>
    <s v="Jaylen Warren"/>
    <n v="3"/>
    <n v="2024"/>
  </r>
  <r>
    <x v="4"/>
    <s v="Eli"/>
    <n v="1"/>
    <x v="3"/>
    <s v="David Njoku"/>
    <n v="6.4"/>
    <n v="2024"/>
  </r>
  <r>
    <x v="4"/>
    <s v="Eli"/>
    <n v="1"/>
    <x v="5"/>
    <s v="Jake Moody"/>
    <n v="26"/>
    <n v="2024"/>
  </r>
  <r>
    <x v="4"/>
    <s v="Eli"/>
    <n v="1"/>
    <x v="4"/>
    <s v="NYJ"/>
    <n v="-2"/>
    <n v="2024"/>
  </r>
  <r>
    <x v="5"/>
    <s v="Burnett/Jasjaap"/>
    <n v="1"/>
    <x v="0"/>
    <s v="Brock Purdy"/>
    <n v="10.34"/>
    <n v="2024"/>
  </r>
  <r>
    <x v="5"/>
    <s v="Burnett/Jasjaap"/>
    <n v="1"/>
    <x v="1"/>
    <s v="CeeDee Lamb"/>
    <n v="11.1"/>
    <n v="2024"/>
  </r>
  <r>
    <x v="5"/>
    <s v="Burnett/Jasjaap"/>
    <n v="1"/>
    <x v="1"/>
    <s v="Jaylen Waddle"/>
    <n v="13.7"/>
    <n v="2024"/>
  </r>
  <r>
    <x v="5"/>
    <s v="Burnett/Jasjaap"/>
    <n v="1"/>
    <x v="1"/>
    <s v="Puka Nacua"/>
    <n v="6.2"/>
    <n v="2024"/>
  </r>
  <r>
    <x v="5"/>
    <s v="Burnett/Jasjaap"/>
    <n v="1"/>
    <x v="2"/>
    <s v="Josh Jacobs"/>
    <n v="11.4"/>
    <n v="2024"/>
  </r>
  <r>
    <x v="5"/>
    <s v="Burnett/Jasjaap"/>
    <n v="1"/>
    <x v="2"/>
    <s v="David Montgomery"/>
    <n v="15.8"/>
    <n v="2024"/>
  </r>
  <r>
    <x v="5"/>
    <s v="Burnett/Jasjaap"/>
    <n v="1"/>
    <x v="3"/>
    <s v="Brock Bowers"/>
    <n v="8.8000000000000007"/>
    <n v="2024"/>
  </r>
  <r>
    <x v="5"/>
    <s v="Burnett/Jasjaap"/>
    <n v="1"/>
    <x v="5"/>
    <s v="Jake Elliott"/>
    <n v="10"/>
    <n v="2024"/>
  </r>
  <r>
    <x v="5"/>
    <s v="Burnett/Jasjaap"/>
    <n v="1"/>
    <x v="4"/>
    <s v="Pittsburgh"/>
    <n v="13"/>
    <n v="2024"/>
  </r>
  <r>
    <x v="6"/>
    <s v="Will"/>
    <n v="1"/>
    <x v="0"/>
    <s v="Caleb Williams"/>
    <n v="7.22"/>
    <n v="2024"/>
  </r>
  <r>
    <x v="6"/>
    <s v="Will"/>
    <n v="1"/>
    <x v="1"/>
    <s v="Ladd McConkey"/>
    <n v="12.4"/>
    <n v="2024"/>
  </r>
  <r>
    <x v="6"/>
    <s v="Will"/>
    <n v="1"/>
    <x v="1"/>
    <s v="Amon-Ra St. Brown"/>
    <n v="2.8"/>
    <n v="2024"/>
  </r>
  <r>
    <x v="6"/>
    <s v="Will"/>
    <n v="1"/>
    <x v="1"/>
    <s v="Drake London"/>
    <n v="2.5"/>
    <n v="2024"/>
  </r>
  <r>
    <x v="6"/>
    <s v="Will"/>
    <n v="1"/>
    <x v="2"/>
    <s v="Travis Etienne"/>
    <n v="10.9"/>
    <n v="2024"/>
  </r>
  <r>
    <x v="6"/>
    <s v="Will"/>
    <n v="1"/>
    <x v="2"/>
    <s v="Zamir White"/>
    <n v="3.6"/>
    <n v="2024"/>
  </r>
  <r>
    <x v="6"/>
    <s v="Will"/>
    <n v="1"/>
    <x v="3"/>
    <s v="Kyle Pitts"/>
    <n v="10.1"/>
    <n v="2024"/>
  </r>
  <r>
    <x v="6"/>
    <s v="Will"/>
    <n v="1"/>
    <x v="5"/>
    <s v="Jason Myers"/>
    <n v="10"/>
    <n v="2024"/>
  </r>
  <r>
    <x v="6"/>
    <s v="Will"/>
    <n v="1"/>
    <x v="4"/>
    <s v="Houston"/>
    <n v="3"/>
    <n v="2024"/>
  </r>
  <r>
    <x v="7"/>
    <s v="Jay"/>
    <n v="1"/>
    <x v="0"/>
    <s v="Lamar Jackson"/>
    <n v="25.12"/>
    <n v="2024"/>
  </r>
  <r>
    <x v="7"/>
    <s v="Jay"/>
    <n v="1"/>
    <x v="1"/>
    <s v="Stefon Diggs"/>
    <n v="18.899999999999999"/>
    <n v="2024"/>
  </r>
  <r>
    <x v="7"/>
    <s v="Jay"/>
    <n v="1"/>
    <x v="1"/>
    <s v="Christian Kirk"/>
    <n v="3.5"/>
    <n v="2024"/>
  </r>
  <r>
    <x v="7"/>
    <s v="Jay"/>
    <n v="1"/>
    <x v="1"/>
    <s v="Amari Cooper"/>
    <n v="2.6"/>
    <n v="2024"/>
  </r>
  <r>
    <x v="7"/>
    <s v="Jay"/>
    <n v="1"/>
    <x v="2"/>
    <s v="Alvin Kamara"/>
    <n v="19.5"/>
    <n v="2024"/>
  </r>
  <r>
    <x v="7"/>
    <s v="Jay"/>
    <n v="1"/>
    <x v="2"/>
    <s v="Jonathan Taylor"/>
    <n v="10.8"/>
    <n v="2024"/>
  </r>
  <r>
    <x v="7"/>
    <s v="Jay"/>
    <n v="1"/>
    <x v="3"/>
    <s v="Mark Andrews"/>
    <n v="2.4"/>
    <n v="2024"/>
  </r>
  <r>
    <x v="7"/>
    <s v="Jay"/>
    <n v="1"/>
    <x v="5"/>
    <s v="Ka'imi Fairbairn"/>
    <n v="17"/>
    <n v="2024"/>
  </r>
  <r>
    <x v="7"/>
    <s v="Jay"/>
    <n v="1"/>
    <x v="4"/>
    <s v="LA Chargers"/>
    <n v="15"/>
    <n v="2024"/>
  </r>
  <r>
    <x v="8"/>
    <s v="Schulwolf"/>
    <n v="1"/>
    <x v="0"/>
    <s v="Jordan Love"/>
    <n v="16.399999999999999"/>
    <n v="2024"/>
  </r>
  <r>
    <x v="8"/>
    <s v="Schulwolf"/>
    <n v="1"/>
    <x v="1"/>
    <s v="Cooper Kupp"/>
    <n v="25"/>
    <n v="2024"/>
  </r>
  <r>
    <x v="8"/>
    <s v="Schulwolf"/>
    <n v="1"/>
    <x v="1"/>
    <s v="DeVonta Smith"/>
    <n v="11.9"/>
    <n v="2024"/>
  </r>
  <r>
    <x v="8"/>
    <s v="Schulwolf"/>
    <n v="1"/>
    <x v="1"/>
    <s v="Chris Godwin"/>
    <n v="18.3"/>
    <n v="2024"/>
  </r>
  <r>
    <x v="8"/>
    <s v="Schulwolf"/>
    <n v="1"/>
    <x v="2"/>
    <s v="Jahmyr Gibbs"/>
    <n v="15.4"/>
    <n v="2024"/>
  </r>
  <r>
    <x v="8"/>
    <s v="Schulwolf"/>
    <n v="1"/>
    <x v="2"/>
    <s v="James Cook"/>
    <n v="11.8"/>
    <n v="2024"/>
  </r>
  <r>
    <x v="8"/>
    <s v="Schulwolf"/>
    <n v="1"/>
    <x v="3"/>
    <s v="Dalton Kincaid"/>
    <n v="1.6"/>
    <n v="2024"/>
  </r>
  <r>
    <x v="8"/>
    <s v="Schulwolf"/>
    <n v="1"/>
    <x v="5"/>
    <s v="Brandon Aubrey"/>
    <n v="21"/>
    <n v="2024"/>
  </r>
  <r>
    <x v="8"/>
    <s v="Schulwolf"/>
    <n v="1"/>
    <x v="4"/>
    <s v="Dallas"/>
    <n v="18"/>
    <n v="2024"/>
  </r>
  <r>
    <x v="9"/>
    <s v="Tommy"/>
    <n v="1"/>
    <x v="0"/>
    <s v="Josh Allen"/>
    <n v="31.18"/>
    <n v="2024"/>
  </r>
  <r>
    <x v="9"/>
    <s v="Tommy"/>
    <n v="1"/>
    <x v="1"/>
    <s v="Malik Nabers"/>
    <n v="9.1"/>
    <n v="2024"/>
  </r>
  <r>
    <x v="9"/>
    <s v="Tommy"/>
    <n v="1"/>
    <x v="1"/>
    <s v="DK Metcalf"/>
    <n v="4.4000000000000004"/>
    <n v="2024"/>
  </r>
  <r>
    <x v="9"/>
    <s v="Tommy"/>
    <n v="1"/>
    <x v="1"/>
    <s v="Romeo Doubs"/>
    <n v="7"/>
    <n v="2024"/>
  </r>
  <r>
    <x v="9"/>
    <s v="Tommy"/>
    <n v="1"/>
    <x v="2"/>
    <s v="Saquon Barkley"/>
    <n v="32.200000000000003"/>
    <n v="2024"/>
  </r>
  <r>
    <x v="9"/>
    <s v="Tommy"/>
    <n v="1"/>
    <x v="2"/>
    <s v="Rachaad White"/>
    <n v="13.6"/>
    <n v="2024"/>
  </r>
  <r>
    <x v="9"/>
    <s v="Tommy"/>
    <n v="1"/>
    <x v="3"/>
    <s v="Evan Engram"/>
    <n v="1"/>
    <n v="2024"/>
  </r>
  <r>
    <x v="9"/>
    <s v="Tommy"/>
    <n v="1"/>
    <x v="5"/>
    <s v="Harrison Butker"/>
    <n v="9"/>
    <n v="2024"/>
  </r>
  <r>
    <x v="9"/>
    <s v="Tommy"/>
    <n v="1"/>
    <x v="4"/>
    <s v="San Francisco"/>
    <n v="7"/>
    <n v="2024"/>
  </r>
  <r>
    <x v="10"/>
    <s v="Brand"/>
    <n v="1"/>
    <x v="0"/>
    <s v="Anthony Richardson"/>
    <n v="26.08"/>
    <n v="2024"/>
  </r>
  <r>
    <x v="10"/>
    <s v="Brand"/>
    <n v="1"/>
    <x v="1"/>
    <s v="Jameson Williams"/>
    <n v="21.9"/>
    <n v="2024"/>
  </r>
  <r>
    <x v="10"/>
    <s v="Brand"/>
    <n v="1"/>
    <x v="1"/>
    <s v="Christian Watson"/>
    <n v="8.8000000000000007"/>
    <n v="2024"/>
  </r>
  <r>
    <x v="10"/>
    <s v="Brand"/>
    <n v="1"/>
    <x v="1"/>
    <s v="Garrett Wilson"/>
    <n v="9"/>
    <n v="2024"/>
  </r>
  <r>
    <x v="10"/>
    <s v="Brand"/>
    <n v="1"/>
    <x v="2"/>
    <s v="Kenneth Walker"/>
    <n v="17.899999999999999"/>
    <n v="2024"/>
  </r>
  <r>
    <x v="10"/>
    <s v="Brand"/>
    <n v="1"/>
    <x v="2"/>
    <s v="Breece Hall"/>
    <n v="15.8"/>
    <n v="2024"/>
  </r>
  <r>
    <x v="10"/>
    <s v="Brand"/>
    <n v="1"/>
    <x v="3"/>
    <s v="Dallas Goedert"/>
    <n v="5.0999999999999996"/>
    <n v="2024"/>
  </r>
  <r>
    <x v="10"/>
    <s v="Brand"/>
    <n v="1"/>
    <x v="5"/>
    <s v="Cairo Santos"/>
    <n v="13"/>
    <n v="2024"/>
  </r>
  <r>
    <x v="10"/>
    <s v="Brand"/>
    <n v="1"/>
    <x v="4"/>
    <s v="New Orleans"/>
    <n v="17"/>
    <n v="2024"/>
  </r>
  <r>
    <x v="11"/>
    <s v="Cam"/>
    <n v="1"/>
    <x v="0"/>
    <s v="Joe Burrow"/>
    <n v="8.06"/>
    <n v="2024"/>
  </r>
  <r>
    <x v="11"/>
    <s v="Cam"/>
    <n v="1"/>
    <x v="1"/>
    <s v="Ja'Marr Chase"/>
    <n v="9.1999999999999993"/>
    <n v="2024"/>
  </r>
  <r>
    <x v="11"/>
    <s v="Cam"/>
    <n v="1"/>
    <x v="1"/>
    <s v="Nico Collins"/>
    <n v="14.7"/>
    <n v="2024"/>
  </r>
  <r>
    <x v="11"/>
    <s v="Cam"/>
    <n v="1"/>
    <x v="1"/>
    <s v="Andrei Iosivas"/>
    <n v="4.0999999999999996"/>
    <n v="2024"/>
  </r>
  <r>
    <x v="11"/>
    <s v="Cam"/>
    <n v="1"/>
    <x v="2"/>
    <s v="Rhamondre Stevenson"/>
    <n v="20.100000000000001"/>
    <n v="2024"/>
  </r>
  <r>
    <x v="11"/>
    <s v="Cam"/>
    <n v="1"/>
    <x v="2"/>
    <s v="Aaron Jones"/>
    <n v="17.899999999999999"/>
    <n v="2024"/>
  </r>
  <r>
    <x v="11"/>
    <s v="Cam"/>
    <n v="1"/>
    <x v="3"/>
    <s v="George Kittle"/>
    <n v="6"/>
    <n v="2024"/>
  </r>
  <r>
    <x v="11"/>
    <s v="Cam"/>
    <n v="1"/>
    <x v="5"/>
    <s v="Evan McPherson"/>
    <n v="6"/>
    <n v="2024"/>
  </r>
  <r>
    <x v="11"/>
    <s v="Cam"/>
    <n v="1"/>
    <x v="4"/>
    <s v="Atlanta"/>
    <n v="4"/>
    <n v="2024"/>
  </r>
  <r>
    <x v="0"/>
    <s v="Brenton"/>
    <n v="2"/>
    <x v="0"/>
    <s v="Baker Mayfield"/>
    <n v="18.8"/>
    <n v="2024"/>
  </r>
  <r>
    <x v="0"/>
    <s v="Brenton"/>
    <n v="2"/>
    <x v="1"/>
    <s v="Tyreek Hill"/>
    <n v="5.0999999999999996"/>
    <n v="2024"/>
  </r>
  <r>
    <x v="0"/>
    <s v="Brenton"/>
    <n v="2"/>
    <x v="1"/>
    <s v="Zay Flowers"/>
    <n v="18.600000000000001"/>
    <n v="2024"/>
  </r>
  <r>
    <x v="0"/>
    <s v="Brenton"/>
    <n v="2"/>
    <x v="1"/>
    <s v="Jayden Reed"/>
    <n v="5.6"/>
    <n v="2024"/>
  </r>
  <r>
    <x v="0"/>
    <s v="Brenton"/>
    <n v="2"/>
    <x v="2"/>
    <s v="Ezekiel Elliott"/>
    <n v="4.2"/>
    <n v="2024"/>
  </r>
  <r>
    <x v="0"/>
    <s v="Brenton"/>
    <n v="2"/>
    <x v="2"/>
    <s v="Jerome Ford"/>
    <n v="6.9"/>
    <n v="2024"/>
  </r>
  <r>
    <x v="0"/>
    <s v="Brenton"/>
    <n v="2"/>
    <x v="3"/>
    <s v="Trey McBride"/>
    <n v="15.7"/>
    <n v="2024"/>
  </r>
  <r>
    <x v="0"/>
    <s v="Brenton"/>
    <n v="2"/>
    <x v="4"/>
    <s v="Tyler Bass"/>
    <n v="7"/>
    <n v="2024"/>
  </r>
  <r>
    <x v="0"/>
    <s v="Brenton"/>
    <n v="2"/>
    <x v="5"/>
    <s v="Jacksonville"/>
    <n v="4"/>
    <n v="2024"/>
  </r>
  <r>
    <x v="2"/>
    <s v="Mike"/>
    <n v="2"/>
    <x v="0"/>
    <s v="Patrick Mahomes"/>
    <n v="12.94"/>
    <n v="2024"/>
  </r>
  <r>
    <x v="2"/>
    <s v="Mike"/>
    <n v="2"/>
    <x v="1"/>
    <s v="Davante Adams"/>
    <n v="21.5"/>
    <n v="2024"/>
  </r>
  <r>
    <x v="2"/>
    <s v="Mike"/>
    <n v="2"/>
    <x v="1"/>
    <s v="Mike Evans"/>
    <n v="5.7"/>
    <n v="2024"/>
  </r>
  <r>
    <x v="2"/>
    <s v="Mike"/>
    <n v="2"/>
    <x v="1"/>
    <s v="Khalil Shakir"/>
    <n v="8.1"/>
    <n v="2024"/>
  </r>
  <r>
    <x v="2"/>
    <s v="Mike"/>
    <n v="2"/>
    <x v="2"/>
    <s v="Derrick Henry"/>
    <n v="16.100000000000001"/>
    <n v="2024"/>
  </r>
  <r>
    <x v="2"/>
    <s v="Mike"/>
    <n v="2"/>
    <x v="2"/>
    <s v="Tyjae Spears"/>
    <n v="4.0999999999999996"/>
    <n v="2024"/>
  </r>
  <r>
    <x v="2"/>
    <s v="Mike"/>
    <n v="2"/>
    <x v="3"/>
    <s v="Sam LaPorta"/>
    <n v="2.2999999999999998"/>
    <n v="2024"/>
  </r>
  <r>
    <x v="2"/>
    <s v="Mike"/>
    <n v="2"/>
    <x v="4"/>
    <s v="Buffalo"/>
    <n v="17"/>
    <n v="2024"/>
  </r>
  <r>
    <x v="2"/>
    <s v="Mike"/>
    <n v="2"/>
    <x v="5"/>
    <s v="Jason Sanders"/>
    <n v="4"/>
    <n v="2024"/>
  </r>
  <r>
    <x v="1"/>
    <s v="Todd"/>
    <n v="2"/>
    <x v="0"/>
    <s v="Dak Prescott"/>
    <n v="12.92"/>
    <n v="2024"/>
  </r>
  <r>
    <x v="1"/>
    <s v="Todd"/>
    <n v="2"/>
    <x v="1"/>
    <s v="Deebo Samuel"/>
    <n v="14"/>
    <n v="2024"/>
  </r>
  <r>
    <x v="1"/>
    <s v="Todd"/>
    <n v="2"/>
    <x v="1"/>
    <s v="Rashee Rice"/>
    <n v="16"/>
    <n v="2024"/>
  </r>
  <r>
    <x v="1"/>
    <s v="Todd"/>
    <n v="2"/>
    <x v="1"/>
    <s v="Calvin Ridley"/>
    <n v="22.7"/>
    <n v="2024"/>
  </r>
  <r>
    <x v="1"/>
    <s v="Todd"/>
    <n v="2"/>
    <x v="2"/>
    <s v="De'Von Achane"/>
    <n v="26"/>
    <n v="2024"/>
  </r>
  <r>
    <x v="1"/>
    <s v="Todd"/>
    <n v="2"/>
    <x v="2"/>
    <s v="James Conner"/>
    <n v="18.899999999999999"/>
    <n v="2024"/>
  </r>
  <r>
    <x v="1"/>
    <s v="Todd"/>
    <n v="2"/>
    <x v="3"/>
    <s v="Kyle Pitts"/>
    <n v="3.5"/>
    <n v="2024"/>
  </r>
  <r>
    <x v="1"/>
    <s v="Todd"/>
    <n v="2"/>
    <x v="4"/>
    <s v="Seattle"/>
    <n v="5"/>
    <n v="2024"/>
  </r>
  <r>
    <x v="1"/>
    <s v="Todd"/>
    <n v="2"/>
    <x v="5"/>
    <s v="Chris Boswell"/>
    <n v="9"/>
    <n v="2024"/>
  </r>
  <r>
    <x v="7"/>
    <s v="Jay"/>
    <n v="2"/>
    <x v="0"/>
    <s v="Lamar Jackson"/>
    <n v="16.38"/>
    <n v="2024"/>
  </r>
  <r>
    <x v="7"/>
    <s v="Jay"/>
    <n v="2"/>
    <x v="1"/>
    <s v="Stefon Diggs"/>
    <n v="5.7"/>
    <n v="2024"/>
  </r>
  <r>
    <x v="7"/>
    <s v="Jay"/>
    <n v="2"/>
    <x v="1"/>
    <s v="Amari Cooper"/>
    <n v="2.6"/>
    <n v="2024"/>
  </r>
  <r>
    <x v="7"/>
    <s v="Jay"/>
    <n v="2"/>
    <x v="1"/>
    <s v="Christian Kirk"/>
    <n v="0.4"/>
    <n v="2024"/>
  </r>
  <r>
    <x v="7"/>
    <s v="Jay"/>
    <n v="2"/>
    <x v="2"/>
    <s v="Alvin Kamara"/>
    <n v="43"/>
    <n v="2024"/>
  </r>
  <r>
    <x v="7"/>
    <s v="Jay"/>
    <n v="2"/>
    <x v="2"/>
    <s v="Jonathan Taylor"/>
    <n v="14.5"/>
    <n v="2024"/>
  </r>
  <r>
    <x v="7"/>
    <s v="Jay"/>
    <n v="2"/>
    <x v="3"/>
    <s v="Mark Andrews"/>
    <n v="7.1"/>
    <n v="2024"/>
  </r>
  <r>
    <x v="7"/>
    <s v="Jay"/>
    <n v="2"/>
    <x v="5"/>
    <s v="Ka'imi Fairbairn"/>
    <n v="20"/>
    <n v="2024"/>
  </r>
  <r>
    <x v="7"/>
    <s v="Jay"/>
    <n v="2"/>
    <x v="4"/>
    <s v="LA Chargers"/>
    <n v="14"/>
    <n v="2024"/>
  </r>
  <r>
    <x v="4"/>
    <s v="Eli"/>
    <n v="2"/>
    <x v="0"/>
    <s v="Jalen Hurts"/>
    <n v="23.82"/>
    <n v="2024"/>
  </r>
  <r>
    <x v="4"/>
    <s v="Eli"/>
    <n v="2"/>
    <x v="1"/>
    <s v="Justin Jefferson"/>
    <n v="21.3"/>
    <n v="2024"/>
  </r>
  <r>
    <x v="4"/>
    <s v="Eli"/>
    <n v="2"/>
    <x v="1"/>
    <s v="DJ Moore"/>
    <n v="8.3000000000000007"/>
    <n v="2024"/>
  </r>
  <r>
    <x v="4"/>
    <s v="Eli"/>
    <n v="2"/>
    <x v="1"/>
    <s v="Demarcus Robinson"/>
    <n v="6"/>
    <n v="2024"/>
  </r>
  <r>
    <x v="4"/>
    <s v="Eli"/>
    <n v="2"/>
    <x v="2"/>
    <s v="Bijan Robinson"/>
    <n v="14.2"/>
    <n v="2024"/>
  </r>
  <r>
    <x v="4"/>
    <s v="Eli"/>
    <n v="2"/>
    <x v="2"/>
    <s v="Jordan Mason"/>
    <n v="16.899999999999999"/>
    <n v="2024"/>
  </r>
  <r>
    <x v="4"/>
    <s v="Eli"/>
    <n v="2"/>
    <x v="3"/>
    <s v="Dalton Schultz"/>
    <n v="3.1"/>
    <n v="2024"/>
  </r>
  <r>
    <x v="4"/>
    <s v="Eli"/>
    <n v="2"/>
    <x v="5"/>
    <s v="Jake Moody"/>
    <n v="5"/>
    <n v="2024"/>
  </r>
  <r>
    <x v="4"/>
    <s v="Eli"/>
    <n v="2"/>
    <x v="4"/>
    <s v="NYJ"/>
    <n v="10"/>
    <n v="2024"/>
  </r>
  <r>
    <x v="6"/>
    <s v="Will"/>
    <n v="2"/>
    <x v="0"/>
    <s v="Geno Smith"/>
    <n v="17.88"/>
    <n v="2024"/>
  </r>
  <r>
    <x v="6"/>
    <s v="Will"/>
    <n v="2"/>
    <x v="1"/>
    <s v="Amon-Ra St. Brown"/>
    <n v="17.399999999999999"/>
    <n v="2024"/>
  </r>
  <r>
    <x v="6"/>
    <s v="Will"/>
    <n v="2"/>
    <x v="1"/>
    <s v="Drake London"/>
    <n v="14.4"/>
    <n v="2024"/>
  </r>
  <r>
    <x v="6"/>
    <s v="Will"/>
    <n v="2"/>
    <x v="1"/>
    <s v="Jaxon Smith-Njigba"/>
    <n v="17.7"/>
    <n v="2024"/>
  </r>
  <r>
    <x v="6"/>
    <s v="Will"/>
    <n v="2"/>
    <x v="2"/>
    <s v="Travis Etienne"/>
    <n v="13.3"/>
    <n v="2024"/>
  </r>
  <r>
    <x v="6"/>
    <s v="Will"/>
    <n v="2"/>
    <x v="2"/>
    <s v="Zach Charbonet"/>
    <n v="15.4"/>
    <n v="2024"/>
  </r>
  <r>
    <x v="6"/>
    <s v="Will"/>
    <n v="2"/>
    <x v="3"/>
    <s v="Travis Kelce"/>
    <n v="1.1000000000000001"/>
    <n v="2024"/>
  </r>
  <r>
    <x v="6"/>
    <s v="Will"/>
    <n v="2"/>
    <x v="5"/>
    <s v="Jason Myers"/>
    <n v="12"/>
    <n v="2024"/>
  </r>
  <r>
    <x v="6"/>
    <s v="Will"/>
    <n v="2"/>
    <x v="4"/>
    <s v="Houston"/>
    <n v="16"/>
    <n v="2024"/>
  </r>
  <r>
    <x v="8"/>
    <s v="Schulwolf"/>
    <n v="2"/>
    <x v="0"/>
    <s v="Jayden Daniels"/>
    <n v="13.44"/>
    <n v="2024"/>
  </r>
  <r>
    <x v="8"/>
    <s v="Schulwolf"/>
    <n v="2"/>
    <x v="1"/>
    <s v="Chris Godwin"/>
    <n v="21.2"/>
    <n v="2024"/>
  </r>
  <r>
    <x v="8"/>
    <s v="Schulwolf"/>
    <n v="2"/>
    <x v="1"/>
    <s v="DeVonta Smith"/>
    <n v="17.100000000000001"/>
    <n v="2024"/>
  </r>
  <r>
    <x v="8"/>
    <s v="Schulwolf"/>
    <n v="2"/>
    <x v="1"/>
    <s v="Cooper Kupp"/>
    <n v="5.7"/>
    <n v="2024"/>
  </r>
  <r>
    <x v="8"/>
    <s v="Schulwolf"/>
    <n v="2"/>
    <x v="2"/>
    <s v="James Cook"/>
    <n v="28"/>
    <n v="2024"/>
  </r>
  <r>
    <x v="8"/>
    <s v="Schulwolf"/>
    <n v="2"/>
    <x v="2"/>
    <s v="Jahmyr Gibbs"/>
    <n v="14.1"/>
    <n v="2024"/>
  </r>
  <r>
    <x v="8"/>
    <s v="Schulwolf"/>
    <n v="2"/>
    <x v="3"/>
    <s v="Dalton Kincaid"/>
    <n v="5.3"/>
    <n v="2024"/>
  </r>
  <r>
    <x v="8"/>
    <s v="Schulwolf"/>
    <n v="2"/>
    <x v="5"/>
    <s v="Brandon Aubrey"/>
    <n v="17"/>
    <n v="2024"/>
  </r>
  <r>
    <x v="8"/>
    <s v="Schulwolf"/>
    <n v="2"/>
    <x v="4"/>
    <s v="Dallas"/>
    <n v="-3"/>
    <n v="2024"/>
  </r>
  <r>
    <x v="3"/>
    <s v="Kevin"/>
    <n v="2"/>
    <x v="0"/>
    <s v="CJ Stroud"/>
    <n v="14.3"/>
    <n v="2024"/>
  </r>
  <r>
    <x v="3"/>
    <s v="Kevin"/>
    <n v="2"/>
    <x v="1"/>
    <s v="Marvin Harrison Jr"/>
    <n v="27"/>
    <n v="2024"/>
  </r>
  <r>
    <x v="3"/>
    <s v="Kevin"/>
    <n v="2"/>
    <x v="1"/>
    <s v="Chris Olave"/>
    <n v="10.8"/>
    <n v="2024"/>
  </r>
  <r>
    <x v="3"/>
    <s v="Kevin"/>
    <n v="2"/>
    <x v="1"/>
    <s v="George Pickens"/>
    <n v="3.9"/>
    <n v="2024"/>
  </r>
  <r>
    <x v="3"/>
    <s v="Kevin"/>
    <n v="2"/>
    <x v="2"/>
    <s v="Isiah Pacheco"/>
    <n v="13.6"/>
    <n v="2024"/>
  </r>
  <r>
    <x v="3"/>
    <s v="Kevin"/>
    <n v="2"/>
    <x v="2"/>
    <s v="Najee Harris"/>
    <n v="7.9"/>
    <n v="2024"/>
  </r>
  <r>
    <x v="3"/>
    <s v="Kevin"/>
    <n v="2"/>
    <x v="3"/>
    <s v="Hunter Henry"/>
    <n v="14.9"/>
    <n v="2024"/>
  </r>
  <r>
    <x v="3"/>
    <s v="Kevin"/>
    <n v="2"/>
    <x v="5"/>
    <s v="Justin Tucker"/>
    <n v="13"/>
    <n v="2024"/>
  </r>
  <r>
    <x v="3"/>
    <s v="Kevin"/>
    <n v="2"/>
    <x v="4"/>
    <s v="Cleveland"/>
    <n v="9"/>
    <n v="2024"/>
  </r>
  <r>
    <x v="10"/>
    <s v="Brand"/>
    <n v="2"/>
    <x v="0"/>
    <s v="Anthony Richardson"/>
    <n v="9.86"/>
    <n v="2024"/>
  </r>
  <r>
    <x v="10"/>
    <s v="Brand"/>
    <n v="2"/>
    <x v="1"/>
    <s v="Jameson Williams"/>
    <n v="11.9"/>
    <n v="2024"/>
  </r>
  <r>
    <x v="10"/>
    <s v="Brand"/>
    <n v="2"/>
    <x v="1"/>
    <s v="Garrett Wilson"/>
    <n v="8.1999999999999993"/>
    <n v="2024"/>
  </r>
  <r>
    <x v="10"/>
    <s v="Brand"/>
    <n v="2"/>
    <x v="1"/>
    <s v="Michael Pittman"/>
    <n v="3.6"/>
    <n v="2024"/>
  </r>
  <r>
    <x v="10"/>
    <s v="Brand"/>
    <n v="2"/>
    <x v="2"/>
    <s v="Breece Hall"/>
    <n v="20.9"/>
    <n v="2024"/>
  </r>
  <r>
    <x v="10"/>
    <s v="Brand"/>
    <n v="2"/>
    <x v="2"/>
    <s v="Bucky Irving"/>
    <n v="2.2000000000000002"/>
    <n v="2024"/>
  </r>
  <r>
    <x v="10"/>
    <s v="Brand"/>
    <n v="2"/>
    <x v="3"/>
    <s v="Dallas Goedert"/>
    <n v="5.3"/>
    <n v="2024"/>
  </r>
  <r>
    <x v="10"/>
    <s v="Brand"/>
    <n v="2"/>
    <x v="5"/>
    <s v="Cairo Santos"/>
    <n v="11"/>
    <n v="2024"/>
  </r>
  <r>
    <x v="10"/>
    <s v="Brand"/>
    <n v="2"/>
    <x v="4"/>
    <s v="Indianapolis"/>
    <n v="2"/>
    <n v="2024"/>
  </r>
  <r>
    <x v="9"/>
    <s v="Tommy"/>
    <n v="2"/>
    <x v="0"/>
    <s v="Josh Allen"/>
    <n v="9.76"/>
    <n v="2024"/>
  </r>
  <r>
    <x v="9"/>
    <s v="Tommy"/>
    <n v="2"/>
    <x v="1"/>
    <s v="DK Metcalf"/>
    <n v="23.9"/>
    <n v="2024"/>
  </r>
  <r>
    <x v="9"/>
    <s v="Tommy"/>
    <n v="2"/>
    <x v="1"/>
    <s v="Malik Nabers"/>
    <n v="23.7"/>
    <n v="2024"/>
  </r>
  <r>
    <x v="9"/>
    <s v="Tommy"/>
    <n v="2"/>
    <x v="1"/>
    <s v="Xavier Worthy"/>
    <n v="3.2"/>
    <n v="2024"/>
  </r>
  <r>
    <x v="9"/>
    <s v="Tommy"/>
    <n v="2"/>
    <x v="2"/>
    <s v="Saquon Barkley"/>
    <n v="15.6"/>
    <n v="2024"/>
  </r>
  <r>
    <x v="9"/>
    <s v="Tommy"/>
    <n v="2"/>
    <x v="2"/>
    <s v="Kyren Williams"/>
    <n v="13.2"/>
    <n v="2024"/>
  </r>
  <r>
    <x v="9"/>
    <s v="Tommy"/>
    <n v="2"/>
    <x v="3"/>
    <s v="Evan Engram"/>
    <n v="0"/>
    <n v="2024"/>
  </r>
  <r>
    <x v="9"/>
    <s v="Tommy"/>
    <n v="2"/>
    <x v="5"/>
    <s v="Harrison Butker"/>
    <n v="10"/>
    <n v="2024"/>
  </r>
  <r>
    <x v="9"/>
    <s v="Tommy"/>
    <n v="2"/>
    <x v="4"/>
    <s v="San Francisco"/>
    <n v="4"/>
    <n v="2024"/>
  </r>
  <r>
    <x v="11"/>
    <s v="Cam"/>
    <n v="2"/>
    <x v="0"/>
    <s v="Kyler Murray"/>
    <n v="28.54"/>
    <n v="2024"/>
  </r>
  <r>
    <x v="11"/>
    <s v="Cam"/>
    <n v="2"/>
    <x v="1"/>
    <s v="Nico Collins"/>
    <n v="23.5"/>
    <n v="2024"/>
  </r>
  <r>
    <x v="11"/>
    <s v="Cam"/>
    <n v="2"/>
    <x v="1"/>
    <s v="Ja'Marr Chase"/>
    <n v="5.5"/>
    <n v="2024"/>
  </r>
  <r>
    <x v="11"/>
    <s v="Cam"/>
    <n v="2"/>
    <x v="1"/>
    <s v="Brandon Aiyuk"/>
    <n v="6.3"/>
    <n v="2024"/>
  </r>
  <r>
    <x v="11"/>
    <s v="Cam"/>
    <n v="2"/>
    <x v="2"/>
    <s v="Rhamondre Stevenson"/>
    <n v="16"/>
    <n v="2024"/>
  </r>
  <r>
    <x v="11"/>
    <s v="Cam"/>
    <n v="2"/>
    <x v="2"/>
    <s v="JK Dobbins"/>
    <n v="19.600000000000001"/>
    <n v="2024"/>
  </r>
  <r>
    <x v="11"/>
    <s v="Cam"/>
    <n v="2"/>
    <x v="3"/>
    <s v="George Kittle"/>
    <n v="17.100000000000001"/>
    <n v="2024"/>
  </r>
  <r>
    <x v="11"/>
    <s v="Cam"/>
    <n v="2"/>
    <x v="5"/>
    <s v="Evan McPherson"/>
    <n v="15"/>
    <n v="2024"/>
  </r>
  <r>
    <x v="11"/>
    <s v="Cam"/>
    <n v="2"/>
    <x v="4"/>
    <s v="Baltimore"/>
    <n v="8"/>
    <n v="2024"/>
  </r>
  <r>
    <x v="5"/>
    <s v="Burnett/Jasjaap"/>
    <n v="2"/>
    <x v="0"/>
    <s v="Brock Purdy"/>
    <n v="13.96"/>
    <n v="2024"/>
  </r>
  <r>
    <x v="5"/>
    <s v="Burnett/Jasjaap"/>
    <n v="2"/>
    <x v="1"/>
    <s v="CeeDee Lamb"/>
    <n v="17"/>
    <n v="2024"/>
  </r>
  <r>
    <x v="5"/>
    <s v="Burnett/Jasjaap"/>
    <n v="2"/>
    <x v="1"/>
    <s v="Jaylen Waddle"/>
    <n v="6.5"/>
    <n v="2024"/>
  </r>
  <r>
    <x v="5"/>
    <s v="Burnett/Jasjaap"/>
    <n v="2"/>
    <x v="1"/>
    <s v="Rashid Shaheed"/>
    <n v="18.899999999999999"/>
    <n v="2024"/>
  </r>
  <r>
    <x v="5"/>
    <s v="Burnett/Jasjaap"/>
    <n v="2"/>
    <x v="2"/>
    <s v="David Montgomery"/>
    <n v="15"/>
    <n v="2024"/>
  </r>
  <r>
    <x v="5"/>
    <s v="Burnett/Jasjaap"/>
    <n v="2"/>
    <x v="2"/>
    <s v="Josh Jacobs"/>
    <n v="13.1"/>
    <n v="2024"/>
  </r>
  <r>
    <x v="5"/>
    <s v="Burnett/Jasjaap"/>
    <n v="2"/>
    <x v="3"/>
    <s v="Brock Bowers"/>
    <n v="14.3"/>
    <n v="2024"/>
  </r>
  <r>
    <x v="5"/>
    <s v="Burnett/Jasjaap"/>
    <n v="2"/>
    <x v="5"/>
    <s v="Jake Elliott"/>
    <n v="7"/>
    <n v="2024"/>
  </r>
  <r>
    <x v="5"/>
    <s v="Burnett/Jasjaap"/>
    <n v="2"/>
    <x v="4"/>
    <s v="Pittsburgh"/>
    <n v="14"/>
    <n v="2024"/>
  </r>
  <r>
    <x v="0"/>
    <s v="Brenton"/>
    <n v="3"/>
    <x v="0"/>
    <s v="Derek Carr"/>
    <n v="7.98"/>
    <n v="2024"/>
  </r>
  <r>
    <x v="0"/>
    <s v="Brenton"/>
    <n v="3"/>
    <x v="1"/>
    <s v="Tyreek Hill"/>
    <n v="5.5"/>
    <n v="2024"/>
  </r>
  <r>
    <x v="0"/>
    <s v="Brenton"/>
    <n v="3"/>
    <x v="1"/>
    <s v="Zay Flowers"/>
    <n v="3.8"/>
    <n v="2024"/>
  </r>
  <r>
    <x v="0"/>
    <s v="Brenton"/>
    <n v="3"/>
    <x v="1"/>
    <s v="Jayden Reed"/>
    <n v="8.9"/>
    <n v="2024"/>
  </r>
  <r>
    <x v="0"/>
    <s v="Brenton"/>
    <n v="3"/>
    <x v="2"/>
    <s v="Cam Akers"/>
    <n v="9.4"/>
    <n v="2024"/>
  </r>
  <r>
    <x v="0"/>
    <s v="Brenton"/>
    <n v="3"/>
    <x v="2"/>
    <s v="Jerome Ford"/>
    <n v="8.5"/>
    <n v="2024"/>
  </r>
  <r>
    <x v="0"/>
    <s v="Brenton"/>
    <n v="3"/>
    <x v="3"/>
    <s v="Trey McBride"/>
    <n v="4"/>
    <n v="2024"/>
  </r>
  <r>
    <x v="0"/>
    <s v="Brenton"/>
    <n v="3"/>
    <x v="5"/>
    <s v="Tyler Bass"/>
    <n v="11"/>
    <n v="2024"/>
  </r>
  <r>
    <x v="0"/>
    <s v="Brenton"/>
    <n v="3"/>
    <x v="4"/>
    <s v="Tampa Bay"/>
    <n v="1"/>
    <n v="2024"/>
  </r>
  <r>
    <x v="3"/>
    <s v="Kevin"/>
    <n v="3"/>
    <x v="0"/>
    <s v="CJ Stroud"/>
    <n v="9.8000000000000007"/>
    <n v="2024"/>
  </r>
  <r>
    <x v="3"/>
    <s v="Kevin"/>
    <n v="3"/>
    <x v="1"/>
    <s v="Chris Olave"/>
    <n v="17.600000000000001"/>
    <n v="2024"/>
  </r>
  <r>
    <x v="3"/>
    <s v="Kevin"/>
    <n v="3"/>
    <x v="1"/>
    <s v="Marvin Harrison Jr"/>
    <n v="14.9"/>
    <n v="2024"/>
  </r>
  <r>
    <x v="3"/>
    <s v="Kevin"/>
    <n v="3"/>
    <x v="1"/>
    <s v="George Pickens"/>
    <n v="8.1999999999999993"/>
    <n v="2024"/>
  </r>
  <r>
    <x v="3"/>
    <s v="Kevin"/>
    <n v="3"/>
    <x v="2"/>
    <s v="Najee Harris"/>
    <n v="11.1"/>
    <n v="2024"/>
  </r>
  <r>
    <x v="3"/>
    <s v="Kevin"/>
    <n v="3"/>
    <x v="2"/>
    <s v="Joe Mixon"/>
    <n v="0"/>
    <n v="2024"/>
  </r>
  <r>
    <x v="3"/>
    <s v="Kevin"/>
    <n v="3"/>
    <x v="3"/>
    <s v="Hunter Henry"/>
    <n v="1.9"/>
    <n v="2024"/>
  </r>
  <r>
    <x v="3"/>
    <s v="Kevin"/>
    <n v="3"/>
    <x v="5"/>
    <s v="Justin Tucker"/>
    <n v="3"/>
    <n v="2024"/>
  </r>
  <r>
    <x v="3"/>
    <s v="Kevin"/>
    <n v="3"/>
    <x v="4"/>
    <s v="Cleveland"/>
    <n v="5"/>
    <n v="2024"/>
  </r>
  <r>
    <x v="2"/>
    <s v="Mike"/>
    <n v="3"/>
    <x v="0"/>
    <s v="Patrick Mahomes"/>
    <n v="16.38"/>
    <n v="2024"/>
  </r>
  <r>
    <x v="2"/>
    <s v="Mike"/>
    <n v="3"/>
    <x v="1"/>
    <s v="Tank Dell"/>
    <n v="8.6999999999999993"/>
    <n v="2024"/>
  </r>
  <r>
    <x v="2"/>
    <s v="Mike"/>
    <n v="3"/>
    <x v="1"/>
    <s v="Davante Adams"/>
    <n v="6"/>
    <n v="2024"/>
  </r>
  <r>
    <x v="2"/>
    <s v="Mike"/>
    <n v="3"/>
    <x v="1"/>
    <s v="Khalil Shakir"/>
    <n v="16.2"/>
    <n v="2024"/>
  </r>
  <r>
    <x v="2"/>
    <s v="Mike"/>
    <n v="3"/>
    <x v="2"/>
    <s v="Derrick Henry"/>
    <n v="29.9"/>
    <n v="2024"/>
  </r>
  <r>
    <x v="2"/>
    <s v="Mike"/>
    <n v="3"/>
    <x v="2"/>
    <s v="Carson Steele"/>
    <n v="7.9"/>
    <n v="2024"/>
  </r>
  <r>
    <x v="2"/>
    <s v="Mike"/>
    <n v="3"/>
    <x v="3"/>
    <s v="Sam LaPorta"/>
    <n v="4.5999999999999996"/>
    <n v="2024"/>
  </r>
  <r>
    <x v="2"/>
    <s v="Mike"/>
    <n v="3"/>
    <x v="5"/>
    <s v="Younghoe Koo"/>
    <n v="7"/>
    <n v="2024"/>
  </r>
  <r>
    <x v="2"/>
    <s v="Mike"/>
    <n v="3"/>
    <x v="4"/>
    <s v="Buffalo"/>
    <n v="14"/>
    <n v="2024"/>
  </r>
  <r>
    <x v="7"/>
    <s v="Jay"/>
    <n v="3"/>
    <x v="0"/>
    <s v="Lamar Jackson"/>
    <n v="25.98"/>
    <n v="2024"/>
  </r>
  <r>
    <x v="7"/>
    <s v="Jay"/>
    <n v="3"/>
    <x v="1"/>
    <s v="Amari Cooper"/>
    <n v="24.1"/>
    <n v="2024"/>
  </r>
  <r>
    <x v="7"/>
    <s v="Jay"/>
    <n v="3"/>
    <x v="1"/>
    <s v="Stefon Diggs"/>
    <n v="14.92"/>
    <n v="2024"/>
  </r>
  <r>
    <x v="7"/>
    <s v="Jay"/>
    <n v="3"/>
    <x v="1"/>
    <s v="Tee Higgins"/>
    <n v="5.4"/>
    <n v="2024"/>
  </r>
  <r>
    <x v="7"/>
    <s v="Jay"/>
    <n v="3"/>
    <x v="2"/>
    <s v="Jonathan Taylor"/>
    <n v="26"/>
    <n v="2024"/>
  </r>
  <r>
    <x v="7"/>
    <s v="Jay"/>
    <n v="3"/>
    <x v="2"/>
    <s v="Alvin Kamara"/>
    <n v="14.2"/>
    <n v="2024"/>
  </r>
  <r>
    <x v="7"/>
    <s v="Jay"/>
    <n v="3"/>
    <x v="3"/>
    <s v="Mark Andrews"/>
    <n v="0"/>
    <n v="2024"/>
  </r>
  <r>
    <x v="7"/>
    <s v="Jay"/>
    <n v="3"/>
    <x v="5"/>
    <s v="Ka'imi Fairbairn"/>
    <n v="1"/>
    <n v="2024"/>
  </r>
  <r>
    <x v="7"/>
    <s v="Jay"/>
    <n v="3"/>
    <x v="4"/>
    <s v="Cincinnati"/>
    <n v="-3"/>
    <n v="2024"/>
  </r>
  <r>
    <x v="1"/>
    <s v="Todd"/>
    <n v="3"/>
    <x v="0"/>
    <s v="Dak Prescott"/>
    <n v="29.86"/>
    <n v="2024"/>
  </r>
  <r>
    <x v="1"/>
    <s v="Todd"/>
    <n v="3"/>
    <x v="1"/>
    <s v="Rashee Rice"/>
    <n v="23.1"/>
    <n v="2024"/>
  </r>
  <r>
    <x v="1"/>
    <s v="Todd"/>
    <n v="3"/>
    <x v="1"/>
    <s v="Brian Thomas Jr"/>
    <n v="7.3"/>
    <n v="2024"/>
  </r>
  <r>
    <x v="1"/>
    <s v="Todd"/>
    <n v="3"/>
    <x v="1"/>
    <s v="Calvin Ridley"/>
    <n v="1.4"/>
    <n v="2024"/>
  </r>
  <r>
    <x v="1"/>
    <s v="Todd"/>
    <n v="3"/>
    <x v="2"/>
    <s v="De'Von Achane"/>
    <n v="7.3"/>
    <n v="2024"/>
  </r>
  <r>
    <x v="1"/>
    <s v="Todd"/>
    <n v="3"/>
    <x v="2"/>
    <s v="D'Andre Swift"/>
    <n v="5.2"/>
    <n v="2024"/>
  </r>
  <r>
    <x v="1"/>
    <s v="Todd"/>
    <n v="3"/>
    <x v="3"/>
    <s v="Kyle Pitts"/>
    <n v="6.9"/>
    <n v="2024"/>
  </r>
  <r>
    <x v="1"/>
    <s v="Todd"/>
    <n v="3"/>
    <x v="5"/>
    <s v="Chris Boswell"/>
    <n v="8"/>
    <n v="2024"/>
  </r>
  <r>
    <x v="1"/>
    <s v="Todd"/>
    <n v="3"/>
    <x v="4"/>
    <s v="Las Vegas"/>
    <n v="-6"/>
    <n v="2024"/>
  </r>
  <r>
    <x v="4"/>
    <s v="Eli"/>
    <n v="3"/>
    <x v="0"/>
    <s v="Jalen Hurts"/>
    <n v="10.94"/>
    <n v="2024"/>
  </r>
  <r>
    <x v="4"/>
    <s v="Eli"/>
    <n v="3"/>
    <x v="1"/>
    <s v="Justin Jefferson"/>
    <n v="17.100000000000001"/>
    <n v="2024"/>
  </r>
  <r>
    <x v="4"/>
    <s v="Eli"/>
    <n v="3"/>
    <x v="1"/>
    <s v="Rome Odunze"/>
    <n v="20.399999999999999"/>
    <n v="2024"/>
  </r>
  <r>
    <x v="4"/>
    <s v="Eli"/>
    <n v="3"/>
    <x v="1"/>
    <s v="DJ Moore"/>
    <n v="11.2"/>
    <n v="2024"/>
  </r>
  <r>
    <x v="4"/>
    <s v="Eli"/>
    <n v="3"/>
    <x v="2"/>
    <s v="Bijan Robinson"/>
    <n v="12.2"/>
    <n v="2024"/>
  </r>
  <r>
    <x v="4"/>
    <s v="Eli"/>
    <n v="3"/>
    <x v="2"/>
    <s v="Jordan Mason"/>
    <n v="9.8000000000000007"/>
    <n v="2024"/>
  </r>
  <r>
    <x v="4"/>
    <s v="Eli"/>
    <n v="3"/>
    <x v="3"/>
    <s v="Dalton Schultz"/>
    <n v="2.1"/>
    <n v="2024"/>
  </r>
  <r>
    <x v="4"/>
    <s v="Eli"/>
    <n v="3"/>
    <x v="5"/>
    <s v="Jake Moody"/>
    <n v="6"/>
    <n v="2024"/>
  </r>
  <r>
    <x v="4"/>
    <s v="Eli"/>
    <n v="3"/>
    <x v="4"/>
    <s v="NYJ"/>
    <n v="19"/>
    <n v="2024"/>
  </r>
  <r>
    <x v="6"/>
    <s v="Will"/>
    <n v="3"/>
    <x v="0"/>
    <s v="Geno Smith"/>
    <n v="11.36"/>
    <n v="2024"/>
  </r>
  <r>
    <x v="6"/>
    <s v="Will"/>
    <n v="3"/>
    <x v="1"/>
    <s v="Amon-Ra St. Brown"/>
    <n v="17"/>
    <n v="2024"/>
  </r>
  <r>
    <x v="6"/>
    <s v="Will"/>
    <n v="3"/>
    <x v="1"/>
    <s v="Drake London"/>
    <n v="15.7"/>
    <n v="2024"/>
  </r>
  <r>
    <x v="6"/>
    <s v="Will"/>
    <n v="3"/>
    <x v="1"/>
    <s v="Ladd McConkey"/>
    <n v="5.9"/>
    <n v="2024"/>
  </r>
  <r>
    <x v="6"/>
    <s v="Will"/>
    <n v="3"/>
    <x v="2"/>
    <s v="Zach Charbonet"/>
    <n v="24.2"/>
    <n v="2024"/>
  </r>
  <r>
    <x v="6"/>
    <s v="Will"/>
    <n v="3"/>
    <x v="2"/>
    <s v="Travis Etienne"/>
    <n v="10.5"/>
    <n v="2024"/>
  </r>
  <r>
    <x v="6"/>
    <s v="Will"/>
    <n v="3"/>
    <x v="3"/>
    <s v="Travis Kelce"/>
    <n v="5"/>
    <n v="2024"/>
  </r>
  <r>
    <x v="6"/>
    <s v="Will"/>
    <n v="3"/>
    <x v="5"/>
    <s v="Jason Myers"/>
    <n v="8"/>
    <n v="2024"/>
  </r>
  <r>
    <x v="6"/>
    <s v="Will"/>
    <n v="3"/>
    <x v="4"/>
    <s v="Houston"/>
    <n v="4"/>
    <n v="2024"/>
  </r>
  <r>
    <x v="11"/>
    <s v="Cam"/>
    <n v="3"/>
    <x v="0"/>
    <s v="Joe Burrow"/>
    <n v="25.36"/>
    <n v="2024"/>
  </r>
  <r>
    <x v="11"/>
    <s v="Cam"/>
    <n v="3"/>
    <x v="1"/>
    <s v="Ja'Marr Chase"/>
    <n v="26.8"/>
    <n v="2024"/>
  </r>
  <r>
    <x v="11"/>
    <s v="Cam"/>
    <n v="3"/>
    <x v="1"/>
    <s v="Nico Collins"/>
    <n v="10.6"/>
    <n v="2024"/>
  </r>
  <r>
    <x v="11"/>
    <s v="Cam"/>
    <n v="3"/>
    <x v="1"/>
    <s v="Brandon Aiyuk"/>
    <n v="7.3"/>
    <n v="2024"/>
  </r>
  <r>
    <x v="11"/>
    <s v="Cam"/>
    <n v="3"/>
    <x v="2"/>
    <s v="Aaron Jones"/>
    <n v="23.3"/>
    <n v="2024"/>
  </r>
  <r>
    <x v="11"/>
    <s v="Cam"/>
    <n v="3"/>
    <x v="2"/>
    <s v="JK Dobbins"/>
    <n v="6.9"/>
    <n v="2024"/>
  </r>
  <r>
    <x v="11"/>
    <s v="Cam"/>
    <n v="3"/>
    <x v="3"/>
    <s v="Pat Freiermuth"/>
    <n v="5.3"/>
    <n v="2024"/>
  </r>
  <r>
    <x v="11"/>
    <s v="Cam"/>
    <n v="3"/>
    <x v="5"/>
    <s v="Evan McPherson"/>
    <n v="8"/>
    <n v="2024"/>
  </r>
  <r>
    <x v="11"/>
    <s v="Cam"/>
    <n v="3"/>
    <x v="4"/>
    <s v="Chicago"/>
    <n v="4"/>
    <n v="2024"/>
  </r>
  <r>
    <x v="8"/>
    <s v="Schulwolf"/>
    <n v="3"/>
    <x v="0"/>
    <s v="Jayden Daniels"/>
    <n v="28.06"/>
    <n v="2024"/>
  </r>
  <r>
    <x v="8"/>
    <s v="Schulwolf"/>
    <n v="3"/>
    <x v="1"/>
    <s v="Chris Godwin"/>
    <n v="14.3"/>
    <n v="2024"/>
  </r>
  <r>
    <x v="8"/>
    <s v="Schulwolf"/>
    <n v="3"/>
    <x v="1"/>
    <s v="DeVonta Smith"/>
    <n v="11.4"/>
    <n v="2024"/>
  </r>
  <r>
    <x v="8"/>
    <s v="Schulwolf"/>
    <n v="3"/>
    <x v="1"/>
    <s v="Jerry Jeudy"/>
    <n v="6.7"/>
    <n v="2024"/>
  </r>
  <r>
    <x v="8"/>
    <s v="Schulwolf"/>
    <n v="3"/>
    <x v="2"/>
    <s v="Zack Moss"/>
    <n v="18.2"/>
    <n v="2024"/>
  </r>
  <r>
    <x v="8"/>
    <s v="Schulwolf"/>
    <n v="3"/>
    <x v="2"/>
    <s v="James Cook"/>
    <n v="16.7"/>
    <n v="2024"/>
  </r>
  <r>
    <x v="8"/>
    <s v="Schulwolf"/>
    <n v="3"/>
    <x v="3"/>
    <s v="Dalton Kincaid"/>
    <n v="11.6"/>
    <n v="2024"/>
  </r>
  <r>
    <x v="8"/>
    <s v="Schulwolf"/>
    <n v="3"/>
    <x v="5"/>
    <s v="Brandon Aubrey"/>
    <n v="11"/>
    <n v="2024"/>
  </r>
  <r>
    <x v="8"/>
    <s v="Schulwolf"/>
    <n v="3"/>
    <x v="4"/>
    <s v="Dallas"/>
    <n v="-5"/>
    <n v="2024"/>
  </r>
  <r>
    <x v="10"/>
    <s v="Brand"/>
    <n v="3"/>
    <x v="0"/>
    <s v="Anthony Richardson"/>
    <n v="5.08"/>
    <n v="2024"/>
  </r>
  <r>
    <x v="10"/>
    <s v="Brand"/>
    <n v="3"/>
    <x v="1"/>
    <s v="Garrett Wilson"/>
    <n v="11.8"/>
    <n v="2024"/>
  </r>
  <r>
    <x v="10"/>
    <s v="Brand"/>
    <n v="3"/>
    <x v="1"/>
    <s v="Michael Pittman"/>
    <n v="5.6"/>
    <n v="2024"/>
  </r>
  <r>
    <x v="10"/>
    <s v="Brand"/>
    <n v="3"/>
    <x v="1"/>
    <s v="Brandin Cooks"/>
    <n v="2.6"/>
    <n v="2024"/>
  </r>
  <r>
    <x v="10"/>
    <s v="Brand"/>
    <n v="3"/>
    <x v="2"/>
    <s v="Breece Hall"/>
    <n v="16.3"/>
    <n v="2024"/>
  </r>
  <r>
    <x v="10"/>
    <s v="Brand"/>
    <n v="3"/>
    <x v="2"/>
    <s v="Bucky Irving"/>
    <n v="9.9"/>
    <n v="2024"/>
  </r>
  <r>
    <x v="10"/>
    <s v="Brand"/>
    <n v="3"/>
    <x v="3"/>
    <s v="Dallas Goedert"/>
    <n v="22"/>
    <n v="2024"/>
  </r>
  <r>
    <x v="10"/>
    <s v="Brand"/>
    <n v="3"/>
    <x v="5"/>
    <s v="Cairo Santos"/>
    <n v="6"/>
    <n v="2024"/>
  </r>
  <r>
    <x v="10"/>
    <s v="Brand"/>
    <n v="3"/>
    <x v="4"/>
    <s v="Indianapolis"/>
    <n v="10"/>
    <n v="2024"/>
  </r>
  <r>
    <x v="9"/>
    <s v="Tommy"/>
    <n v="3"/>
    <x v="0"/>
    <s v="Josh Allen"/>
    <n v="30.92"/>
    <n v="2024"/>
  </r>
  <r>
    <x v="9"/>
    <s v="Tommy"/>
    <n v="3"/>
    <x v="1"/>
    <s v="Malik Nabers"/>
    <n v="24.2"/>
    <n v="2024"/>
  </r>
  <r>
    <x v="9"/>
    <s v="Tommy"/>
    <n v="3"/>
    <x v="1"/>
    <s v="DK Metcalf"/>
    <n v="18.399999999999999"/>
    <n v="2024"/>
  </r>
  <r>
    <x v="9"/>
    <s v="Tommy"/>
    <n v="3"/>
    <x v="1"/>
    <s v="Xavier Worthy"/>
    <n v="4"/>
    <n v="2024"/>
  </r>
  <r>
    <x v="9"/>
    <s v="Tommy"/>
    <n v="3"/>
    <x v="2"/>
    <s v="Saquon Barkley"/>
    <n v="31.6"/>
    <n v="2024"/>
  </r>
  <r>
    <x v="9"/>
    <s v="Tommy"/>
    <n v="3"/>
    <x v="2"/>
    <s v="Kyren Williams"/>
    <n v="30.6"/>
    <n v="2024"/>
  </r>
  <r>
    <x v="9"/>
    <s v="Tommy"/>
    <n v="3"/>
    <x v="3"/>
    <s v="Mike Gesicki"/>
    <n v="6.7"/>
    <n v="2024"/>
  </r>
  <r>
    <x v="9"/>
    <s v="Tommy"/>
    <n v="3"/>
    <x v="5"/>
    <s v="Harrison Butker"/>
    <n v="12"/>
    <n v="2024"/>
  </r>
  <r>
    <x v="9"/>
    <s v="Tommy"/>
    <n v="3"/>
    <x v="4"/>
    <s v="San Francisco"/>
    <n v="4"/>
    <n v="2024"/>
  </r>
  <r>
    <x v="5"/>
    <s v="Burnett/Jasjaap"/>
    <n v="3"/>
    <x v="0"/>
    <s v="Brock Purdy"/>
    <n v="25.78"/>
    <n v="2024"/>
  </r>
  <r>
    <x v="5"/>
    <s v="Burnett/Jasjaap"/>
    <n v="3"/>
    <x v="1"/>
    <s v="CeeDee Lamb"/>
    <n v="6.7"/>
    <n v="2024"/>
  </r>
  <r>
    <x v="5"/>
    <s v="Burnett/Jasjaap"/>
    <n v="3"/>
    <x v="1"/>
    <s v="Jaylen Waddle"/>
    <n v="4.5999999999999996"/>
    <n v="2024"/>
  </r>
  <r>
    <x v="5"/>
    <s v="Burnett/Jasjaap"/>
    <n v="3"/>
    <x v="1"/>
    <s v="Rashid Shaheed"/>
    <n v="0"/>
    <n v="2024"/>
  </r>
  <r>
    <x v="5"/>
    <s v="Burnett/Jasjaap"/>
    <n v="3"/>
    <x v="2"/>
    <s v="David Montgomery"/>
    <n v="19.7"/>
    <n v="2024"/>
  </r>
  <r>
    <x v="5"/>
    <s v="Burnett/Jasjaap"/>
    <n v="3"/>
    <x v="2"/>
    <s v="Josh Jacobs"/>
    <n v="5.3"/>
    <n v="2024"/>
  </r>
  <r>
    <x v="5"/>
    <s v="Burnett/Jasjaap"/>
    <n v="3"/>
    <x v="3"/>
    <s v="Brock Bowers"/>
    <n v="5.6"/>
    <n v="2024"/>
  </r>
  <r>
    <x v="5"/>
    <s v="Burnett/Jasjaap"/>
    <n v="3"/>
    <x v="5"/>
    <s v="Jake Elliott"/>
    <n v="1"/>
    <n v="2024"/>
  </r>
  <r>
    <x v="5"/>
    <s v="Burnett/Jasjaap"/>
    <n v="3"/>
    <x v="4"/>
    <s v="Pittsburgh"/>
    <n v="12"/>
    <n v="2024"/>
  </r>
  <r>
    <x v="0"/>
    <s v="Brenton"/>
    <n v="4"/>
    <x v="0"/>
    <s v="Baker Mayfield"/>
    <n v="28.88"/>
    <n v="2024"/>
  </r>
  <r>
    <x v="0"/>
    <s v="Brenton"/>
    <n v="4"/>
    <x v="1"/>
    <s v="Jayden Reed"/>
    <n v="23.6"/>
    <n v="2024"/>
  </r>
  <r>
    <x v="0"/>
    <s v="Brenton"/>
    <n v="4"/>
    <x v="1"/>
    <s v="Courtland Sutton"/>
    <n v="13.5"/>
    <n v="2024"/>
  </r>
  <r>
    <x v="0"/>
    <s v="Brenton"/>
    <n v="4"/>
    <x v="1"/>
    <s v="Tyreek Hill"/>
    <n v="6.2"/>
    <n v="2024"/>
  </r>
  <r>
    <x v="0"/>
    <s v="Brenton"/>
    <n v="4"/>
    <x v="2"/>
    <s v="Jerome Ford"/>
    <n v="12"/>
    <n v="2024"/>
  </r>
  <r>
    <x v="0"/>
    <s v="Brenton"/>
    <n v="4"/>
    <x v="2"/>
    <s v="Cam Akers"/>
    <n v="5.3"/>
    <n v="2024"/>
  </r>
  <r>
    <x v="0"/>
    <s v="Brenton"/>
    <n v="4"/>
    <x v="3"/>
    <s v="Colby Parkinson"/>
    <n v="5.3"/>
    <n v="2024"/>
  </r>
  <r>
    <x v="0"/>
    <s v="Brenton"/>
    <n v="4"/>
    <x v="5"/>
    <s v="Tyler Bass"/>
    <n v="5"/>
    <n v="2024"/>
  </r>
  <r>
    <x v="0"/>
    <s v="Brenton"/>
    <n v="4"/>
    <x v="4"/>
    <s v="Kansas City"/>
    <n v="7"/>
    <n v="2024"/>
  </r>
  <r>
    <x v="0"/>
    <s v="Brenton"/>
    <n v="4"/>
    <x v="6"/>
    <s v="Zay Flowers"/>
    <n v="1.5"/>
    <n v="2024"/>
  </r>
  <r>
    <x v="7"/>
    <s v="Jay"/>
    <n v="4"/>
    <x v="0"/>
    <s v="Lamar Jackson"/>
    <n v="23.64"/>
    <n v="2024"/>
  </r>
  <r>
    <x v="7"/>
    <s v="Jay"/>
    <n v="4"/>
    <x v="1"/>
    <s v="Amari Cooper"/>
    <n v="5.5"/>
    <n v="2024"/>
  </r>
  <r>
    <x v="7"/>
    <s v="Jay"/>
    <n v="4"/>
    <x v="1"/>
    <s v="Stefon Diggs"/>
    <n v="16"/>
    <n v="2024"/>
  </r>
  <r>
    <x v="7"/>
    <s v="Jay"/>
    <n v="4"/>
    <x v="1"/>
    <s v="Jauan Jennings"/>
    <n v="10.3"/>
    <n v="2024"/>
  </r>
  <r>
    <x v="7"/>
    <s v="Jay"/>
    <n v="4"/>
    <x v="2"/>
    <s v="Brian Robinson"/>
    <n v="18.8"/>
    <n v="2024"/>
  </r>
  <r>
    <x v="7"/>
    <s v="Jay"/>
    <n v="4"/>
    <x v="2"/>
    <s v="Alvin Kamara"/>
    <n v="21.4"/>
    <n v="2024"/>
  </r>
  <r>
    <x v="7"/>
    <s v="Jay"/>
    <n v="4"/>
    <x v="3"/>
    <s v="Tyler Conklin"/>
    <n v="3.7"/>
    <n v="2024"/>
  </r>
  <r>
    <x v="7"/>
    <s v="Jay"/>
    <n v="4"/>
    <x v="5"/>
    <s v="Ka'imi Fairbairn"/>
    <n v="6"/>
    <n v="2024"/>
  </r>
  <r>
    <x v="7"/>
    <s v="Jay"/>
    <n v="4"/>
    <x v="4"/>
    <s v="Miami"/>
    <n v="3"/>
    <n v="2024"/>
  </r>
  <r>
    <x v="7"/>
    <s v="Jay"/>
    <n v="4"/>
    <x v="7"/>
    <s v="Jonathan Taylor"/>
    <n v="18.3"/>
    <n v="2024"/>
  </r>
  <r>
    <x v="8"/>
    <s v="Schulwolf"/>
    <n v="4"/>
    <x v="0"/>
    <s v="Jayden Daniels"/>
    <n v="24.02"/>
    <n v="2024"/>
  </r>
  <r>
    <x v="8"/>
    <s v="Schulwolf"/>
    <n v="4"/>
    <x v="1"/>
    <s v="Terry McLaurin"/>
    <n v="14.7"/>
    <n v="2024"/>
  </r>
  <r>
    <x v="8"/>
    <s v="Schulwolf"/>
    <n v="4"/>
    <x v="1"/>
    <s v="Jerry Jeudy"/>
    <n v="10.199999999999999"/>
    <n v="2024"/>
  </r>
  <r>
    <x v="8"/>
    <s v="Schulwolf"/>
    <n v="4"/>
    <x v="1"/>
    <s v="Chris Godwin"/>
    <n v="9.9"/>
    <n v="2024"/>
  </r>
  <r>
    <x v="8"/>
    <s v="Schulwolf"/>
    <n v="4"/>
    <x v="2"/>
    <s v="Jahmyr Gibbs"/>
    <n v="19.8"/>
    <n v="2024"/>
  </r>
  <r>
    <x v="8"/>
    <s v="Schulwolf"/>
    <n v="4"/>
    <x v="2"/>
    <s v="Zack Moss"/>
    <n v="15.8"/>
    <n v="2024"/>
  </r>
  <r>
    <x v="8"/>
    <s v="Schulwolf"/>
    <n v="4"/>
    <x v="3"/>
    <s v="Dalton Kincaid"/>
    <n v="7.2"/>
    <n v="2024"/>
  </r>
  <r>
    <x v="8"/>
    <s v="Schulwolf"/>
    <n v="4"/>
    <x v="5"/>
    <s v="Brandon Aubrey"/>
    <n v="11"/>
    <n v="2024"/>
  </r>
  <r>
    <x v="8"/>
    <s v="Schulwolf"/>
    <n v="4"/>
    <x v="4"/>
    <s v="Dallas"/>
    <n v="3"/>
    <n v="2024"/>
  </r>
  <r>
    <x v="8"/>
    <s v="Schulwolf"/>
    <n v="4"/>
    <x v="7"/>
    <s v="James Cook"/>
    <n v="5.3"/>
    <n v="2024"/>
  </r>
  <r>
    <x v="5"/>
    <s v="Burnett/Jasjaap"/>
    <n v="4"/>
    <x v="0"/>
    <s v="Brock Purdy"/>
    <n v="14.62"/>
    <n v="2024"/>
  </r>
  <r>
    <x v="5"/>
    <s v="Burnett/Jasjaap"/>
    <n v="4"/>
    <x v="1"/>
    <s v="CeeDee Lamb"/>
    <n v="20.100000000000001"/>
    <n v="2024"/>
  </r>
  <r>
    <x v="5"/>
    <s v="Burnett/Jasjaap"/>
    <n v="4"/>
    <x v="1"/>
    <s v="Jaylen Waddle"/>
    <n v="5.6"/>
    <n v="2024"/>
  </r>
  <r>
    <x v="5"/>
    <s v="Burnett/Jasjaap"/>
    <n v="4"/>
    <x v="1"/>
    <s v="Rashid Shaheed"/>
    <n v="11.7"/>
    <n v="2024"/>
  </r>
  <r>
    <x v="5"/>
    <s v="Burnett/Jasjaap"/>
    <n v="4"/>
    <x v="2"/>
    <s v="David Montgomery"/>
    <n v="14.5"/>
    <n v="2024"/>
  </r>
  <r>
    <x v="5"/>
    <s v="Burnett/Jasjaap"/>
    <n v="4"/>
    <x v="2"/>
    <s v="Josh Jacobs"/>
    <n v="9.8000000000000007"/>
    <n v="2024"/>
  </r>
  <r>
    <x v="5"/>
    <s v="Burnett/Jasjaap"/>
    <n v="4"/>
    <x v="3"/>
    <s v="Brock Bowers"/>
    <n v="4.0999999999999996"/>
    <n v="2024"/>
  </r>
  <r>
    <x v="5"/>
    <s v="Burnett/Jasjaap"/>
    <n v="4"/>
    <x v="5"/>
    <s v="Jake Elliott"/>
    <n v="2"/>
    <n v="2024"/>
  </r>
  <r>
    <x v="5"/>
    <s v="Burnett/Jasjaap"/>
    <n v="4"/>
    <x v="4"/>
    <s v="Pittsburgh"/>
    <n v="1"/>
    <n v="2024"/>
  </r>
  <r>
    <x v="5"/>
    <s v="Burnett/Jasjaap"/>
    <n v="4"/>
    <x v="7"/>
    <s v="Gus Edwards"/>
    <n v="1.9"/>
    <n v="2024"/>
  </r>
  <r>
    <x v="2"/>
    <s v="Mike"/>
    <n v="4"/>
    <x v="0"/>
    <s v="Patrick Mahomes"/>
    <n v="13"/>
    <n v="2024"/>
  </r>
  <r>
    <x v="2"/>
    <s v="Mike"/>
    <n v="4"/>
    <x v="1"/>
    <s v="Mike Evans"/>
    <n v="19.399999999999999"/>
    <n v="2024"/>
  </r>
  <r>
    <x v="2"/>
    <s v="Mike"/>
    <n v="4"/>
    <x v="1"/>
    <s v="Khalil Shakir"/>
    <n v="8.1999999999999993"/>
    <n v="2024"/>
  </r>
  <r>
    <x v="2"/>
    <s v="Mike"/>
    <n v="4"/>
    <x v="1"/>
    <s v="Quentin Johnston"/>
    <n v="1.8"/>
    <n v="2024"/>
  </r>
  <r>
    <x v="2"/>
    <s v="Mike"/>
    <n v="4"/>
    <x v="2"/>
    <s v="Derrick Henry"/>
    <n v="34.4"/>
    <n v="2024"/>
  </r>
  <r>
    <x v="2"/>
    <s v="Mike"/>
    <n v="4"/>
    <x v="2"/>
    <s v="Carson Steele"/>
    <n v="-0.9"/>
    <n v="2024"/>
  </r>
  <r>
    <x v="2"/>
    <s v="Mike"/>
    <n v="4"/>
    <x v="3"/>
    <s v="Jake Ferguson"/>
    <n v="8.4"/>
    <n v="2024"/>
  </r>
  <r>
    <x v="2"/>
    <s v="Mike"/>
    <n v="4"/>
    <x v="5"/>
    <s v="Younghoe Koo"/>
    <n v="20"/>
    <n v="2024"/>
  </r>
  <r>
    <x v="2"/>
    <s v="Mike"/>
    <n v="4"/>
    <x v="4"/>
    <s v="Buffalo"/>
    <n v="-5"/>
    <n v="2024"/>
  </r>
  <r>
    <x v="2"/>
    <s v="Mike"/>
    <n v="4"/>
    <x v="8"/>
    <s v="Sam LaPorta"/>
    <n v="7.3"/>
    <n v="2024"/>
  </r>
  <r>
    <x v="4"/>
    <s v="Eli"/>
    <n v="4"/>
    <x v="0"/>
    <s v="Jalen Hurts"/>
    <n v="16.32"/>
    <n v="2024"/>
  </r>
  <r>
    <x v="4"/>
    <s v="Eli"/>
    <n v="4"/>
    <x v="1"/>
    <s v="Justin Jefferson"/>
    <n v="17.5"/>
    <n v="2024"/>
  </r>
  <r>
    <x v="4"/>
    <s v="Eli"/>
    <n v="4"/>
    <x v="1"/>
    <s v="DJ Moore"/>
    <n v="9.6999999999999993"/>
    <n v="2024"/>
  </r>
  <r>
    <x v="4"/>
    <s v="Eli"/>
    <n v="4"/>
    <x v="1"/>
    <s v="Jalen Tolbert"/>
    <n v="3.9"/>
    <n v="2024"/>
  </r>
  <r>
    <x v="4"/>
    <s v="Eli"/>
    <n v="4"/>
    <x v="2"/>
    <s v="Jordan Mason"/>
    <n v="23"/>
    <n v="2024"/>
  </r>
  <r>
    <x v="4"/>
    <s v="Eli"/>
    <n v="4"/>
    <x v="2"/>
    <s v="Bijan Robinson"/>
    <n v="9.4"/>
    <n v="2024"/>
  </r>
  <r>
    <x v="4"/>
    <s v="Eli"/>
    <n v="4"/>
    <x v="3"/>
    <s v="Dalton Schultz"/>
    <n v="4.9000000000000004"/>
    <n v="2024"/>
  </r>
  <r>
    <x v="4"/>
    <s v="Eli"/>
    <n v="4"/>
    <x v="5"/>
    <s v="Jake Moody"/>
    <n v="13"/>
    <n v="2024"/>
  </r>
  <r>
    <x v="4"/>
    <s v="Eli"/>
    <n v="4"/>
    <x v="4"/>
    <s v="NYJ"/>
    <n v="9"/>
    <n v="2024"/>
  </r>
  <r>
    <x v="4"/>
    <s v="Eli"/>
    <n v="4"/>
    <x v="6"/>
    <s v="Rome Odunze"/>
    <n v="1.5"/>
    <n v="2024"/>
  </r>
  <r>
    <x v="1"/>
    <s v="Todd"/>
    <n v="4"/>
    <x v="0"/>
    <s v="Dak Prescott"/>
    <n v="16.739999999999998"/>
    <n v="2024"/>
  </r>
  <r>
    <x v="1"/>
    <s v="Todd"/>
    <n v="4"/>
    <x v="1"/>
    <s v="Brian Thomas Jr"/>
    <n v="18.899999999999999"/>
    <n v="2024"/>
  </r>
  <r>
    <x v="1"/>
    <s v="Todd"/>
    <n v="4"/>
    <x v="1"/>
    <s v="Diontae Johnson"/>
    <n v="17.8"/>
    <n v="2024"/>
  </r>
  <r>
    <x v="1"/>
    <s v="Todd"/>
    <n v="4"/>
    <x v="1"/>
    <s v="Deebo Samuel"/>
    <n v="8.6999999999999993"/>
    <n v="2024"/>
  </r>
  <r>
    <x v="1"/>
    <s v="Todd"/>
    <n v="4"/>
    <x v="2"/>
    <s v="James Conner"/>
    <n v="17.8"/>
    <n v="2024"/>
  </r>
  <r>
    <x v="1"/>
    <s v="Todd"/>
    <n v="4"/>
    <x v="2"/>
    <s v="De'Von Achane"/>
    <n v="4.4000000000000004"/>
    <n v="2024"/>
  </r>
  <r>
    <x v="1"/>
    <s v="Todd"/>
    <n v="4"/>
    <x v="3"/>
    <s v="Kyle Pitts"/>
    <n v="0"/>
    <n v="2024"/>
  </r>
  <r>
    <x v="1"/>
    <s v="Todd"/>
    <n v="4"/>
    <x v="5"/>
    <s v="Chris Boswell"/>
    <n v="8"/>
    <n v="2024"/>
  </r>
  <r>
    <x v="1"/>
    <s v="Todd"/>
    <n v="4"/>
    <x v="4"/>
    <s v="Tennessee"/>
    <n v="13"/>
    <n v="2024"/>
  </r>
  <r>
    <x v="1"/>
    <s v="Todd"/>
    <n v="4"/>
    <x v="6"/>
    <s v="Rashee Rice"/>
    <n v="0"/>
    <n v="2024"/>
  </r>
  <r>
    <x v="11"/>
    <s v="Cam"/>
    <n v="4"/>
    <x v="0"/>
    <s v="Kyler Murray"/>
    <n v="9.98"/>
    <n v="2024"/>
  </r>
  <r>
    <x v="11"/>
    <s v="Cam"/>
    <n v="4"/>
    <x v="1"/>
    <s v="Ja'Marr Chase"/>
    <n v="16"/>
    <n v="2024"/>
  </r>
  <r>
    <x v="11"/>
    <s v="Cam"/>
    <n v="4"/>
    <x v="1"/>
    <s v="Nico Collins"/>
    <n v="27.1"/>
    <n v="2024"/>
  </r>
  <r>
    <x v="11"/>
    <s v="Cam"/>
    <n v="4"/>
    <x v="1"/>
    <s v="Jakobi Meyers"/>
    <n v="7.4"/>
    <n v="2024"/>
  </r>
  <r>
    <x v="11"/>
    <s v="Cam"/>
    <n v="4"/>
    <x v="2"/>
    <s v="Aaron Jones"/>
    <n v="15.9"/>
    <n v="2024"/>
  </r>
  <r>
    <x v="11"/>
    <s v="Cam"/>
    <n v="4"/>
    <x v="2"/>
    <s v="Rhamondre Stevenson"/>
    <n v="6.2"/>
    <n v="2024"/>
  </r>
  <r>
    <x v="11"/>
    <s v="Cam"/>
    <n v="4"/>
    <x v="3"/>
    <s v="George Kittle"/>
    <n v="12.5"/>
    <n v="2024"/>
  </r>
  <r>
    <x v="11"/>
    <s v="Cam"/>
    <n v="4"/>
    <x v="5"/>
    <s v="Evan McPherson"/>
    <n v="13"/>
    <n v="2024"/>
  </r>
  <r>
    <x v="11"/>
    <s v="Cam"/>
    <n v="4"/>
    <x v="4"/>
    <s v="Chicago"/>
    <n v="7"/>
    <n v="2024"/>
  </r>
  <r>
    <x v="11"/>
    <s v="Cam"/>
    <n v="4"/>
    <x v="6"/>
    <s v="Brandon Aiyuk"/>
    <n v="5.8"/>
    <n v="2024"/>
  </r>
  <r>
    <x v="6"/>
    <s v="Will"/>
    <n v="4"/>
    <x v="0"/>
    <s v="Geno Smith"/>
    <n v="21.6"/>
    <n v="2024"/>
  </r>
  <r>
    <x v="6"/>
    <s v="Will"/>
    <n v="4"/>
    <x v="1"/>
    <s v="Amon-Ra St. Brown"/>
    <n v="17.78"/>
    <n v="2024"/>
  </r>
  <r>
    <x v="6"/>
    <s v="Will"/>
    <n v="4"/>
    <x v="1"/>
    <s v="Drake London"/>
    <n v="9.4"/>
    <n v="2024"/>
  </r>
  <r>
    <x v="6"/>
    <s v="Will"/>
    <n v="4"/>
    <x v="1"/>
    <s v="Ladd McConkey"/>
    <n v="15.2"/>
    <n v="2024"/>
  </r>
  <r>
    <x v="6"/>
    <s v="Will"/>
    <n v="4"/>
    <x v="2"/>
    <s v="Travis Etienne"/>
    <n v="6.5"/>
    <n v="2024"/>
  </r>
  <r>
    <x v="6"/>
    <s v="Will"/>
    <n v="4"/>
    <x v="2"/>
    <s v="Zach Charbonet"/>
    <n v="7.9"/>
    <n v="2024"/>
  </r>
  <r>
    <x v="6"/>
    <s v="Will"/>
    <n v="4"/>
    <x v="3"/>
    <s v="Travis Kelce"/>
    <n v="12.4"/>
    <n v="2024"/>
  </r>
  <r>
    <x v="6"/>
    <s v="Will"/>
    <n v="4"/>
    <x v="5"/>
    <s v="Jason Myers"/>
    <n v="3"/>
    <n v="2024"/>
  </r>
  <r>
    <x v="6"/>
    <s v="Will"/>
    <n v="4"/>
    <x v="4"/>
    <s v="Houston"/>
    <n v="1"/>
    <n v="2024"/>
  </r>
  <r>
    <x v="6"/>
    <s v="Will"/>
    <n v="4"/>
    <x v="6"/>
    <s v="Jaxon Smith-Njigba"/>
    <n v="9.1"/>
    <n v="2024"/>
  </r>
  <r>
    <x v="9"/>
    <s v="Tommy"/>
    <n v="4"/>
    <x v="0"/>
    <s v="Josh Allen"/>
    <n v="7.3"/>
    <n v="2024"/>
  </r>
  <r>
    <x v="9"/>
    <s v="Tommy"/>
    <n v="4"/>
    <x v="1"/>
    <s v="Malik Nabers"/>
    <n v="17.100000000000001"/>
    <n v="2024"/>
  </r>
  <r>
    <x v="9"/>
    <s v="Tommy"/>
    <n v="4"/>
    <x v="1"/>
    <s v="Xavier Worthy"/>
    <n v="14.8"/>
    <n v="2024"/>
  </r>
  <r>
    <x v="9"/>
    <s v="Tommy"/>
    <n v="4"/>
    <x v="1"/>
    <s v="DK Metcalf"/>
    <n v="11.9"/>
    <n v="2024"/>
  </r>
  <r>
    <x v="9"/>
    <s v="Tommy"/>
    <n v="4"/>
    <x v="2"/>
    <s v="Kyren Williams"/>
    <n v="18.399999999999999"/>
    <n v="2024"/>
  </r>
  <r>
    <x v="9"/>
    <s v="Tommy"/>
    <n v="4"/>
    <x v="2"/>
    <s v="Saquon Barkley"/>
    <n v="12.6"/>
    <n v="2024"/>
  </r>
  <r>
    <x v="9"/>
    <s v="Tommy"/>
    <n v="4"/>
    <x v="3"/>
    <s v="Mike Gesicki"/>
    <n v="-0.4"/>
    <n v="2024"/>
  </r>
  <r>
    <x v="9"/>
    <s v="Tommy"/>
    <n v="4"/>
    <x v="5"/>
    <s v="Harrison Butker"/>
    <n v="5"/>
    <n v="2024"/>
  </r>
  <r>
    <x v="9"/>
    <s v="Tommy"/>
    <n v="4"/>
    <x v="4"/>
    <s v="San Francisco"/>
    <n v="23"/>
    <n v="2024"/>
  </r>
  <r>
    <x v="9"/>
    <s v="Tommy"/>
    <n v="4"/>
    <x v="7"/>
    <s v="Rachaad White"/>
    <n v="9.4"/>
    <n v="2024"/>
  </r>
  <r>
    <x v="10"/>
    <s v="Brand"/>
    <n v="4"/>
    <x v="0"/>
    <s v="Anthony Richardson"/>
    <n v="5.24"/>
    <n v="2024"/>
  </r>
  <r>
    <x v="10"/>
    <s v="Brand"/>
    <n v="4"/>
    <x v="1"/>
    <s v="Michael Pittman"/>
    <n v="14.3"/>
    <n v="2024"/>
  </r>
  <r>
    <x v="10"/>
    <s v="Brand"/>
    <n v="4"/>
    <x v="1"/>
    <s v="Garrett Wilson"/>
    <n v="4.5999999999999996"/>
    <n v="2024"/>
  </r>
  <r>
    <x v="10"/>
    <s v="Brand"/>
    <n v="4"/>
    <x v="1"/>
    <s v="Jameson Williams"/>
    <n v="15"/>
    <n v="2024"/>
  </r>
  <r>
    <x v="10"/>
    <s v="Brand"/>
    <n v="4"/>
    <x v="2"/>
    <s v="Kenneth Walker"/>
    <n v="31.6"/>
    <n v="2024"/>
  </r>
  <r>
    <x v="10"/>
    <s v="Brand"/>
    <n v="4"/>
    <x v="2"/>
    <s v="Breece Hall"/>
    <n v="2.8"/>
    <n v="2024"/>
  </r>
  <r>
    <x v="10"/>
    <s v="Brand"/>
    <n v="4"/>
    <x v="3"/>
    <s v="Dallas Goedert"/>
    <n v="9.6999999999999993"/>
    <n v="2024"/>
  </r>
  <r>
    <x v="10"/>
    <s v="Brand"/>
    <n v="4"/>
    <x v="5"/>
    <s v="Cairo Santos"/>
    <n v="7"/>
    <n v="2024"/>
  </r>
  <r>
    <x v="10"/>
    <s v="Brand"/>
    <n v="4"/>
    <x v="4"/>
    <s v="Las Vegas"/>
    <n v="10"/>
    <n v="2024"/>
  </r>
  <r>
    <x v="10"/>
    <s v="Brand"/>
    <n v="4"/>
    <x v="6"/>
    <s v="Keenan Allen"/>
    <n v="3.4"/>
    <n v="2024"/>
  </r>
  <r>
    <x v="3"/>
    <s v="Kevin"/>
    <n v="4"/>
    <x v="0"/>
    <s v="CJ Stroud"/>
    <n v="23.5"/>
    <n v="2024"/>
  </r>
  <r>
    <x v="3"/>
    <s v="Kevin"/>
    <n v="4"/>
    <x v="1"/>
    <s v="Jordan Addison"/>
    <n v="21.4"/>
    <n v="2024"/>
  </r>
  <r>
    <x v="3"/>
    <s v="Kevin"/>
    <n v="4"/>
    <x v="1"/>
    <s v="Marvin Harrison Jr"/>
    <n v="13"/>
    <n v="2024"/>
  </r>
  <r>
    <x v="3"/>
    <s v="Kevin"/>
    <n v="4"/>
    <x v="1"/>
    <s v="George Pickens"/>
    <n v="12.8"/>
    <n v="2024"/>
  </r>
  <r>
    <x v="3"/>
    <s v="Kevin"/>
    <n v="4"/>
    <x v="2"/>
    <s v="Chuba Hubbard"/>
    <n v="20.100000000000001"/>
    <n v="2024"/>
  </r>
  <r>
    <x v="3"/>
    <s v="Kevin"/>
    <n v="4"/>
    <x v="2"/>
    <s v="Najee Harris"/>
    <n v="8.8000000000000007"/>
    <n v="2024"/>
  </r>
  <r>
    <x v="3"/>
    <s v="Kevin"/>
    <n v="4"/>
    <x v="3"/>
    <s v="Hunter Henry"/>
    <n v="2.2000000000000002"/>
    <n v="2024"/>
  </r>
  <r>
    <x v="3"/>
    <s v="Kevin"/>
    <n v="4"/>
    <x v="5"/>
    <s v="Justin Tucker"/>
    <n v="5"/>
    <n v="2024"/>
  </r>
  <r>
    <x v="3"/>
    <s v="Kevin"/>
    <n v="4"/>
    <x v="4"/>
    <s v="Cleveland"/>
    <n v="12"/>
    <n v="2024"/>
  </r>
  <r>
    <x v="3"/>
    <s v="Kevin"/>
    <n v="4"/>
    <x v="6"/>
    <s v="Chris Olave"/>
    <n v="12.7"/>
    <n v="2024"/>
  </r>
  <r>
    <x v="0"/>
    <s v="Brenton"/>
    <n v="5"/>
    <x v="0"/>
    <s v="Baker Mayfield"/>
    <n v="23.4"/>
    <n v="2024"/>
  </r>
  <r>
    <x v="0"/>
    <s v="Brenton"/>
    <n v="5"/>
    <x v="1"/>
    <s v="Jayden Reed"/>
    <n v="11.7"/>
    <n v="2024"/>
  </r>
  <r>
    <x v="0"/>
    <s v="Brenton"/>
    <n v="5"/>
    <x v="1"/>
    <s v="Tyreek Hill"/>
    <n v="9.9"/>
    <n v="2024"/>
  </r>
  <r>
    <x v="0"/>
    <s v="Brenton"/>
    <n v="5"/>
    <x v="1"/>
    <s v="Courtland Sutton"/>
    <n v="4.2"/>
    <n v="2024"/>
  </r>
  <r>
    <x v="0"/>
    <s v="Brenton"/>
    <n v="5"/>
    <x v="2"/>
    <s v="Javonte Williams"/>
    <n v="13.6"/>
    <n v="2024"/>
  </r>
  <r>
    <x v="0"/>
    <s v="Brenton"/>
    <n v="5"/>
    <x v="2"/>
    <s v="Jerome Ford"/>
    <n v="6.4"/>
    <n v="2024"/>
  </r>
  <r>
    <x v="0"/>
    <s v="Brenton"/>
    <n v="5"/>
    <x v="3"/>
    <s v="Trey McBride"/>
    <n v="8.3000000000000007"/>
    <n v="2024"/>
  </r>
  <r>
    <x v="0"/>
    <s v="Brenton"/>
    <n v="5"/>
    <x v="5"/>
    <s v="Tyler Bass"/>
    <n v="8"/>
    <n v="2024"/>
  </r>
  <r>
    <x v="0"/>
    <s v="Brenton"/>
    <n v="5"/>
    <x v="4"/>
    <s v="New England"/>
    <n v="9"/>
    <n v="2024"/>
  </r>
  <r>
    <x v="0"/>
    <s v="Brenton"/>
    <n v="5"/>
    <x v="6"/>
    <s v="Dontayvion Wicks"/>
    <n v="3"/>
    <n v="2024"/>
  </r>
  <r>
    <x v="4"/>
    <s v="Eli"/>
    <n v="5"/>
    <x v="0"/>
    <s v="Deshaun Watson"/>
    <n v="8.4"/>
    <n v="2024"/>
  </r>
  <r>
    <x v="4"/>
    <s v="Eli"/>
    <n v="5"/>
    <x v="1"/>
    <s v="DJ Moore"/>
    <n v="25"/>
    <n v="2024"/>
  </r>
  <r>
    <x v="4"/>
    <s v="Eli"/>
    <n v="5"/>
    <x v="1"/>
    <s v="Justin Jefferson"/>
    <n v="12.2"/>
    <n v="2024"/>
  </r>
  <r>
    <x v="4"/>
    <s v="Eli"/>
    <n v="5"/>
    <x v="1"/>
    <s v="Rome Odunze"/>
    <n v="6.5"/>
    <n v="2024"/>
  </r>
  <r>
    <x v="4"/>
    <s v="Eli"/>
    <n v="5"/>
    <x v="2"/>
    <s v="Bijan Robinson"/>
    <n v="9.1999999999999993"/>
    <n v="2024"/>
  </r>
  <r>
    <x v="4"/>
    <s v="Eli"/>
    <n v="5"/>
    <x v="2"/>
    <s v="Jordan Mason"/>
    <n v="8.3000000000000007"/>
    <n v="2024"/>
  </r>
  <r>
    <x v="4"/>
    <s v="Eli"/>
    <n v="5"/>
    <x v="3"/>
    <s v="David Njoku"/>
    <n v="1.9"/>
    <n v="2024"/>
  </r>
  <r>
    <x v="4"/>
    <s v="Eli"/>
    <n v="5"/>
    <x v="5"/>
    <s v="Jake Moody"/>
    <n v="8"/>
    <n v="2024"/>
  </r>
  <r>
    <x v="4"/>
    <s v="Eli"/>
    <n v="5"/>
    <x v="4"/>
    <s v="NYJ"/>
    <n v="10"/>
    <n v="2024"/>
  </r>
  <r>
    <x v="4"/>
    <s v="Eli"/>
    <n v="5"/>
    <x v="6"/>
    <s v="Xavier Legette"/>
    <n v="1.3"/>
    <n v="2024"/>
  </r>
  <r>
    <x v="2"/>
    <s v="Mike"/>
    <n v="5"/>
    <x v="0"/>
    <s v="Justin Fields"/>
    <n v="15.94"/>
    <n v="2024"/>
  </r>
  <r>
    <x v="2"/>
    <s v="Mike"/>
    <n v="5"/>
    <x v="1"/>
    <s v="Mike Evans"/>
    <n v="20.7"/>
    <n v="2024"/>
  </r>
  <r>
    <x v="2"/>
    <s v="Mike"/>
    <n v="5"/>
    <x v="1"/>
    <s v="Tutu Atwell"/>
    <n v="9.5"/>
    <n v="2024"/>
  </r>
  <r>
    <x v="2"/>
    <s v="Mike"/>
    <n v="5"/>
    <x v="1"/>
    <s v="Tank Dell"/>
    <n v="5.3"/>
    <n v="2024"/>
  </r>
  <r>
    <x v="2"/>
    <s v="Mike"/>
    <n v="5"/>
    <x v="2"/>
    <s v="Derrick Henry"/>
    <n v="16.100000000000001"/>
    <n v="2024"/>
  </r>
  <r>
    <x v="2"/>
    <s v="Mike"/>
    <n v="5"/>
    <x v="2"/>
    <s v="Kareem Hunt"/>
    <n v="18.2"/>
    <n v="2024"/>
  </r>
  <r>
    <x v="2"/>
    <s v="Mike"/>
    <n v="5"/>
    <x v="3"/>
    <s v="Jake Ferguson"/>
    <n v="10"/>
    <n v="2024"/>
  </r>
  <r>
    <x v="2"/>
    <s v="Mike"/>
    <n v="5"/>
    <x v="5"/>
    <s v="Younghoe Koo"/>
    <n v="16"/>
    <n v="2024"/>
  </r>
  <r>
    <x v="2"/>
    <s v="Mike"/>
    <n v="5"/>
    <x v="4"/>
    <s v="Buffalo"/>
    <n v="1"/>
    <n v="2024"/>
  </r>
  <r>
    <x v="2"/>
    <s v="Mike"/>
    <n v="5"/>
    <x v="7"/>
    <s v="Chase Brown"/>
    <n v="14.9"/>
    <n v="2024"/>
  </r>
  <r>
    <x v="11"/>
    <s v="Cam"/>
    <n v="5"/>
    <x v="0"/>
    <s v="Joe Burrow"/>
    <n v="33.78"/>
    <n v="2024"/>
  </r>
  <r>
    <x v="11"/>
    <s v="Cam"/>
    <n v="5"/>
    <x v="1"/>
    <s v="Ja'Marr Chase"/>
    <n v="36.299999999999997"/>
    <n v="2024"/>
  </r>
  <r>
    <x v="11"/>
    <s v="Cam"/>
    <n v="5"/>
    <x v="1"/>
    <s v="Brandon Aiyuk"/>
    <n v="18.7"/>
    <n v="2024"/>
  </r>
  <r>
    <x v="11"/>
    <s v="Cam"/>
    <n v="5"/>
    <x v="1"/>
    <s v="Nico Collins"/>
    <n v="14.8"/>
    <n v="2024"/>
  </r>
  <r>
    <x v="11"/>
    <s v="Cam"/>
    <n v="5"/>
    <x v="2"/>
    <s v="D'Andre Swift"/>
    <n v="19"/>
    <n v="2024"/>
  </r>
  <r>
    <x v="11"/>
    <s v="Cam"/>
    <n v="5"/>
    <x v="2"/>
    <s v="Aaron Jones"/>
    <n v="5.8"/>
    <n v="2024"/>
  </r>
  <r>
    <x v="11"/>
    <s v="Cam"/>
    <n v="5"/>
    <x v="3"/>
    <s v="George Kittle"/>
    <n v="16.399999999999999"/>
    <n v="2024"/>
  </r>
  <r>
    <x v="11"/>
    <s v="Cam"/>
    <n v="5"/>
    <x v="5"/>
    <s v="Evan McPherson"/>
    <n v="4"/>
    <n v="2024"/>
  </r>
  <r>
    <x v="11"/>
    <s v="Cam"/>
    <n v="5"/>
    <x v="4"/>
    <s v="Chicago"/>
    <n v="15"/>
    <n v="2024"/>
  </r>
  <r>
    <x v="11"/>
    <s v="Cam"/>
    <n v="5"/>
    <x v="6"/>
    <s v="Wan'Dale Robinson"/>
    <n v="13"/>
    <n v="2024"/>
  </r>
  <r>
    <x v="10"/>
    <s v="Brand"/>
    <n v="5"/>
    <x v="0"/>
    <s v="Joe Flacco"/>
    <n v="26.56"/>
    <n v="2024"/>
  </r>
  <r>
    <x v="10"/>
    <s v="Brand"/>
    <n v="5"/>
    <x v="1"/>
    <s v="Garrett Wilson"/>
    <n v="22.6"/>
    <n v="2024"/>
  </r>
  <r>
    <x v="10"/>
    <s v="Brand"/>
    <n v="5"/>
    <x v="1"/>
    <s v="Michael Pittman"/>
    <n v="12.2"/>
    <n v="2024"/>
  </r>
  <r>
    <x v="10"/>
    <s v="Brand"/>
    <n v="5"/>
    <x v="1"/>
    <s v="Keenan Allen"/>
    <n v="4.8"/>
    <n v="2024"/>
  </r>
  <r>
    <x v="10"/>
    <s v="Brand"/>
    <n v="5"/>
    <x v="2"/>
    <s v="Kenneth Walker"/>
    <n v="11.1"/>
    <n v="2024"/>
  </r>
  <r>
    <x v="10"/>
    <s v="Brand"/>
    <n v="5"/>
    <x v="2"/>
    <s v="Breece Hall"/>
    <n v="5.2"/>
    <n v="2024"/>
  </r>
  <r>
    <x v="10"/>
    <s v="Brand"/>
    <n v="5"/>
    <x v="3"/>
    <s v="Zach Ertz"/>
    <n v="2"/>
    <n v="2024"/>
  </r>
  <r>
    <x v="10"/>
    <s v="Brand"/>
    <n v="5"/>
    <x v="5"/>
    <s v="Cairo Santos"/>
    <n v="5"/>
    <n v="2024"/>
  </r>
  <r>
    <x v="10"/>
    <s v="Brand"/>
    <n v="5"/>
    <x v="4"/>
    <s v="Indianapolis"/>
    <n v="-4"/>
    <n v="2024"/>
  </r>
  <r>
    <x v="10"/>
    <s v="Brand"/>
    <n v="5"/>
    <x v="7"/>
    <s v="Bucky Irving"/>
    <n v="4.5999999999999996"/>
    <n v="2024"/>
  </r>
  <r>
    <x v="5"/>
    <s v="Burnett/Jasjaap"/>
    <n v="5"/>
    <x v="0"/>
    <s v="Brock Purdy"/>
    <n v="13.06"/>
    <n v="2024"/>
  </r>
  <r>
    <x v="5"/>
    <s v="Burnett/Jasjaap"/>
    <n v="5"/>
    <x v="1"/>
    <s v="Rashid Shaheed"/>
    <n v="16.600000000000001"/>
    <n v="2024"/>
  </r>
  <r>
    <x v="5"/>
    <s v="Burnett/Jasjaap"/>
    <n v="5"/>
    <x v="1"/>
    <s v="CeeDee Lamb"/>
    <n v="8.9"/>
    <n v="2024"/>
  </r>
  <r>
    <x v="5"/>
    <s v="Burnett/Jasjaap"/>
    <n v="5"/>
    <x v="1"/>
    <s v="Jordan Whittington"/>
    <n v="12.4"/>
    <n v="2024"/>
  </r>
  <r>
    <x v="5"/>
    <s v="Burnett/Jasjaap"/>
    <n v="5"/>
    <x v="2"/>
    <s v="Josh Jacobs"/>
    <n v="15.9"/>
    <n v="2024"/>
  </r>
  <r>
    <x v="5"/>
    <s v="Burnett/Jasjaap"/>
    <n v="5"/>
    <x v="2"/>
    <s v="Rico Dowdle"/>
    <n v="18.399999999999999"/>
    <n v="2024"/>
  </r>
  <r>
    <x v="5"/>
    <s v="Burnett/Jasjaap"/>
    <n v="5"/>
    <x v="3"/>
    <s v="Brock Bowers"/>
    <n v="19.7"/>
    <n v="2024"/>
  </r>
  <r>
    <x v="5"/>
    <s v="Burnett/Jasjaap"/>
    <n v="5"/>
    <x v="5"/>
    <s v="Austin Seibert"/>
    <n v="10"/>
    <n v="2024"/>
  </r>
  <r>
    <x v="5"/>
    <s v="Burnett/Jasjaap"/>
    <n v="5"/>
    <x v="4"/>
    <s v="Pittsburgh"/>
    <n v="7"/>
    <n v="2024"/>
  </r>
  <r>
    <x v="5"/>
    <s v="Burnett/Jasjaap"/>
    <n v="5"/>
    <x v="6"/>
    <s v="Jaylen Waddle"/>
    <n v="6.6"/>
    <n v="2024"/>
  </r>
  <r>
    <x v="6"/>
    <s v="Will"/>
    <n v="5"/>
    <x v="0"/>
    <s v="Geno Smith"/>
    <n v="22.56"/>
    <n v="2024"/>
  </r>
  <r>
    <x v="6"/>
    <s v="Will"/>
    <n v="5"/>
    <x v="1"/>
    <s v="Drake London"/>
    <n v="27.4"/>
    <n v="2024"/>
  </r>
  <r>
    <x v="6"/>
    <s v="Will"/>
    <n v="5"/>
    <x v="1"/>
    <s v="Jaxon Smith-Njigba"/>
    <n v="11.1"/>
    <n v="2024"/>
  </r>
  <r>
    <x v="6"/>
    <s v="Will"/>
    <n v="5"/>
    <x v="1"/>
    <s v="Keon Coleman"/>
    <n v="11.4"/>
    <n v="2024"/>
  </r>
  <r>
    <x v="6"/>
    <s v="Will"/>
    <n v="5"/>
    <x v="2"/>
    <s v="Travis Etienne"/>
    <n v="9"/>
    <n v="2024"/>
  </r>
  <r>
    <x v="6"/>
    <s v="Will"/>
    <n v="5"/>
    <x v="2"/>
    <s v="Austin Ekeler"/>
    <n v="10.7"/>
    <n v="2024"/>
  </r>
  <r>
    <x v="6"/>
    <s v="Will"/>
    <n v="5"/>
    <x v="3"/>
    <s v="Travis Kelce"/>
    <n v="11.5"/>
    <n v="2024"/>
  </r>
  <r>
    <x v="6"/>
    <s v="Will"/>
    <n v="5"/>
    <x v="5"/>
    <s v="Jason Myers"/>
    <n v="9"/>
    <n v="2024"/>
  </r>
  <r>
    <x v="6"/>
    <s v="Will"/>
    <n v="5"/>
    <x v="4"/>
    <s v="Houston"/>
    <n v="3"/>
    <n v="2024"/>
  </r>
  <r>
    <x v="6"/>
    <s v="Will"/>
    <n v="5"/>
    <x v="7"/>
    <s v="Zach Charbonet"/>
    <n v="4.5"/>
    <n v="2024"/>
  </r>
  <r>
    <x v="8"/>
    <s v="Schulwolf"/>
    <n v="5"/>
    <x v="0"/>
    <s v="Jayden Daniels"/>
    <n v="19.72"/>
    <n v="2024"/>
  </r>
  <r>
    <x v="8"/>
    <s v="Schulwolf"/>
    <n v="5"/>
    <x v="1"/>
    <s v="Terry McLaurin"/>
    <n v="11.4"/>
    <n v="2024"/>
  </r>
  <r>
    <x v="8"/>
    <s v="Schulwolf"/>
    <n v="5"/>
    <x v="1"/>
    <s v="Chris Godwin"/>
    <n v="9.1"/>
    <n v="2024"/>
  </r>
  <r>
    <x v="8"/>
    <s v="Schulwolf"/>
    <n v="5"/>
    <x v="1"/>
    <s v="Tyler Lockett"/>
    <n v="9.5"/>
    <n v="2024"/>
  </r>
  <r>
    <x v="8"/>
    <s v="Schulwolf"/>
    <n v="5"/>
    <x v="2"/>
    <s v="James Cook"/>
    <n v="16.899999999999999"/>
    <n v="2024"/>
  </r>
  <r>
    <x v="8"/>
    <s v="Schulwolf"/>
    <n v="5"/>
    <x v="2"/>
    <s v="Zack Moss"/>
    <n v="6.7"/>
    <n v="2024"/>
  </r>
  <r>
    <x v="8"/>
    <s v="Schulwolf"/>
    <n v="5"/>
    <x v="3"/>
    <s v="Dalton Kincaid"/>
    <n v="4.4000000000000004"/>
    <n v="2024"/>
  </r>
  <r>
    <x v="8"/>
    <s v="Schulwolf"/>
    <n v="5"/>
    <x v="5"/>
    <s v="Brandon Aubrey"/>
    <n v="9"/>
    <n v="2024"/>
  </r>
  <r>
    <x v="8"/>
    <s v="Schulwolf"/>
    <n v="5"/>
    <x v="4"/>
    <s v="Denver"/>
    <n v="15"/>
    <n v="2024"/>
  </r>
  <r>
    <x v="8"/>
    <s v="Schulwolf"/>
    <n v="5"/>
    <x v="6"/>
    <s v="Jerry Jeudy"/>
    <n v="2.1"/>
    <n v="2024"/>
  </r>
  <r>
    <x v="1"/>
    <s v="Todd"/>
    <n v="5"/>
    <x v="0"/>
    <s v="Sam Darnold"/>
    <n v="4.26"/>
    <n v="2024"/>
  </r>
  <r>
    <x v="1"/>
    <s v="Todd"/>
    <n v="5"/>
    <x v="1"/>
    <s v="Brian Thomas Jr"/>
    <n v="20.7"/>
    <n v="2024"/>
  </r>
  <r>
    <x v="1"/>
    <s v="Todd"/>
    <n v="5"/>
    <x v="1"/>
    <s v="Darnell Mooney"/>
    <n v="27"/>
    <n v="2024"/>
  </r>
  <r>
    <x v="1"/>
    <s v="Todd"/>
    <n v="5"/>
    <x v="1"/>
    <s v="Diontae Johnson"/>
    <n v="4.4000000000000004"/>
    <n v="2024"/>
  </r>
  <r>
    <x v="1"/>
    <s v="Todd"/>
    <n v="5"/>
    <x v="2"/>
    <s v="James Conner"/>
    <n v="13"/>
    <n v="2024"/>
  </r>
  <r>
    <x v="1"/>
    <s v="Todd"/>
    <n v="5"/>
    <x v="2"/>
    <s v="De'Von Achane"/>
    <n v="2.2000000000000002"/>
    <n v="2024"/>
  </r>
  <r>
    <x v="1"/>
    <s v="Todd"/>
    <n v="5"/>
    <x v="3"/>
    <s v="Tucker Kraft"/>
    <n v="22.8"/>
    <n v="2024"/>
  </r>
  <r>
    <x v="1"/>
    <s v="Todd"/>
    <n v="5"/>
    <x v="5"/>
    <s v="Chris Boswell"/>
    <n v="6"/>
    <n v="2024"/>
  </r>
  <r>
    <x v="1"/>
    <s v="Todd"/>
    <n v="5"/>
    <x v="4"/>
    <s v="Green Bay"/>
    <n v="12"/>
    <n v="2024"/>
  </r>
  <r>
    <x v="1"/>
    <s v="Todd"/>
    <n v="5"/>
    <x v="6"/>
    <s v="Deebo Samuel"/>
    <n v="2.5"/>
    <n v="2024"/>
  </r>
  <r>
    <x v="9"/>
    <s v="Tommy"/>
    <n v="5"/>
    <x v="0"/>
    <s v="Josh Allen"/>
    <n v="14.64"/>
    <n v="2024"/>
  </r>
  <r>
    <x v="9"/>
    <s v="Tommy"/>
    <n v="5"/>
    <x v="1"/>
    <s v="Xavier Worthy"/>
    <n v="10.3"/>
    <n v="2024"/>
  </r>
  <r>
    <x v="9"/>
    <s v="Tommy"/>
    <n v="5"/>
    <x v="1"/>
    <s v="Allen Lazard"/>
    <n v="11.4"/>
    <n v="2024"/>
  </r>
  <r>
    <x v="9"/>
    <s v="Tommy"/>
    <n v="5"/>
    <x v="1"/>
    <s v="Michael Wilson"/>
    <n v="10.3"/>
    <n v="2024"/>
  </r>
  <r>
    <x v="9"/>
    <s v="Tommy"/>
    <n v="5"/>
    <x v="2"/>
    <s v="Kyren Williams"/>
    <n v="15"/>
    <n v="2024"/>
  </r>
  <r>
    <x v="9"/>
    <s v="Tommy"/>
    <n v="5"/>
    <x v="2"/>
    <s v="Rachaad White"/>
    <n v="8.1"/>
    <n v="2024"/>
  </r>
  <r>
    <x v="9"/>
    <s v="Tommy"/>
    <n v="5"/>
    <x v="3"/>
    <s v="Cade Otton"/>
    <n v="5.9"/>
    <n v="2024"/>
  </r>
  <r>
    <x v="9"/>
    <s v="Tommy"/>
    <n v="5"/>
    <x v="5"/>
    <s v="Harrison Butker"/>
    <n v="14"/>
    <n v="2024"/>
  </r>
  <r>
    <x v="9"/>
    <s v="Tommy"/>
    <n v="5"/>
    <x v="4"/>
    <s v="Minnesota"/>
    <n v="17"/>
    <n v="2024"/>
  </r>
  <r>
    <x v="9"/>
    <s v="Tommy"/>
    <n v="5"/>
    <x v="6"/>
    <s v="DK Metcalf"/>
    <n v="5.5"/>
    <n v="2024"/>
  </r>
  <r>
    <x v="7"/>
    <s v="Jay"/>
    <n v="5"/>
    <x v="0"/>
    <s v="Lamar Jackson"/>
    <n v="33.42"/>
    <n v="2024"/>
  </r>
  <r>
    <x v="7"/>
    <s v="Jay"/>
    <n v="5"/>
    <x v="1"/>
    <s v="Stefon Diggs"/>
    <n v="11.2"/>
    <n v="2024"/>
  </r>
  <r>
    <x v="7"/>
    <s v="Jay"/>
    <n v="5"/>
    <x v="1"/>
    <s v="Amari Cooper"/>
    <n v="8"/>
    <n v="2024"/>
  </r>
  <r>
    <x v="7"/>
    <s v="Jay"/>
    <n v="5"/>
    <x v="1"/>
    <s v="Jauan Jennings"/>
    <n v="1.8"/>
    <n v="2024"/>
  </r>
  <r>
    <x v="7"/>
    <s v="Jay"/>
    <n v="5"/>
    <x v="2"/>
    <s v="Trey Sermon"/>
    <n v="15.3"/>
    <n v="2024"/>
  </r>
  <r>
    <x v="7"/>
    <s v="Jay"/>
    <n v="5"/>
    <x v="2"/>
    <s v="Brian Robinson"/>
    <n v="13.8"/>
    <n v="2024"/>
  </r>
  <r>
    <x v="7"/>
    <s v="Jay"/>
    <n v="5"/>
    <x v="3"/>
    <s v="Tyler Conklin"/>
    <n v="8.5"/>
    <n v="2024"/>
  </r>
  <r>
    <x v="7"/>
    <s v="Jay"/>
    <n v="5"/>
    <x v="5"/>
    <s v="Ka'imi Fairbairn"/>
    <n v="16"/>
    <n v="2024"/>
  </r>
  <r>
    <x v="7"/>
    <s v="Jay"/>
    <n v="5"/>
    <x v="4"/>
    <s v="Miami"/>
    <n v="7"/>
    <n v="2024"/>
  </r>
  <r>
    <x v="7"/>
    <s v="Jay"/>
    <n v="5"/>
    <x v="7"/>
    <s v="Alvin Kamara"/>
    <n v="9.6"/>
    <n v="2024"/>
  </r>
  <r>
    <x v="3"/>
    <s v="Kevin"/>
    <n v="5"/>
    <x v="0"/>
    <s v="CJ Stroud"/>
    <n v="15.94"/>
    <n v="2024"/>
  </r>
  <r>
    <x v="3"/>
    <s v="Kevin"/>
    <n v="5"/>
    <x v="1"/>
    <s v="Jordan Addison"/>
    <n v="5.0999999999999996"/>
    <n v="2024"/>
  </r>
  <r>
    <x v="3"/>
    <s v="Kevin"/>
    <n v="5"/>
    <x v="1"/>
    <s v="Marvin Harrison Jr"/>
    <n v="4.5999999999999996"/>
    <n v="2024"/>
  </r>
  <r>
    <x v="3"/>
    <s v="Kevin"/>
    <n v="5"/>
    <x v="1"/>
    <s v="George Pickens"/>
    <n v="4.0999999999999996"/>
    <n v="2024"/>
  </r>
  <r>
    <x v="3"/>
    <s v="Kevin"/>
    <n v="5"/>
    <x v="2"/>
    <s v="Chuba Hubbard"/>
    <n v="15.5"/>
    <n v="2024"/>
  </r>
  <r>
    <x v="3"/>
    <s v="Kevin"/>
    <n v="5"/>
    <x v="2"/>
    <s v="Najee Harris"/>
    <n v="8.6999999999999993"/>
    <n v="2024"/>
  </r>
  <r>
    <x v="3"/>
    <s v="Kevin"/>
    <n v="5"/>
    <x v="3"/>
    <s v="Hunter Henry"/>
    <n v="4.2"/>
    <n v="2024"/>
  </r>
  <r>
    <x v="3"/>
    <s v="Kevin"/>
    <n v="5"/>
    <x v="5"/>
    <s v="Justin Tucker"/>
    <n v="13"/>
    <n v="2024"/>
  </r>
  <r>
    <x v="3"/>
    <s v="Kevin"/>
    <n v="5"/>
    <x v="4"/>
    <s v="Seattle"/>
    <n v="7"/>
    <n v="2024"/>
  </r>
  <r>
    <x v="3"/>
    <s v="Kevin"/>
    <n v="5"/>
    <x v="6"/>
    <s v="Chris Olave"/>
    <n v="2"/>
    <n v="2024"/>
  </r>
  <r>
    <x v="0"/>
    <s v="Brenton"/>
    <n v="6"/>
    <x v="0"/>
    <s v="Daniel Jones"/>
    <n v="11.8"/>
    <n v="2024"/>
  </r>
  <r>
    <x v="0"/>
    <s v="Brenton"/>
    <n v="6"/>
    <x v="1"/>
    <s v="Jayden Reed"/>
    <n v="11.8"/>
    <n v="2024"/>
  </r>
  <r>
    <x v="0"/>
    <s v="Brenton"/>
    <n v="6"/>
    <x v="1"/>
    <s v="Courtland Sutton"/>
    <n v="13.3"/>
    <n v="2024"/>
  </r>
  <r>
    <x v="0"/>
    <s v="Brenton"/>
    <n v="6"/>
    <x v="1"/>
    <s v="Zay Flowers"/>
    <n v="17.899999999999999"/>
    <n v="2024"/>
  </r>
  <r>
    <x v="0"/>
    <s v="Brenton"/>
    <n v="6"/>
    <x v="2"/>
    <s v="Javonte Williams"/>
    <n v="3.1"/>
    <n v="2024"/>
  </r>
  <r>
    <x v="0"/>
    <s v="Brenton"/>
    <n v="6"/>
    <x v="2"/>
    <s v="Tank Bigsby"/>
    <n v="2.4"/>
    <n v="2024"/>
  </r>
  <r>
    <x v="0"/>
    <s v="Brenton"/>
    <n v="6"/>
    <x v="3"/>
    <s v="Trey McBride"/>
    <n v="13.6"/>
    <n v="2024"/>
  </r>
  <r>
    <x v="0"/>
    <s v="Brenton"/>
    <n v="6"/>
    <x v="5"/>
    <s v="Jake Elliott"/>
    <n v="10"/>
    <n v="2024"/>
  </r>
  <r>
    <x v="0"/>
    <s v="Brenton"/>
    <n v="6"/>
    <x v="4"/>
    <s v="Atlanta"/>
    <n v="4"/>
    <n v="2024"/>
  </r>
  <r>
    <x v="0"/>
    <s v="Brenton"/>
    <n v="6"/>
    <x v="6"/>
    <s v="Dontayvion Wicks"/>
    <n v="1.4"/>
    <n v="2024"/>
  </r>
  <r>
    <x v="11"/>
    <s v="Cam"/>
    <n v="6"/>
    <x v="0"/>
    <s v="Joe Burrow"/>
    <n v="19.82"/>
    <n v="2024"/>
  </r>
  <r>
    <x v="11"/>
    <s v="Cam"/>
    <n v="6"/>
    <x v="1"/>
    <s v="Josh Downs"/>
    <n v="16"/>
    <n v="2024"/>
  </r>
  <r>
    <x v="11"/>
    <s v="Cam"/>
    <n v="6"/>
    <x v="1"/>
    <s v="Ja'Marr Chase"/>
    <n v="9.6999999999999993"/>
    <n v="2024"/>
  </r>
  <r>
    <x v="11"/>
    <s v="Cam"/>
    <n v="6"/>
    <x v="1"/>
    <s v="Wan'Dale Robinson"/>
    <n v="7.5"/>
    <n v="2024"/>
  </r>
  <r>
    <x v="11"/>
    <s v="Cam"/>
    <n v="6"/>
    <x v="2"/>
    <s v="D'Andre Swift"/>
    <n v="19.899999999999999"/>
    <n v="2024"/>
  </r>
  <r>
    <x v="11"/>
    <s v="Cam"/>
    <n v="6"/>
    <x v="2"/>
    <s v="JK Dobbins"/>
    <n v="17.2"/>
    <n v="2024"/>
  </r>
  <r>
    <x v="11"/>
    <s v="Cam"/>
    <n v="6"/>
    <x v="3"/>
    <s v="George Kittle"/>
    <n v="20.3"/>
    <n v="2024"/>
  </r>
  <r>
    <x v="11"/>
    <s v="Cam"/>
    <n v="6"/>
    <x v="5"/>
    <s v="Evan McPherson"/>
    <n v="5"/>
    <n v="2024"/>
  </r>
  <r>
    <x v="11"/>
    <s v="Cam"/>
    <n v="6"/>
    <x v="4"/>
    <s v="Chicago"/>
    <n v="10"/>
    <n v="2024"/>
  </r>
  <r>
    <x v="11"/>
    <s v="Cam"/>
    <n v="6"/>
    <x v="6"/>
    <s v="Brandon Aiyuk"/>
    <n v="4.7"/>
    <n v="2024"/>
  </r>
  <r>
    <x v="2"/>
    <s v="Mike"/>
    <n v="6"/>
    <x v="0"/>
    <s v="Justin Fields"/>
    <n v="23.7"/>
    <n v="2024"/>
  </r>
  <r>
    <x v="2"/>
    <s v="Mike"/>
    <n v="6"/>
    <x v="1"/>
    <s v="Tank Dell"/>
    <n v="15.2"/>
    <n v="2024"/>
  </r>
  <r>
    <x v="2"/>
    <s v="Mike"/>
    <n v="6"/>
    <x v="1"/>
    <s v="Mike Evans"/>
    <n v="4.4000000000000004"/>
    <n v="2024"/>
  </r>
  <r>
    <x v="2"/>
    <s v="Mike"/>
    <n v="6"/>
    <x v="1"/>
    <s v="Ray-Ray McCloud"/>
    <n v="2.8"/>
    <n v="2024"/>
  </r>
  <r>
    <x v="2"/>
    <s v="Mike"/>
    <n v="6"/>
    <x v="2"/>
    <s v="Derrick Henry"/>
    <n v="25.2"/>
    <n v="2024"/>
  </r>
  <r>
    <x v="2"/>
    <s v="Mike"/>
    <n v="6"/>
    <x v="2"/>
    <s v="Chase Brown"/>
    <n v="13.4"/>
    <n v="2024"/>
  </r>
  <r>
    <x v="2"/>
    <s v="Mike"/>
    <n v="6"/>
    <x v="3"/>
    <s v="Sam LaPorta"/>
    <n v="11.7"/>
    <n v="2024"/>
  </r>
  <r>
    <x v="2"/>
    <s v="Mike"/>
    <n v="6"/>
    <x v="5"/>
    <s v="Younghoe Koo"/>
    <n v="12"/>
    <n v="2024"/>
  </r>
  <r>
    <x v="2"/>
    <s v="Mike"/>
    <n v="6"/>
    <x v="4"/>
    <s v="Buffalo"/>
    <n v="5"/>
    <n v="2024"/>
  </r>
  <r>
    <x v="2"/>
    <s v="Mike"/>
    <n v="6"/>
    <x v="8"/>
    <s v="Jake Ferguson"/>
    <n v="2.6"/>
    <n v="2024"/>
  </r>
  <r>
    <x v="9"/>
    <s v="Tommy"/>
    <n v="6"/>
    <x v="0"/>
    <s v="Josh Allen"/>
    <n v="24.4"/>
    <n v="2024"/>
  </r>
  <r>
    <x v="9"/>
    <s v="Tommy"/>
    <n v="6"/>
    <x v="1"/>
    <s v="Allen Lazard"/>
    <n v="20.399999999999999"/>
    <n v="2024"/>
  </r>
  <r>
    <x v="9"/>
    <s v="Tommy"/>
    <n v="6"/>
    <x v="1"/>
    <s v="Romeo Doubs"/>
    <n v="18.399999999999999"/>
    <n v="2024"/>
  </r>
  <r>
    <x v="9"/>
    <s v="Tommy"/>
    <n v="6"/>
    <x v="1"/>
    <s v="Michael Wilson"/>
    <n v="9.1"/>
    <n v="2024"/>
  </r>
  <r>
    <x v="9"/>
    <s v="Tommy"/>
    <n v="6"/>
    <x v="2"/>
    <s v="Alexander Mattison"/>
    <n v="15"/>
    <n v="2024"/>
  </r>
  <r>
    <x v="9"/>
    <s v="Tommy"/>
    <n v="6"/>
    <x v="2"/>
    <s v="Saquon Barkley"/>
    <n v="6.4"/>
    <n v="2024"/>
  </r>
  <r>
    <x v="9"/>
    <s v="Tommy"/>
    <n v="6"/>
    <x v="3"/>
    <s v="Cade Otton"/>
    <n v="8.5"/>
    <n v="2024"/>
  </r>
  <r>
    <x v="9"/>
    <s v="Tommy"/>
    <n v="6"/>
    <x v="5"/>
    <s v="Chase McLaughlin"/>
    <n v="9"/>
    <n v="2024"/>
  </r>
  <r>
    <x v="9"/>
    <s v="Tommy"/>
    <n v="6"/>
    <x v="4"/>
    <s v="San Francisco"/>
    <n v="6"/>
    <n v="2024"/>
  </r>
  <r>
    <x v="9"/>
    <s v="Tommy"/>
    <n v="6"/>
    <x v="6"/>
    <s v="DK Metcalf"/>
    <n v="6.3"/>
    <n v="2024"/>
  </r>
  <r>
    <x v="1"/>
    <s v="Todd"/>
    <n v="6"/>
    <x v="0"/>
    <s v="Dak Prescott"/>
    <n v="3.22"/>
    <n v="2024"/>
  </r>
  <r>
    <x v="1"/>
    <s v="Todd"/>
    <n v="6"/>
    <x v="1"/>
    <s v="Deebo Samuel"/>
    <n v="19.2"/>
    <n v="2024"/>
  </r>
  <r>
    <x v="1"/>
    <s v="Todd"/>
    <n v="6"/>
    <x v="1"/>
    <s v="AJ Brown"/>
    <n v="20.6"/>
    <n v="2024"/>
  </r>
  <r>
    <x v="1"/>
    <s v="Todd"/>
    <n v="6"/>
    <x v="1"/>
    <s v="Darnell Mooney"/>
    <n v="5.3"/>
    <n v="2024"/>
  </r>
  <r>
    <x v="1"/>
    <s v="Todd"/>
    <n v="6"/>
    <x v="2"/>
    <s v="James Conner"/>
    <n v="4.5999999999999996"/>
    <n v="2024"/>
  </r>
  <r>
    <x v="1"/>
    <s v="Todd"/>
    <n v="6"/>
    <x v="2"/>
    <s v="Braelon Allen"/>
    <n v="0.8"/>
    <n v="2024"/>
  </r>
  <r>
    <x v="1"/>
    <s v="Todd"/>
    <n v="6"/>
    <x v="3"/>
    <s v="Tucker Kraft"/>
    <n v="2.5"/>
    <n v="2024"/>
  </r>
  <r>
    <x v="1"/>
    <s v="Todd"/>
    <n v="6"/>
    <x v="5"/>
    <s v="Chris Boswell"/>
    <n v="17"/>
    <n v="2024"/>
  </r>
  <r>
    <x v="1"/>
    <s v="Todd"/>
    <n v="6"/>
    <x v="4"/>
    <s v="Green Bay"/>
    <n v="9"/>
    <n v="2024"/>
  </r>
  <r>
    <x v="1"/>
    <s v="Todd"/>
    <n v="6"/>
    <x v="6"/>
    <s v="Brian Thomas Jr"/>
    <n v="4.2"/>
    <n v="2024"/>
  </r>
  <r>
    <x v="8"/>
    <s v="Schulwolf"/>
    <n v="6"/>
    <x v="0"/>
    <s v="Jayden Daniels"/>
    <n v="20.96"/>
    <n v="2024"/>
  </r>
  <r>
    <x v="8"/>
    <s v="Schulwolf"/>
    <n v="6"/>
    <x v="1"/>
    <s v="Terry McLaurin"/>
    <n v="20.3"/>
    <n v="2024"/>
  </r>
  <r>
    <x v="8"/>
    <s v="Schulwolf"/>
    <n v="6"/>
    <x v="1"/>
    <s v="Chris Godwin"/>
    <n v="30"/>
    <n v="2024"/>
  </r>
  <r>
    <x v="8"/>
    <s v="Schulwolf"/>
    <n v="6"/>
    <x v="1"/>
    <s v="DeVonta Smith"/>
    <n v="13.9"/>
    <n v="2024"/>
  </r>
  <r>
    <x v="8"/>
    <s v="Schulwolf"/>
    <n v="6"/>
    <x v="2"/>
    <s v="Jahmyr Gibbs"/>
    <n v="10.6"/>
    <n v="2024"/>
  </r>
  <r>
    <x v="8"/>
    <s v="Schulwolf"/>
    <n v="6"/>
    <x v="2"/>
    <s v="Ty Johnson"/>
    <n v="3.4"/>
    <n v="2024"/>
  </r>
  <r>
    <x v="8"/>
    <s v="Schulwolf"/>
    <n v="6"/>
    <x v="3"/>
    <s v="Dalton Kincaid"/>
    <n v="8.1"/>
    <n v="2024"/>
  </r>
  <r>
    <x v="8"/>
    <s v="Schulwolf"/>
    <n v="6"/>
    <x v="5"/>
    <s v="Brandon Aubrey"/>
    <n v="12"/>
    <n v="2024"/>
  </r>
  <r>
    <x v="8"/>
    <s v="Schulwolf"/>
    <n v="6"/>
    <x v="4"/>
    <s v="Denver"/>
    <n v="2"/>
    <n v="2024"/>
  </r>
  <r>
    <x v="8"/>
    <s v="Schulwolf"/>
    <n v="6"/>
    <x v="7"/>
    <s v="Zack Moss"/>
    <n v="0"/>
    <n v="2024"/>
  </r>
  <r>
    <x v="4"/>
    <s v="Eli"/>
    <n v="6"/>
    <x v="0"/>
    <s v="Jalen Hurts"/>
    <n v="21.86"/>
    <n v="2024"/>
  </r>
  <r>
    <x v="4"/>
    <s v="Eli"/>
    <n v="6"/>
    <x v="1"/>
    <s v="Jalen Tolbert"/>
    <n v="6.3"/>
    <n v="2024"/>
  </r>
  <r>
    <x v="4"/>
    <s v="Eli"/>
    <n v="6"/>
    <x v="1"/>
    <s v="DJ Moore"/>
    <n v="4"/>
    <n v="2024"/>
  </r>
  <r>
    <x v="4"/>
    <s v="Eli"/>
    <n v="6"/>
    <x v="1"/>
    <s v="Rome Odunze"/>
    <n v="5"/>
    <n v="2024"/>
  </r>
  <r>
    <x v="4"/>
    <s v="Eli"/>
    <n v="6"/>
    <x v="2"/>
    <s v="Bijan Robinson"/>
    <n v="24"/>
    <n v="2024"/>
  </r>
  <r>
    <x v="4"/>
    <s v="Eli"/>
    <n v="6"/>
    <x v="2"/>
    <s v="Jordan Mason"/>
    <n v="8.6999999999999993"/>
    <n v="2024"/>
  </r>
  <r>
    <x v="4"/>
    <s v="Eli"/>
    <n v="6"/>
    <x v="3"/>
    <s v="Kyle Pitts"/>
    <n v="8.5"/>
    <n v="2024"/>
  </r>
  <r>
    <x v="4"/>
    <s v="Eli"/>
    <n v="6"/>
    <x v="5"/>
    <s v="Brayden Narveson"/>
    <n v="10"/>
    <n v="2024"/>
  </r>
  <r>
    <x v="4"/>
    <s v="Eli"/>
    <n v="6"/>
    <x v="4"/>
    <s v="NYJ"/>
    <n v="1"/>
    <n v="2024"/>
  </r>
  <r>
    <x v="4"/>
    <s v="Eli"/>
    <n v="6"/>
    <x v="7"/>
    <s v="Tyjae Spears"/>
    <n v="2.7"/>
    <n v="2024"/>
  </r>
  <r>
    <x v="7"/>
    <s v="Jay"/>
    <n v="6"/>
    <x v="0"/>
    <s v="Lamar Jackson"/>
    <n v="18.920000000000002"/>
    <n v="2024"/>
  </r>
  <r>
    <x v="7"/>
    <s v="Jay"/>
    <n v="6"/>
    <x v="1"/>
    <s v="Stefon Diggs"/>
    <n v="16.7"/>
    <n v="2024"/>
  </r>
  <r>
    <x v="7"/>
    <s v="Jay"/>
    <n v="6"/>
    <x v="1"/>
    <s v="Amari Cooper"/>
    <n v="6.2"/>
    <n v="2024"/>
  </r>
  <r>
    <x v="7"/>
    <s v="Jay"/>
    <n v="6"/>
    <x v="1"/>
    <s v="Jauan Jennings"/>
    <n v="4.2"/>
    <n v="2024"/>
  </r>
  <r>
    <x v="7"/>
    <s v="Jay"/>
    <n v="6"/>
    <x v="2"/>
    <s v="Tony Pollard"/>
    <n v="16.3"/>
    <n v="2024"/>
  </r>
  <r>
    <x v="7"/>
    <s v="Jay"/>
    <n v="6"/>
    <x v="2"/>
    <s v="Alvin Kamara"/>
    <n v="14.9"/>
    <n v="2024"/>
  </r>
  <r>
    <x v="7"/>
    <s v="Jay"/>
    <n v="6"/>
    <x v="3"/>
    <s v="Evan Engram"/>
    <n v="13.2"/>
    <n v="2024"/>
  </r>
  <r>
    <x v="7"/>
    <s v="Jay"/>
    <n v="6"/>
    <x v="5"/>
    <s v="Ka'imi Fairbairn"/>
    <n v="11"/>
    <n v="2024"/>
  </r>
  <r>
    <x v="7"/>
    <s v="Jay"/>
    <n v="6"/>
    <x v="4"/>
    <s v="LA Chargers"/>
    <n v="6"/>
    <n v="2024"/>
  </r>
  <r>
    <x v="7"/>
    <s v="Jay"/>
    <n v="6"/>
    <x v="7"/>
    <s v="Trey Sermon"/>
    <n v="2.9"/>
    <n v="2024"/>
  </r>
  <r>
    <x v="6"/>
    <s v="Will"/>
    <n v="6"/>
    <x v="0"/>
    <s v="Geno Smith"/>
    <n v="12.48"/>
    <n v="2024"/>
  </r>
  <r>
    <x v="6"/>
    <s v="Will"/>
    <n v="6"/>
    <x v="1"/>
    <s v="Drake London"/>
    <n v="16.399999999999999"/>
    <n v="2024"/>
  </r>
  <r>
    <x v="6"/>
    <s v="Will"/>
    <n v="6"/>
    <x v="1"/>
    <s v="Amon-Ra St. Brown"/>
    <n v="11.7"/>
    <n v="2024"/>
  </r>
  <r>
    <x v="6"/>
    <s v="Will"/>
    <n v="6"/>
    <x v="1"/>
    <s v="Jaxon Smith-Njigba"/>
    <n v="7.8"/>
    <n v="2024"/>
  </r>
  <r>
    <x v="6"/>
    <s v="Will"/>
    <n v="6"/>
    <x v="2"/>
    <s v="Austin Ekeler"/>
    <n v="8.8000000000000007"/>
    <n v="2024"/>
  </r>
  <r>
    <x v="6"/>
    <s v="Will"/>
    <n v="6"/>
    <x v="2"/>
    <s v="Travis Etienne"/>
    <n v="-0.1"/>
    <n v="2024"/>
  </r>
  <r>
    <x v="6"/>
    <s v="Will"/>
    <n v="6"/>
    <x v="3"/>
    <s v="Isaiah Likely"/>
    <n v="3.7"/>
    <n v="2024"/>
  </r>
  <r>
    <x v="6"/>
    <s v="Will"/>
    <n v="6"/>
    <x v="5"/>
    <s v="Jason Myers"/>
    <n v="6"/>
    <n v="2024"/>
  </r>
  <r>
    <x v="6"/>
    <s v="Will"/>
    <n v="6"/>
    <x v="4"/>
    <s v="Houston"/>
    <n v="13"/>
    <n v="2024"/>
  </r>
  <r>
    <x v="6"/>
    <s v="Will"/>
    <n v="6"/>
    <x v="6"/>
    <s v="Ladd McConkey"/>
    <n v="6.3"/>
    <n v="2024"/>
  </r>
  <r>
    <x v="10"/>
    <s v="Brand"/>
    <n v="6"/>
    <x v="0"/>
    <s v="Kirk Cousins"/>
    <n v="12.5"/>
    <n v="2024"/>
  </r>
  <r>
    <x v="10"/>
    <s v="Brand"/>
    <n v="6"/>
    <x v="1"/>
    <s v="Garrett Wilson"/>
    <n v="20.7"/>
    <n v="2024"/>
  </r>
  <r>
    <x v="10"/>
    <s v="Brand"/>
    <n v="6"/>
    <x v="1"/>
    <s v="Jameson Williams"/>
    <n v="16.2"/>
    <n v="2024"/>
  </r>
  <r>
    <x v="10"/>
    <s v="Brand"/>
    <n v="6"/>
    <x v="1"/>
    <s v="Michael Pittman"/>
    <n v="11"/>
    <n v="2024"/>
  </r>
  <r>
    <x v="10"/>
    <s v="Brand"/>
    <n v="6"/>
    <x v="2"/>
    <s v="Breece Hall"/>
    <n v="19.399999999999999"/>
    <n v="2024"/>
  </r>
  <r>
    <x v="10"/>
    <s v="Brand"/>
    <n v="6"/>
    <x v="2"/>
    <s v="Bucky Irving"/>
    <n v="17.5"/>
    <n v="2024"/>
  </r>
  <r>
    <x v="10"/>
    <s v="Brand"/>
    <n v="6"/>
    <x v="3"/>
    <s v="Dallas Goedert"/>
    <n v="0"/>
    <n v="2024"/>
  </r>
  <r>
    <x v="10"/>
    <s v="Brand"/>
    <n v="6"/>
    <x v="5"/>
    <s v="Cairo Santos"/>
    <n v="4"/>
    <n v="2024"/>
  </r>
  <r>
    <x v="10"/>
    <s v="Brand"/>
    <n v="6"/>
    <x v="4"/>
    <s v="Indianapolis"/>
    <n v="4"/>
    <n v="2024"/>
  </r>
  <r>
    <x v="10"/>
    <s v="Brand"/>
    <n v="6"/>
    <x v="7"/>
    <s v="Kenneth Walker"/>
    <n v="16.899999999999999"/>
    <n v="2024"/>
  </r>
  <r>
    <x v="3"/>
    <s v="Kevin"/>
    <n v="6"/>
    <x v="0"/>
    <s v="CJ Stroud"/>
    <n v="18.38"/>
    <n v="2024"/>
  </r>
  <r>
    <x v="3"/>
    <s v="Kevin"/>
    <n v="6"/>
    <x v="1"/>
    <s v="DeAndre Hopkins"/>
    <n v="7.4"/>
    <n v="2024"/>
  </r>
  <r>
    <x v="3"/>
    <s v="Kevin"/>
    <n v="6"/>
    <x v="1"/>
    <s v="George Pickens"/>
    <n v="6.8"/>
    <n v="2024"/>
  </r>
  <r>
    <x v="3"/>
    <s v="Kevin"/>
    <n v="6"/>
    <x v="1"/>
    <s v="Marvin Harrison Jr"/>
    <n v="0"/>
    <n v="2024"/>
  </r>
  <r>
    <x v="3"/>
    <s v="Kevin"/>
    <n v="6"/>
    <x v="2"/>
    <s v="Najee Harris"/>
    <n v="19.2"/>
    <n v="2024"/>
  </r>
  <r>
    <x v="3"/>
    <s v="Kevin"/>
    <n v="6"/>
    <x v="2"/>
    <s v="Chuba Hubbard"/>
    <n v="12.8"/>
    <n v="2024"/>
  </r>
  <r>
    <x v="3"/>
    <s v="Kevin"/>
    <n v="6"/>
    <x v="3"/>
    <s v="Hunter Henry"/>
    <n v="11.6"/>
    <n v="2024"/>
  </r>
  <r>
    <x v="3"/>
    <s v="Kevin"/>
    <n v="6"/>
    <x v="5"/>
    <s v="Justin Tucker"/>
    <n v="13"/>
    <n v="2024"/>
  </r>
  <r>
    <x v="3"/>
    <s v="Kevin"/>
    <n v="6"/>
    <x v="4"/>
    <s v="Tampa Bay"/>
    <n v="16"/>
    <n v="2024"/>
  </r>
  <r>
    <x v="3"/>
    <s v="Kevin"/>
    <n v="6"/>
    <x v="6"/>
    <s v="Chris Olave"/>
    <n v="-1"/>
    <n v="2024"/>
  </r>
  <r>
    <x v="5"/>
    <s v="Burnett/Jasjaap"/>
    <n v="6"/>
    <x v="0"/>
    <s v="Brock Purdy"/>
    <n v="24.1"/>
    <n v="2024"/>
  </r>
  <r>
    <x v="5"/>
    <s v="Burnett/Jasjaap"/>
    <n v="6"/>
    <x v="1"/>
    <s v="CeeDee Lamb"/>
    <n v="12.6"/>
    <n v="2024"/>
  </r>
  <r>
    <x v="5"/>
    <s v="Burnett/Jasjaap"/>
    <n v="6"/>
    <x v="1"/>
    <s v="Rashid Shaheed"/>
    <n v="7.8"/>
    <n v="2024"/>
  </r>
  <r>
    <x v="5"/>
    <s v="Burnett/Jasjaap"/>
    <n v="6"/>
    <x v="1"/>
    <s v="Alec Pierce"/>
    <n v="0"/>
    <n v="2024"/>
  </r>
  <r>
    <x v="5"/>
    <s v="Burnett/Jasjaap"/>
    <n v="6"/>
    <x v="2"/>
    <s v="Josh Jacobs"/>
    <n v="10.5"/>
    <n v="2024"/>
  </r>
  <r>
    <x v="5"/>
    <s v="Burnett/Jasjaap"/>
    <n v="6"/>
    <x v="2"/>
    <s v="David Montgomery"/>
    <n v="20.5"/>
    <n v="2024"/>
  </r>
  <r>
    <x v="5"/>
    <s v="Burnett/Jasjaap"/>
    <n v="6"/>
    <x v="3"/>
    <s v="Brock Bowers"/>
    <n v="11.6"/>
    <n v="2024"/>
  </r>
  <r>
    <x v="5"/>
    <s v="Burnett/Jasjaap"/>
    <n v="6"/>
    <x v="5"/>
    <s v="Austin Seibert"/>
    <n v="15"/>
    <n v="2024"/>
  </r>
  <r>
    <x v="5"/>
    <s v="Burnett/Jasjaap"/>
    <n v="6"/>
    <x v="4"/>
    <s v="Pittsburgh"/>
    <n v="14"/>
    <n v="2024"/>
  </r>
  <r>
    <x v="5"/>
    <s v="Burnett/Jasjaap"/>
    <n v="6"/>
    <x v="7"/>
    <s v="Rico Dowdle"/>
    <n v="8"/>
    <n v="2024"/>
  </r>
  <r>
    <x v="0"/>
    <s v="Brenton"/>
    <n v="7"/>
    <x v="0"/>
    <s v="Baker Mayfield"/>
    <n v="27"/>
    <n v="2024"/>
  </r>
  <r>
    <x v="0"/>
    <s v="Brenton"/>
    <n v="7"/>
    <x v="1"/>
    <s v="Zay Flowers"/>
    <n v="3.5"/>
    <n v="2024"/>
  </r>
  <r>
    <x v="0"/>
    <s v="Brenton"/>
    <n v="7"/>
    <x v="1"/>
    <s v="DeMario Douglas"/>
    <n v="2.4"/>
    <n v="2024"/>
  </r>
  <r>
    <x v="0"/>
    <s v="Brenton"/>
    <n v="7"/>
    <x v="1"/>
    <s v="Jayden Reed"/>
    <n v="2"/>
    <n v="2024"/>
  </r>
  <r>
    <x v="0"/>
    <s v="Brenton"/>
    <n v="7"/>
    <x v="2"/>
    <s v="Tank Bigsby"/>
    <n v="23.8"/>
    <n v="2024"/>
  </r>
  <r>
    <x v="0"/>
    <s v="Brenton"/>
    <n v="7"/>
    <x v="2"/>
    <s v="Tyrone Tracy"/>
    <n v="4.7"/>
    <n v="2024"/>
  </r>
  <r>
    <x v="0"/>
    <s v="Brenton"/>
    <n v="7"/>
    <x v="3"/>
    <s v="Trey McBride"/>
    <n v="7.6"/>
    <n v="2024"/>
  </r>
  <r>
    <x v="0"/>
    <s v="Brenton"/>
    <n v="7"/>
    <x v="5"/>
    <s v="Jake Elliott"/>
    <n v="4"/>
    <n v="2024"/>
  </r>
  <r>
    <x v="0"/>
    <s v="Brenton"/>
    <n v="7"/>
    <x v="4"/>
    <s v="Cincinnati"/>
    <n v="14"/>
    <n v="2024"/>
  </r>
  <r>
    <x v="0"/>
    <s v="Brenton"/>
    <n v="7"/>
    <x v="6"/>
    <s v="Tyreek Hill"/>
    <n v="1.8"/>
    <n v="2024"/>
  </r>
  <r>
    <x v="9"/>
    <s v="Tommy"/>
    <n v="7"/>
    <x v="0"/>
    <s v="Josh Allen"/>
    <n v="21.02"/>
    <n v="2024"/>
  </r>
  <r>
    <x v="9"/>
    <s v="Tommy"/>
    <n v="7"/>
    <x v="1"/>
    <s v="DK Metcalf"/>
    <n v="17.899999999999999"/>
    <n v="2024"/>
  </r>
  <r>
    <x v="9"/>
    <s v="Tommy"/>
    <n v="7"/>
    <x v="1"/>
    <s v="Allen Lazard"/>
    <n v="7.8"/>
    <n v="2024"/>
  </r>
  <r>
    <x v="9"/>
    <s v="Tommy"/>
    <n v="7"/>
    <x v="1"/>
    <s v="Malik Nabers"/>
    <n v="6.1"/>
    <n v="2024"/>
  </r>
  <r>
    <x v="9"/>
    <s v="Tommy"/>
    <n v="7"/>
    <x v="2"/>
    <s v="Saquon Barkley"/>
    <n v="25.7"/>
    <n v="2024"/>
  </r>
  <r>
    <x v="9"/>
    <s v="Tommy"/>
    <n v="7"/>
    <x v="2"/>
    <s v="Kyren Williams"/>
    <n v="19.600000000000001"/>
    <n v="2024"/>
  </r>
  <r>
    <x v="9"/>
    <s v="Tommy"/>
    <n v="7"/>
    <x v="3"/>
    <s v="Mark Andrews"/>
    <n v="18.100000000000001"/>
    <n v="2024"/>
  </r>
  <r>
    <x v="9"/>
    <s v="Tommy"/>
    <n v="7"/>
    <x v="5"/>
    <s v="Harrison Butker"/>
    <n v="4"/>
    <n v="2024"/>
  </r>
  <r>
    <x v="9"/>
    <s v="Tommy"/>
    <n v="7"/>
    <x v="4"/>
    <s v="Minnesota"/>
    <n v="10"/>
    <n v="2024"/>
  </r>
  <r>
    <x v="9"/>
    <s v="Tommy"/>
    <n v="7"/>
    <x v="6"/>
    <s v="Xavier Worthy"/>
    <n v="3.9"/>
    <n v="2024"/>
  </r>
  <r>
    <x v="2"/>
    <s v="Mike"/>
    <n v="7"/>
    <x v="0"/>
    <s v="Patrick Mahomes"/>
    <n v="12.06"/>
    <n v="2024"/>
  </r>
  <r>
    <x v="2"/>
    <s v="Mike"/>
    <n v="7"/>
    <x v="1"/>
    <s v="Mike Evans"/>
    <n v="9"/>
    <n v="2024"/>
  </r>
  <r>
    <x v="2"/>
    <s v="Mike"/>
    <n v="7"/>
    <x v="1"/>
    <s v="Khalil Shakir"/>
    <n v="10"/>
    <n v="2024"/>
  </r>
  <r>
    <x v="2"/>
    <s v="Mike"/>
    <n v="7"/>
    <x v="1"/>
    <s v="Davante Adams"/>
    <n v="4.5"/>
    <n v="2024"/>
  </r>
  <r>
    <x v="2"/>
    <s v="Mike"/>
    <n v="7"/>
    <x v="2"/>
    <s v="Derrick Henry"/>
    <n v="24.7"/>
    <n v="2024"/>
  </r>
  <r>
    <x v="2"/>
    <s v="Mike"/>
    <n v="7"/>
    <x v="2"/>
    <s v="Kareem Hunt"/>
    <n v="21.3"/>
    <n v="2024"/>
  </r>
  <r>
    <x v="2"/>
    <s v="Mike"/>
    <n v="7"/>
    <x v="3"/>
    <s v="Sam LaPorta"/>
    <n v="3"/>
    <n v="2024"/>
  </r>
  <r>
    <x v="2"/>
    <s v="Mike"/>
    <n v="7"/>
    <x v="5"/>
    <s v="Younghoe Koo"/>
    <n v="2"/>
    <n v="2024"/>
  </r>
  <r>
    <x v="2"/>
    <s v="Mike"/>
    <n v="7"/>
    <x v="4"/>
    <s v="Buffalo"/>
    <n v="12"/>
    <n v="2024"/>
  </r>
  <r>
    <x v="2"/>
    <s v="Mike"/>
    <n v="7"/>
    <x v="6"/>
    <s v="Tank Dell"/>
    <n v="0"/>
    <n v="2024"/>
  </r>
  <r>
    <x v="8"/>
    <s v="Schulwolf"/>
    <n v="7"/>
    <x v="0"/>
    <s v="Jayden Daniels"/>
    <n v="5.24"/>
    <n v="2024"/>
  </r>
  <r>
    <x v="8"/>
    <s v="Schulwolf"/>
    <n v="7"/>
    <x v="1"/>
    <s v="Terry McLaurin"/>
    <n v="12.8"/>
    <n v="2024"/>
  </r>
  <r>
    <x v="8"/>
    <s v="Schulwolf"/>
    <n v="7"/>
    <x v="1"/>
    <s v="Chris Godwin"/>
    <n v="10"/>
    <n v="2024"/>
  </r>
  <r>
    <x v="8"/>
    <s v="Schulwolf"/>
    <n v="7"/>
    <x v="1"/>
    <s v="Tyler Lockett"/>
    <n v="6.5"/>
    <n v="2024"/>
  </r>
  <r>
    <x v="8"/>
    <s v="Schulwolf"/>
    <n v="7"/>
    <x v="2"/>
    <s v="Jahmyr Gibbs"/>
    <n v="30"/>
    <n v="2024"/>
  </r>
  <r>
    <x v="8"/>
    <s v="Schulwolf"/>
    <n v="7"/>
    <x v="2"/>
    <s v="James Cook"/>
    <n v="9.1999999999999993"/>
    <n v="2024"/>
  </r>
  <r>
    <x v="8"/>
    <s v="Schulwolf"/>
    <n v="7"/>
    <x v="3"/>
    <s v="Dalton Kincaid"/>
    <n v="6.7"/>
    <n v="2024"/>
  </r>
  <r>
    <x v="8"/>
    <s v="Schulwolf"/>
    <n v="7"/>
    <x v="5"/>
    <s v="Brandon McManus"/>
    <n v="7"/>
    <n v="2024"/>
  </r>
  <r>
    <x v="8"/>
    <s v="Schulwolf"/>
    <n v="7"/>
    <x v="4"/>
    <s v="Denver"/>
    <n v="21"/>
    <n v="2024"/>
  </r>
  <r>
    <x v="8"/>
    <s v="Schulwolf"/>
    <n v="7"/>
    <x v="6"/>
    <s v="DeVonta Smith"/>
    <n v="0.3"/>
    <n v="2024"/>
  </r>
  <r>
    <x v="1"/>
    <s v="Todd"/>
    <n v="7"/>
    <x v="0"/>
    <s v="Sam Darnold"/>
    <n v="16.260000000000002"/>
    <n v="2024"/>
  </r>
  <r>
    <x v="1"/>
    <s v="Todd"/>
    <n v="7"/>
    <x v="1"/>
    <s v="AJ Brown"/>
    <n v="17.399999999999999"/>
    <n v="2024"/>
  </r>
  <r>
    <x v="1"/>
    <s v="Todd"/>
    <n v="7"/>
    <x v="1"/>
    <s v="Brian Thomas Jr"/>
    <n v="19.600000000000001"/>
    <n v="2024"/>
  </r>
  <r>
    <x v="1"/>
    <s v="Todd"/>
    <n v="7"/>
    <x v="1"/>
    <s v="Diontae Johnson"/>
    <n v="2.2000000000000002"/>
    <n v="2024"/>
  </r>
  <r>
    <x v="1"/>
    <s v="Todd"/>
    <n v="7"/>
    <x v="2"/>
    <s v="James Conner"/>
    <n v="16.2"/>
    <n v="2024"/>
  </r>
  <r>
    <x v="1"/>
    <s v="Todd"/>
    <n v="7"/>
    <x v="2"/>
    <s v="De'Von Achane"/>
    <n v="9.5"/>
    <n v="2024"/>
  </r>
  <r>
    <x v="1"/>
    <s v="Todd"/>
    <n v="7"/>
    <x v="3"/>
    <s v="Tucker Kraft"/>
    <n v="10.8"/>
    <n v="2024"/>
  </r>
  <r>
    <x v="1"/>
    <s v="Todd"/>
    <n v="7"/>
    <x v="5"/>
    <s v="Chris Boswell"/>
    <n v="14"/>
    <n v="2024"/>
  </r>
  <r>
    <x v="1"/>
    <s v="Todd"/>
    <n v="7"/>
    <x v="4"/>
    <s v="LA Chargers"/>
    <n v="2"/>
    <n v="2024"/>
  </r>
  <r>
    <x v="1"/>
    <s v="Todd"/>
    <n v="7"/>
    <x v="6"/>
    <s v="Deebo Samuel"/>
    <n v="0"/>
    <n v="2024"/>
  </r>
  <r>
    <x v="10"/>
    <s v="Brand"/>
    <n v="7"/>
    <x v="0"/>
    <s v="Anthony Richardson"/>
    <n v="8.76"/>
    <n v="2024"/>
  </r>
  <r>
    <x v="10"/>
    <s v="Brand"/>
    <n v="7"/>
    <x v="1"/>
    <s v="Garrett Wilson"/>
    <n v="10.6"/>
    <n v="2024"/>
  </r>
  <r>
    <x v="10"/>
    <s v="Brand"/>
    <n v="7"/>
    <x v="1"/>
    <s v="Michael Pittman"/>
    <n v="7.8"/>
    <n v="2024"/>
  </r>
  <r>
    <x v="10"/>
    <s v="Brand"/>
    <n v="7"/>
    <x v="1"/>
    <s v="Jameson Williams"/>
    <n v="0.1"/>
    <n v="2024"/>
  </r>
  <r>
    <x v="10"/>
    <s v="Brand"/>
    <n v="7"/>
    <x v="2"/>
    <s v="Breece Hall"/>
    <n v="23.1"/>
    <n v="2024"/>
  </r>
  <r>
    <x v="10"/>
    <s v="Brand"/>
    <n v="7"/>
    <x v="2"/>
    <s v="Kenneth Walker"/>
    <n v="22.3"/>
    <n v="2024"/>
  </r>
  <r>
    <x v="10"/>
    <s v="Brand"/>
    <n v="7"/>
    <x v="3"/>
    <s v="Colby Parkinson"/>
    <n v="4.2"/>
    <n v="2024"/>
  </r>
  <r>
    <x v="10"/>
    <s v="Brand"/>
    <n v="7"/>
    <x v="5"/>
    <s v="Cameron Dicker"/>
    <n v="21"/>
    <n v="2024"/>
  </r>
  <r>
    <x v="10"/>
    <s v="Brand"/>
    <n v="7"/>
    <x v="4"/>
    <s v="Indianapolis"/>
    <n v="9"/>
    <n v="2024"/>
  </r>
  <r>
    <x v="10"/>
    <s v="Brand"/>
    <n v="7"/>
    <x v="7"/>
    <s v="Bucky Irving"/>
    <n v="15.2"/>
    <n v="2024"/>
  </r>
  <r>
    <x v="4"/>
    <s v="Eli"/>
    <n v="7"/>
    <x v="0"/>
    <s v="Jalen Hurts"/>
    <n v="22.76"/>
    <n v="2024"/>
  </r>
  <r>
    <x v="4"/>
    <s v="Eli"/>
    <n v="7"/>
    <x v="1"/>
    <s v="Justin Jefferson"/>
    <n v="17.899999999999999"/>
    <n v="2024"/>
  </r>
  <r>
    <x v="4"/>
    <s v="Eli"/>
    <n v="7"/>
    <x v="1"/>
    <s v="Tre Tucker"/>
    <n v="6.2"/>
    <n v="2024"/>
  </r>
  <r>
    <x v="4"/>
    <s v="Eli"/>
    <n v="7"/>
    <x v="1"/>
    <s v="Xavier Legette"/>
    <n v="1.9"/>
    <n v="2024"/>
  </r>
  <r>
    <x v="4"/>
    <s v="Eli"/>
    <n v="7"/>
    <x v="2"/>
    <s v="Bijan Robinson"/>
    <n v="21.8"/>
    <n v="2024"/>
  </r>
  <r>
    <x v="4"/>
    <s v="Eli"/>
    <n v="7"/>
    <x v="2"/>
    <s v="Jordan Mason"/>
    <n v="7.9"/>
    <n v="2024"/>
  </r>
  <r>
    <x v="4"/>
    <s v="Eli"/>
    <n v="7"/>
    <x v="3"/>
    <s v="David Njoku"/>
    <n v="18.600000000000001"/>
    <n v="2024"/>
  </r>
  <r>
    <x v="4"/>
    <s v="Eli"/>
    <n v="7"/>
    <x v="5"/>
    <s v="Tyler Bass"/>
    <n v="10"/>
    <n v="2024"/>
  </r>
  <r>
    <x v="4"/>
    <s v="Eli"/>
    <n v="7"/>
    <x v="4"/>
    <s v="NYJ"/>
    <n v="-7"/>
    <n v="2024"/>
  </r>
  <r>
    <x v="4"/>
    <s v="Eli"/>
    <n v="7"/>
    <x v="8"/>
    <s v="Kyle Pitts"/>
    <n v="10"/>
    <n v="2024"/>
  </r>
  <r>
    <x v="3"/>
    <s v="Kevin"/>
    <n v="7"/>
    <x v="0"/>
    <s v="CJ Stroud"/>
    <n v="5.34"/>
    <n v="2024"/>
  </r>
  <r>
    <x v="3"/>
    <s v="Kevin"/>
    <n v="7"/>
    <x v="1"/>
    <s v="George Pickens"/>
    <n v="19.600000000000001"/>
    <n v="2024"/>
  </r>
  <r>
    <x v="3"/>
    <s v="Kevin"/>
    <n v="7"/>
    <x v="1"/>
    <s v="Jordan Addison"/>
    <n v="8.1"/>
    <n v="2024"/>
  </r>
  <r>
    <x v="3"/>
    <s v="Kevin"/>
    <n v="7"/>
    <x v="1"/>
    <s v="Marvin Harrison Jr"/>
    <n v="3.6"/>
    <n v="2024"/>
  </r>
  <r>
    <x v="3"/>
    <s v="Kevin"/>
    <n v="7"/>
    <x v="2"/>
    <s v="Joe Mixon"/>
    <n v="25.4"/>
    <n v="2024"/>
  </r>
  <r>
    <x v="3"/>
    <s v="Kevin"/>
    <n v="7"/>
    <x v="2"/>
    <s v="Najee Harris"/>
    <n v="16.2"/>
    <n v="2024"/>
  </r>
  <r>
    <x v="3"/>
    <s v="Kevin"/>
    <n v="7"/>
    <x v="3"/>
    <s v="Hunter Henry"/>
    <n v="13.2"/>
    <n v="2024"/>
  </r>
  <r>
    <x v="3"/>
    <s v="Kevin"/>
    <n v="7"/>
    <x v="5"/>
    <s v="Justin Tucker"/>
    <n v="13"/>
    <n v="2024"/>
  </r>
  <r>
    <x v="3"/>
    <s v="Kevin"/>
    <n v="7"/>
    <x v="4"/>
    <s v="LA Rams"/>
    <n v="16"/>
    <n v="2024"/>
  </r>
  <r>
    <x v="3"/>
    <s v="Kevin"/>
    <n v="7"/>
    <x v="7"/>
    <s v="Chuba Hubbard"/>
    <n v="11.2"/>
    <n v="2024"/>
  </r>
  <r>
    <x v="6"/>
    <s v="Will"/>
    <n v="7"/>
    <x v="0"/>
    <s v="Geno Smith"/>
    <n v="17.78"/>
    <n v="2024"/>
  </r>
  <r>
    <x v="6"/>
    <s v="Will"/>
    <n v="7"/>
    <x v="1"/>
    <s v="Drake London"/>
    <n v="15.3"/>
    <n v="2024"/>
  </r>
  <r>
    <x v="6"/>
    <s v="Will"/>
    <n v="7"/>
    <x v="1"/>
    <s v="Amon-Ra St. Brown"/>
    <n v="21.2"/>
    <n v="2024"/>
  </r>
  <r>
    <x v="6"/>
    <s v="Will"/>
    <n v="7"/>
    <x v="1"/>
    <s v="Ladd McConkey"/>
    <n v="7.1"/>
    <n v="2024"/>
  </r>
  <r>
    <x v="6"/>
    <s v="Will"/>
    <n v="7"/>
    <x v="2"/>
    <s v="Austin Ekeler"/>
    <n v="3"/>
    <n v="2024"/>
  </r>
  <r>
    <x v="6"/>
    <s v="Will"/>
    <n v="7"/>
    <x v="2"/>
    <s v="Zach Charbonet"/>
    <n v="1.4"/>
    <n v="2024"/>
  </r>
  <r>
    <x v="6"/>
    <s v="Will"/>
    <n v="7"/>
    <x v="3"/>
    <s v="Travis Kelce"/>
    <n v="3.7"/>
    <n v="2024"/>
  </r>
  <r>
    <x v="6"/>
    <s v="Will"/>
    <n v="7"/>
    <x v="5"/>
    <s v="Jason Myers"/>
    <n v="12"/>
    <n v="2024"/>
  </r>
  <r>
    <x v="6"/>
    <s v="Will"/>
    <n v="7"/>
    <x v="4"/>
    <s v="Houston"/>
    <n v="10"/>
    <n v="2024"/>
  </r>
  <r>
    <x v="6"/>
    <s v="Will"/>
    <n v="7"/>
    <x v="6"/>
    <s v="Jaxon Smith-Njigba"/>
    <n v="3.8"/>
    <n v="2024"/>
  </r>
  <r>
    <x v="5"/>
    <s v="Burnett/Jasjaap"/>
    <n v="7"/>
    <x v="0"/>
    <s v="Brock Purdy"/>
    <n v="17.18"/>
    <n v="2024"/>
  </r>
  <r>
    <x v="5"/>
    <s v="Burnett/Jasjaap"/>
    <n v="7"/>
    <x v="1"/>
    <s v="Bub Means"/>
    <n v="5.2"/>
    <n v="2024"/>
  </r>
  <r>
    <x v="5"/>
    <s v="Burnett/Jasjaap"/>
    <n v="7"/>
    <x v="1"/>
    <s v="Alec Pierce"/>
    <n v="2.5"/>
    <n v="2024"/>
  </r>
  <r>
    <x v="5"/>
    <s v="Burnett/Jasjaap"/>
    <n v="7"/>
    <x v="1"/>
    <s v="Jaylen Waddle"/>
    <n v="1.6"/>
    <n v="2024"/>
  </r>
  <r>
    <x v="5"/>
    <s v="Burnett/Jasjaap"/>
    <n v="7"/>
    <x v="2"/>
    <s v="Josh Jacobs"/>
    <n v="17.7"/>
    <n v="2024"/>
  </r>
  <r>
    <x v="5"/>
    <s v="Burnett/Jasjaap"/>
    <n v="7"/>
    <x v="2"/>
    <s v="David Montgomery"/>
    <n v="6.5"/>
    <n v="2024"/>
  </r>
  <r>
    <x v="5"/>
    <s v="Burnett/Jasjaap"/>
    <n v="7"/>
    <x v="3"/>
    <s v="Brock Bowers"/>
    <n v="14.3"/>
    <n v="2024"/>
  </r>
  <r>
    <x v="5"/>
    <s v="Burnett/Jasjaap"/>
    <n v="7"/>
    <x v="5"/>
    <s v="Austin Seibert"/>
    <n v="17"/>
    <n v="2024"/>
  </r>
  <r>
    <x v="5"/>
    <s v="Burnett/Jasjaap"/>
    <n v="7"/>
    <x v="4"/>
    <s v="Philadelphia"/>
    <n v="18"/>
    <n v="2024"/>
  </r>
  <r>
    <x v="5"/>
    <s v="Burnett/Jasjaap"/>
    <n v="7"/>
    <x v="6"/>
    <s v="Jordan Whittington"/>
    <n v="0"/>
    <n v="2024"/>
  </r>
  <r>
    <x v="7"/>
    <s v="Jay"/>
    <n v="7"/>
    <x v="0"/>
    <s v="Lamar Jackson"/>
    <n v="34.44"/>
    <n v="2024"/>
  </r>
  <r>
    <x v="7"/>
    <s v="Jay"/>
    <n v="7"/>
    <x v="1"/>
    <s v="Tee Higgins"/>
    <n v="16.2"/>
    <n v="2024"/>
  </r>
  <r>
    <x v="7"/>
    <s v="Jay"/>
    <n v="7"/>
    <x v="1"/>
    <s v="Amari Cooper"/>
    <n v="14.6"/>
    <n v="2024"/>
  </r>
  <r>
    <x v="7"/>
    <s v="Jay"/>
    <n v="7"/>
    <x v="1"/>
    <s v="Stefon Diggs"/>
    <n v="4.8"/>
    <n v="2024"/>
  </r>
  <r>
    <x v="7"/>
    <s v="Jay"/>
    <n v="7"/>
    <x v="2"/>
    <s v="Tony Pollard"/>
    <n v="7.5"/>
    <n v="2024"/>
  </r>
  <r>
    <x v="7"/>
    <s v="Jay"/>
    <n v="7"/>
    <x v="2"/>
    <s v="Alvin Kamara"/>
    <n v="5.4"/>
    <n v="2024"/>
  </r>
  <r>
    <x v="7"/>
    <s v="Jay"/>
    <n v="7"/>
    <x v="3"/>
    <s v="Evan Engram"/>
    <n v="6"/>
    <n v="2024"/>
  </r>
  <r>
    <x v="7"/>
    <s v="Jay"/>
    <n v="7"/>
    <x v="5"/>
    <s v="Ka'imi Fairbairn"/>
    <n v="12"/>
    <n v="2024"/>
  </r>
  <r>
    <x v="7"/>
    <s v="Jay"/>
    <n v="7"/>
    <x v="4"/>
    <s v="Jacksonville"/>
    <n v="10"/>
    <n v="2024"/>
  </r>
  <r>
    <x v="7"/>
    <s v="Jay"/>
    <n v="7"/>
    <x v="7"/>
    <s v="Trey Sermon"/>
    <n v="5.4"/>
    <n v="2024"/>
  </r>
  <r>
    <x v="11"/>
    <s v="Cam"/>
    <n v="7"/>
    <x v="0"/>
    <s v="Joe Burrow"/>
    <n v="14.94"/>
    <n v="2024"/>
  </r>
  <r>
    <x v="11"/>
    <s v="Cam"/>
    <n v="7"/>
    <x v="1"/>
    <s v="Ja'Marr Chase"/>
    <n v="15.1"/>
    <n v="2024"/>
  </r>
  <r>
    <x v="11"/>
    <s v="Cam"/>
    <n v="7"/>
    <x v="1"/>
    <s v="Wan'Dale Robinson"/>
    <n v="5.3"/>
    <n v="2024"/>
  </r>
  <r>
    <x v="11"/>
    <s v="Cam"/>
    <n v="7"/>
    <x v="1"/>
    <s v="Brandon Aiyuk"/>
    <n v="3.3"/>
    <n v="2024"/>
  </r>
  <r>
    <x v="11"/>
    <s v="Cam"/>
    <n v="7"/>
    <x v="2"/>
    <s v="Aaron Jones"/>
    <n v="19.100000000000001"/>
    <n v="2024"/>
  </r>
  <r>
    <x v="11"/>
    <s v="Cam"/>
    <n v="7"/>
    <x v="2"/>
    <s v="JK Dobbins"/>
    <n v="8.1"/>
    <n v="2024"/>
  </r>
  <r>
    <x v="11"/>
    <s v="Cam"/>
    <n v="7"/>
    <x v="3"/>
    <s v="George Kittle"/>
    <n v="12.2"/>
    <n v="2024"/>
  </r>
  <r>
    <x v="11"/>
    <s v="Cam"/>
    <n v="7"/>
    <x v="5"/>
    <s v="Evan McPherson"/>
    <n v="3"/>
    <n v="2024"/>
  </r>
  <r>
    <x v="11"/>
    <s v="Cam"/>
    <n v="7"/>
    <x v="4"/>
    <s v="New Orleans"/>
    <n v="1"/>
    <n v="2024"/>
  </r>
  <r>
    <x v="11"/>
    <s v="Cam"/>
    <n v="7"/>
    <x v="7"/>
    <s v="Rhamondre Stevenson"/>
    <n v="3.5"/>
    <n v="2024"/>
  </r>
  <r>
    <x v="0"/>
    <s v="Brenton"/>
    <n v="8"/>
    <x v="0"/>
    <s v="Baker Mayfield"/>
    <n v="22.3"/>
    <n v="2024"/>
  </r>
  <r>
    <x v="0"/>
    <s v="Brenton"/>
    <n v="8"/>
    <x v="1"/>
    <s v="Zay Flowers"/>
    <n v="15"/>
    <n v="2024"/>
  </r>
  <r>
    <x v="0"/>
    <s v="Brenton"/>
    <n v="8"/>
    <x v="1"/>
    <s v="Courtland Sutton"/>
    <n v="13.12"/>
    <n v="2024"/>
  </r>
  <r>
    <x v="0"/>
    <s v="Brenton"/>
    <n v="8"/>
    <x v="1"/>
    <s v="Tyreek Hill"/>
    <n v="10.199999999999999"/>
    <n v="2024"/>
  </r>
  <r>
    <x v="0"/>
    <s v="Brenton"/>
    <n v="8"/>
    <x v="2"/>
    <s v="Tank Bigsby"/>
    <n v="9.6"/>
    <n v="2024"/>
  </r>
  <r>
    <x v="0"/>
    <s v="Brenton"/>
    <n v="8"/>
    <x v="2"/>
    <s v="Javonte Williams"/>
    <n v="7.2"/>
    <n v="2024"/>
  </r>
  <r>
    <x v="0"/>
    <s v="Brenton"/>
    <n v="8"/>
    <x v="3"/>
    <s v="Trey McBride"/>
    <n v="16.899999999999999"/>
    <n v="2024"/>
  </r>
  <r>
    <x v="0"/>
    <s v="Brenton"/>
    <n v="8"/>
    <x v="5"/>
    <s v="Will Reichard"/>
    <n v="8"/>
    <n v="2024"/>
  </r>
  <r>
    <x v="0"/>
    <s v="Brenton"/>
    <n v="8"/>
    <x v="4"/>
    <s v="Detroit"/>
    <n v="12"/>
    <n v="2024"/>
  </r>
  <r>
    <x v="0"/>
    <s v="Brenton"/>
    <n v="8"/>
    <x v="6"/>
    <s v="Jayden Reed"/>
    <n v="6.5"/>
    <n v="2024"/>
  </r>
  <r>
    <x v="8"/>
    <s v="Schulwolf"/>
    <n v="8"/>
    <x v="0"/>
    <s v="Jordan Love"/>
    <n v="5.74"/>
    <n v="2024"/>
  </r>
  <r>
    <x v="8"/>
    <s v="Schulwolf"/>
    <n v="8"/>
    <x v="1"/>
    <s v="Terry McLaurin"/>
    <n v="15"/>
    <n v="2024"/>
  </r>
  <r>
    <x v="8"/>
    <s v="Schulwolf"/>
    <n v="8"/>
    <x v="1"/>
    <s v="Devonta Smith"/>
    <n v="17.5"/>
    <n v="2024"/>
  </r>
  <r>
    <x v="8"/>
    <s v="Schulwolf"/>
    <n v="8"/>
    <x v="1"/>
    <s v="Cooper Kupp"/>
    <n v="13.6"/>
    <n v="2024"/>
  </r>
  <r>
    <x v="8"/>
    <s v="Schulwolf"/>
    <n v="8"/>
    <x v="2"/>
    <s v="Jahmyr Gibbs"/>
    <n v="19.8"/>
    <n v="2024"/>
  </r>
  <r>
    <x v="8"/>
    <s v="Schulwolf"/>
    <n v="8"/>
    <x v="2"/>
    <s v="James Cook"/>
    <n v="26.8"/>
    <n v="2024"/>
  </r>
  <r>
    <x v="8"/>
    <s v="Schulwolf"/>
    <n v="8"/>
    <x v="3"/>
    <s v="Dalton Kincaid"/>
    <n v="11.1"/>
    <n v="2024"/>
  </r>
  <r>
    <x v="8"/>
    <s v="Schulwolf"/>
    <n v="8"/>
    <x v="5"/>
    <s v="Brandon Aubrey"/>
    <n v="6"/>
    <n v="2024"/>
  </r>
  <r>
    <x v="8"/>
    <s v="Schulwolf"/>
    <n v="8"/>
    <x v="4"/>
    <s v="Denver"/>
    <n v="8"/>
    <n v="2024"/>
  </r>
  <r>
    <x v="8"/>
    <s v="Schulwolf"/>
    <n v="8"/>
    <x v="6"/>
    <s v="Tyler Lockett"/>
    <n v="1.4"/>
    <n v="2024"/>
  </r>
  <r>
    <x v="2"/>
    <s v="Mike"/>
    <n v="8"/>
    <x v="0"/>
    <s v="Tua Tagovailoa"/>
    <n v="14.66"/>
    <n v="2024"/>
  </r>
  <r>
    <x v="2"/>
    <s v="Mike"/>
    <n v="8"/>
    <x v="1"/>
    <s v="Khalil Shakir"/>
    <n v="15.4"/>
    <n v="2024"/>
  </r>
  <r>
    <x v="2"/>
    <s v="Mike"/>
    <n v="8"/>
    <x v="1"/>
    <s v="Tank Dell"/>
    <n v="11.5"/>
    <n v="2024"/>
  </r>
  <r>
    <x v="2"/>
    <s v="Mike"/>
    <n v="8"/>
    <x v="1"/>
    <s v="Davante Adams"/>
    <n v="7.4"/>
    <n v="2024"/>
  </r>
  <r>
    <x v="2"/>
    <s v="Mike"/>
    <n v="8"/>
    <x v="2"/>
    <s v="Derrick Henry"/>
    <n v="14.2"/>
    <n v="2024"/>
  </r>
  <r>
    <x v="2"/>
    <s v="Mike"/>
    <n v="8"/>
    <x v="2"/>
    <s v="Kareem Hunt"/>
    <n v="12.8"/>
    <n v="2024"/>
  </r>
  <r>
    <x v="2"/>
    <s v="Mike"/>
    <n v="8"/>
    <x v="3"/>
    <s v="Jake Ferguson"/>
    <n v="5.3"/>
    <n v="2024"/>
  </r>
  <r>
    <x v="2"/>
    <s v="Mike"/>
    <n v="8"/>
    <x v="5"/>
    <s v="Younghoe Koo"/>
    <n v="6"/>
    <n v="2024"/>
  </r>
  <r>
    <x v="2"/>
    <s v="Mike"/>
    <n v="8"/>
    <x v="4"/>
    <s v="Buffalo"/>
    <n v="10"/>
    <n v="2024"/>
  </r>
  <r>
    <x v="2"/>
    <s v="Mike"/>
    <n v="8"/>
    <x v="7"/>
    <s v="Nick Chubb"/>
    <n v="5.2"/>
    <n v="2024"/>
  </r>
  <r>
    <x v="10"/>
    <s v="Brand"/>
    <n v="8"/>
    <x v="0"/>
    <s v="Anthony Richardson"/>
    <n v="11.5"/>
    <n v="2024"/>
  </r>
  <r>
    <x v="10"/>
    <s v="Brand"/>
    <n v="8"/>
    <x v="1"/>
    <s v="Garrett Wilson"/>
    <n v="13.8"/>
    <n v="2024"/>
  </r>
  <r>
    <x v="10"/>
    <s v="Brand"/>
    <n v="8"/>
    <x v="1"/>
    <s v="Keenan Allen"/>
    <n v="4.9000000000000004"/>
    <n v="2024"/>
  </r>
  <r>
    <x v="10"/>
    <s v="Brand"/>
    <n v="8"/>
    <x v="1"/>
    <s v="Michael Pittman"/>
    <n v="2.1"/>
    <n v="2024"/>
  </r>
  <r>
    <x v="10"/>
    <s v="Brand"/>
    <n v="8"/>
    <x v="2"/>
    <s v="Bucky Irving"/>
    <n v="11.9"/>
    <n v="2024"/>
  </r>
  <r>
    <x v="10"/>
    <s v="Brand"/>
    <n v="8"/>
    <x v="2"/>
    <s v="Breece Hall"/>
    <n v="9.4"/>
    <n v="2024"/>
  </r>
  <r>
    <x v="10"/>
    <s v="Brand"/>
    <n v="8"/>
    <x v="3"/>
    <s v="Taysom Hill"/>
    <n v="5.22"/>
    <n v="2024"/>
  </r>
  <r>
    <x v="10"/>
    <s v="Brand"/>
    <n v="8"/>
    <x v="5"/>
    <s v="Cameron Dicker"/>
    <n v="8"/>
    <n v="2024"/>
  </r>
  <r>
    <x v="10"/>
    <s v="Brand"/>
    <n v="8"/>
    <x v="4"/>
    <s v="San Francisco"/>
    <n v="7"/>
    <n v="2024"/>
  </r>
  <r>
    <x v="10"/>
    <s v="Brand"/>
    <n v="8"/>
    <x v="7"/>
    <s v="Kenneth Walker"/>
    <n v="6.5"/>
    <n v="2024"/>
  </r>
  <r>
    <x v="1"/>
    <s v="Todd"/>
    <n v="8"/>
    <x v="0"/>
    <s v="Sam Darnold"/>
    <n v="18.2"/>
    <n v="2024"/>
  </r>
  <r>
    <x v="1"/>
    <s v="Todd"/>
    <n v="8"/>
    <x v="1"/>
    <s v="Darnell Mooney"/>
    <n v="16.600000000000001"/>
    <n v="2024"/>
  </r>
  <r>
    <x v="1"/>
    <s v="Todd"/>
    <n v="8"/>
    <x v="1"/>
    <s v="Brian Thomas Jr"/>
    <n v="13.5"/>
    <n v="2024"/>
  </r>
  <r>
    <x v="1"/>
    <s v="Todd"/>
    <n v="8"/>
    <x v="1"/>
    <s v="AJ Brown"/>
    <n v="10.9"/>
    <n v="2024"/>
  </r>
  <r>
    <x v="1"/>
    <s v="Todd"/>
    <n v="8"/>
    <x v="2"/>
    <s v="De'Von Achane"/>
    <n v="23.7"/>
    <n v="2024"/>
  </r>
  <r>
    <x v="1"/>
    <s v="Todd"/>
    <n v="8"/>
    <x v="2"/>
    <s v="James Conner"/>
    <n v="13.9"/>
    <n v="2024"/>
  </r>
  <r>
    <x v="1"/>
    <s v="Todd"/>
    <n v="8"/>
    <x v="3"/>
    <s v="Tucker Kraft"/>
    <n v="15.3"/>
    <n v="2024"/>
  </r>
  <r>
    <x v="1"/>
    <s v="Todd"/>
    <n v="8"/>
    <x v="5"/>
    <s v="Chris Boswell"/>
    <n v="14"/>
    <n v="2024"/>
  </r>
  <r>
    <x v="1"/>
    <s v="Todd"/>
    <n v="8"/>
    <x v="4"/>
    <s v="LA Chargers"/>
    <n v="11"/>
    <n v="2024"/>
  </r>
  <r>
    <x v="1"/>
    <s v="Todd"/>
    <n v="8"/>
    <x v="6"/>
    <s v="Deebo Samuel"/>
    <n v="10.6"/>
    <n v="2024"/>
  </r>
  <r>
    <x v="5"/>
    <s v="Burnett/Jasjaap"/>
    <n v="8"/>
    <x v="0"/>
    <s v="Brock Purdy"/>
    <n v="26"/>
    <n v="2024"/>
  </r>
  <r>
    <x v="5"/>
    <s v="Burnett/Jasjaap"/>
    <n v="8"/>
    <x v="1"/>
    <s v="CeeDee Lamb"/>
    <n v="33.1"/>
    <n v="2024"/>
  </r>
  <r>
    <x v="5"/>
    <s v="Burnett/Jasjaap"/>
    <n v="8"/>
    <x v="1"/>
    <s v="Jerry Jeudy"/>
    <n v="10.4"/>
    <n v="2024"/>
  </r>
  <r>
    <x v="5"/>
    <s v="Burnett/Jasjaap"/>
    <n v="8"/>
    <x v="1"/>
    <s v="Ricky Pearsall"/>
    <n v="9.6999999999999993"/>
    <n v="2024"/>
  </r>
  <r>
    <x v="5"/>
    <s v="Burnett/Jasjaap"/>
    <n v="8"/>
    <x v="2"/>
    <s v="Josh Jacobs"/>
    <n v="25"/>
    <n v="2024"/>
  </r>
  <r>
    <x v="5"/>
    <s v="Burnett/Jasjaap"/>
    <n v="8"/>
    <x v="2"/>
    <s v="David Montgomery"/>
    <n v="14.42"/>
    <n v="2024"/>
  </r>
  <r>
    <x v="5"/>
    <s v="Burnett/Jasjaap"/>
    <n v="8"/>
    <x v="3"/>
    <s v="Brock Bowers"/>
    <n v="8.3000000000000007"/>
    <n v="2024"/>
  </r>
  <r>
    <x v="5"/>
    <s v="Burnett/Jasjaap"/>
    <n v="8"/>
    <x v="5"/>
    <s v="Austin Seibert"/>
    <n v="13"/>
    <n v="2024"/>
  </r>
  <r>
    <x v="5"/>
    <s v="Burnett/Jasjaap"/>
    <n v="8"/>
    <x v="4"/>
    <s v="Kansas City"/>
    <n v="9"/>
    <n v="2024"/>
  </r>
  <r>
    <x v="5"/>
    <s v="Burnett/Jasjaap"/>
    <n v="8"/>
    <x v="6"/>
    <s v="Jaylen Waddle"/>
    <n v="6.5"/>
    <n v="2024"/>
  </r>
  <r>
    <x v="4"/>
    <s v="Eli"/>
    <n v="8"/>
    <x v="0"/>
    <s v="Jalen Hurts"/>
    <n v="35.14"/>
    <n v="2024"/>
  </r>
  <r>
    <x v="4"/>
    <s v="Eli"/>
    <n v="8"/>
    <x v="1"/>
    <s v="Justin Jefferson"/>
    <n v="15.5"/>
    <n v="2024"/>
  </r>
  <r>
    <x v="4"/>
    <s v="Eli"/>
    <n v="8"/>
    <x v="1"/>
    <s v="Jalen McMillan"/>
    <n v="7.2"/>
    <n v="2024"/>
  </r>
  <r>
    <x v="4"/>
    <s v="Eli"/>
    <n v="8"/>
    <x v="1"/>
    <s v="DJ Moore"/>
    <n v="4.4000000000000004"/>
    <n v="2024"/>
  </r>
  <r>
    <x v="4"/>
    <s v="Eli"/>
    <n v="8"/>
    <x v="2"/>
    <s v="Bijan Robinson"/>
    <n v="20.100000000000001"/>
    <n v="2024"/>
  </r>
  <r>
    <x v="4"/>
    <s v="Eli"/>
    <n v="8"/>
    <x v="2"/>
    <s v="Jordan Mason"/>
    <n v="1.8"/>
    <n v="2024"/>
  </r>
  <r>
    <x v="4"/>
    <s v="Eli"/>
    <n v="8"/>
    <x v="3"/>
    <s v="Kyle Pitts"/>
    <n v="23.1"/>
    <n v="2024"/>
  </r>
  <r>
    <x v="4"/>
    <s v="Eli"/>
    <n v="8"/>
    <x v="5"/>
    <s v="Tyler Bass"/>
    <n v="7"/>
    <n v="2024"/>
  </r>
  <r>
    <x v="4"/>
    <s v="Eli"/>
    <n v="8"/>
    <x v="4"/>
    <s v="NYJ"/>
    <n v="3"/>
    <n v="2024"/>
  </r>
  <r>
    <x v="4"/>
    <s v="Eli"/>
    <n v="8"/>
    <x v="8"/>
    <s v="David Njoku"/>
    <n v="14.6"/>
    <n v="2024"/>
  </r>
  <r>
    <x v="11"/>
    <s v="Cam"/>
    <n v="8"/>
    <x v="0"/>
    <s v="Joe Burrow"/>
    <n v="12.86"/>
    <n v="2024"/>
  </r>
  <r>
    <x v="11"/>
    <s v="Cam"/>
    <n v="8"/>
    <x v="1"/>
    <s v="Ja'Marr Chase"/>
    <n v="15.9"/>
    <n v="2024"/>
  </r>
  <r>
    <x v="11"/>
    <s v="Cam"/>
    <n v="8"/>
    <x v="1"/>
    <s v="Jakobi Meyers"/>
    <n v="14.2"/>
    <n v="2024"/>
  </r>
  <r>
    <x v="11"/>
    <s v="Cam"/>
    <n v="8"/>
    <x v="1"/>
    <s v="Wan'Dale Robinson"/>
    <n v="5.5"/>
    <n v="2024"/>
  </r>
  <r>
    <x v="11"/>
    <s v="Cam"/>
    <n v="8"/>
    <x v="2"/>
    <s v="D'Andre Swift"/>
    <n v="18.899999999999999"/>
    <n v="2024"/>
  </r>
  <r>
    <x v="11"/>
    <s v="Cam"/>
    <n v="8"/>
    <x v="2"/>
    <s v="JK Dobbins"/>
    <n v="14.8"/>
    <n v="2024"/>
  </r>
  <r>
    <x v="11"/>
    <s v="Cam"/>
    <n v="8"/>
    <x v="3"/>
    <s v="George Kittle"/>
    <n v="21.8"/>
    <n v="2024"/>
  </r>
  <r>
    <x v="11"/>
    <s v="Cam"/>
    <n v="8"/>
    <x v="5"/>
    <s v="Evan McPherson"/>
    <n v="5"/>
    <n v="2024"/>
  </r>
  <r>
    <x v="11"/>
    <s v="Cam"/>
    <n v="8"/>
    <x v="4"/>
    <s v="Green Bay"/>
    <n v="4"/>
    <n v="2024"/>
  </r>
  <r>
    <x v="11"/>
    <s v="Cam"/>
    <n v="8"/>
    <x v="7"/>
    <s v="Aaron Jones"/>
    <n v="10.5"/>
    <n v="2024"/>
  </r>
  <r>
    <x v="6"/>
    <s v="Will"/>
    <n v="8"/>
    <x v="0"/>
    <s v="Caleb Williams"/>
    <n v="9.94"/>
    <n v="2024"/>
  </r>
  <r>
    <x v="6"/>
    <s v="Will"/>
    <n v="8"/>
    <x v="1"/>
    <s v="Ladd McConkey"/>
    <n v="26.1"/>
    <n v="2024"/>
  </r>
  <r>
    <x v="6"/>
    <s v="Will"/>
    <n v="8"/>
    <x v="1"/>
    <s v="Jaxon Smith-Njigba"/>
    <n v="9.9"/>
    <n v="2024"/>
  </r>
  <r>
    <x v="6"/>
    <s v="Will"/>
    <n v="8"/>
    <x v="1"/>
    <s v="Amon-Ra St. Brown"/>
    <n v="7.7"/>
    <n v="2024"/>
  </r>
  <r>
    <x v="6"/>
    <s v="Will"/>
    <n v="8"/>
    <x v="2"/>
    <s v="Austin Ekeler"/>
    <n v="6.8"/>
    <n v="2024"/>
  </r>
  <r>
    <x v="6"/>
    <s v="Will"/>
    <n v="8"/>
    <x v="2"/>
    <s v="D'Ernest Johnson"/>
    <n v="2.8"/>
    <n v="2024"/>
  </r>
  <r>
    <x v="6"/>
    <s v="Will"/>
    <n v="8"/>
    <x v="3"/>
    <s v="Travis Kelce"/>
    <n v="20"/>
    <n v="2024"/>
  </r>
  <r>
    <x v="6"/>
    <s v="Will"/>
    <n v="8"/>
    <x v="5"/>
    <s v="Jason Myers"/>
    <n v="4"/>
    <n v="2024"/>
  </r>
  <r>
    <x v="6"/>
    <s v="Will"/>
    <n v="8"/>
    <x v="4"/>
    <s v="Houston"/>
    <n v="9"/>
    <n v="2024"/>
  </r>
  <r>
    <x v="6"/>
    <s v="Will"/>
    <n v="8"/>
    <x v="6"/>
    <s v="Drake London"/>
    <n v="5.4"/>
    <n v="2024"/>
  </r>
  <r>
    <x v="3"/>
    <s v="Kevin"/>
    <n v="8"/>
    <x v="0"/>
    <s v="CJ Stroud"/>
    <n v="12.4"/>
    <n v="2024"/>
  </r>
  <r>
    <x v="3"/>
    <s v="Kevin"/>
    <n v="8"/>
    <x v="1"/>
    <s v="Marvin Harrison Jr"/>
    <n v="20.100000000000001"/>
    <n v="2024"/>
  </r>
  <r>
    <x v="3"/>
    <s v="Kevin"/>
    <n v="8"/>
    <x v="1"/>
    <s v="George Pickens"/>
    <n v="9.4"/>
    <n v="2024"/>
  </r>
  <r>
    <x v="3"/>
    <s v="Kevin"/>
    <n v="8"/>
    <x v="1"/>
    <s v="Jordan Addison"/>
    <n v="3.2"/>
    <n v="2024"/>
  </r>
  <r>
    <x v="3"/>
    <s v="Kevin"/>
    <n v="8"/>
    <x v="2"/>
    <s v="Joe Mixon"/>
    <n v="21.4"/>
    <n v="2024"/>
  </r>
  <r>
    <x v="3"/>
    <s v="Kevin"/>
    <n v="8"/>
    <x v="2"/>
    <s v="Najee Harris"/>
    <n v="14.6"/>
    <n v="2024"/>
  </r>
  <r>
    <x v="3"/>
    <s v="Kevin"/>
    <n v="8"/>
    <x v="3"/>
    <s v="Hunter Henry"/>
    <n v="7"/>
    <n v="2024"/>
  </r>
  <r>
    <x v="3"/>
    <s v="Kevin"/>
    <n v="8"/>
    <x v="5"/>
    <s v="Justin Tucker"/>
    <n v="7"/>
    <n v="2024"/>
  </r>
  <r>
    <x v="3"/>
    <s v="Kevin"/>
    <n v="8"/>
    <x v="4"/>
    <s v="NY Giants"/>
    <n v="2"/>
    <n v="2024"/>
  </r>
  <r>
    <x v="3"/>
    <s v="Kevin"/>
    <n v="8"/>
    <x v="7"/>
    <s v="Chuba Hubbard"/>
    <n v="8.1"/>
    <n v="2024"/>
  </r>
  <r>
    <x v="7"/>
    <s v="Jay"/>
    <n v="8"/>
    <x v="0"/>
    <s v="Lamar Jackson"/>
    <n v="24.16"/>
    <n v="2024"/>
  </r>
  <r>
    <x v="7"/>
    <s v="Jay"/>
    <n v="8"/>
    <x v="1"/>
    <s v="Stefon Diggs"/>
    <n v="10.199999999999999"/>
    <n v="2024"/>
  </r>
  <r>
    <x v="7"/>
    <s v="Jay"/>
    <n v="8"/>
    <x v="1"/>
    <s v="Christian Kirk"/>
    <n v="6.9"/>
    <n v="2024"/>
  </r>
  <r>
    <x v="7"/>
    <s v="Jay"/>
    <n v="8"/>
    <x v="1"/>
    <s v="Amari Cooper"/>
    <n v="0.8"/>
    <n v="2024"/>
  </r>
  <r>
    <x v="7"/>
    <s v="Jay"/>
    <n v="8"/>
    <x v="2"/>
    <s v="Jonathan Taylor"/>
    <n v="18.2"/>
    <n v="2024"/>
  </r>
  <r>
    <x v="7"/>
    <s v="Jay"/>
    <n v="8"/>
    <x v="2"/>
    <s v="Alvin Kamara"/>
    <n v="15.2"/>
    <n v="2024"/>
  </r>
  <r>
    <x v="7"/>
    <s v="Jay"/>
    <n v="8"/>
    <x v="3"/>
    <s v="Evan Engram"/>
    <n v="11.6"/>
    <n v="2024"/>
  </r>
  <r>
    <x v="7"/>
    <s v="Jay"/>
    <n v="8"/>
    <x v="5"/>
    <s v="Ka'imi Fairbairn"/>
    <n v="11"/>
    <n v="2024"/>
  </r>
  <r>
    <x v="7"/>
    <s v="Jay"/>
    <n v="8"/>
    <x v="4"/>
    <s v="Miami"/>
    <n v="-1"/>
    <n v="2024"/>
  </r>
  <r>
    <x v="7"/>
    <s v="Jay"/>
    <n v="8"/>
    <x v="7"/>
    <s v="Brian Robinson"/>
    <n v="8.1"/>
    <n v="2024"/>
  </r>
  <r>
    <x v="9"/>
    <s v="Tommy"/>
    <n v="8"/>
    <x v="0"/>
    <s v="Josh Allen"/>
    <n v="19.82"/>
    <n v="2024"/>
  </r>
  <r>
    <x v="9"/>
    <s v="Tommy"/>
    <n v="8"/>
    <x v="1"/>
    <s v="Malik Nabers"/>
    <n v="10.6"/>
    <n v="2024"/>
  </r>
  <r>
    <x v="9"/>
    <s v="Tommy"/>
    <n v="8"/>
    <x v="1"/>
    <s v="Xavier Worthy"/>
    <n v="11.7"/>
    <n v="2024"/>
  </r>
  <r>
    <x v="9"/>
    <s v="Tommy"/>
    <n v="8"/>
    <x v="1"/>
    <s v="Romeo Doubs"/>
    <n v="8.6999999999999993"/>
    <n v="2024"/>
  </r>
  <r>
    <x v="9"/>
    <s v="Tommy"/>
    <n v="8"/>
    <x v="2"/>
    <s v="Kyren Williams"/>
    <n v="20.100000000000001"/>
    <n v="2024"/>
  </r>
  <r>
    <x v="9"/>
    <s v="Tommy"/>
    <n v="8"/>
    <x v="2"/>
    <s v="Rachaad White"/>
    <n v="13.2"/>
    <n v="2024"/>
  </r>
  <r>
    <x v="9"/>
    <s v="Tommy"/>
    <n v="8"/>
    <x v="3"/>
    <s v="Mark Andrews"/>
    <n v="12.1"/>
    <n v="2024"/>
  </r>
  <r>
    <x v="9"/>
    <s v="Tommy"/>
    <n v="8"/>
    <x v="5"/>
    <s v="Harrison Butker"/>
    <n v="10"/>
    <n v="2024"/>
  </r>
  <r>
    <x v="9"/>
    <s v="Tommy"/>
    <n v="8"/>
    <x v="4"/>
    <s v="Minnesota"/>
    <n v="0"/>
    <n v="2024"/>
  </r>
  <r>
    <x v="9"/>
    <s v="Tommy"/>
    <n v="8"/>
    <x v="7"/>
    <s v="Saquon Barkley"/>
    <n v="11.6"/>
    <n v="2024"/>
  </r>
  <r>
    <x v="0"/>
    <s v="Brenton"/>
    <n v="9"/>
    <x v="0"/>
    <s v="Baker Mayfield"/>
    <n v="18"/>
    <n v="2024"/>
  </r>
  <r>
    <x v="0"/>
    <s v="Brenton"/>
    <n v="9"/>
    <x v="1"/>
    <s v="Courtland Sutton"/>
    <n v="19.78"/>
    <n v="2024"/>
  </r>
  <r>
    <x v="0"/>
    <s v="Brenton"/>
    <n v="9"/>
    <x v="1"/>
    <s v="Cedric Tillman"/>
    <n v="16.5"/>
    <n v="2024"/>
  </r>
  <r>
    <x v="0"/>
    <s v="Brenton"/>
    <n v="9"/>
    <x v="1"/>
    <s v="Jayden Reed"/>
    <n v="13.8"/>
    <n v="2024"/>
  </r>
  <r>
    <x v="0"/>
    <s v="Brenton"/>
    <n v="9"/>
    <x v="2"/>
    <s v="Javonte Williams"/>
    <n v="9.4"/>
    <n v="2024"/>
  </r>
  <r>
    <x v="0"/>
    <s v="Brenton"/>
    <n v="9"/>
    <x v="2"/>
    <s v="Tyrone Tracy"/>
    <n v="7.4"/>
    <n v="2024"/>
  </r>
  <r>
    <x v="0"/>
    <s v="Brenton"/>
    <n v="9"/>
    <x v="3"/>
    <s v="Trey McBride"/>
    <n v="11.2"/>
    <n v="2024"/>
  </r>
  <r>
    <x v="0"/>
    <s v="Brenton"/>
    <n v="9"/>
    <x v="5"/>
    <s v="Will Reichard"/>
    <n v="2"/>
    <n v="2024"/>
  </r>
  <r>
    <x v="0"/>
    <s v="Brenton"/>
    <n v="9"/>
    <x v="4"/>
    <s v="Baltimore"/>
    <n v="9"/>
    <n v="2024"/>
  </r>
  <r>
    <x v="0"/>
    <s v="Brenton"/>
    <n v="9"/>
    <x v="6"/>
    <s v="Tyreek Hill"/>
    <n v="10"/>
    <n v="2024"/>
  </r>
  <r>
    <x v="10"/>
    <s v="Brand"/>
    <n v="9"/>
    <x v="0"/>
    <s v="Kirk Cousins"/>
    <n v="17.78"/>
    <n v="2024"/>
  </r>
  <r>
    <x v="10"/>
    <s v="Brand"/>
    <n v="9"/>
    <x v="1"/>
    <s v="Garrett Wilson"/>
    <n v="25.5"/>
    <n v="2024"/>
  </r>
  <r>
    <x v="10"/>
    <s v="Brand"/>
    <n v="9"/>
    <x v="1"/>
    <s v="Keenan Allen"/>
    <n v="5.6"/>
    <n v="2024"/>
  </r>
  <r>
    <x v="10"/>
    <s v="Brand"/>
    <n v="9"/>
    <x v="1"/>
    <s v="Michael Pittman"/>
    <n v="1.9"/>
    <n v="2024"/>
  </r>
  <r>
    <x v="10"/>
    <s v="Brand"/>
    <n v="9"/>
    <x v="2"/>
    <s v="Kenneth Walker"/>
    <n v="12.2"/>
    <n v="2024"/>
  </r>
  <r>
    <x v="10"/>
    <s v="Brand"/>
    <n v="9"/>
    <x v="2"/>
    <s v="Breece Hall"/>
    <n v="9.5"/>
    <n v="2024"/>
  </r>
  <r>
    <x v="10"/>
    <s v="Brand"/>
    <n v="9"/>
    <x v="3"/>
    <s v="Taysom Hill"/>
    <n v="14"/>
    <n v="2024"/>
  </r>
  <r>
    <x v="10"/>
    <s v="Brand"/>
    <n v="9"/>
    <x v="5"/>
    <s v="Cameron Dicker"/>
    <n v="1"/>
    <n v="2024"/>
  </r>
  <r>
    <x v="10"/>
    <s v="Brand"/>
    <n v="9"/>
    <x v="4"/>
    <s v="LA Chargers"/>
    <n v="19"/>
    <n v="2024"/>
  </r>
  <r>
    <x v="10"/>
    <s v="Brand"/>
    <n v="9"/>
    <x v="7"/>
    <s v="Bucky Irving"/>
    <n v="4.9000000000000004"/>
    <n v="2024"/>
  </r>
  <r>
    <x v="2"/>
    <s v="Mike"/>
    <n v="9"/>
    <x v="0"/>
    <s v="Patrick Mahomes"/>
    <n v="24.54"/>
    <n v="2024"/>
  </r>
  <r>
    <x v="2"/>
    <s v="Mike"/>
    <n v="9"/>
    <x v="1"/>
    <s v="Davante Adams"/>
    <n v="18.600000000000001"/>
    <n v="2024"/>
  </r>
  <r>
    <x v="2"/>
    <s v="Mike"/>
    <n v="9"/>
    <x v="1"/>
    <s v="Tank Dell"/>
    <n v="15.6"/>
    <n v="2024"/>
  </r>
  <r>
    <x v="2"/>
    <s v="Mike"/>
    <n v="9"/>
    <x v="1"/>
    <s v="Khalil Shakir"/>
    <n v="8"/>
    <n v="2024"/>
  </r>
  <r>
    <x v="2"/>
    <s v="Mike"/>
    <n v="9"/>
    <x v="2"/>
    <s v="Derrick Henry"/>
    <n v="25.8"/>
    <n v="2024"/>
  </r>
  <r>
    <x v="2"/>
    <s v="Mike"/>
    <n v="9"/>
    <x v="2"/>
    <s v="Kareem Hunt"/>
    <n v="18.2"/>
    <n v="2024"/>
  </r>
  <r>
    <x v="2"/>
    <s v="Mike"/>
    <n v="9"/>
    <x v="3"/>
    <s v="Sam LaPorta"/>
    <n v="3.8"/>
    <n v="2024"/>
  </r>
  <r>
    <x v="2"/>
    <s v="Mike"/>
    <n v="9"/>
    <x v="5"/>
    <s v="Younghoe Koo"/>
    <n v="3"/>
    <n v="2024"/>
  </r>
  <r>
    <x v="2"/>
    <s v="Mike"/>
    <n v="9"/>
    <x v="4"/>
    <s v="Buffalo"/>
    <n v="2"/>
    <n v="2024"/>
  </r>
  <r>
    <x v="2"/>
    <s v="Mike"/>
    <n v="9"/>
    <x v="7"/>
    <s v="Nick Chubb"/>
    <n v="4"/>
    <n v="2024"/>
  </r>
  <r>
    <x v="5"/>
    <s v="Burnett/Jasjaap"/>
    <n v="9"/>
    <x v="0"/>
    <s v="Bo Nix"/>
    <n v="17.22"/>
    <n v="2024"/>
  </r>
  <r>
    <x v="5"/>
    <s v="Burnett/Jasjaap"/>
    <n v="9"/>
    <x v="1"/>
    <s v="CeeDee Lamb"/>
    <n v="12.2"/>
    <n v="2024"/>
  </r>
  <r>
    <x v="5"/>
    <s v="Burnett/Jasjaap"/>
    <n v="9"/>
    <x v="1"/>
    <s v="Jaylen Waddle"/>
    <n v="6.6"/>
    <n v="2024"/>
  </r>
  <r>
    <x v="5"/>
    <s v="Burnett/Jasjaap"/>
    <n v="9"/>
    <x v="1"/>
    <s v="Jerry Jeudy"/>
    <n v="10.8"/>
    <n v="2024"/>
  </r>
  <r>
    <x v="5"/>
    <s v="Burnett/Jasjaap"/>
    <n v="9"/>
    <x v="2"/>
    <s v="Josh Jacobs"/>
    <n v="11.8"/>
    <n v="2024"/>
  </r>
  <r>
    <x v="5"/>
    <s v="Burnett/Jasjaap"/>
    <n v="9"/>
    <x v="2"/>
    <s v="David Montgomery"/>
    <n v="11.1"/>
    <n v="2024"/>
  </r>
  <r>
    <x v="5"/>
    <s v="Burnett/Jasjaap"/>
    <n v="9"/>
    <x v="3"/>
    <s v="Brock Bowers"/>
    <n v="13"/>
    <n v="2024"/>
  </r>
  <r>
    <x v="5"/>
    <s v="Burnett/Jasjaap"/>
    <n v="9"/>
    <x v="5"/>
    <s v="Austin Seibert"/>
    <n v="9"/>
    <n v="2024"/>
  </r>
  <r>
    <x v="5"/>
    <s v="Burnett/Jasjaap"/>
    <n v="9"/>
    <x v="4"/>
    <s v="Kansas City"/>
    <n v="3"/>
    <n v="2024"/>
  </r>
  <r>
    <x v="5"/>
    <s v="Burnett/Jasjaap"/>
    <n v="9"/>
    <x v="6"/>
    <s v="Puka Nacua"/>
    <n v="1.6"/>
    <n v="2024"/>
  </r>
  <r>
    <x v="1"/>
    <s v="Todd"/>
    <n v="9"/>
    <x v="0"/>
    <s v="Sam Darnold"/>
    <n v="19"/>
    <n v="2024"/>
  </r>
  <r>
    <x v="1"/>
    <s v="Todd"/>
    <n v="9"/>
    <x v="1"/>
    <s v="Darnell Mooney"/>
    <n v="17.3"/>
    <n v="2024"/>
  </r>
  <r>
    <x v="1"/>
    <s v="Todd"/>
    <n v="9"/>
    <x v="1"/>
    <s v="AJ Brown"/>
    <n v="4.5999999999999996"/>
    <n v="2024"/>
  </r>
  <r>
    <x v="1"/>
    <s v="Todd"/>
    <n v="9"/>
    <x v="1"/>
    <s v="Brian Thomas Jr"/>
    <n v="5.2"/>
    <n v="2024"/>
  </r>
  <r>
    <x v="1"/>
    <s v="Todd"/>
    <n v="9"/>
    <x v="2"/>
    <s v="De'Von Achane"/>
    <n v="28.1"/>
    <n v="2024"/>
  </r>
  <r>
    <x v="1"/>
    <s v="Todd"/>
    <n v="9"/>
    <x v="2"/>
    <s v="James Conner"/>
    <n v="13.4"/>
    <n v="2024"/>
  </r>
  <r>
    <x v="1"/>
    <s v="Todd"/>
    <n v="9"/>
    <x v="3"/>
    <s v="Tucker Kraft"/>
    <n v="5.6"/>
    <n v="2024"/>
  </r>
  <r>
    <x v="1"/>
    <s v="Todd"/>
    <n v="9"/>
    <x v="5"/>
    <s v="Jake Elliott"/>
    <n v="5"/>
    <n v="2024"/>
  </r>
  <r>
    <x v="1"/>
    <s v="Todd"/>
    <n v="9"/>
    <x v="4"/>
    <s v="New Orleans"/>
    <n v="4"/>
    <n v="2024"/>
  </r>
  <r>
    <x v="1"/>
    <s v="Todd"/>
    <n v="9"/>
    <x v="6"/>
    <s v="Diontae Johnson"/>
    <n v="0"/>
    <n v="2024"/>
  </r>
  <r>
    <x v="6"/>
    <s v="Will"/>
    <n v="9"/>
    <x v="0"/>
    <s v="Caleb Williams"/>
    <n v="9.18"/>
    <n v="2024"/>
  </r>
  <r>
    <x v="6"/>
    <s v="Will"/>
    <n v="9"/>
    <x v="1"/>
    <s v="Drake London"/>
    <n v="9.6999999999999993"/>
    <n v="2024"/>
  </r>
  <r>
    <x v="6"/>
    <s v="Will"/>
    <n v="9"/>
    <x v="1"/>
    <s v="Amon-Ra St. Brown"/>
    <n v="15.1"/>
    <n v="2024"/>
  </r>
  <r>
    <x v="6"/>
    <s v="Will"/>
    <n v="9"/>
    <x v="1"/>
    <s v="Josh Downs"/>
    <n v="9"/>
    <n v="2024"/>
  </r>
  <r>
    <x v="6"/>
    <s v="Will"/>
    <n v="9"/>
    <x v="2"/>
    <s v="Tony Pollard"/>
    <n v="16.899999999999999"/>
    <n v="2024"/>
  </r>
  <r>
    <x v="6"/>
    <s v="Will"/>
    <n v="9"/>
    <x v="2"/>
    <s v="Travis Etienne"/>
    <n v="4"/>
    <n v="2024"/>
  </r>
  <r>
    <x v="6"/>
    <s v="Will"/>
    <n v="9"/>
    <x v="3"/>
    <s v="Travis Kelce"/>
    <n v="15"/>
    <n v="2024"/>
  </r>
  <r>
    <x v="6"/>
    <s v="Will"/>
    <n v="9"/>
    <x v="5"/>
    <s v="Jason Myers"/>
    <n v="1"/>
    <n v="2024"/>
  </r>
  <r>
    <x v="6"/>
    <s v="Will"/>
    <n v="9"/>
    <x v="4"/>
    <s v="Houston"/>
    <n v="3"/>
    <n v="2024"/>
  </r>
  <r>
    <x v="6"/>
    <s v="Will"/>
    <n v="9"/>
    <x v="6"/>
    <s v="Ladd McConkey"/>
    <n v="8.9"/>
    <n v="2024"/>
  </r>
  <r>
    <x v="4"/>
    <s v="Eli"/>
    <n v="9"/>
    <x v="0"/>
    <s v="Jalen Hurts"/>
    <n v="29.9"/>
    <n v="2024"/>
  </r>
  <r>
    <x v="4"/>
    <s v="Eli"/>
    <n v="9"/>
    <x v="1"/>
    <s v="Justin Jefferson"/>
    <n v="18.079999999999998"/>
    <n v="2024"/>
  </r>
  <r>
    <x v="4"/>
    <s v="Eli"/>
    <n v="9"/>
    <x v="1"/>
    <s v="Xavier Legette"/>
    <n v="11.9"/>
    <n v="2024"/>
  </r>
  <r>
    <x v="4"/>
    <s v="Eli"/>
    <n v="9"/>
    <x v="1"/>
    <s v="DJ Moore"/>
    <n v="5.3"/>
    <n v="2024"/>
  </r>
  <r>
    <x v="4"/>
    <s v="Eli"/>
    <n v="9"/>
    <x v="2"/>
    <s v="Bijan Robinson"/>
    <n v="18"/>
    <n v="2024"/>
  </r>
  <r>
    <x v="4"/>
    <s v="Eli"/>
    <n v="9"/>
    <x v="2"/>
    <s v="Roschon Johnson"/>
    <n v="3.1"/>
    <n v="2024"/>
  </r>
  <r>
    <x v="4"/>
    <s v="Eli"/>
    <n v="9"/>
    <x v="3"/>
    <s v="David Njoku"/>
    <n v="5.4"/>
    <n v="2024"/>
  </r>
  <r>
    <x v="4"/>
    <s v="Eli"/>
    <n v="9"/>
    <x v="5"/>
    <s v="Tyler Bass"/>
    <n v="13"/>
    <n v="2024"/>
  </r>
  <r>
    <x v="4"/>
    <s v="Eli"/>
    <n v="9"/>
    <x v="4"/>
    <s v="NYJ"/>
    <n v="13"/>
    <n v="2024"/>
  </r>
  <r>
    <x v="4"/>
    <s v="Eli"/>
    <n v="9"/>
    <x v="8"/>
    <s v="Kyle Pitts"/>
    <n v="1.6"/>
    <n v="2024"/>
  </r>
  <r>
    <x v="9"/>
    <s v="Tommy"/>
    <n v="9"/>
    <x v="0"/>
    <s v="Josh Allen"/>
    <n v="22.1"/>
    <n v="2024"/>
  </r>
  <r>
    <x v="9"/>
    <s v="Tommy"/>
    <n v="9"/>
    <x v="1"/>
    <s v="Malik Nabers"/>
    <n v="10.4"/>
    <n v="2024"/>
  </r>
  <r>
    <x v="9"/>
    <s v="Tommy"/>
    <n v="9"/>
    <x v="1"/>
    <s v="Romeo Doubs"/>
    <n v="4.8"/>
    <n v="2024"/>
  </r>
  <r>
    <x v="9"/>
    <s v="Tommy"/>
    <n v="9"/>
    <x v="1"/>
    <s v="Xavier Worthy"/>
    <n v="-1"/>
    <n v="2024"/>
  </r>
  <r>
    <x v="9"/>
    <s v="Tommy"/>
    <n v="9"/>
    <x v="2"/>
    <s v="Saquon Barkley"/>
    <n v="31.4"/>
    <n v="2024"/>
  </r>
  <r>
    <x v="9"/>
    <s v="Tommy"/>
    <n v="9"/>
    <x v="2"/>
    <s v="Kyren Williams"/>
    <n v="10"/>
    <n v="2024"/>
  </r>
  <r>
    <x v="9"/>
    <s v="Tommy"/>
    <n v="9"/>
    <x v="3"/>
    <s v="Mark Andrews"/>
    <n v="3.6"/>
    <n v="2024"/>
  </r>
  <r>
    <x v="9"/>
    <s v="Tommy"/>
    <n v="9"/>
    <x v="5"/>
    <s v="Harrison Butker"/>
    <n v="7"/>
    <n v="2024"/>
  </r>
  <r>
    <x v="9"/>
    <s v="Tommy"/>
    <n v="9"/>
    <x v="4"/>
    <s v="Minnesota"/>
    <n v="12"/>
    <n v="2024"/>
  </r>
  <r>
    <x v="9"/>
    <s v="Tommy"/>
    <n v="9"/>
    <x v="7"/>
    <s v="Alexander Mattison"/>
    <n v="3.6"/>
    <n v="2024"/>
  </r>
  <r>
    <x v="8"/>
    <s v="Schulwolf"/>
    <n v="9"/>
    <x v="0"/>
    <s v="Jayden Daniels"/>
    <n v="19.86"/>
    <n v="2024"/>
  </r>
  <r>
    <x v="8"/>
    <s v="Schulwolf"/>
    <n v="9"/>
    <x v="1"/>
    <s v="Devonta Smith"/>
    <n v="16.7"/>
    <n v="2024"/>
  </r>
  <r>
    <x v="8"/>
    <s v="Schulwolf"/>
    <n v="9"/>
    <x v="1"/>
    <s v="Cooper Kupp"/>
    <n v="15.9"/>
    <n v="2024"/>
  </r>
  <r>
    <x v="8"/>
    <s v="Schulwolf"/>
    <n v="9"/>
    <x v="1"/>
    <s v="Terry McLaurin"/>
    <n v="14.9"/>
    <n v="2024"/>
  </r>
  <r>
    <x v="8"/>
    <s v="Schulwolf"/>
    <n v="9"/>
    <x v="2"/>
    <s v="Jahmyr Gibbs"/>
    <n v="14.1"/>
    <n v="2024"/>
  </r>
  <r>
    <x v="8"/>
    <s v="Schulwolf"/>
    <n v="9"/>
    <x v="2"/>
    <s v="James Cook"/>
    <n v="9.4"/>
    <n v="2024"/>
  </r>
  <r>
    <x v="8"/>
    <s v="Schulwolf"/>
    <n v="9"/>
    <x v="3"/>
    <s v="Dalton Kincaid"/>
    <n v="5.2"/>
    <n v="2024"/>
  </r>
  <r>
    <x v="8"/>
    <s v="Schulwolf"/>
    <n v="9"/>
    <x v="5"/>
    <s v="Brandon Aubrey"/>
    <n v="9"/>
    <n v="2024"/>
  </r>
  <r>
    <x v="8"/>
    <s v="Schulwolf"/>
    <n v="9"/>
    <x v="4"/>
    <s v="Philadelphia"/>
    <n v="10"/>
    <n v="2024"/>
  </r>
  <r>
    <x v="8"/>
    <s v="Schulwolf"/>
    <n v="9"/>
    <x v="6"/>
    <s v="Tyler Lockett"/>
    <n v="13.8"/>
    <n v="2024"/>
  </r>
  <r>
    <x v="7"/>
    <s v="Jay"/>
    <n v="9"/>
    <x v="0"/>
    <s v="Lamar Jackson"/>
    <n v="23.6"/>
    <n v="2024"/>
  </r>
  <r>
    <x v="7"/>
    <s v="Jay"/>
    <n v="9"/>
    <x v="1"/>
    <s v="Quentin Johnston"/>
    <n v="20"/>
    <n v="2024"/>
  </r>
  <r>
    <x v="7"/>
    <s v="Jay"/>
    <n v="9"/>
    <x v="1"/>
    <s v="Parker Washington"/>
    <n v="5.6"/>
    <n v="2024"/>
  </r>
  <r>
    <x v="7"/>
    <s v="Jay"/>
    <n v="9"/>
    <x v="1"/>
    <s v="Keon Coleman"/>
    <n v="4.5999999999999996"/>
    <n v="2024"/>
  </r>
  <r>
    <x v="7"/>
    <s v="Jay"/>
    <n v="9"/>
    <x v="2"/>
    <s v="Alvin Kamara"/>
    <n v="24.5"/>
    <n v="2024"/>
  </r>
  <r>
    <x v="7"/>
    <s v="Jay"/>
    <n v="9"/>
    <x v="2"/>
    <s v="Jonathan Taylor"/>
    <n v="7.4"/>
    <n v="2024"/>
  </r>
  <r>
    <x v="7"/>
    <s v="Jay"/>
    <n v="9"/>
    <x v="3"/>
    <s v="Evan Engram"/>
    <n v="9"/>
    <n v="2024"/>
  </r>
  <r>
    <x v="7"/>
    <s v="Jay"/>
    <n v="9"/>
    <x v="5"/>
    <s v="Ka'imi Fairbairn"/>
    <n v="8"/>
    <n v="2024"/>
  </r>
  <r>
    <x v="7"/>
    <s v="Jay"/>
    <n v="9"/>
    <x v="4"/>
    <s v="Tennessee"/>
    <n v="12"/>
    <n v="2024"/>
  </r>
  <r>
    <x v="7"/>
    <s v="Jay"/>
    <n v="9"/>
    <x v="7"/>
    <s v="Devin Singletary"/>
    <n v="3.3"/>
    <n v="2024"/>
  </r>
  <r>
    <x v="11"/>
    <s v="Cam"/>
    <n v="9"/>
    <x v="0"/>
    <s v="Joe Burrow"/>
    <n v="29.14"/>
    <n v="2024"/>
  </r>
  <r>
    <x v="11"/>
    <s v="Cam"/>
    <n v="9"/>
    <x v="1"/>
    <s v="Jakobi Meyers"/>
    <n v="14.5"/>
    <n v="2024"/>
  </r>
  <r>
    <x v="11"/>
    <s v="Cam"/>
    <n v="9"/>
    <x v="1"/>
    <s v="Ja'Marr Chase"/>
    <n v="7.8"/>
    <n v="2024"/>
  </r>
  <r>
    <x v="11"/>
    <s v="Cam"/>
    <n v="9"/>
    <x v="1"/>
    <s v="Wan'Dale Robinson"/>
    <n v="2.5"/>
    <n v="2024"/>
  </r>
  <r>
    <x v="11"/>
    <s v="Cam"/>
    <n v="9"/>
    <x v="2"/>
    <s v="JK Dobbins"/>
    <n v="23.5"/>
    <n v="2024"/>
  </r>
  <r>
    <x v="11"/>
    <s v="Cam"/>
    <n v="9"/>
    <x v="2"/>
    <s v="D'Andre Swift"/>
    <n v="11.2"/>
    <n v="2024"/>
  </r>
  <r>
    <x v="11"/>
    <s v="Cam"/>
    <n v="9"/>
    <x v="3"/>
    <s v="Zach Ertz"/>
    <n v="1"/>
    <n v="2024"/>
  </r>
  <r>
    <x v="11"/>
    <s v="Cam"/>
    <n v="9"/>
    <x v="5"/>
    <s v="Chase McLaughlin"/>
    <n v="7"/>
    <n v="2024"/>
  </r>
  <r>
    <x v="11"/>
    <s v="Cam"/>
    <n v="9"/>
    <x v="4"/>
    <s v="Chicago"/>
    <n v="6"/>
    <n v="2024"/>
  </r>
  <r>
    <x v="11"/>
    <s v="Cam"/>
    <n v="9"/>
    <x v="7"/>
    <s v="Aaron Jones"/>
    <n v="10.199999999999999"/>
    <n v="2024"/>
  </r>
  <r>
    <x v="3"/>
    <s v="Kevin"/>
    <n v="9"/>
    <x v="0"/>
    <s v="CJ Stroud"/>
    <n v="11.54"/>
    <n v="2024"/>
  </r>
  <r>
    <x v="3"/>
    <s v="Kevin"/>
    <n v="9"/>
    <x v="1"/>
    <s v="Jordan Addison"/>
    <n v="13.6"/>
    <n v="2024"/>
  </r>
  <r>
    <x v="3"/>
    <s v="Kevin"/>
    <n v="9"/>
    <x v="1"/>
    <s v="DeAndre Hopkins"/>
    <n v="24.6"/>
    <n v="2024"/>
  </r>
  <r>
    <x v="3"/>
    <s v="Kevin"/>
    <n v="9"/>
    <x v="1"/>
    <s v="Marvin Harrison Jr"/>
    <n v="2.4"/>
    <n v="2024"/>
  </r>
  <r>
    <x v="3"/>
    <s v="Kevin"/>
    <n v="9"/>
    <x v="2"/>
    <s v="Chuba Hubbard"/>
    <n v="20.2"/>
    <n v="2024"/>
  </r>
  <r>
    <x v="3"/>
    <s v="Kevin"/>
    <n v="9"/>
    <x v="2"/>
    <s v="Joe Mixon"/>
    <n v="16.600000000000001"/>
    <n v="2024"/>
  </r>
  <r>
    <x v="3"/>
    <s v="Kevin"/>
    <n v="9"/>
    <x v="3"/>
    <s v="Hunter Henry"/>
    <n v="9.1"/>
    <n v="2024"/>
  </r>
  <r>
    <x v="3"/>
    <s v="Kevin"/>
    <n v="9"/>
    <x v="5"/>
    <s v="Justin Tucker"/>
    <n v="11"/>
    <n v="2024"/>
  </r>
  <r>
    <x v="3"/>
    <s v="Kevin"/>
    <n v="9"/>
    <x v="4"/>
    <s v="Cincinnati"/>
    <n v="11"/>
    <n v="2024"/>
  </r>
  <r>
    <x v="3"/>
    <s v="Kevin"/>
    <n v="9"/>
    <x v="6"/>
    <s v="Chris Olave"/>
    <n v="1.8"/>
    <n v="2024"/>
  </r>
  <r>
    <x v="0"/>
    <s v="Brenton"/>
    <n v="10"/>
    <x v="0"/>
    <s v="Baker Mayfield"/>
    <n v="8.94"/>
    <n v="2024"/>
  </r>
  <r>
    <x v="0"/>
    <s v="Brenton"/>
    <n v="10"/>
    <x v="1"/>
    <s v="Courtland Sutton"/>
    <n v="16"/>
    <n v="2024"/>
  </r>
  <r>
    <x v="0"/>
    <s v="Brenton"/>
    <n v="10"/>
    <x v="1"/>
    <s v="Tyreek Hill"/>
    <n v="10.199999999999999"/>
    <n v="2024"/>
  </r>
  <r>
    <x v="0"/>
    <s v="Brenton"/>
    <n v="10"/>
    <x v="1"/>
    <s v="Zay Flowers"/>
    <n v="5.4"/>
    <n v="2024"/>
  </r>
  <r>
    <x v="0"/>
    <s v="Brenton"/>
    <n v="10"/>
    <x v="2"/>
    <s v="Tyrone Tracy"/>
    <n v="14.9"/>
    <n v="2024"/>
  </r>
  <r>
    <x v="0"/>
    <s v="Brenton"/>
    <n v="10"/>
    <x v="2"/>
    <s v="Christian McCaffrey"/>
    <n v="13.7"/>
    <n v="2024"/>
  </r>
  <r>
    <x v="0"/>
    <s v="Brenton"/>
    <n v="10"/>
    <x v="3"/>
    <s v="Trey McBride"/>
    <n v="9.1"/>
    <n v="2024"/>
  </r>
  <r>
    <x v="0"/>
    <s v="Brenton"/>
    <n v="10"/>
    <x v="5"/>
    <s v="Jake Elliott"/>
    <n v="10"/>
    <n v="2024"/>
  </r>
  <r>
    <x v="0"/>
    <s v="Brenton"/>
    <n v="10"/>
    <x v="4"/>
    <s v="NY Giants"/>
    <n v="3"/>
    <n v="2024"/>
  </r>
  <r>
    <x v="0"/>
    <s v="Brenton"/>
    <n v="10"/>
    <x v="7"/>
    <s v="Javonte Williams"/>
    <n v="1.7"/>
    <n v="2024"/>
  </r>
  <r>
    <x v="5"/>
    <s v="Burnett/Jasjaap"/>
    <n v="10"/>
    <x v="0"/>
    <s v="Brock Purdy"/>
    <n v="23.82"/>
    <n v="2024"/>
  </r>
  <r>
    <x v="5"/>
    <s v="Burnett/Jasjaap"/>
    <n v="10"/>
    <x v="1"/>
    <s v="Puka Nacua"/>
    <n v="14.3"/>
    <n v="2024"/>
  </r>
  <r>
    <x v="5"/>
    <s v="Burnett/Jasjaap"/>
    <n v="10"/>
    <x v="1"/>
    <s v="Jaylen Waddle"/>
    <n v="7.1"/>
    <n v="2024"/>
  </r>
  <r>
    <x v="5"/>
    <s v="Burnett/Jasjaap"/>
    <n v="10"/>
    <x v="1"/>
    <s v="Ricky Pearsall"/>
    <n v="15.3"/>
    <n v="2024"/>
  </r>
  <r>
    <x v="5"/>
    <s v="Burnett/Jasjaap"/>
    <n v="10"/>
    <x v="2"/>
    <s v="David Montgomery"/>
    <n v="12.1"/>
    <n v="2024"/>
  </r>
  <r>
    <x v="5"/>
    <s v="Burnett/Jasjaap"/>
    <n v="10"/>
    <x v="2"/>
    <s v="Rico Dowdle"/>
    <n v="7.1"/>
    <n v="2024"/>
  </r>
  <r>
    <x v="5"/>
    <s v="Burnett/Jasjaap"/>
    <n v="10"/>
    <x v="3"/>
    <s v="Cole Kmet"/>
    <n v="2.2999999999999998"/>
    <n v="2024"/>
  </r>
  <r>
    <x v="5"/>
    <s v="Burnett/Jasjaap"/>
    <n v="10"/>
    <x v="5"/>
    <s v="Jake Bates"/>
    <n v="12"/>
    <n v="2024"/>
  </r>
  <r>
    <x v="5"/>
    <s v="Burnett/Jasjaap"/>
    <n v="10"/>
    <x v="4"/>
    <s v="Kansas City"/>
    <n v="6"/>
    <n v="2024"/>
  </r>
  <r>
    <x v="5"/>
    <s v="Burnett/Jasjaap"/>
    <n v="10"/>
    <x v="6"/>
    <s v="CeeDee Lamb"/>
    <n v="5.4"/>
    <n v="2024"/>
  </r>
  <r>
    <x v="2"/>
    <s v="Mike"/>
    <n v="10"/>
    <x v="0"/>
    <s v="Patrick Mahomes"/>
    <n v="16.54"/>
    <n v="2024"/>
  </r>
  <r>
    <x v="2"/>
    <s v="Mike"/>
    <n v="10"/>
    <x v="1"/>
    <s v="Khalil Shakir"/>
    <n v="8.8000000000000007"/>
    <n v="2024"/>
  </r>
  <r>
    <x v="2"/>
    <s v="Mike"/>
    <n v="10"/>
    <x v="1"/>
    <s v="Davante Adams"/>
    <n v="6.1"/>
    <n v="2024"/>
  </r>
  <r>
    <x v="2"/>
    <s v="Mike"/>
    <n v="10"/>
    <x v="1"/>
    <s v="Tank Dell"/>
    <n v="5.8"/>
    <n v="2024"/>
  </r>
  <r>
    <x v="2"/>
    <s v="Mike"/>
    <n v="10"/>
    <x v="2"/>
    <s v="Chase Brown"/>
    <n v="17.899999999999999"/>
    <n v="2024"/>
  </r>
  <r>
    <x v="2"/>
    <s v="Mike"/>
    <n v="10"/>
    <x v="2"/>
    <s v="Derrick Henry"/>
    <n v="13.6"/>
    <n v="2024"/>
  </r>
  <r>
    <x v="2"/>
    <s v="Mike"/>
    <n v="10"/>
    <x v="3"/>
    <s v="Sam LaPorta"/>
    <n v="14.1"/>
    <n v="2024"/>
  </r>
  <r>
    <x v="2"/>
    <s v="Mike"/>
    <n v="10"/>
    <x v="5"/>
    <s v="Younghoe Koo"/>
    <n v="3"/>
    <n v="2024"/>
  </r>
  <r>
    <x v="2"/>
    <s v="Mike"/>
    <n v="10"/>
    <x v="4"/>
    <s v="Buffalo"/>
    <n v="18"/>
    <n v="2024"/>
  </r>
  <r>
    <x v="2"/>
    <s v="Mike"/>
    <n v="10"/>
    <x v="7"/>
    <s v="Kareem Hunt"/>
    <n v="13.5"/>
    <n v="2024"/>
  </r>
  <r>
    <x v="6"/>
    <s v="Will"/>
    <n v="10"/>
    <x v="0"/>
    <s v="Caleb Williams"/>
    <n v="6.3"/>
    <n v="2024"/>
  </r>
  <r>
    <x v="6"/>
    <s v="Will"/>
    <n v="10"/>
    <x v="1"/>
    <s v="Drake London"/>
    <n v="13.7"/>
    <n v="2024"/>
  </r>
  <r>
    <x v="6"/>
    <s v="Will"/>
    <n v="10"/>
    <x v="1"/>
    <s v="Amon-Ra St. Brown"/>
    <n v="15"/>
    <n v="2024"/>
  </r>
  <r>
    <x v="6"/>
    <s v="Will"/>
    <n v="10"/>
    <x v="1"/>
    <s v="Josh Downs"/>
    <n v="10.7"/>
    <n v="2024"/>
  </r>
  <r>
    <x v="6"/>
    <s v="Will"/>
    <n v="10"/>
    <x v="2"/>
    <s v="Austin Ekeler"/>
    <n v="17.600000000000001"/>
    <n v="2024"/>
  </r>
  <r>
    <x v="6"/>
    <s v="Will"/>
    <n v="10"/>
    <x v="2"/>
    <s v="Tony Pollard"/>
    <n v="8.3000000000000007"/>
    <n v="2024"/>
  </r>
  <r>
    <x v="6"/>
    <s v="Will"/>
    <n v="10"/>
    <x v="3"/>
    <s v="Travis Kelce"/>
    <n v="16.399999999999999"/>
    <n v="2024"/>
  </r>
  <r>
    <x v="6"/>
    <s v="Will"/>
    <n v="10"/>
    <x v="5"/>
    <s v="Jake Moody"/>
    <n v="10"/>
    <n v="2024"/>
  </r>
  <r>
    <x v="6"/>
    <s v="Will"/>
    <n v="10"/>
    <x v="4"/>
    <s v="Houston"/>
    <n v="9"/>
    <n v="2024"/>
  </r>
  <r>
    <x v="6"/>
    <s v="Will"/>
    <n v="10"/>
    <x v="6"/>
    <s v="Ladd McConkey"/>
    <n v="6.2"/>
    <n v="2024"/>
  </r>
  <r>
    <x v="1"/>
    <s v="Todd"/>
    <n v="10"/>
    <x v="0"/>
    <s v="Sam Darnold"/>
    <n v="6.44"/>
    <n v="2024"/>
  </r>
  <r>
    <x v="1"/>
    <s v="Todd"/>
    <n v="10"/>
    <x v="1"/>
    <s v="AJ Brown"/>
    <n v="13.4"/>
    <n v="2024"/>
  </r>
  <r>
    <x v="1"/>
    <s v="Todd"/>
    <n v="10"/>
    <x v="1"/>
    <s v="Darnell Mooney"/>
    <n v="12.1"/>
    <n v="2024"/>
  </r>
  <r>
    <x v="1"/>
    <s v="Todd"/>
    <n v="10"/>
    <x v="1"/>
    <s v="Deebo Samuel"/>
    <n v="10.1"/>
    <n v="2024"/>
  </r>
  <r>
    <x v="1"/>
    <s v="Todd"/>
    <n v="10"/>
    <x v="2"/>
    <s v="James Conner"/>
    <n v="19.8"/>
    <n v="2024"/>
  </r>
  <r>
    <x v="1"/>
    <s v="Todd"/>
    <n v="10"/>
    <x v="2"/>
    <s v="De'Von Achane"/>
    <n v="7.7"/>
    <n v="2024"/>
  </r>
  <r>
    <x v="1"/>
    <s v="Todd"/>
    <n v="10"/>
    <x v="3"/>
    <s v="Mike Gesicki"/>
    <n v="5"/>
    <n v="2024"/>
  </r>
  <r>
    <x v="1"/>
    <s v="Todd"/>
    <n v="10"/>
    <x v="5"/>
    <s v="Chris Boswell"/>
    <n v="4"/>
    <n v="2024"/>
  </r>
  <r>
    <x v="1"/>
    <s v="Todd"/>
    <n v="10"/>
    <x v="4"/>
    <s v="Atlanta"/>
    <n v="0"/>
    <n v="2024"/>
  </r>
  <r>
    <x v="1"/>
    <s v="Todd"/>
    <n v="10"/>
    <x v="6"/>
    <s v="Brian Thomas Jr"/>
    <n v="2.2000000000000002"/>
    <n v="2024"/>
  </r>
  <r>
    <x v="3"/>
    <s v="Kevin"/>
    <n v="10"/>
    <x v="0"/>
    <s v="CJ Stroud"/>
    <n v="9.7799999999999994"/>
    <n v="2024"/>
  </r>
  <r>
    <x v="3"/>
    <s v="Kevin"/>
    <n v="10"/>
    <x v="1"/>
    <s v="Marvin Harrison Jr"/>
    <n v="13.9"/>
    <n v="2024"/>
  </r>
  <r>
    <x v="3"/>
    <s v="Kevin"/>
    <n v="10"/>
    <x v="1"/>
    <s v="George Pickens"/>
    <n v="18"/>
    <n v="2024"/>
  </r>
  <r>
    <x v="3"/>
    <s v="Kevin"/>
    <n v="10"/>
    <x v="1"/>
    <s v="DeAndre Hopkins"/>
    <n v="7.6"/>
    <n v="2024"/>
  </r>
  <r>
    <x v="3"/>
    <s v="Kevin"/>
    <n v="10"/>
    <x v="2"/>
    <s v="Chuba Hubbard"/>
    <n v="22.9"/>
    <n v="2024"/>
  </r>
  <r>
    <x v="3"/>
    <s v="Kevin"/>
    <n v="10"/>
    <x v="2"/>
    <s v="Joe Mixon"/>
    <n v="16"/>
    <n v="2024"/>
  </r>
  <r>
    <x v="3"/>
    <s v="Kevin"/>
    <n v="10"/>
    <x v="3"/>
    <s v="Hunter Henry"/>
    <n v="1.9"/>
    <n v="2024"/>
  </r>
  <r>
    <x v="3"/>
    <s v="Kevin"/>
    <n v="10"/>
    <x v="5"/>
    <s v="Justin Tucker"/>
    <n v="2"/>
    <n v="2024"/>
  </r>
  <r>
    <x v="3"/>
    <s v="Kevin"/>
    <n v="10"/>
    <x v="4"/>
    <s v="LA Rams"/>
    <n v="8"/>
    <n v="2024"/>
  </r>
  <r>
    <x v="3"/>
    <s v="Kevin"/>
    <n v="10"/>
    <x v="7"/>
    <s v="Najee Harris"/>
    <n v="11.3"/>
    <n v="2024"/>
  </r>
  <r>
    <x v="4"/>
    <s v="Eli"/>
    <n v="10"/>
    <x v="0"/>
    <s v="Jalen Hurts"/>
    <n v="29.68"/>
    <n v="2024"/>
  </r>
  <r>
    <x v="4"/>
    <s v="Eli"/>
    <n v="10"/>
    <x v="1"/>
    <s v="Justin Jefferson"/>
    <n v="7.3"/>
    <n v="2024"/>
  </r>
  <r>
    <x v="4"/>
    <s v="Eli"/>
    <n v="10"/>
    <x v="1"/>
    <s v="Xavier Legette"/>
    <n v="5.5"/>
    <n v="2024"/>
  </r>
  <r>
    <x v="4"/>
    <s v="Eli"/>
    <n v="10"/>
    <x v="1"/>
    <s v="DJ Moore"/>
    <n v="4.2"/>
    <n v="2024"/>
  </r>
  <r>
    <x v="4"/>
    <s v="Eli"/>
    <n v="10"/>
    <x v="2"/>
    <s v="Bijan Robinson"/>
    <n v="27.9"/>
    <n v="2024"/>
  </r>
  <r>
    <x v="4"/>
    <s v="Eli"/>
    <n v="10"/>
    <x v="2"/>
    <s v="Tyjae Spears"/>
    <n v="6.6"/>
    <n v="2024"/>
  </r>
  <r>
    <x v="4"/>
    <s v="Eli"/>
    <n v="10"/>
    <x v="3"/>
    <s v="Kyle Pitts"/>
    <n v="7.5"/>
    <n v="2024"/>
  </r>
  <r>
    <x v="4"/>
    <s v="Eli"/>
    <n v="10"/>
    <x v="5"/>
    <s v="Tyler Bass"/>
    <n v="13"/>
    <n v="2024"/>
  </r>
  <r>
    <x v="4"/>
    <s v="Eli"/>
    <n v="10"/>
    <x v="4"/>
    <s v="NYJ"/>
    <n v="-4"/>
    <n v="2024"/>
  </r>
  <r>
    <x v="4"/>
    <s v="Eli"/>
    <n v="10"/>
    <x v="6"/>
    <s v="Rome Odunze"/>
    <n v="3.8"/>
    <n v="2024"/>
  </r>
  <r>
    <x v="8"/>
    <s v="Schulwolf"/>
    <n v="10"/>
    <x v="0"/>
    <s v="Jayden Daniels"/>
    <n v="8.58"/>
    <n v="2024"/>
  </r>
  <r>
    <x v="8"/>
    <s v="Schulwolf"/>
    <n v="10"/>
    <x v="1"/>
    <s v="Terry McLaurin"/>
    <n v="13.8"/>
    <n v="2024"/>
  </r>
  <r>
    <x v="8"/>
    <s v="Schulwolf"/>
    <n v="10"/>
    <x v="1"/>
    <s v="Cooper Kupp"/>
    <n v="11.5"/>
    <n v="2024"/>
  </r>
  <r>
    <x v="8"/>
    <s v="Schulwolf"/>
    <n v="10"/>
    <x v="1"/>
    <s v="Devonta Smith"/>
    <n v="2.4"/>
    <n v="2024"/>
  </r>
  <r>
    <x v="8"/>
    <s v="Schulwolf"/>
    <n v="10"/>
    <x v="2"/>
    <s v="James Cook"/>
    <n v="15"/>
    <n v="2024"/>
  </r>
  <r>
    <x v="8"/>
    <s v="Schulwolf"/>
    <n v="10"/>
    <x v="2"/>
    <s v="Jahmyr Gibbs"/>
    <n v="11.8"/>
    <n v="2024"/>
  </r>
  <r>
    <x v="8"/>
    <s v="Schulwolf"/>
    <n v="10"/>
    <x v="3"/>
    <s v="Dalton Kincaid"/>
    <n v="3.4"/>
    <n v="2024"/>
  </r>
  <r>
    <x v="8"/>
    <s v="Schulwolf"/>
    <n v="10"/>
    <x v="5"/>
    <s v="Brandon Aubrey"/>
    <n v="7"/>
    <n v="2024"/>
  </r>
  <r>
    <x v="8"/>
    <s v="Schulwolf"/>
    <n v="10"/>
    <x v="4"/>
    <s v="Philadelphia"/>
    <n v="23"/>
    <n v="2024"/>
  </r>
  <r>
    <x v="8"/>
    <s v="Schulwolf"/>
    <n v="10"/>
    <x v="7"/>
    <s v="Ray Davis"/>
    <n v="0.6"/>
    <n v="2024"/>
  </r>
  <r>
    <x v="10"/>
    <s v="Brand"/>
    <n v="10"/>
    <x v="0"/>
    <s v="Kirk Cousins"/>
    <n v="10.24"/>
    <n v="2024"/>
  </r>
  <r>
    <x v="10"/>
    <s v="Brand"/>
    <n v="10"/>
    <x v="1"/>
    <s v="Keenan Allen"/>
    <n v="6.9"/>
    <n v="2024"/>
  </r>
  <r>
    <x v="10"/>
    <s v="Brand"/>
    <n v="10"/>
    <x v="1"/>
    <s v="Garrett Wilson"/>
    <n v="6.6"/>
    <n v="2024"/>
  </r>
  <r>
    <x v="10"/>
    <s v="Brand"/>
    <n v="10"/>
    <x v="1"/>
    <s v="Jameson Williams"/>
    <n v="6.8"/>
    <n v="2024"/>
  </r>
  <r>
    <x v="10"/>
    <s v="Brand"/>
    <n v="10"/>
    <x v="2"/>
    <s v="Bucky Irving"/>
    <n v="16.2"/>
    <n v="2024"/>
  </r>
  <r>
    <x v="10"/>
    <s v="Brand"/>
    <n v="10"/>
    <x v="2"/>
    <s v="Breece Hall"/>
    <n v="10.3"/>
    <n v="2024"/>
  </r>
  <r>
    <x v="10"/>
    <s v="Brand"/>
    <n v="10"/>
    <x v="3"/>
    <s v="TJ Hockenson"/>
    <n v="11.2"/>
    <n v="2024"/>
  </r>
  <r>
    <x v="10"/>
    <s v="Brand"/>
    <n v="10"/>
    <x v="5"/>
    <s v="Cameron Dicker"/>
    <n v="9"/>
    <n v="2024"/>
  </r>
  <r>
    <x v="10"/>
    <s v="Brand"/>
    <n v="10"/>
    <x v="4"/>
    <s v="LA Chargers"/>
    <n v="9"/>
    <n v="2024"/>
  </r>
  <r>
    <x v="10"/>
    <s v="Brand"/>
    <n v="10"/>
    <x v="8"/>
    <s v="Taysom Hill"/>
    <n v="6"/>
    <n v="2024"/>
  </r>
  <r>
    <x v="7"/>
    <s v="Jay"/>
    <n v="10"/>
    <x v="0"/>
    <s v="Lamar Jackson"/>
    <n v="32.9"/>
    <n v="2024"/>
  </r>
  <r>
    <x v="7"/>
    <s v="Jay"/>
    <n v="10"/>
    <x v="1"/>
    <s v="Jauan Jennings"/>
    <n v="12.8"/>
    <n v="2024"/>
  </r>
  <r>
    <x v="7"/>
    <s v="Jay"/>
    <n v="10"/>
    <x v="1"/>
    <s v="Quentin Johnston"/>
    <n v="9.4"/>
    <n v="2024"/>
  </r>
  <r>
    <x v="7"/>
    <s v="Jay"/>
    <n v="10"/>
    <x v="1"/>
    <s v="Demarcus Robinson"/>
    <n v="2.8"/>
    <n v="2024"/>
  </r>
  <r>
    <x v="7"/>
    <s v="Jay"/>
    <n v="10"/>
    <x v="2"/>
    <s v="Alvin Kamara"/>
    <n v="13.4"/>
    <n v="2024"/>
  </r>
  <r>
    <x v="7"/>
    <s v="Jay"/>
    <n v="10"/>
    <x v="2"/>
    <s v="Jonathan Taylor"/>
    <n v="13.2"/>
    <n v="2024"/>
  </r>
  <r>
    <x v="7"/>
    <s v="Jay"/>
    <n v="10"/>
    <x v="3"/>
    <s v="Evan Engram"/>
    <n v="7"/>
    <n v="2024"/>
  </r>
  <r>
    <x v="7"/>
    <s v="Jay"/>
    <n v="10"/>
    <x v="5"/>
    <s v="Ka'imi Fairbairn"/>
    <n v="13"/>
    <n v="2024"/>
  </r>
  <r>
    <x v="7"/>
    <s v="Jay"/>
    <n v="10"/>
    <x v="4"/>
    <s v="New England"/>
    <n v="19"/>
    <n v="2024"/>
  </r>
  <r>
    <x v="7"/>
    <s v="Jay"/>
    <n v="10"/>
    <x v="6"/>
    <s v="Sterling Shepard"/>
    <n v="1.5"/>
    <n v="2024"/>
  </r>
  <r>
    <x v="11"/>
    <s v="Cam"/>
    <n v="10"/>
    <x v="0"/>
    <s v="Joe Burrow"/>
    <n v="33.72"/>
    <n v="2024"/>
  </r>
  <r>
    <x v="11"/>
    <s v="Cam"/>
    <n v="10"/>
    <x v="1"/>
    <s v="Ja'Marr Chase"/>
    <n v="49.9"/>
    <n v="2024"/>
  </r>
  <r>
    <x v="11"/>
    <s v="Cam"/>
    <n v="10"/>
    <x v="1"/>
    <s v="Wan'Dale Robinson"/>
    <n v="7.6"/>
    <n v="2024"/>
  </r>
  <r>
    <x v="11"/>
    <s v="Cam"/>
    <n v="10"/>
    <x v="1"/>
    <s v="Nico Collins"/>
    <n v="0"/>
    <n v="2024"/>
  </r>
  <r>
    <x v="11"/>
    <s v="Cam"/>
    <n v="10"/>
    <x v="2"/>
    <s v="Aaron Jones"/>
    <n v="11.1"/>
    <n v="2024"/>
  </r>
  <r>
    <x v="11"/>
    <s v="Cam"/>
    <n v="10"/>
    <x v="2"/>
    <s v="JK Dobbins"/>
    <n v="7"/>
    <n v="2024"/>
  </r>
  <r>
    <x v="11"/>
    <s v="Cam"/>
    <n v="10"/>
    <x v="3"/>
    <s v="George Kittle"/>
    <n v="13.2"/>
    <n v="2024"/>
  </r>
  <r>
    <x v="11"/>
    <s v="Cam"/>
    <n v="10"/>
    <x v="5"/>
    <s v="Evan McPherson"/>
    <n v="4"/>
    <n v="2024"/>
  </r>
  <r>
    <x v="11"/>
    <s v="Cam"/>
    <n v="10"/>
    <x v="4"/>
    <s v="Chicago"/>
    <n v="3"/>
    <n v="2024"/>
  </r>
  <r>
    <x v="11"/>
    <s v="Cam"/>
    <n v="10"/>
    <x v="7"/>
    <s v="D'Andre Swift"/>
    <n v="7"/>
    <n v="2024"/>
  </r>
  <r>
    <x v="9"/>
    <s v="Tommy"/>
    <n v="10"/>
    <x v="0"/>
    <s v="Josh Allen"/>
    <n v="18.2"/>
    <n v="2024"/>
  </r>
  <r>
    <x v="9"/>
    <s v="Tommy"/>
    <n v="10"/>
    <x v="1"/>
    <s v="Malik Nabers"/>
    <n v="7.8"/>
    <n v="2024"/>
  </r>
  <r>
    <x v="9"/>
    <s v="Tommy"/>
    <n v="10"/>
    <x v="1"/>
    <s v="Michael Wilson"/>
    <n v="3.9"/>
    <n v="2024"/>
  </r>
  <r>
    <x v="9"/>
    <s v="Tommy"/>
    <n v="10"/>
    <x v="1"/>
    <s v="Xavier Worthy"/>
    <n v="1.6"/>
    <n v="2024"/>
  </r>
  <r>
    <x v="9"/>
    <s v="Tommy"/>
    <n v="10"/>
    <x v="2"/>
    <s v="Saquon Barkley"/>
    <n v="8.3000000000000007"/>
    <n v="2024"/>
  </r>
  <r>
    <x v="9"/>
    <s v="Tommy"/>
    <n v="10"/>
    <x v="2"/>
    <s v="Kyren Williams"/>
    <n v="8.6999999999999993"/>
    <n v="2024"/>
  </r>
  <r>
    <x v="9"/>
    <s v="Tommy"/>
    <n v="10"/>
    <x v="3"/>
    <s v="Mark Andrews"/>
    <n v="15.8"/>
    <n v="2024"/>
  </r>
  <r>
    <x v="9"/>
    <s v="Tommy"/>
    <n v="10"/>
    <x v="5"/>
    <s v="Harrison Butker"/>
    <n v="10"/>
    <n v="2024"/>
  </r>
  <r>
    <x v="9"/>
    <s v="Tommy"/>
    <n v="10"/>
    <x v="4"/>
    <s v="Minnesota"/>
    <n v="16"/>
    <n v="2024"/>
  </r>
  <r>
    <x v="9"/>
    <s v="Tommy"/>
    <n v="10"/>
    <x v="8"/>
    <s v="Cade Otton"/>
    <n v="6"/>
    <n v="2024"/>
  </r>
  <r>
    <x v="0"/>
    <s v="Brenton"/>
    <n v="11"/>
    <x v="0"/>
    <s v="Tua Tagovailoa"/>
    <n v="23.52"/>
    <n v="2024"/>
  </r>
  <r>
    <x v="0"/>
    <s v="Brenton"/>
    <n v="11"/>
    <x v="1"/>
    <s v="Tyreek Hill"/>
    <n v="15.6"/>
    <n v="2024"/>
  </r>
  <r>
    <x v="0"/>
    <s v="Brenton"/>
    <n v="11"/>
    <x v="1"/>
    <s v="Courtland Sutton"/>
    <n v="11.3"/>
    <n v="2024"/>
  </r>
  <r>
    <x v="0"/>
    <s v="Brenton"/>
    <n v="11"/>
    <x v="1"/>
    <s v="Zay Flowers"/>
    <n v="10.9"/>
    <n v="2024"/>
  </r>
  <r>
    <x v="0"/>
    <s v="Brenton"/>
    <n v="11"/>
    <x v="2"/>
    <s v="Christian McCaffrey"/>
    <n v="12.6"/>
    <n v="2024"/>
  </r>
  <r>
    <x v="0"/>
    <s v="Brenton"/>
    <n v="11"/>
    <x v="2"/>
    <s v="Audric Estime"/>
    <n v="4"/>
    <n v="2024"/>
  </r>
  <r>
    <x v="0"/>
    <s v="Brenton"/>
    <n v="11"/>
    <x v="3"/>
    <s v="Jonnu Smith"/>
    <n v="25.1"/>
    <n v="2024"/>
  </r>
  <r>
    <x v="0"/>
    <s v="Brenton"/>
    <n v="11"/>
    <x v="5"/>
    <s v="Jake Elliott"/>
    <n v="6"/>
    <n v="2024"/>
  </r>
  <r>
    <x v="0"/>
    <s v="Brenton"/>
    <n v="11"/>
    <x v="4"/>
    <s v="Detroit"/>
    <n v="13"/>
    <n v="2024"/>
  </r>
  <r>
    <x v="0"/>
    <s v="Brenton"/>
    <n v="11"/>
    <x v="6"/>
    <s v="Cedric Tillman"/>
    <n v="6.2"/>
    <n v="2024"/>
  </r>
  <r>
    <x v="6"/>
    <s v="Will"/>
    <n v="11"/>
    <x v="0"/>
    <s v="Russell Wilson"/>
    <n v="6.3"/>
    <n v="2024"/>
  </r>
  <r>
    <x v="6"/>
    <s v="Will"/>
    <n v="11"/>
    <x v="1"/>
    <s v="Amon-Ra St. Brown"/>
    <n v="33.200000000000003"/>
    <n v="2024"/>
  </r>
  <r>
    <x v="6"/>
    <s v="Will"/>
    <n v="11"/>
    <x v="1"/>
    <s v="Josh Downs"/>
    <n v="16.899999999999999"/>
    <n v="2024"/>
  </r>
  <r>
    <x v="6"/>
    <s v="Will"/>
    <n v="11"/>
    <x v="1"/>
    <s v="Jaxon Smith-Njigba"/>
    <n v="16.8"/>
    <n v="2024"/>
  </r>
  <r>
    <x v="6"/>
    <s v="Will"/>
    <n v="11"/>
    <x v="2"/>
    <s v="Austin Ekeler"/>
    <n v="13.6"/>
    <n v="2024"/>
  </r>
  <r>
    <x v="6"/>
    <s v="Will"/>
    <n v="11"/>
    <x v="2"/>
    <s v="Tony Pollard"/>
    <n v="3.9"/>
    <n v="2024"/>
  </r>
  <r>
    <x v="6"/>
    <s v="Will"/>
    <n v="11"/>
    <x v="3"/>
    <s v="Travis Kelce"/>
    <n v="1.8"/>
    <n v="2024"/>
  </r>
  <r>
    <x v="6"/>
    <s v="Will"/>
    <n v="11"/>
    <x v="5"/>
    <s v="Jake Moody"/>
    <n v="5"/>
    <n v="2024"/>
  </r>
  <r>
    <x v="6"/>
    <s v="Will"/>
    <n v="11"/>
    <x v="4"/>
    <s v="Houston"/>
    <n v="18"/>
    <n v="2024"/>
  </r>
  <r>
    <x v="6"/>
    <s v="Will"/>
    <n v="11"/>
    <x v="6"/>
    <s v="Drake London"/>
    <n v="7.6"/>
    <n v="2024"/>
  </r>
  <r>
    <x v="2"/>
    <s v="Mike"/>
    <n v="11"/>
    <x v="0"/>
    <s v="Patrick Mahomes"/>
    <n v="15.84"/>
    <n v="2024"/>
  </r>
  <r>
    <x v="2"/>
    <s v="Mike"/>
    <n v="11"/>
    <x v="1"/>
    <s v="Khalil Shakir"/>
    <n v="11"/>
    <n v="2024"/>
  </r>
  <r>
    <x v="2"/>
    <s v="Mike"/>
    <n v="11"/>
    <x v="1"/>
    <s v="Davante Adams"/>
    <n v="10.199999999999999"/>
    <n v="2024"/>
  </r>
  <r>
    <x v="2"/>
    <s v="Mike"/>
    <n v="11"/>
    <x v="1"/>
    <s v="Tank Dell"/>
    <n v="7.8"/>
    <n v="2024"/>
  </r>
  <r>
    <x v="2"/>
    <s v="Mike"/>
    <n v="11"/>
    <x v="2"/>
    <s v="Chase Brown"/>
    <n v="16.8"/>
    <n v="2024"/>
  </r>
  <r>
    <x v="2"/>
    <s v="Mike"/>
    <n v="11"/>
    <x v="2"/>
    <s v="Derrick Henry"/>
    <n v="10.5"/>
    <n v="2024"/>
  </r>
  <r>
    <x v="2"/>
    <s v="Mike"/>
    <n v="11"/>
    <x v="3"/>
    <s v="Jake Ferguson"/>
    <n v="1.6"/>
    <n v="2024"/>
  </r>
  <r>
    <x v="2"/>
    <s v="Mike"/>
    <n v="11"/>
    <x v="5"/>
    <s v="Younghoe Koo"/>
    <n v="9"/>
    <n v="2024"/>
  </r>
  <r>
    <x v="2"/>
    <s v="Mike"/>
    <n v="11"/>
    <x v="4"/>
    <s v="Buffalo"/>
    <n v="7"/>
    <n v="2024"/>
  </r>
  <r>
    <x v="2"/>
    <s v="Mike"/>
    <n v="11"/>
    <x v="7"/>
    <s v="Kareem Hunt"/>
    <n v="6"/>
    <n v="2024"/>
  </r>
  <r>
    <x v="1"/>
    <s v="Todd"/>
    <n v="11"/>
    <x v="0"/>
    <s v="Sam Darnold"/>
    <n v="23.64"/>
    <n v="2024"/>
  </r>
  <r>
    <x v="1"/>
    <s v="Todd"/>
    <n v="11"/>
    <x v="1"/>
    <s v="AJ Brown"/>
    <n v="9"/>
    <n v="2024"/>
  </r>
  <r>
    <x v="1"/>
    <s v="Todd"/>
    <n v="11"/>
    <x v="1"/>
    <s v="Calvin Ridley"/>
    <n v="7.8"/>
    <n v="2024"/>
  </r>
  <r>
    <x v="1"/>
    <s v="Todd"/>
    <n v="11"/>
    <x v="1"/>
    <s v="Deebo Samuel"/>
    <n v="4.0999999999999996"/>
    <n v="2024"/>
  </r>
  <r>
    <x v="1"/>
    <s v="Todd"/>
    <n v="11"/>
    <x v="2"/>
    <s v="De'Von Achane"/>
    <n v="18.5"/>
    <n v="2024"/>
  </r>
  <r>
    <x v="1"/>
    <s v="Todd"/>
    <n v="11"/>
    <x v="2"/>
    <s v="Raheem Mostert"/>
    <n v="-0.2"/>
    <n v="2024"/>
  </r>
  <r>
    <x v="1"/>
    <s v="Todd"/>
    <n v="11"/>
    <x v="3"/>
    <s v="Tucker Kraft"/>
    <n v="0"/>
    <n v="2024"/>
  </r>
  <r>
    <x v="1"/>
    <s v="Todd"/>
    <n v="11"/>
    <x v="5"/>
    <s v="Chris Boswell"/>
    <n v="24"/>
    <n v="2024"/>
  </r>
  <r>
    <x v="1"/>
    <s v="Todd"/>
    <n v="11"/>
    <x v="4"/>
    <s v="Green Bay"/>
    <n v="5"/>
    <n v="2024"/>
  </r>
  <r>
    <x v="1"/>
    <s v="Todd"/>
    <n v="11"/>
    <x v="6"/>
    <s v="Darnell Mooney"/>
    <n v="3.7"/>
    <n v="2024"/>
  </r>
  <r>
    <x v="4"/>
    <s v="Eli"/>
    <n v="11"/>
    <x v="0"/>
    <s v="Jalen Hurts"/>
    <n v="18.739999999999998"/>
    <n v="2024"/>
  </r>
  <r>
    <x v="4"/>
    <s v="Eli"/>
    <n v="11"/>
    <x v="1"/>
    <s v="Justin Jefferson"/>
    <n v="11.1"/>
    <n v="2024"/>
  </r>
  <r>
    <x v="4"/>
    <s v="Eli"/>
    <n v="11"/>
    <x v="1"/>
    <s v="DJ Moore"/>
    <n v="10.199999999999999"/>
    <n v="2024"/>
  </r>
  <r>
    <x v="4"/>
    <s v="Eli"/>
    <n v="11"/>
    <x v="1"/>
    <s v="Marquez Valdes-Scantling"/>
    <n v="15.7"/>
    <n v="2024"/>
  </r>
  <r>
    <x v="4"/>
    <s v="Eli"/>
    <n v="11"/>
    <x v="2"/>
    <s v="Bijan Robinson"/>
    <n v="8.3000000000000007"/>
    <n v="2024"/>
  </r>
  <r>
    <x v="4"/>
    <s v="Eli"/>
    <n v="11"/>
    <x v="2"/>
    <s v="Tyjae Spears"/>
    <n v="1.8"/>
    <n v="2024"/>
  </r>
  <r>
    <x v="4"/>
    <s v="Eli"/>
    <n v="11"/>
    <x v="3"/>
    <s v="David Njoku"/>
    <n v="14.6"/>
    <n v="2024"/>
  </r>
  <r>
    <x v="4"/>
    <s v="Eli"/>
    <n v="11"/>
    <x v="5"/>
    <s v="Tyler Bass"/>
    <n v="5"/>
    <n v="2024"/>
  </r>
  <r>
    <x v="4"/>
    <s v="Eli"/>
    <n v="11"/>
    <x v="4"/>
    <s v="NYJ"/>
    <n v="2"/>
    <n v="2024"/>
  </r>
  <r>
    <x v="4"/>
    <s v="Eli"/>
    <n v="11"/>
    <x v="6"/>
    <s v="Rome Odunze"/>
    <n v="9.5"/>
    <n v="2024"/>
  </r>
  <r>
    <x v="10"/>
    <s v="Brand"/>
    <n v="11"/>
    <x v="0"/>
    <s v="Kirk Cousins"/>
    <n v="4.92"/>
    <n v="2024"/>
  </r>
  <r>
    <x v="10"/>
    <s v="Brand"/>
    <n v="11"/>
    <x v="1"/>
    <s v="Jameson Williams"/>
    <n v="20.6"/>
    <n v="2024"/>
  </r>
  <r>
    <x v="10"/>
    <s v="Brand"/>
    <n v="11"/>
    <x v="1"/>
    <s v="Michael Pittman"/>
    <n v="7.1"/>
    <n v="2024"/>
  </r>
  <r>
    <x v="10"/>
    <s v="Brand"/>
    <n v="11"/>
    <x v="1"/>
    <s v="Keenan Allen"/>
    <n v="6.1"/>
    <n v="2024"/>
  </r>
  <r>
    <x v="10"/>
    <s v="Brand"/>
    <n v="11"/>
    <x v="2"/>
    <s v="Breece Hall"/>
    <n v="27.6"/>
    <n v="2024"/>
  </r>
  <r>
    <x v="10"/>
    <s v="Brand"/>
    <n v="11"/>
    <x v="2"/>
    <s v="Kenneth Walker"/>
    <n v="12.9"/>
    <n v="2024"/>
  </r>
  <r>
    <x v="10"/>
    <s v="Brand"/>
    <n v="11"/>
    <x v="3"/>
    <s v="TJ Hockenson"/>
    <n v="2.2999999999999998"/>
    <n v="2024"/>
  </r>
  <r>
    <x v="10"/>
    <s v="Brand"/>
    <n v="11"/>
    <x v="5"/>
    <s v="Cameron Dicker"/>
    <n v="12"/>
    <n v="2024"/>
  </r>
  <r>
    <x v="10"/>
    <s v="Brand"/>
    <n v="11"/>
    <x v="4"/>
    <s v="Miami"/>
    <n v="5"/>
    <n v="2024"/>
  </r>
  <r>
    <x v="10"/>
    <s v="Brand"/>
    <n v="11"/>
    <x v="6"/>
    <s v="Garrett Wilson"/>
    <n v="3.8"/>
    <n v="2024"/>
  </r>
  <r>
    <x v="8"/>
    <s v="Schulwolf"/>
    <n v="11"/>
    <x v="0"/>
    <s v="Jayden Daniels"/>
    <n v="13.44"/>
    <n v="2024"/>
  </r>
  <r>
    <x v="8"/>
    <s v="Schulwolf"/>
    <n v="11"/>
    <x v="1"/>
    <s v="Cooper Kupp"/>
    <n v="25.6"/>
    <n v="2024"/>
  </r>
  <r>
    <x v="8"/>
    <s v="Schulwolf"/>
    <n v="11"/>
    <x v="1"/>
    <s v="Devonta Smith"/>
    <n v="4.9000000000000004"/>
    <n v="2024"/>
  </r>
  <r>
    <x v="8"/>
    <s v="Schulwolf"/>
    <n v="11"/>
    <x v="1"/>
    <s v="Rashod Bateman"/>
    <n v="4"/>
    <n v="2024"/>
  </r>
  <r>
    <x v="8"/>
    <s v="Schulwolf"/>
    <n v="11"/>
    <x v="2"/>
    <s v="Jahmyr Gibbs"/>
    <n v="18.8"/>
    <n v="2024"/>
  </r>
  <r>
    <x v="8"/>
    <s v="Schulwolf"/>
    <n v="11"/>
    <x v="2"/>
    <s v="James Cook"/>
    <n v="17.2"/>
    <n v="2024"/>
  </r>
  <r>
    <x v="8"/>
    <s v="Schulwolf"/>
    <n v="11"/>
    <x v="3"/>
    <s v="Dawson Knox"/>
    <n v="6"/>
    <n v="2024"/>
  </r>
  <r>
    <x v="8"/>
    <s v="Schulwolf"/>
    <n v="11"/>
    <x v="5"/>
    <s v="Brandon Aubrey"/>
    <n v="5"/>
    <n v="2024"/>
  </r>
  <r>
    <x v="8"/>
    <s v="Schulwolf"/>
    <n v="11"/>
    <x v="4"/>
    <s v="Denver"/>
    <n v="14"/>
    <n v="2024"/>
  </r>
  <r>
    <x v="8"/>
    <s v="Schulwolf"/>
    <n v="11"/>
    <x v="6"/>
    <s v="Terry McLaurin"/>
    <n v="1.5"/>
    <n v="2024"/>
  </r>
  <r>
    <x v="11"/>
    <s v="Cam"/>
    <n v="11"/>
    <x v="0"/>
    <s v="Joe Burrow"/>
    <n v="29.04"/>
    <n v="2024"/>
  </r>
  <r>
    <x v="11"/>
    <s v="Cam"/>
    <n v="11"/>
    <x v="1"/>
    <s v="Ja'Marr Chase"/>
    <n v="23"/>
    <n v="2024"/>
  </r>
  <r>
    <x v="11"/>
    <s v="Cam"/>
    <n v="11"/>
    <x v="1"/>
    <s v="Nico Collins"/>
    <n v="7.4"/>
    <n v="2024"/>
  </r>
  <r>
    <x v="11"/>
    <s v="Cam"/>
    <n v="11"/>
    <x v="1"/>
    <s v="Jakobi Meyers"/>
    <n v="6.8"/>
    <n v="2024"/>
  </r>
  <r>
    <x v="11"/>
    <s v="Cam"/>
    <n v="11"/>
    <x v="2"/>
    <s v="JK Dobbins"/>
    <n v="18.399999999999999"/>
    <n v="2024"/>
  </r>
  <r>
    <x v="11"/>
    <s v="Cam"/>
    <n v="11"/>
    <x v="2"/>
    <s v="Rhamondre Stevenson"/>
    <n v="10.9"/>
    <n v="2024"/>
  </r>
  <r>
    <x v="11"/>
    <s v="Cam"/>
    <n v="11"/>
    <x v="3"/>
    <s v="Dalton Schultz"/>
    <n v="5.8"/>
    <n v="2024"/>
  </r>
  <r>
    <x v="11"/>
    <s v="Cam"/>
    <n v="11"/>
    <x v="5"/>
    <s v="Jason Saunders"/>
    <n v="11"/>
    <n v="2024"/>
  </r>
  <r>
    <x v="11"/>
    <s v="Cam"/>
    <n v="11"/>
    <x v="4"/>
    <s v="Washington"/>
    <n v="-2"/>
    <n v="2024"/>
  </r>
  <r>
    <x v="11"/>
    <s v="Cam"/>
    <n v="11"/>
    <x v="7"/>
    <s v="Aaron Jones"/>
    <n v="4.8"/>
    <n v="2024"/>
  </r>
  <r>
    <x v="7"/>
    <s v="Jay"/>
    <n v="11"/>
    <x v="0"/>
    <s v="Lamar Jackson"/>
    <n v="14.88"/>
    <n v="2024"/>
  </r>
  <r>
    <x v="7"/>
    <s v="Jay"/>
    <n v="11"/>
    <x v="1"/>
    <s v="Tee Higgins"/>
    <n v="25.3"/>
    <n v="2024"/>
  </r>
  <r>
    <x v="7"/>
    <s v="Jay"/>
    <n v="11"/>
    <x v="1"/>
    <s v="Jauan Jennings"/>
    <n v="20.100000000000001"/>
    <n v="2024"/>
  </r>
  <r>
    <x v="7"/>
    <s v="Jay"/>
    <n v="11"/>
    <x v="1"/>
    <s v="Amari Cooper"/>
    <n v="6.5"/>
    <n v="2024"/>
  </r>
  <r>
    <x v="7"/>
    <s v="Jay"/>
    <n v="11"/>
    <x v="2"/>
    <s v="Brian Robinson"/>
    <n v="13.7"/>
    <n v="2024"/>
  </r>
  <r>
    <x v="7"/>
    <s v="Jay"/>
    <n v="11"/>
    <x v="2"/>
    <s v="Alvin Kamara"/>
    <n v="10.9"/>
    <n v="2024"/>
  </r>
  <r>
    <x v="7"/>
    <s v="Jay"/>
    <n v="11"/>
    <x v="3"/>
    <s v="Evan Engram"/>
    <n v="5.3"/>
    <n v="2024"/>
  </r>
  <r>
    <x v="7"/>
    <s v="Jay"/>
    <n v="11"/>
    <x v="5"/>
    <s v="Ka'imi Fairbairn"/>
    <n v="10"/>
    <n v="2024"/>
  </r>
  <r>
    <x v="7"/>
    <s v="Jay"/>
    <n v="11"/>
    <x v="4"/>
    <s v="New Orleans"/>
    <n v="0"/>
    <n v="2024"/>
  </r>
  <r>
    <x v="7"/>
    <s v="Jay"/>
    <n v="11"/>
    <x v="7"/>
    <s v="Jonathan Taylor"/>
    <n v="6.5"/>
    <n v="2024"/>
  </r>
  <r>
    <x v="5"/>
    <s v="Burnett/Jasjaap"/>
    <n v="11"/>
    <x v="0"/>
    <s v="Brock Purdy"/>
    <n v="18.36"/>
    <n v="2024"/>
  </r>
  <r>
    <x v="5"/>
    <s v="Burnett/Jasjaap"/>
    <n v="11"/>
    <x v="1"/>
    <s v="CeeDee Lamb"/>
    <n v="14.6"/>
    <n v="2024"/>
  </r>
  <r>
    <x v="5"/>
    <s v="Burnett/Jasjaap"/>
    <n v="11"/>
    <x v="1"/>
    <s v="Puka Nacua"/>
    <n v="21.8"/>
    <n v="2024"/>
  </r>
  <r>
    <x v="5"/>
    <s v="Burnett/Jasjaap"/>
    <n v="11"/>
    <x v="1"/>
    <s v="Jaylen Waddle"/>
    <n v="4.7"/>
    <n v="2024"/>
  </r>
  <r>
    <x v="5"/>
    <s v="Burnett/Jasjaap"/>
    <n v="11"/>
    <x v="2"/>
    <s v="David Montgomery"/>
    <n v="23"/>
    <n v="2024"/>
  </r>
  <r>
    <x v="5"/>
    <s v="Burnett/Jasjaap"/>
    <n v="11"/>
    <x v="2"/>
    <s v="Josh Jacobs"/>
    <n v="21.4"/>
    <n v="2024"/>
  </r>
  <r>
    <x v="5"/>
    <s v="Burnett/Jasjaap"/>
    <n v="11"/>
    <x v="3"/>
    <s v="Brock Bowers"/>
    <n v="24.8"/>
    <n v="2024"/>
  </r>
  <r>
    <x v="5"/>
    <s v="Burnett/Jasjaap"/>
    <n v="11"/>
    <x v="5"/>
    <s v="Jake Bates"/>
    <n v="12"/>
    <n v="2024"/>
  </r>
  <r>
    <x v="5"/>
    <s v="Burnett/Jasjaap"/>
    <n v="11"/>
    <x v="4"/>
    <s v="Kansas City"/>
    <n v="0"/>
    <n v="2024"/>
  </r>
  <r>
    <x v="5"/>
    <s v="Burnett/Jasjaap"/>
    <n v="11"/>
    <x v="7"/>
    <s v="Rico Dowdle"/>
    <n v="4.4000000000000004"/>
    <n v="2024"/>
  </r>
  <r>
    <x v="3"/>
    <s v="Kevin"/>
    <n v="11"/>
    <x v="0"/>
    <s v="Justin Herbert"/>
    <n v="24.38"/>
    <n v="2024"/>
  </r>
  <r>
    <x v="3"/>
    <s v="Kevin"/>
    <n v="11"/>
    <x v="1"/>
    <s v="George Pickens"/>
    <n v="12.9"/>
    <n v="2024"/>
  </r>
  <r>
    <x v="3"/>
    <s v="Kevin"/>
    <n v="11"/>
    <x v="1"/>
    <s v="Jordan Addison"/>
    <n v="13.6"/>
    <n v="2024"/>
  </r>
  <r>
    <x v="3"/>
    <s v="Kevin"/>
    <n v="11"/>
    <x v="1"/>
    <s v="DeAndre Hopkins"/>
    <n v="4.4000000000000004"/>
    <n v="2024"/>
  </r>
  <r>
    <x v="3"/>
    <s v="Kevin"/>
    <n v="11"/>
    <x v="2"/>
    <s v="Joe Mixon"/>
    <n v="34.299999999999997"/>
    <n v="2024"/>
  </r>
  <r>
    <x v="3"/>
    <s v="Kevin"/>
    <n v="11"/>
    <x v="2"/>
    <s v="Najee Harris"/>
    <n v="11.3"/>
    <n v="2024"/>
  </r>
  <r>
    <x v="3"/>
    <s v="Kevin"/>
    <n v="11"/>
    <x v="3"/>
    <s v="Hunter Henry"/>
    <n v="9.3000000000000007"/>
    <n v="2024"/>
  </r>
  <r>
    <x v="3"/>
    <s v="Kevin"/>
    <n v="11"/>
    <x v="5"/>
    <s v="Justin Tucker"/>
    <n v="5"/>
    <n v="2024"/>
  </r>
  <r>
    <x v="3"/>
    <s v="Kevin"/>
    <n v="11"/>
    <x v="4"/>
    <s v="LA Rams"/>
    <n v="8"/>
    <n v="2024"/>
  </r>
  <r>
    <x v="3"/>
    <s v="Kevin"/>
    <n v="11"/>
    <x v="6"/>
    <s v="Gabe Davis"/>
    <n v="0.8"/>
    <n v="2024"/>
  </r>
  <r>
    <x v="9"/>
    <s v="Tommy"/>
    <n v="11"/>
    <x v="0"/>
    <s v="Josh Allen"/>
    <n v="23.98"/>
    <n v="2024"/>
  </r>
  <r>
    <x v="9"/>
    <s v="Tommy"/>
    <n v="11"/>
    <x v="1"/>
    <s v="Xavier Worthy"/>
    <n v="14.8"/>
    <n v="2024"/>
  </r>
  <r>
    <x v="9"/>
    <s v="Tommy"/>
    <n v="11"/>
    <x v="1"/>
    <s v="DK Metcalf"/>
    <n v="10.5"/>
    <n v="2024"/>
  </r>
  <r>
    <x v="9"/>
    <s v="Tommy"/>
    <n v="11"/>
    <x v="1"/>
    <s v="Romeo Doubs"/>
    <n v="2.2000000000000002"/>
    <n v="2024"/>
  </r>
  <r>
    <x v="9"/>
    <s v="Tommy"/>
    <n v="11"/>
    <x v="2"/>
    <s v="Saquon Barkley"/>
    <n v="32.799999999999997"/>
    <n v="2024"/>
  </r>
  <r>
    <x v="9"/>
    <s v="Tommy"/>
    <n v="11"/>
    <x v="2"/>
    <s v="Kyren Williams"/>
    <n v="8.6"/>
    <n v="2024"/>
  </r>
  <r>
    <x v="9"/>
    <s v="Tommy"/>
    <n v="11"/>
    <x v="3"/>
    <s v="Mark Andrews"/>
    <n v="3.2"/>
    <n v="2024"/>
  </r>
  <r>
    <x v="9"/>
    <s v="Tommy"/>
    <n v="11"/>
    <x v="5"/>
    <s v="Brandon McManus"/>
    <n v="2"/>
    <n v="2024"/>
  </r>
  <r>
    <x v="9"/>
    <s v="Tommy"/>
    <n v="11"/>
    <x v="4"/>
    <s v="Minnesota"/>
    <n v="12"/>
    <n v="2024"/>
  </r>
  <r>
    <x v="9"/>
    <s v="Tommy"/>
    <n v="11"/>
    <x v="6"/>
    <s v="Noah Brown"/>
    <n v="0.9"/>
    <n v="2024"/>
  </r>
</pivotCacheRecords>
</file>

<file path=xl/pivotCache/pivotCacheRecords11.xml><?xml version="1.0" encoding="utf-8"?>
<pivotCacheRecords xmlns="http://schemas.openxmlformats.org/spreadsheetml/2006/main" xmlns:r="http://schemas.openxmlformats.org/officeDocument/2006/relationships" count="1404">
  <r>
    <x v="0"/>
    <s v="Brenton"/>
    <n v="1"/>
    <x v="0"/>
    <s v="Trevor Lawrence"/>
    <n v="11.28"/>
    <n v="2024"/>
  </r>
  <r>
    <x v="0"/>
    <s v="Brenton"/>
    <n v="1"/>
    <x v="1"/>
    <s v="Jayden Reed"/>
    <n v="31.1"/>
    <n v="2024"/>
  </r>
  <r>
    <x v="0"/>
    <s v="Brenton"/>
    <n v="1"/>
    <x v="1"/>
    <s v="Tyreek Hill"/>
    <n v="22.5"/>
    <n v="2024"/>
  </r>
  <r>
    <x v="0"/>
    <s v="Brenton"/>
    <n v="1"/>
    <x v="1"/>
    <s v="Zay Flowers"/>
    <n v="8.1"/>
    <n v="2024"/>
  </r>
  <r>
    <x v="0"/>
    <s v="Brenton"/>
    <n v="1"/>
    <x v="2"/>
    <s v="Jerome Ford"/>
    <n v="15.9"/>
    <n v="2024"/>
  </r>
  <r>
    <x v="0"/>
    <s v="Brenton"/>
    <n v="1"/>
    <x v="2"/>
    <s v="Javonte Williams"/>
    <n v="2.8"/>
    <n v="2024"/>
  </r>
  <r>
    <x v="0"/>
    <s v="Brenton"/>
    <n v="1"/>
    <x v="3"/>
    <s v="Trey McBride"/>
    <n v="5.5"/>
    <n v="2024"/>
  </r>
  <r>
    <x v="0"/>
    <s v="Brenton"/>
    <n v="1"/>
    <x v="4"/>
    <s v="Cincinnati"/>
    <n v="3"/>
    <n v="2024"/>
  </r>
  <r>
    <x v="0"/>
    <s v="Brenton"/>
    <n v="1"/>
    <x v="5"/>
    <s v="Tyler Bass"/>
    <n v="10"/>
    <n v="2024"/>
  </r>
  <r>
    <x v="1"/>
    <s v="Todd"/>
    <n v="1"/>
    <x v="0"/>
    <s v="Dak Prescott"/>
    <n v="11.46"/>
    <n v="2024"/>
  </r>
  <r>
    <x v="1"/>
    <s v="Todd"/>
    <n v="1"/>
    <x v="1"/>
    <s v="AJ Brown"/>
    <n v="20.399999999999999"/>
    <n v="2024"/>
  </r>
  <r>
    <x v="1"/>
    <s v="Todd"/>
    <n v="1"/>
    <x v="1"/>
    <s v="Deebo Samuel"/>
    <n v="16.2"/>
    <n v="2024"/>
  </r>
  <r>
    <x v="1"/>
    <s v="Todd"/>
    <n v="1"/>
    <x v="1"/>
    <s v="Rashee Rice"/>
    <n v="13.8"/>
    <n v="2024"/>
  </r>
  <r>
    <x v="1"/>
    <s v="Todd"/>
    <n v="1"/>
    <x v="2"/>
    <s v="De'Von Achane"/>
    <n v="19.5"/>
    <n v="2024"/>
  </r>
  <r>
    <x v="1"/>
    <s v="Todd"/>
    <n v="1"/>
    <x v="2"/>
    <s v="James Conner"/>
    <n v="17.8"/>
    <n v="2024"/>
  </r>
  <r>
    <x v="1"/>
    <s v="Todd"/>
    <n v="1"/>
    <x v="3"/>
    <s v="Pat Freiermuth"/>
    <n v="4.7"/>
    <n v="2024"/>
  </r>
  <r>
    <x v="1"/>
    <s v="Todd"/>
    <n v="1"/>
    <x v="4"/>
    <s v="Seattle"/>
    <n v="10"/>
    <n v="2024"/>
  </r>
  <r>
    <x v="1"/>
    <s v="Todd"/>
    <n v="1"/>
    <x v="5"/>
    <s v="Younghoe Koo"/>
    <n v="4"/>
    <n v="2024"/>
  </r>
  <r>
    <x v="2"/>
    <s v="Mike"/>
    <n v="1"/>
    <x v="0"/>
    <s v="Patrick Mahomes"/>
    <n v="14.64"/>
    <n v="2024"/>
  </r>
  <r>
    <x v="2"/>
    <s v="Mike"/>
    <n v="1"/>
    <x v="1"/>
    <s v="Davante Adams"/>
    <n v="8.4"/>
    <n v="2024"/>
  </r>
  <r>
    <x v="2"/>
    <s v="Mike"/>
    <n v="1"/>
    <x v="1"/>
    <s v="Mike Evans"/>
    <n v="20.6"/>
    <n v="2024"/>
  </r>
  <r>
    <x v="2"/>
    <s v="Mike"/>
    <n v="1"/>
    <x v="1"/>
    <s v="Khalil Shakir"/>
    <n v="11.7"/>
    <n v="2024"/>
  </r>
  <r>
    <x v="2"/>
    <s v="Mike"/>
    <n v="1"/>
    <x v="2"/>
    <s v="Derrick Henry"/>
    <n v="10.6"/>
    <n v="2024"/>
  </r>
  <r>
    <x v="2"/>
    <s v="Mike"/>
    <n v="1"/>
    <x v="2"/>
    <s v="Tyjae Spears"/>
    <n v="5.2"/>
    <n v="2024"/>
  </r>
  <r>
    <x v="2"/>
    <s v="Mike"/>
    <n v="1"/>
    <x v="3"/>
    <s v="Sam LaPorta"/>
    <n v="6.5"/>
    <n v="2024"/>
  </r>
  <r>
    <x v="2"/>
    <s v="Mike"/>
    <n v="1"/>
    <x v="5"/>
    <s v="Jason Sanders"/>
    <n v="9"/>
    <n v="2024"/>
  </r>
  <r>
    <x v="2"/>
    <s v="Mike"/>
    <n v="1"/>
    <x v="4"/>
    <s v="Buffalo"/>
    <n v="6"/>
    <n v="2024"/>
  </r>
  <r>
    <x v="3"/>
    <s v="Kevin"/>
    <n v="1"/>
    <x v="0"/>
    <s v="CJ Stroud"/>
    <n v="18.66"/>
    <n v="2024"/>
  </r>
  <r>
    <x v="3"/>
    <s v="Kevin"/>
    <n v="1"/>
    <x v="1"/>
    <s v="George Pickens"/>
    <n v="10.5"/>
    <n v="2024"/>
  </r>
  <r>
    <x v="3"/>
    <s v="Kevin"/>
    <n v="1"/>
    <x v="1"/>
    <s v="Chris Olave"/>
    <n v="2.1"/>
    <n v="2024"/>
  </r>
  <r>
    <x v="3"/>
    <s v="Kevin"/>
    <n v="1"/>
    <x v="1"/>
    <s v="Marvin Harrison Jr"/>
    <n v="0.9"/>
    <n v="2024"/>
  </r>
  <r>
    <x v="3"/>
    <s v="Kevin"/>
    <n v="1"/>
    <x v="2"/>
    <s v="Joe Mixon"/>
    <n v="25.3"/>
    <n v="2024"/>
  </r>
  <r>
    <x v="3"/>
    <s v="Kevin"/>
    <n v="1"/>
    <x v="2"/>
    <s v="Isiah Pacheco"/>
    <n v="14.8"/>
    <n v="2024"/>
  </r>
  <r>
    <x v="3"/>
    <s v="Kevin"/>
    <n v="1"/>
    <x v="3"/>
    <s v="Hunter Henry"/>
    <n v="2.8"/>
    <n v="2024"/>
  </r>
  <r>
    <x v="3"/>
    <s v="Kevin"/>
    <n v="1"/>
    <x v="5"/>
    <s v="Justin Tucker"/>
    <n v="8"/>
    <n v="2024"/>
  </r>
  <r>
    <x v="3"/>
    <s v="Kevin"/>
    <n v="1"/>
    <x v="4"/>
    <s v="Minnesota"/>
    <n v="23"/>
    <n v="2024"/>
  </r>
  <r>
    <x v="4"/>
    <s v="Eli"/>
    <n v="1"/>
    <x v="0"/>
    <s v="Jalen Hurts"/>
    <n v="16.420000000000002"/>
    <n v="2024"/>
  </r>
  <r>
    <x v="4"/>
    <s v="Eli"/>
    <n v="1"/>
    <x v="1"/>
    <s v="Justin Jefferson"/>
    <n v="13.9"/>
    <n v="2024"/>
  </r>
  <r>
    <x v="4"/>
    <s v="Eli"/>
    <n v="1"/>
    <x v="1"/>
    <s v="DJ Moore"/>
    <n v="7.5"/>
    <n v="2024"/>
  </r>
  <r>
    <x v="4"/>
    <s v="Eli"/>
    <n v="1"/>
    <x v="1"/>
    <s v="DeMario Douglas"/>
    <n v="2.2000000000000002"/>
    <n v="2024"/>
  </r>
  <r>
    <x v="4"/>
    <s v="Eli"/>
    <n v="1"/>
    <x v="2"/>
    <s v="Bijan Robinson"/>
    <n v="13.6"/>
    <n v="2024"/>
  </r>
  <r>
    <x v="4"/>
    <s v="Eli"/>
    <n v="1"/>
    <x v="2"/>
    <s v="Jaylen Warren"/>
    <n v="3"/>
    <n v="2024"/>
  </r>
  <r>
    <x v="4"/>
    <s v="Eli"/>
    <n v="1"/>
    <x v="3"/>
    <s v="David Njoku"/>
    <n v="6.4"/>
    <n v="2024"/>
  </r>
  <r>
    <x v="4"/>
    <s v="Eli"/>
    <n v="1"/>
    <x v="5"/>
    <s v="Jake Moody"/>
    <n v="26"/>
    <n v="2024"/>
  </r>
  <r>
    <x v="4"/>
    <s v="Eli"/>
    <n v="1"/>
    <x v="4"/>
    <s v="NYJ"/>
    <n v="-2"/>
    <n v="2024"/>
  </r>
  <r>
    <x v="5"/>
    <s v="Burnett/Jasjaap"/>
    <n v="1"/>
    <x v="0"/>
    <s v="Brock Purdy"/>
    <n v="10.34"/>
    <n v="2024"/>
  </r>
  <r>
    <x v="5"/>
    <s v="Burnett/Jasjaap"/>
    <n v="1"/>
    <x v="1"/>
    <s v="CeeDee Lamb"/>
    <n v="11.1"/>
    <n v="2024"/>
  </r>
  <r>
    <x v="5"/>
    <s v="Burnett/Jasjaap"/>
    <n v="1"/>
    <x v="1"/>
    <s v="Jaylen Waddle"/>
    <n v="13.7"/>
    <n v="2024"/>
  </r>
  <r>
    <x v="5"/>
    <s v="Burnett/Jasjaap"/>
    <n v="1"/>
    <x v="1"/>
    <s v="Puka Nacua"/>
    <n v="6.2"/>
    <n v="2024"/>
  </r>
  <r>
    <x v="5"/>
    <s v="Burnett/Jasjaap"/>
    <n v="1"/>
    <x v="2"/>
    <s v="Josh Jacobs"/>
    <n v="11.4"/>
    <n v="2024"/>
  </r>
  <r>
    <x v="5"/>
    <s v="Burnett/Jasjaap"/>
    <n v="1"/>
    <x v="2"/>
    <s v="David Montgomery"/>
    <n v="15.8"/>
    <n v="2024"/>
  </r>
  <r>
    <x v="5"/>
    <s v="Burnett/Jasjaap"/>
    <n v="1"/>
    <x v="3"/>
    <s v="Brock Bowers"/>
    <n v="8.8000000000000007"/>
    <n v="2024"/>
  </r>
  <r>
    <x v="5"/>
    <s v="Burnett/Jasjaap"/>
    <n v="1"/>
    <x v="5"/>
    <s v="Jake Elliott"/>
    <n v="10"/>
    <n v="2024"/>
  </r>
  <r>
    <x v="5"/>
    <s v="Burnett/Jasjaap"/>
    <n v="1"/>
    <x v="4"/>
    <s v="Pittsburgh"/>
    <n v="13"/>
    <n v="2024"/>
  </r>
  <r>
    <x v="6"/>
    <s v="Will"/>
    <n v="1"/>
    <x v="0"/>
    <s v="Caleb Williams"/>
    <n v="7.22"/>
    <n v="2024"/>
  </r>
  <r>
    <x v="6"/>
    <s v="Will"/>
    <n v="1"/>
    <x v="1"/>
    <s v="Ladd McConkey"/>
    <n v="12.4"/>
    <n v="2024"/>
  </r>
  <r>
    <x v="6"/>
    <s v="Will"/>
    <n v="1"/>
    <x v="1"/>
    <s v="Amon-Ra St. Brown"/>
    <n v="2.8"/>
    <n v="2024"/>
  </r>
  <r>
    <x v="6"/>
    <s v="Will"/>
    <n v="1"/>
    <x v="1"/>
    <s v="Drake London"/>
    <n v="2.5"/>
    <n v="2024"/>
  </r>
  <r>
    <x v="6"/>
    <s v="Will"/>
    <n v="1"/>
    <x v="2"/>
    <s v="Travis Etienne"/>
    <n v="10.9"/>
    <n v="2024"/>
  </r>
  <r>
    <x v="6"/>
    <s v="Will"/>
    <n v="1"/>
    <x v="2"/>
    <s v="Zamir White"/>
    <n v="3.6"/>
    <n v="2024"/>
  </r>
  <r>
    <x v="6"/>
    <s v="Will"/>
    <n v="1"/>
    <x v="3"/>
    <s v="Kyle Pitts"/>
    <n v="10.1"/>
    <n v="2024"/>
  </r>
  <r>
    <x v="6"/>
    <s v="Will"/>
    <n v="1"/>
    <x v="5"/>
    <s v="Jason Myers"/>
    <n v="10"/>
    <n v="2024"/>
  </r>
  <r>
    <x v="6"/>
    <s v="Will"/>
    <n v="1"/>
    <x v="4"/>
    <s v="Houston"/>
    <n v="3"/>
    <n v="2024"/>
  </r>
  <r>
    <x v="7"/>
    <s v="Jay"/>
    <n v="1"/>
    <x v="0"/>
    <s v="Lamar Jackson"/>
    <n v="25.12"/>
    <n v="2024"/>
  </r>
  <r>
    <x v="7"/>
    <s v="Jay"/>
    <n v="1"/>
    <x v="1"/>
    <s v="Stefon Diggs"/>
    <n v="18.899999999999999"/>
    <n v="2024"/>
  </r>
  <r>
    <x v="7"/>
    <s v="Jay"/>
    <n v="1"/>
    <x v="1"/>
    <s v="Christian Kirk"/>
    <n v="3.5"/>
    <n v="2024"/>
  </r>
  <r>
    <x v="7"/>
    <s v="Jay"/>
    <n v="1"/>
    <x v="1"/>
    <s v="Amari Cooper"/>
    <n v="2.6"/>
    <n v="2024"/>
  </r>
  <r>
    <x v="7"/>
    <s v="Jay"/>
    <n v="1"/>
    <x v="2"/>
    <s v="Alvin Kamara"/>
    <n v="19.5"/>
    <n v="2024"/>
  </r>
  <r>
    <x v="7"/>
    <s v="Jay"/>
    <n v="1"/>
    <x v="2"/>
    <s v="Jonathan Taylor"/>
    <n v="10.8"/>
    <n v="2024"/>
  </r>
  <r>
    <x v="7"/>
    <s v="Jay"/>
    <n v="1"/>
    <x v="3"/>
    <s v="Mark Andrews"/>
    <n v="2.4"/>
    <n v="2024"/>
  </r>
  <r>
    <x v="7"/>
    <s v="Jay"/>
    <n v="1"/>
    <x v="5"/>
    <s v="Ka'imi Fairbairn"/>
    <n v="17"/>
    <n v="2024"/>
  </r>
  <r>
    <x v="7"/>
    <s v="Jay"/>
    <n v="1"/>
    <x v="4"/>
    <s v="LA Chargers"/>
    <n v="15"/>
    <n v="2024"/>
  </r>
  <r>
    <x v="8"/>
    <s v="Schulwolf"/>
    <n v="1"/>
    <x v="0"/>
    <s v="Jordan Love"/>
    <n v="16.399999999999999"/>
    <n v="2024"/>
  </r>
  <r>
    <x v="8"/>
    <s v="Schulwolf"/>
    <n v="1"/>
    <x v="1"/>
    <s v="Cooper Kupp"/>
    <n v="25"/>
    <n v="2024"/>
  </r>
  <r>
    <x v="8"/>
    <s v="Schulwolf"/>
    <n v="1"/>
    <x v="1"/>
    <s v="DeVonta Smith"/>
    <n v="11.9"/>
    <n v="2024"/>
  </r>
  <r>
    <x v="8"/>
    <s v="Schulwolf"/>
    <n v="1"/>
    <x v="1"/>
    <s v="Chris Godwin"/>
    <n v="18.3"/>
    <n v="2024"/>
  </r>
  <r>
    <x v="8"/>
    <s v="Schulwolf"/>
    <n v="1"/>
    <x v="2"/>
    <s v="Jahmyr Gibbs"/>
    <n v="15.4"/>
    <n v="2024"/>
  </r>
  <r>
    <x v="8"/>
    <s v="Schulwolf"/>
    <n v="1"/>
    <x v="2"/>
    <s v="James Cook"/>
    <n v="11.8"/>
    <n v="2024"/>
  </r>
  <r>
    <x v="8"/>
    <s v="Schulwolf"/>
    <n v="1"/>
    <x v="3"/>
    <s v="Dalton Kincaid"/>
    <n v="1.6"/>
    <n v="2024"/>
  </r>
  <r>
    <x v="8"/>
    <s v="Schulwolf"/>
    <n v="1"/>
    <x v="5"/>
    <s v="Brandon Aubrey"/>
    <n v="21"/>
    <n v="2024"/>
  </r>
  <r>
    <x v="8"/>
    <s v="Schulwolf"/>
    <n v="1"/>
    <x v="4"/>
    <s v="Dallas"/>
    <n v="18"/>
    <n v="2024"/>
  </r>
  <r>
    <x v="9"/>
    <s v="Tommy"/>
    <n v="1"/>
    <x v="0"/>
    <s v="Josh Allen"/>
    <n v="31.18"/>
    <n v="2024"/>
  </r>
  <r>
    <x v="9"/>
    <s v="Tommy"/>
    <n v="1"/>
    <x v="1"/>
    <s v="Malik Nabers"/>
    <n v="9.1"/>
    <n v="2024"/>
  </r>
  <r>
    <x v="9"/>
    <s v="Tommy"/>
    <n v="1"/>
    <x v="1"/>
    <s v="DK Metcalf"/>
    <n v="4.4000000000000004"/>
    <n v="2024"/>
  </r>
  <r>
    <x v="9"/>
    <s v="Tommy"/>
    <n v="1"/>
    <x v="1"/>
    <s v="Romeo Doubs"/>
    <n v="7"/>
    <n v="2024"/>
  </r>
  <r>
    <x v="9"/>
    <s v="Tommy"/>
    <n v="1"/>
    <x v="2"/>
    <s v="Saquon Barkley"/>
    <n v="32.200000000000003"/>
    <n v="2024"/>
  </r>
  <r>
    <x v="9"/>
    <s v="Tommy"/>
    <n v="1"/>
    <x v="2"/>
    <s v="Rachaad White"/>
    <n v="13.6"/>
    <n v="2024"/>
  </r>
  <r>
    <x v="9"/>
    <s v="Tommy"/>
    <n v="1"/>
    <x v="3"/>
    <s v="Evan Engram"/>
    <n v="1"/>
    <n v="2024"/>
  </r>
  <r>
    <x v="9"/>
    <s v="Tommy"/>
    <n v="1"/>
    <x v="5"/>
    <s v="Harrison Butker"/>
    <n v="9"/>
    <n v="2024"/>
  </r>
  <r>
    <x v="9"/>
    <s v="Tommy"/>
    <n v="1"/>
    <x v="4"/>
    <s v="San Francisco"/>
    <n v="7"/>
    <n v="2024"/>
  </r>
  <r>
    <x v="10"/>
    <s v="Brand"/>
    <n v="1"/>
    <x v="0"/>
    <s v="Anthony Richardson"/>
    <n v="26.08"/>
    <n v="2024"/>
  </r>
  <r>
    <x v="10"/>
    <s v="Brand"/>
    <n v="1"/>
    <x v="1"/>
    <s v="Jameson Williams"/>
    <n v="21.9"/>
    <n v="2024"/>
  </r>
  <r>
    <x v="10"/>
    <s v="Brand"/>
    <n v="1"/>
    <x v="1"/>
    <s v="Christian Watson"/>
    <n v="8.8000000000000007"/>
    <n v="2024"/>
  </r>
  <r>
    <x v="10"/>
    <s v="Brand"/>
    <n v="1"/>
    <x v="1"/>
    <s v="Garrett Wilson"/>
    <n v="9"/>
    <n v="2024"/>
  </r>
  <r>
    <x v="10"/>
    <s v="Brand"/>
    <n v="1"/>
    <x v="2"/>
    <s v="Kenneth Walker"/>
    <n v="17.899999999999999"/>
    <n v="2024"/>
  </r>
  <r>
    <x v="10"/>
    <s v="Brand"/>
    <n v="1"/>
    <x v="2"/>
    <s v="Breece Hall"/>
    <n v="15.8"/>
    <n v="2024"/>
  </r>
  <r>
    <x v="10"/>
    <s v="Brand"/>
    <n v="1"/>
    <x v="3"/>
    <s v="Dallas Goedert"/>
    <n v="5.0999999999999996"/>
    <n v="2024"/>
  </r>
  <r>
    <x v="10"/>
    <s v="Brand"/>
    <n v="1"/>
    <x v="5"/>
    <s v="Cairo Santos"/>
    <n v="13"/>
    <n v="2024"/>
  </r>
  <r>
    <x v="10"/>
    <s v="Brand"/>
    <n v="1"/>
    <x v="4"/>
    <s v="New Orleans"/>
    <n v="17"/>
    <n v="2024"/>
  </r>
  <r>
    <x v="11"/>
    <s v="Cam"/>
    <n v="1"/>
    <x v="0"/>
    <s v="Joe Burrow"/>
    <n v="8.06"/>
    <n v="2024"/>
  </r>
  <r>
    <x v="11"/>
    <s v="Cam"/>
    <n v="1"/>
    <x v="1"/>
    <s v="Ja'Marr Chase"/>
    <n v="9.1999999999999993"/>
    <n v="2024"/>
  </r>
  <r>
    <x v="11"/>
    <s v="Cam"/>
    <n v="1"/>
    <x v="1"/>
    <s v="Nico Collins"/>
    <n v="14.7"/>
    <n v="2024"/>
  </r>
  <r>
    <x v="11"/>
    <s v="Cam"/>
    <n v="1"/>
    <x v="1"/>
    <s v="Andrei Iosivas"/>
    <n v="4.0999999999999996"/>
    <n v="2024"/>
  </r>
  <r>
    <x v="11"/>
    <s v="Cam"/>
    <n v="1"/>
    <x v="2"/>
    <s v="Rhamondre Stevenson"/>
    <n v="20.100000000000001"/>
    <n v="2024"/>
  </r>
  <r>
    <x v="11"/>
    <s v="Cam"/>
    <n v="1"/>
    <x v="2"/>
    <s v="Aaron Jones"/>
    <n v="17.899999999999999"/>
    <n v="2024"/>
  </r>
  <r>
    <x v="11"/>
    <s v="Cam"/>
    <n v="1"/>
    <x v="3"/>
    <s v="George Kittle"/>
    <n v="6"/>
    <n v="2024"/>
  </r>
  <r>
    <x v="11"/>
    <s v="Cam"/>
    <n v="1"/>
    <x v="5"/>
    <s v="Evan McPherson"/>
    <n v="6"/>
    <n v="2024"/>
  </r>
  <r>
    <x v="11"/>
    <s v="Cam"/>
    <n v="1"/>
    <x v="4"/>
    <s v="Atlanta"/>
    <n v="4"/>
    <n v="2024"/>
  </r>
  <r>
    <x v="0"/>
    <s v="Brenton"/>
    <n v="2"/>
    <x v="0"/>
    <s v="Baker Mayfield"/>
    <n v="18.8"/>
    <n v="2024"/>
  </r>
  <r>
    <x v="0"/>
    <s v="Brenton"/>
    <n v="2"/>
    <x v="1"/>
    <s v="Tyreek Hill"/>
    <n v="5.0999999999999996"/>
    <n v="2024"/>
  </r>
  <r>
    <x v="0"/>
    <s v="Brenton"/>
    <n v="2"/>
    <x v="1"/>
    <s v="Zay Flowers"/>
    <n v="18.600000000000001"/>
    <n v="2024"/>
  </r>
  <r>
    <x v="0"/>
    <s v="Brenton"/>
    <n v="2"/>
    <x v="1"/>
    <s v="Jayden Reed"/>
    <n v="5.6"/>
    <n v="2024"/>
  </r>
  <r>
    <x v="0"/>
    <s v="Brenton"/>
    <n v="2"/>
    <x v="2"/>
    <s v="Ezekiel Elliott"/>
    <n v="4.2"/>
    <n v="2024"/>
  </r>
  <r>
    <x v="0"/>
    <s v="Brenton"/>
    <n v="2"/>
    <x v="2"/>
    <s v="Jerome Ford"/>
    <n v="6.9"/>
    <n v="2024"/>
  </r>
  <r>
    <x v="0"/>
    <s v="Brenton"/>
    <n v="2"/>
    <x v="3"/>
    <s v="Trey McBride"/>
    <n v="15.7"/>
    <n v="2024"/>
  </r>
  <r>
    <x v="0"/>
    <s v="Brenton"/>
    <n v="2"/>
    <x v="4"/>
    <s v="Tyler Bass"/>
    <n v="7"/>
    <n v="2024"/>
  </r>
  <r>
    <x v="0"/>
    <s v="Brenton"/>
    <n v="2"/>
    <x v="5"/>
    <s v="Jacksonville"/>
    <n v="4"/>
    <n v="2024"/>
  </r>
  <r>
    <x v="2"/>
    <s v="Mike"/>
    <n v="2"/>
    <x v="0"/>
    <s v="Patrick Mahomes"/>
    <n v="12.94"/>
    <n v="2024"/>
  </r>
  <r>
    <x v="2"/>
    <s v="Mike"/>
    <n v="2"/>
    <x v="1"/>
    <s v="Davante Adams"/>
    <n v="21.5"/>
    <n v="2024"/>
  </r>
  <r>
    <x v="2"/>
    <s v="Mike"/>
    <n v="2"/>
    <x v="1"/>
    <s v="Mike Evans"/>
    <n v="5.7"/>
    <n v="2024"/>
  </r>
  <r>
    <x v="2"/>
    <s v="Mike"/>
    <n v="2"/>
    <x v="1"/>
    <s v="Khalil Shakir"/>
    <n v="8.1"/>
    <n v="2024"/>
  </r>
  <r>
    <x v="2"/>
    <s v="Mike"/>
    <n v="2"/>
    <x v="2"/>
    <s v="Derrick Henry"/>
    <n v="16.100000000000001"/>
    <n v="2024"/>
  </r>
  <r>
    <x v="2"/>
    <s v="Mike"/>
    <n v="2"/>
    <x v="2"/>
    <s v="Tyjae Spears"/>
    <n v="4.0999999999999996"/>
    <n v="2024"/>
  </r>
  <r>
    <x v="2"/>
    <s v="Mike"/>
    <n v="2"/>
    <x v="3"/>
    <s v="Sam LaPorta"/>
    <n v="2.2999999999999998"/>
    <n v="2024"/>
  </r>
  <r>
    <x v="2"/>
    <s v="Mike"/>
    <n v="2"/>
    <x v="4"/>
    <s v="Buffalo"/>
    <n v="17"/>
    <n v="2024"/>
  </r>
  <r>
    <x v="2"/>
    <s v="Mike"/>
    <n v="2"/>
    <x v="5"/>
    <s v="Jason Sanders"/>
    <n v="4"/>
    <n v="2024"/>
  </r>
  <r>
    <x v="1"/>
    <s v="Todd"/>
    <n v="2"/>
    <x v="0"/>
    <s v="Dak Prescott"/>
    <n v="12.92"/>
    <n v="2024"/>
  </r>
  <r>
    <x v="1"/>
    <s v="Todd"/>
    <n v="2"/>
    <x v="1"/>
    <s v="Deebo Samuel"/>
    <n v="14"/>
    <n v="2024"/>
  </r>
  <r>
    <x v="1"/>
    <s v="Todd"/>
    <n v="2"/>
    <x v="1"/>
    <s v="Rashee Rice"/>
    <n v="16"/>
    <n v="2024"/>
  </r>
  <r>
    <x v="1"/>
    <s v="Todd"/>
    <n v="2"/>
    <x v="1"/>
    <s v="Calvin Ridley"/>
    <n v="22.7"/>
    <n v="2024"/>
  </r>
  <r>
    <x v="1"/>
    <s v="Todd"/>
    <n v="2"/>
    <x v="2"/>
    <s v="De'Von Achane"/>
    <n v="26"/>
    <n v="2024"/>
  </r>
  <r>
    <x v="1"/>
    <s v="Todd"/>
    <n v="2"/>
    <x v="2"/>
    <s v="James Conner"/>
    <n v="18.899999999999999"/>
    <n v="2024"/>
  </r>
  <r>
    <x v="1"/>
    <s v="Todd"/>
    <n v="2"/>
    <x v="3"/>
    <s v="Kyle Pitts"/>
    <n v="3.5"/>
    <n v="2024"/>
  </r>
  <r>
    <x v="1"/>
    <s v="Todd"/>
    <n v="2"/>
    <x v="4"/>
    <s v="Seattle"/>
    <n v="5"/>
    <n v="2024"/>
  </r>
  <r>
    <x v="1"/>
    <s v="Todd"/>
    <n v="2"/>
    <x v="5"/>
    <s v="Chris Boswell"/>
    <n v="9"/>
    <n v="2024"/>
  </r>
  <r>
    <x v="7"/>
    <s v="Jay"/>
    <n v="2"/>
    <x v="0"/>
    <s v="Lamar Jackson"/>
    <n v="16.38"/>
    <n v="2024"/>
  </r>
  <r>
    <x v="7"/>
    <s v="Jay"/>
    <n v="2"/>
    <x v="1"/>
    <s v="Stefon Diggs"/>
    <n v="5.7"/>
    <n v="2024"/>
  </r>
  <r>
    <x v="7"/>
    <s v="Jay"/>
    <n v="2"/>
    <x v="1"/>
    <s v="Amari Cooper"/>
    <n v="2.6"/>
    <n v="2024"/>
  </r>
  <r>
    <x v="7"/>
    <s v="Jay"/>
    <n v="2"/>
    <x v="1"/>
    <s v="Christian Kirk"/>
    <n v="0.4"/>
    <n v="2024"/>
  </r>
  <r>
    <x v="7"/>
    <s v="Jay"/>
    <n v="2"/>
    <x v="2"/>
    <s v="Alvin Kamara"/>
    <n v="43"/>
    <n v="2024"/>
  </r>
  <r>
    <x v="7"/>
    <s v="Jay"/>
    <n v="2"/>
    <x v="2"/>
    <s v="Jonathan Taylor"/>
    <n v="14.5"/>
    <n v="2024"/>
  </r>
  <r>
    <x v="7"/>
    <s v="Jay"/>
    <n v="2"/>
    <x v="3"/>
    <s v="Mark Andrews"/>
    <n v="7.1"/>
    <n v="2024"/>
  </r>
  <r>
    <x v="7"/>
    <s v="Jay"/>
    <n v="2"/>
    <x v="5"/>
    <s v="Ka'imi Fairbairn"/>
    <n v="20"/>
    <n v="2024"/>
  </r>
  <r>
    <x v="7"/>
    <s v="Jay"/>
    <n v="2"/>
    <x v="4"/>
    <s v="LA Chargers"/>
    <n v="14"/>
    <n v="2024"/>
  </r>
  <r>
    <x v="4"/>
    <s v="Eli"/>
    <n v="2"/>
    <x v="0"/>
    <s v="Jalen Hurts"/>
    <n v="23.82"/>
    <n v="2024"/>
  </r>
  <r>
    <x v="4"/>
    <s v="Eli"/>
    <n v="2"/>
    <x v="1"/>
    <s v="Justin Jefferson"/>
    <n v="21.3"/>
    <n v="2024"/>
  </r>
  <r>
    <x v="4"/>
    <s v="Eli"/>
    <n v="2"/>
    <x v="1"/>
    <s v="DJ Moore"/>
    <n v="8.3000000000000007"/>
    <n v="2024"/>
  </r>
  <r>
    <x v="4"/>
    <s v="Eli"/>
    <n v="2"/>
    <x v="1"/>
    <s v="Demarcus Robinson"/>
    <n v="6"/>
    <n v="2024"/>
  </r>
  <r>
    <x v="4"/>
    <s v="Eli"/>
    <n v="2"/>
    <x v="2"/>
    <s v="Bijan Robinson"/>
    <n v="14.2"/>
    <n v="2024"/>
  </r>
  <r>
    <x v="4"/>
    <s v="Eli"/>
    <n v="2"/>
    <x v="2"/>
    <s v="Jordan Mason"/>
    <n v="16.899999999999999"/>
    <n v="2024"/>
  </r>
  <r>
    <x v="4"/>
    <s v="Eli"/>
    <n v="2"/>
    <x v="3"/>
    <s v="Dalton Schultz"/>
    <n v="3.1"/>
    <n v="2024"/>
  </r>
  <r>
    <x v="4"/>
    <s v="Eli"/>
    <n v="2"/>
    <x v="5"/>
    <s v="Jake Moody"/>
    <n v="5"/>
    <n v="2024"/>
  </r>
  <r>
    <x v="4"/>
    <s v="Eli"/>
    <n v="2"/>
    <x v="4"/>
    <s v="NYJ"/>
    <n v="10"/>
    <n v="2024"/>
  </r>
  <r>
    <x v="6"/>
    <s v="Will"/>
    <n v="2"/>
    <x v="0"/>
    <s v="Geno Smith"/>
    <n v="17.88"/>
    <n v="2024"/>
  </r>
  <r>
    <x v="6"/>
    <s v="Will"/>
    <n v="2"/>
    <x v="1"/>
    <s v="Amon-Ra St. Brown"/>
    <n v="17.399999999999999"/>
    <n v="2024"/>
  </r>
  <r>
    <x v="6"/>
    <s v="Will"/>
    <n v="2"/>
    <x v="1"/>
    <s v="Drake London"/>
    <n v="14.4"/>
    <n v="2024"/>
  </r>
  <r>
    <x v="6"/>
    <s v="Will"/>
    <n v="2"/>
    <x v="1"/>
    <s v="Jaxon Smith-Njigba"/>
    <n v="17.7"/>
    <n v="2024"/>
  </r>
  <r>
    <x v="6"/>
    <s v="Will"/>
    <n v="2"/>
    <x v="2"/>
    <s v="Travis Etienne"/>
    <n v="13.3"/>
    <n v="2024"/>
  </r>
  <r>
    <x v="6"/>
    <s v="Will"/>
    <n v="2"/>
    <x v="2"/>
    <s v="Zach Charbonet"/>
    <n v="15.4"/>
    <n v="2024"/>
  </r>
  <r>
    <x v="6"/>
    <s v="Will"/>
    <n v="2"/>
    <x v="3"/>
    <s v="Travis Kelce"/>
    <n v="1.1000000000000001"/>
    <n v="2024"/>
  </r>
  <r>
    <x v="6"/>
    <s v="Will"/>
    <n v="2"/>
    <x v="5"/>
    <s v="Jason Myers"/>
    <n v="12"/>
    <n v="2024"/>
  </r>
  <r>
    <x v="6"/>
    <s v="Will"/>
    <n v="2"/>
    <x v="4"/>
    <s v="Houston"/>
    <n v="16"/>
    <n v="2024"/>
  </r>
  <r>
    <x v="8"/>
    <s v="Schulwolf"/>
    <n v="2"/>
    <x v="0"/>
    <s v="Jayden Daniels"/>
    <n v="13.44"/>
    <n v="2024"/>
  </r>
  <r>
    <x v="8"/>
    <s v="Schulwolf"/>
    <n v="2"/>
    <x v="1"/>
    <s v="Chris Godwin"/>
    <n v="21.2"/>
    <n v="2024"/>
  </r>
  <r>
    <x v="8"/>
    <s v="Schulwolf"/>
    <n v="2"/>
    <x v="1"/>
    <s v="DeVonta Smith"/>
    <n v="17.100000000000001"/>
    <n v="2024"/>
  </r>
  <r>
    <x v="8"/>
    <s v="Schulwolf"/>
    <n v="2"/>
    <x v="1"/>
    <s v="Cooper Kupp"/>
    <n v="5.7"/>
    <n v="2024"/>
  </r>
  <r>
    <x v="8"/>
    <s v="Schulwolf"/>
    <n v="2"/>
    <x v="2"/>
    <s v="James Cook"/>
    <n v="28"/>
    <n v="2024"/>
  </r>
  <r>
    <x v="8"/>
    <s v="Schulwolf"/>
    <n v="2"/>
    <x v="2"/>
    <s v="Jahmyr Gibbs"/>
    <n v="14.1"/>
    <n v="2024"/>
  </r>
  <r>
    <x v="8"/>
    <s v="Schulwolf"/>
    <n v="2"/>
    <x v="3"/>
    <s v="Dalton Kincaid"/>
    <n v="5.3"/>
    <n v="2024"/>
  </r>
  <r>
    <x v="8"/>
    <s v="Schulwolf"/>
    <n v="2"/>
    <x v="5"/>
    <s v="Brandon Aubrey"/>
    <n v="17"/>
    <n v="2024"/>
  </r>
  <r>
    <x v="8"/>
    <s v="Schulwolf"/>
    <n v="2"/>
    <x v="4"/>
    <s v="Dallas"/>
    <n v="-3"/>
    <n v="2024"/>
  </r>
  <r>
    <x v="3"/>
    <s v="Kevin"/>
    <n v="2"/>
    <x v="0"/>
    <s v="CJ Stroud"/>
    <n v="14.3"/>
    <n v="2024"/>
  </r>
  <r>
    <x v="3"/>
    <s v="Kevin"/>
    <n v="2"/>
    <x v="1"/>
    <s v="Marvin Harrison Jr"/>
    <n v="27"/>
    <n v="2024"/>
  </r>
  <r>
    <x v="3"/>
    <s v="Kevin"/>
    <n v="2"/>
    <x v="1"/>
    <s v="Chris Olave"/>
    <n v="10.8"/>
    <n v="2024"/>
  </r>
  <r>
    <x v="3"/>
    <s v="Kevin"/>
    <n v="2"/>
    <x v="1"/>
    <s v="George Pickens"/>
    <n v="3.9"/>
    <n v="2024"/>
  </r>
  <r>
    <x v="3"/>
    <s v="Kevin"/>
    <n v="2"/>
    <x v="2"/>
    <s v="Isiah Pacheco"/>
    <n v="13.6"/>
    <n v="2024"/>
  </r>
  <r>
    <x v="3"/>
    <s v="Kevin"/>
    <n v="2"/>
    <x v="2"/>
    <s v="Najee Harris"/>
    <n v="7.9"/>
    <n v="2024"/>
  </r>
  <r>
    <x v="3"/>
    <s v="Kevin"/>
    <n v="2"/>
    <x v="3"/>
    <s v="Hunter Henry"/>
    <n v="14.9"/>
    <n v="2024"/>
  </r>
  <r>
    <x v="3"/>
    <s v="Kevin"/>
    <n v="2"/>
    <x v="5"/>
    <s v="Justin Tucker"/>
    <n v="13"/>
    <n v="2024"/>
  </r>
  <r>
    <x v="3"/>
    <s v="Kevin"/>
    <n v="2"/>
    <x v="4"/>
    <s v="Cleveland"/>
    <n v="9"/>
    <n v="2024"/>
  </r>
  <r>
    <x v="10"/>
    <s v="Brand"/>
    <n v="2"/>
    <x v="0"/>
    <s v="Anthony Richardson"/>
    <n v="9.86"/>
    <n v="2024"/>
  </r>
  <r>
    <x v="10"/>
    <s v="Brand"/>
    <n v="2"/>
    <x v="1"/>
    <s v="Jameson Williams"/>
    <n v="11.9"/>
    <n v="2024"/>
  </r>
  <r>
    <x v="10"/>
    <s v="Brand"/>
    <n v="2"/>
    <x v="1"/>
    <s v="Garrett Wilson"/>
    <n v="8.1999999999999993"/>
    <n v="2024"/>
  </r>
  <r>
    <x v="10"/>
    <s v="Brand"/>
    <n v="2"/>
    <x v="1"/>
    <s v="Michael Pittman"/>
    <n v="3.6"/>
    <n v="2024"/>
  </r>
  <r>
    <x v="10"/>
    <s v="Brand"/>
    <n v="2"/>
    <x v="2"/>
    <s v="Breece Hall"/>
    <n v="20.9"/>
    <n v="2024"/>
  </r>
  <r>
    <x v="10"/>
    <s v="Brand"/>
    <n v="2"/>
    <x v="2"/>
    <s v="Bucky Irving"/>
    <n v="2.2000000000000002"/>
    <n v="2024"/>
  </r>
  <r>
    <x v="10"/>
    <s v="Brand"/>
    <n v="2"/>
    <x v="3"/>
    <s v="Dallas Goedert"/>
    <n v="5.3"/>
    <n v="2024"/>
  </r>
  <r>
    <x v="10"/>
    <s v="Brand"/>
    <n v="2"/>
    <x v="5"/>
    <s v="Cairo Santos"/>
    <n v="11"/>
    <n v="2024"/>
  </r>
  <r>
    <x v="10"/>
    <s v="Brand"/>
    <n v="2"/>
    <x v="4"/>
    <s v="Indianapolis"/>
    <n v="2"/>
    <n v="2024"/>
  </r>
  <r>
    <x v="9"/>
    <s v="Tommy"/>
    <n v="2"/>
    <x v="0"/>
    <s v="Josh Allen"/>
    <n v="9.76"/>
    <n v="2024"/>
  </r>
  <r>
    <x v="9"/>
    <s v="Tommy"/>
    <n v="2"/>
    <x v="1"/>
    <s v="DK Metcalf"/>
    <n v="23.9"/>
    <n v="2024"/>
  </r>
  <r>
    <x v="9"/>
    <s v="Tommy"/>
    <n v="2"/>
    <x v="1"/>
    <s v="Malik Nabers"/>
    <n v="23.7"/>
    <n v="2024"/>
  </r>
  <r>
    <x v="9"/>
    <s v="Tommy"/>
    <n v="2"/>
    <x v="1"/>
    <s v="Xavier Worthy"/>
    <n v="3.2"/>
    <n v="2024"/>
  </r>
  <r>
    <x v="9"/>
    <s v="Tommy"/>
    <n v="2"/>
    <x v="2"/>
    <s v="Saquon Barkley"/>
    <n v="15.6"/>
    <n v="2024"/>
  </r>
  <r>
    <x v="9"/>
    <s v="Tommy"/>
    <n v="2"/>
    <x v="2"/>
    <s v="Kyren Williams"/>
    <n v="13.2"/>
    <n v="2024"/>
  </r>
  <r>
    <x v="9"/>
    <s v="Tommy"/>
    <n v="2"/>
    <x v="3"/>
    <s v="Evan Engram"/>
    <n v="0"/>
    <n v="2024"/>
  </r>
  <r>
    <x v="9"/>
    <s v="Tommy"/>
    <n v="2"/>
    <x v="5"/>
    <s v="Harrison Butker"/>
    <n v="10"/>
    <n v="2024"/>
  </r>
  <r>
    <x v="9"/>
    <s v="Tommy"/>
    <n v="2"/>
    <x v="4"/>
    <s v="San Francisco"/>
    <n v="4"/>
    <n v="2024"/>
  </r>
  <r>
    <x v="11"/>
    <s v="Cam"/>
    <n v="2"/>
    <x v="0"/>
    <s v="Kyler Murray"/>
    <n v="28.54"/>
    <n v="2024"/>
  </r>
  <r>
    <x v="11"/>
    <s v="Cam"/>
    <n v="2"/>
    <x v="1"/>
    <s v="Nico Collins"/>
    <n v="23.5"/>
    <n v="2024"/>
  </r>
  <r>
    <x v="11"/>
    <s v="Cam"/>
    <n v="2"/>
    <x v="1"/>
    <s v="Ja'Marr Chase"/>
    <n v="5.5"/>
    <n v="2024"/>
  </r>
  <r>
    <x v="11"/>
    <s v="Cam"/>
    <n v="2"/>
    <x v="1"/>
    <s v="Brandon Aiyuk"/>
    <n v="6.3"/>
    <n v="2024"/>
  </r>
  <r>
    <x v="11"/>
    <s v="Cam"/>
    <n v="2"/>
    <x v="2"/>
    <s v="Rhamondre Stevenson"/>
    <n v="16"/>
    <n v="2024"/>
  </r>
  <r>
    <x v="11"/>
    <s v="Cam"/>
    <n v="2"/>
    <x v="2"/>
    <s v="JK Dobbins"/>
    <n v="19.600000000000001"/>
    <n v="2024"/>
  </r>
  <r>
    <x v="11"/>
    <s v="Cam"/>
    <n v="2"/>
    <x v="3"/>
    <s v="George Kittle"/>
    <n v="17.100000000000001"/>
    <n v="2024"/>
  </r>
  <r>
    <x v="11"/>
    <s v="Cam"/>
    <n v="2"/>
    <x v="5"/>
    <s v="Evan McPherson"/>
    <n v="15"/>
    <n v="2024"/>
  </r>
  <r>
    <x v="11"/>
    <s v="Cam"/>
    <n v="2"/>
    <x v="4"/>
    <s v="Baltimore"/>
    <n v="8"/>
    <n v="2024"/>
  </r>
  <r>
    <x v="5"/>
    <s v="Burnett/Jasjaap"/>
    <n v="2"/>
    <x v="0"/>
    <s v="Brock Purdy"/>
    <n v="13.96"/>
    <n v="2024"/>
  </r>
  <r>
    <x v="5"/>
    <s v="Burnett/Jasjaap"/>
    <n v="2"/>
    <x v="1"/>
    <s v="CeeDee Lamb"/>
    <n v="17"/>
    <n v="2024"/>
  </r>
  <r>
    <x v="5"/>
    <s v="Burnett/Jasjaap"/>
    <n v="2"/>
    <x v="1"/>
    <s v="Jaylen Waddle"/>
    <n v="6.5"/>
    <n v="2024"/>
  </r>
  <r>
    <x v="5"/>
    <s v="Burnett/Jasjaap"/>
    <n v="2"/>
    <x v="1"/>
    <s v="Rashid Shaheed"/>
    <n v="18.899999999999999"/>
    <n v="2024"/>
  </r>
  <r>
    <x v="5"/>
    <s v="Burnett/Jasjaap"/>
    <n v="2"/>
    <x v="2"/>
    <s v="David Montgomery"/>
    <n v="15"/>
    <n v="2024"/>
  </r>
  <r>
    <x v="5"/>
    <s v="Burnett/Jasjaap"/>
    <n v="2"/>
    <x v="2"/>
    <s v="Josh Jacobs"/>
    <n v="13.1"/>
    <n v="2024"/>
  </r>
  <r>
    <x v="5"/>
    <s v="Burnett/Jasjaap"/>
    <n v="2"/>
    <x v="3"/>
    <s v="Brock Bowers"/>
    <n v="14.3"/>
    <n v="2024"/>
  </r>
  <r>
    <x v="5"/>
    <s v="Burnett/Jasjaap"/>
    <n v="2"/>
    <x v="5"/>
    <s v="Jake Elliott"/>
    <n v="7"/>
    <n v="2024"/>
  </r>
  <r>
    <x v="5"/>
    <s v="Burnett/Jasjaap"/>
    <n v="2"/>
    <x v="4"/>
    <s v="Pittsburgh"/>
    <n v="14"/>
    <n v="2024"/>
  </r>
  <r>
    <x v="0"/>
    <s v="Brenton"/>
    <n v="3"/>
    <x v="0"/>
    <s v="Derek Carr"/>
    <n v="7.98"/>
    <n v="2024"/>
  </r>
  <r>
    <x v="0"/>
    <s v="Brenton"/>
    <n v="3"/>
    <x v="1"/>
    <s v="Tyreek Hill"/>
    <n v="5.5"/>
    <n v="2024"/>
  </r>
  <r>
    <x v="0"/>
    <s v="Brenton"/>
    <n v="3"/>
    <x v="1"/>
    <s v="Zay Flowers"/>
    <n v="3.8"/>
    <n v="2024"/>
  </r>
  <r>
    <x v="0"/>
    <s v="Brenton"/>
    <n v="3"/>
    <x v="1"/>
    <s v="Jayden Reed"/>
    <n v="8.9"/>
    <n v="2024"/>
  </r>
  <r>
    <x v="0"/>
    <s v="Brenton"/>
    <n v="3"/>
    <x v="2"/>
    <s v="Cam Akers"/>
    <n v="9.4"/>
    <n v="2024"/>
  </r>
  <r>
    <x v="0"/>
    <s v="Brenton"/>
    <n v="3"/>
    <x v="2"/>
    <s v="Jerome Ford"/>
    <n v="8.5"/>
    <n v="2024"/>
  </r>
  <r>
    <x v="0"/>
    <s v="Brenton"/>
    <n v="3"/>
    <x v="3"/>
    <s v="Trey McBride"/>
    <n v="4"/>
    <n v="2024"/>
  </r>
  <r>
    <x v="0"/>
    <s v="Brenton"/>
    <n v="3"/>
    <x v="5"/>
    <s v="Tyler Bass"/>
    <n v="11"/>
    <n v="2024"/>
  </r>
  <r>
    <x v="0"/>
    <s v="Brenton"/>
    <n v="3"/>
    <x v="4"/>
    <s v="Tampa Bay"/>
    <n v="1"/>
    <n v="2024"/>
  </r>
  <r>
    <x v="3"/>
    <s v="Kevin"/>
    <n v="3"/>
    <x v="0"/>
    <s v="CJ Stroud"/>
    <n v="9.8000000000000007"/>
    <n v="2024"/>
  </r>
  <r>
    <x v="3"/>
    <s v="Kevin"/>
    <n v="3"/>
    <x v="1"/>
    <s v="Chris Olave"/>
    <n v="17.600000000000001"/>
    <n v="2024"/>
  </r>
  <r>
    <x v="3"/>
    <s v="Kevin"/>
    <n v="3"/>
    <x v="1"/>
    <s v="Marvin Harrison Jr"/>
    <n v="14.9"/>
    <n v="2024"/>
  </r>
  <r>
    <x v="3"/>
    <s v="Kevin"/>
    <n v="3"/>
    <x v="1"/>
    <s v="George Pickens"/>
    <n v="8.1999999999999993"/>
    <n v="2024"/>
  </r>
  <r>
    <x v="3"/>
    <s v="Kevin"/>
    <n v="3"/>
    <x v="2"/>
    <s v="Najee Harris"/>
    <n v="11.1"/>
    <n v="2024"/>
  </r>
  <r>
    <x v="3"/>
    <s v="Kevin"/>
    <n v="3"/>
    <x v="2"/>
    <s v="Joe Mixon"/>
    <n v="0"/>
    <n v="2024"/>
  </r>
  <r>
    <x v="3"/>
    <s v="Kevin"/>
    <n v="3"/>
    <x v="3"/>
    <s v="Hunter Henry"/>
    <n v="1.9"/>
    <n v="2024"/>
  </r>
  <r>
    <x v="3"/>
    <s v="Kevin"/>
    <n v="3"/>
    <x v="5"/>
    <s v="Justin Tucker"/>
    <n v="3"/>
    <n v="2024"/>
  </r>
  <r>
    <x v="3"/>
    <s v="Kevin"/>
    <n v="3"/>
    <x v="4"/>
    <s v="Cleveland"/>
    <n v="5"/>
    <n v="2024"/>
  </r>
  <r>
    <x v="2"/>
    <s v="Mike"/>
    <n v="3"/>
    <x v="0"/>
    <s v="Patrick Mahomes"/>
    <n v="16.38"/>
    <n v="2024"/>
  </r>
  <r>
    <x v="2"/>
    <s v="Mike"/>
    <n v="3"/>
    <x v="1"/>
    <s v="Tank Dell"/>
    <n v="8.6999999999999993"/>
    <n v="2024"/>
  </r>
  <r>
    <x v="2"/>
    <s v="Mike"/>
    <n v="3"/>
    <x v="1"/>
    <s v="Davante Adams"/>
    <n v="6"/>
    <n v="2024"/>
  </r>
  <r>
    <x v="2"/>
    <s v="Mike"/>
    <n v="3"/>
    <x v="1"/>
    <s v="Khalil Shakir"/>
    <n v="16.2"/>
    <n v="2024"/>
  </r>
  <r>
    <x v="2"/>
    <s v="Mike"/>
    <n v="3"/>
    <x v="2"/>
    <s v="Derrick Henry"/>
    <n v="29.9"/>
    <n v="2024"/>
  </r>
  <r>
    <x v="2"/>
    <s v="Mike"/>
    <n v="3"/>
    <x v="2"/>
    <s v="Carson Steele"/>
    <n v="7.9"/>
    <n v="2024"/>
  </r>
  <r>
    <x v="2"/>
    <s v="Mike"/>
    <n v="3"/>
    <x v="3"/>
    <s v="Sam LaPorta"/>
    <n v="4.5999999999999996"/>
    <n v="2024"/>
  </r>
  <r>
    <x v="2"/>
    <s v="Mike"/>
    <n v="3"/>
    <x v="5"/>
    <s v="Younghoe Koo"/>
    <n v="7"/>
    <n v="2024"/>
  </r>
  <r>
    <x v="2"/>
    <s v="Mike"/>
    <n v="3"/>
    <x v="4"/>
    <s v="Buffalo"/>
    <n v="14"/>
    <n v="2024"/>
  </r>
  <r>
    <x v="7"/>
    <s v="Jay"/>
    <n v="3"/>
    <x v="0"/>
    <s v="Lamar Jackson"/>
    <n v="25.98"/>
    <n v="2024"/>
  </r>
  <r>
    <x v="7"/>
    <s v="Jay"/>
    <n v="3"/>
    <x v="1"/>
    <s v="Amari Cooper"/>
    <n v="24.1"/>
    <n v="2024"/>
  </r>
  <r>
    <x v="7"/>
    <s v="Jay"/>
    <n v="3"/>
    <x v="1"/>
    <s v="Stefon Diggs"/>
    <n v="14.92"/>
    <n v="2024"/>
  </r>
  <r>
    <x v="7"/>
    <s v="Jay"/>
    <n v="3"/>
    <x v="1"/>
    <s v="Tee Higgins"/>
    <n v="5.4"/>
    <n v="2024"/>
  </r>
  <r>
    <x v="7"/>
    <s v="Jay"/>
    <n v="3"/>
    <x v="2"/>
    <s v="Jonathan Taylor"/>
    <n v="26"/>
    <n v="2024"/>
  </r>
  <r>
    <x v="7"/>
    <s v="Jay"/>
    <n v="3"/>
    <x v="2"/>
    <s v="Alvin Kamara"/>
    <n v="14.2"/>
    <n v="2024"/>
  </r>
  <r>
    <x v="7"/>
    <s v="Jay"/>
    <n v="3"/>
    <x v="3"/>
    <s v="Mark Andrews"/>
    <n v="0"/>
    <n v="2024"/>
  </r>
  <r>
    <x v="7"/>
    <s v="Jay"/>
    <n v="3"/>
    <x v="5"/>
    <s v="Ka'imi Fairbairn"/>
    <n v="1"/>
    <n v="2024"/>
  </r>
  <r>
    <x v="7"/>
    <s v="Jay"/>
    <n v="3"/>
    <x v="4"/>
    <s v="Cincinnati"/>
    <n v="-3"/>
    <n v="2024"/>
  </r>
  <r>
    <x v="1"/>
    <s v="Todd"/>
    <n v="3"/>
    <x v="0"/>
    <s v="Dak Prescott"/>
    <n v="29.86"/>
    <n v="2024"/>
  </r>
  <r>
    <x v="1"/>
    <s v="Todd"/>
    <n v="3"/>
    <x v="1"/>
    <s v="Rashee Rice"/>
    <n v="23.1"/>
    <n v="2024"/>
  </r>
  <r>
    <x v="1"/>
    <s v="Todd"/>
    <n v="3"/>
    <x v="1"/>
    <s v="Brian Thomas Jr"/>
    <n v="7.3"/>
    <n v="2024"/>
  </r>
  <r>
    <x v="1"/>
    <s v="Todd"/>
    <n v="3"/>
    <x v="1"/>
    <s v="Calvin Ridley"/>
    <n v="1.4"/>
    <n v="2024"/>
  </r>
  <r>
    <x v="1"/>
    <s v="Todd"/>
    <n v="3"/>
    <x v="2"/>
    <s v="De'Von Achane"/>
    <n v="7.3"/>
    <n v="2024"/>
  </r>
  <r>
    <x v="1"/>
    <s v="Todd"/>
    <n v="3"/>
    <x v="2"/>
    <s v="D'Andre Swift"/>
    <n v="5.2"/>
    <n v="2024"/>
  </r>
  <r>
    <x v="1"/>
    <s v="Todd"/>
    <n v="3"/>
    <x v="3"/>
    <s v="Kyle Pitts"/>
    <n v="6.9"/>
    <n v="2024"/>
  </r>
  <r>
    <x v="1"/>
    <s v="Todd"/>
    <n v="3"/>
    <x v="5"/>
    <s v="Chris Boswell"/>
    <n v="8"/>
    <n v="2024"/>
  </r>
  <r>
    <x v="1"/>
    <s v="Todd"/>
    <n v="3"/>
    <x v="4"/>
    <s v="Las Vegas"/>
    <n v="-6"/>
    <n v="2024"/>
  </r>
  <r>
    <x v="4"/>
    <s v="Eli"/>
    <n v="3"/>
    <x v="0"/>
    <s v="Jalen Hurts"/>
    <n v="10.94"/>
    <n v="2024"/>
  </r>
  <r>
    <x v="4"/>
    <s v="Eli"/>
    <n v="3"/>
    <x v="1"/>
    <s v="Justin Jefferson"/>
    <n v="17.100000000000001"/>
    <n v="2024"/>
  </r>
  <r>
    <x v="4"/>
    <s v="Eli"/>
    <n v="3"/>
    <x v="1"/>
    <s v="Rome Odunze"/>
    <n v="20.399999999999999"/>
    <n v="2024"/>
  </r>
  <r>
    <x v="4"/>
    <s v="Eli"/>
    <n v="3"/>
    <x v="1"/>
    <s v="DJ Moore"/>
    <n v="11.2"/>
    <n v="2024"/>
  </r>
  <r>
    <x v="4"/>
    <s v="Eli"/>
    <n v="3"/>
    <x v="2"/>
    <s v="Bijan Robinson"/>
    <n v="12.2"/>
    <n v="2024"/>
  </r>
  <r>
    <x v="4"/>
    <s v="Eli"/>
    <n v="3"/>
    <x v="2"/>
    <s v="Jordan Mason"/>
    <n v="9.8000000000000007"/>
    <n v="2024"/>
  </r>
  <r>
    <x v="4"/>
    <s v="Eli"/>
    <n v="3"/>
    <x v="3"/>
    <s v="Dalton Schultz"/>
    <n v="2.1"/>
    <n v="2024"/>
  </r>
  <r>
    <x v="4"/>
    <s v="Eli"/>
    <n v="3"/>
    <x v="5"/>
    <s v="Jake Moody"/>
    <n v="6"/>
    <n v="2024"/>
  </r>
  <r>
    <x v="4"/>
    <s v="Eli"/>
    <n v="3"/>
    <x v="4"/>
    <s v="NYJ"/>
    <n v="19"/>
    <n v="2024"/>
  </r>
  <r>
    <x v="6"/>
    <s v="Will"/>
    <n v="3"/>
    <x v="0"/>
    <s v="Geno Smith"/>
    <n v="11.36"/>
    <n v="2024"/>
  </r>
  <r>
    <x v="6"/>
    <s v="Will"/>
    <n v="3"/>
    <x v="1"/>
    <s v="Amon-Ra St. Brown"/>
    <n v="17"/>
    <n v="2024"/>
  </r>
  <r>
    <x v="6"/>
    <s v="Will"/>
    <n v="3"/>
    <x v="1"/>
    <s v="Drake London"/>
    <n v="15.7"/>
    <n v="2024"/>
  </r>
  <r>
    <x v="6"/>
    <s v="Will"/>
    <n v="3"/>
    <x v="1"/>
    <s v="Ladd McConkey"/>
    <n v="5.9"/>
    <n v="2024"/>
  </r>
  <r>
    <x v="6"/>
    <s v="Will"/>
    <n v="3"/>
    <x v="2"/>
    <s v="Zach Charbonet"/>
    <n v="24.2"/>
    <n v="2024"/>
  </r>
  <r>
    <x v="6"/>
    <s v="Will"/>
    <n v="3"/>
    <x v="2"/>
    <s v="Travis Etienne"/>
    <n v="10.5"/>
    <n v="2024"/>
  </r>
  <r>
    <x v="6"/>
    <s v="Will"/>
    <n v="3"/>
    <x v="3"/>
    <s v="Travis Kelce"/>
    <n v="5"/>
    <n v="2024"/>
  </r>
  <r>
    <x v="6"/>
    <s v="Will"/>
    <n v="3"/>
    <x v="5"/>
    <s v="Jason Myers"/>
    <n v="8"/>
    <n v="2024"/>
  </r>
  <r>
    <x v="6"/>
    <s v="Will"/>
    <n v="3"/>
    <x v="4"/>
    <s v="Houston"/>
    <n v="4"/>
    <n v="2024"/>
  </r>
  <r>
    <x v="11"/>
    <s v="Cam"/>
    <n v="3"/>
    <x v="0"/>
    <s v="Joe Burrow"/>
    <n v="25.36"/>
    <n v="2024"/>
  </r>
  <r>
    <x v="11"/>
    <s v="Cam"/>
    <n v="3"/>
    <x v="1"/>
    <s v="Ja'Marr Chase"/>
    <n v="26.8"/>
    <n v="2024"/>
  </r>
  <r>
    <x v="11"/>
    <s v="Cam"/>
    <n v="3"/>
    <x v="1"/>
    <s v="Nico Collins"/>
    <n v="10.6"/>
    <n v="2024"/>
  </r>
  <r>
    <x v="11"/>
    <s v="Cam"/>
    <n v="3"/>
    <x v="1"/>
    <s v="Brandon Aiyuk"/>
    <n v="7.3"/>
    <n v="2024"/>
  </r>
  <r>
    <x v="11"/>
    <s v="Cam"/>
    <n v="3"/>
    <x v="2"/>
    <s v="Aaron Jones"/>
    <n v="23.3"/>
    <n v="2024"/>
  </r>
  <r>
    <x v="11"/>
    <s v="Cam"/>
    <n v="3"/>
    <x v="2"/>
    <s v="JK Dobbins"/>
    <n v="6.9"/>
    <n v="2024"/>
  </r>
  <r>
    <x v="11"/>
    <s v="Cam"/>
    <n v="3"/>
    <x v="3"/>
    <s v="Pat Freiermuth"/>
    <n v="5.3"/>
    <n v="2024"/>
  </r>
  <r>
    <x v="11"/>
    <s v="Cam"/>
    <n v="3"/>
    <x v="5"/>
    <s v="Evan McPherson"/>
    <n v="8"/>
    <n v="2024"/>
  </r>
  <r>
    <x v="11"/>
    <s v="Cam"/>
    <n v="3"/>
    <x v="4"/>
    <s v="Chicago"/>
    <n v="4"/>
    <n v="2024"/>
  </r>
  <r>
    <x v="8"/>
    <s v="Schulwolf"/>
    <n v="3"/>
    <x v="0"/>
    <s v="Jayden Daniels"/>
    <n v="28.06"/>
    <n v="2024"/>
  </r>
  <r>
    <x v="8"/>
    <s v="Schulwolf"/>
    <n v="3"/>
    <x v="1"/>
    <s v="Chris Godwin"/>
    <n v="14.3"/>
    <n v="2024"/>
  </r>
  <r>
    <x v="8"/>
    <s v="Schulwolf"/>
    <n v="3"/>
    <x v="1"/>
    <s v="DeVonta Smith"/>
    <n v="11.4"/>
    <n v="2024"/>
  </r>
  <r>
    <x v="8"/>
    <s v="Schulwolf"/>
    <n v="3"/>
    <x v="1"/>
    <s v="Jerry Jeudy"/>
    <n v="6.7"/>
    <n v="2024"/>
  </r>
  <r>
    <x v="8"/>
    <s v="Schulwolf"/>
    <n v="3"/>
    <x v="2"/>
    <s v="Zack Moss"/>
    <n v="18.2"/>
    <n v="2024"/>
  </r>
  <r>
    <x v="8"/>
    <s v="Schulwolf"/>
    <n v="3"/>
    <x v="2"/>
    <s v="James Cook"/>
    <n v="16.7"/>
    <n v="2024"/>
  </r>
  <r>
    <x v="8"/>
    <s v="Schulwolf"/>
    <n v="3"/>
    <x v="3"/>
    <s v="Dalton Kincaid"/>
    <n v="11.6"/>
    <n v="2024"/>
  </r>
  <r>
    <x v="8"/>
    <s v="Schulwolf"/>
    <n v="3"/>
    <x v="5"/>
    <s v="Brandon Aubrey"/>
    <n v="11"/>
    <n v="2024"/>
  </r>
  <r>
    <x v="8"/>
    <s v="Schulwolf"/>
    <n v="3"/>
    <x v="4"/>
    <s v="Dallas"/>
    <n v="-5"/>
    <n v="2024"/>
  </r>
  <r>
    <x v="10"/>
    <s v="Brand"/>
    <n v="3"/>
    <x v="0"/>
    <s v="Anthony Richardson"/>
    <n v="5.08"/>
    <n v="2024"/>
  </r>
  <r>
    <x v="10"/>
    <s v="Brand"/>
    <n v="3"/>
    <x v="1"/>
    <s v="Garrett Wilson"/>
    <n v="11.8"/>
    <n v="2024"/>
  </r>
  <r>
    <x v="10"/>
    <s v="Brand"/>
    <n v="3"/>
    <x v="1"/>
    <s v="Michael Pittman"/>
    <n v="5.6"/>
    <n v="2024"/>
  </r>
  <r>
    <x v="10"/>
    <s v="Brand"/>
    <n v="3"/>
    <x v="1"/>
    <s v="Brandin Cooks"/>
    <n v="2.6"/>
    <n v="2024"/>
  </r>
  <r>
    <x v="10"/>
    <s v="Brand"/>
    <n v="3"/>
    <x v="2"/>
    <s v="Breece Hall"/>
    <n v="16.3"/>
    <n v="2024"/>
  </r>
  <r>
    <x v="10"/>
    <s v="Brand"/>
    <n v="3"/>
    <x v="2"/>
    <s v="Bucky Irving"/>
    <n v="9.9"/>
    <n v="2024"/>
  </r>
  <r>
    <x v="10"/>
    <s v="Brand"/>
    <n v="3"/>
    <x v="3"/>
    <s v="Dallas Goedert"/>
    <n v="22"/>
    <n v="2024"/>
  </r>
  <r>
    <x v="10"/>
    <s v="Brand"/>
    <n v="3"/>
    <x v="5"/>
    <s v="Cairo Santos"/>
    <n v="6"/>
    <n v="2024"/>
  </r>
  <r>
    <x v="10"/>
    <s v="Brand"/>
    <n v="3"/>
    <x v="4"/>
    <s v="Indianapolis"/>
    <n v="10"/>
    <n v="2024"/>
  </r>
  <r>
    <x v="9"/>
    <s v="Tommy"/>
    <n v="3"/>
    <x v="0"/>
    <s v="Josh Allen"/>
    <n v="30.92"/>
    <n v="2024"/>
  </r>
  <r>
    <x v="9"/>
    <s v="Tommy"/>
    <n v="3"/>
    <x v="1"/>
    <s v="Malik Nabers"/>
    <n v="24.2"/>
    <n v="2024"/>
  </r>
  <r>
    <x v="9"/>
    <s v="Tommy"/>
    <n v="3"/>
    <x v="1"/>
    <s v="DK Metcalf"/>
    <n v="18.399999999999999"/>
    <n v="2024"/>
  </r>
  <r>
    <x v="9"/>
    <s v="Tommy"/>
    <n v="3"/>
    <x v="1"/>
    <s v="Xavier Worthy"/>
    <n v="4"/>
    <n v="2024"/>
  </r>
  <r>
    <x v="9"/>
    <s v="Tommy"/>
    <n v="3"/>
    <x v="2"/>
    <s v="Saquon Barkley"/>
    <n v="31.6"/>
    <n v="2024"/>
  </r>
  <r>
    <x v="9"/>
    <s v="Tommy"/>
    <n v="3"/>
    <x v="2"/>
    <s v="Kyren Williams"/>
    <n v="30.6"/>
    <n v="2024"/>
  </r>
  <r>
    <x v="9"/>
    <s v="Tommy"/>
    <n v="3"/>
    <x v="3"/>
    <s v="Mike Gesicki"/>
    <n v="6.7"/>
    <n v="2024"/>
  </r>
  <r>
    <x v="9"/>
    <s v="Tommy"/>
    <n v="3"/>
    <x v="5"/>
    <s v="Harrison Butker"/>
    <n v="12"/>
    <n v="2024"/>
  </r>
  <r>
    <x v="9"/>
    <s v="Tommy"/>
    <n v="3"/>
    <x v="4"/>
    <s v="San Francisco"/>
    <n v="4"/>
    <n v="2024"/>
  </r>
  <r>
    <x v="5"/>
    <s v="Burnett/Jasjaap"/>
    <n v="3"/>
    <x v="0"/>
    <s v="Brock Purdy"/>
    <n v="25.78"/>
    <n v="2024"/>
  </r>
  <r>
    <x v="5"/>
    <s v="Burnett/Jasjaap"/>
    <n v="3"/>
    <x v="1"/>
    <s v="CeeDee Lamb"/>
    <n v="6.7"/>
    <n v="2024"/>
  </r>
  <r>
    <x v="5"/>
    <s v="Burnett/Jasjaap"/>
    <n v="3"/>
    <x v="1"/>
    <s v="Jaylen Waddle"/>
    <n v="4.5999999999999996"/>
    <n v="2024"/>
  </r>
  <r>
    <x v="5"/>
    <s v="Burnett/Jasjaap"/>
    <n v="3"/>
    <x v="1"/>
    <s v="Rashid Shaheed"/>
    <n v="0"/>
    <n v="2024"/>
  </r>
  <r>
    <x v="5"/>
    <s v="Burnett/Jasjaap"/>
    <n v="3"/>
    <x v="2"/>
    <s v="David Montgomery"/>
    <n v="19.7"/>
    <n v="2024"/>
  </r>
  <r>
    <x v="5"/>
    <s v="Burnett/Jasjaap"/>
    <n v="3"/>
    <x v="2"/>
    <s v="Josh Jacobs"/>
    <n v="5.3"/>
    <n v="2024"/>
  </r>
  <r>
    <x v="5"/>
    <s v="Burnett/Jasjaap"/>
    <n v="3"/>
    <x v="3"/>
    <s v="Brock Bowers"/>
    <n v="5.6"/>
    <n v="2024"/>
  </r>
  <r>
    <x v="5"/>
    <s v="Burnett/Jasjaap"/>
    <n v="3"/>
    <x v="5"/>
    <s v="Jake Elliott"/>
    <n v="1"/>
    <n v="2024"/>
  </r>
  <r>
    <x v="5"/>
    <s v="Burnett/Jasjaap"/>
    <n v="3"/>
    <x v="4"/>
    <s v="Pittsburgh"/>
    <n v="12"/>
    <n v="2024"/>
  </r>
  <r>
    <x v="0"/>
    <s v="Brenton"/>
    <n v="4"/>
    <x v="0"/>
    <s v="Baker Mayfield"/>
    <n v="28.88"/>
    <n v="2024"/>
  </r>
  <r>
    <x v="0"/>
    <s v="Brenton"/>
    <n v="4"/>
    <x v="1"/>
    <s v="Jayden Reed"/>
    <n v="23.6"/>
    <n v="2024"/>
  </r>
  <r>
    <x v="0"/>
    <s v="Brenton"/>
    <n v="4"/>
    <x v="1"/>
    <s v="Courtland Sutton"/>
    <n v="13.5"/>
    <n v="2024"/>
  </r>
  <r>
    <x v="0"/>
    <s v="Brenton"/>
    <n v="4"/>
    <x v="1"/>
    <s v="Tyreek Hill"/>
    <n v="6.2"/>
    <n v="2024"/>
  </r>
  <r>
    <x v="0"/>
    <s v="Brenton"/>
    <n v="4"/>
    <x v="2"/>
    <s v="Jerome Ford"/>
    <n v="12"/>
    <n v="2024"/>
  </r>
  <r>
    <x v="0"/>
    <s v="Brenton"/>
    <n v="4"/>
    <x v="2"/>
    <s v="Cam Akers"/>
    <n v="5.3"/>
    <n v="2024"/>
  </r>
  <r>
    <x v="0"/>
    <s v="Brenton"/>
    <n v="4"/>
    <x v="3"/>
    <s v="Colby Parkinson"/>
    <n v="5.3"/>
    <n v="2024"/>
  </r>
  <r>
    <x v="0"/>
    <s v="Brenton"/>
    <n v="4"/>
    <x v="5"/>
    <s v="Tyler Bass"/>
    <n v="5"/>
    <n v="2024"/>
  </r>
  <r>
    <x v="0"/>
    <s v="Brenton"/>
    <n v="4"/>
    <x v="4"/>
    <s v="Kansas City"/>
    <n v="7"/>
    <n v="2024"/>
  </r>
  <r>
    <x v="0"/>
    <s v="Brenton"/>
    <n v="4"/>
    <x v="6"/>
    <s v="Zay Flowers"/>
    <n v="1.5"/>
    <n v="2024"/>
  </r>
  <r>
    <x v="7"/>
    <s v="Jay"/>
    <n v="4"/>
    <x v="0"/>
    <s v="Lamar Jackson"/>
    <n v="23.64"/>
    <n v="2024"/>
  </r>
  <r>
    <x v="7"/>
    <s v="Jay"/>
    <n v="4"/>
    <x v="1"/>
    <s v="Amari Cooper"/>
    <n v="5.5"/>
    <n v="2024"/>
  </r>
  <r>
    <x v="7"/>
    <s v="Jay"/>
    <n v="4"/>
    <x v="1"/>
    <s v="Stefon Diggs"/>
    <n v="16"/>
    <n v="2024"/>
  </r>
  <r>
    <x v="7"/>
    <s v="Jay"/>
    <n v="4"/>
    <x v="1"/>
    <s v="Jauan Jennings"/>
    <n v="10.3"/>
    <n v="2024"/>
  </r>
  <r>
    <x v="7"/>
    <s v="Jay"/>
    <n v="4"/>
    <x v="2"/>
    <s v="Brian Robinson"/>
    <n v="18.8"/>
    <n v="2024"/>
  </r>
  <r>
    <x v="7"/>
    <s v="Jay"/>
    <n v="4"/>
    <x v="2"/>
    <s v="Alvin Kamara"/>
    <n v="21.4"/>
    <n v="2024"/>
  </r>
  <r>
    <x v="7"/>
    <s v="Jay"/>
    <n v="4"/>
    <x v="3"/>
    <s v="Tyler Conklin"/>
    <n v="3.7"/>
    <n v="2024"/>
  </r>
  <r>
    <x v="7"/>
    <s v="Jay"/>
    <n v="4"/>
    <x v="5"/>
    <s v="Ka'imi Fairbairn"/>
    <n v="6"/>
    <n v="2024"/>
  </r>
  <r>
    <x v="7"/>
    <s v="Jay"/>
    <n v="4"/>
    <x v="4"/>
    <s v="Miami"/>
    <n v="3"/>
    <n v="2024"/>
  </r>
  <r>
    <x v="7"/>
    <s v="Jay"/>
    <n v="4"/>
    <x v="7"/>
    <s v="Jonathan Taylor"/>
    <n v="18.3"/>
    <n v="2024"/>
  </r>
  <r>
    <x v="8"/>
    <s v="Schulwolf"/>
    <n v="4"/>
    <x v="0"/>
    <s v="Jayden Daniels"/>
    <n v="24.02"/>
    <n v="2024"/>
  </r>
  <r>
    <x v="8"/>
    <s v="Schulwolf"/>
    <n v="4"/>
    <x v="1"/>
    <s v="Terry McLaurin"/>
    <n v="14.7"/>
    <n v="2024"/>
  </r>
  <r>
    <x v="8"/>
    <s v="Schulwolf"/>
    <n v="4"/>
    <x v="1"/>
    <s v="Jerry Jeudy"/>
    <n v="10.199999999999999"/>
    <n v="2024"/>
  </r>
  <r>
    <x v="8"/>
    <s v="Schulwolf"/>
    <n v="4"/>
    <x v="1"/>
    <s v="Chris Godwin"/>
    <n v="9.9"/>
    <n v="2024"/>
  </r>
  <r>
    <x v="8"/>
    <s v="Schulwolf"/>
    <n v="4"/>
    <x v="2"/>
    <s v="Jahmyr Gibbs"/>
    <n v="19.8"/>
    <n v="2024"/>
  </r>
  <r>
    <x v="8"/>
    <s v="Schulwolf"/>
    <n v="4"/>
    <x v="2"/>
    <s v="Zack Moss"/>
    <n v="15.8"/>
    <n v="2024"/>
  </r>
  <r>
    <x v="8"/>
    <s v="Schulwolf"/>
    <n v="4"/>
    <x v="3"/>
    <s v="Dalton Kincaid"/>
    <n v="7.2"/>
    <n v="2024"/>
  </r>
  <r>
    <x v="8"/>
    <s v="Schulwolf"/>
    <n v="4"/>
    <x v="5"/>
    <s v="Brandon Aubrey"/>
    <n v="11"/>
    <n v="2024"/>
  </r>
  <r>
    <x v="8"/>
    <s v="Schulwolf"/>
    <n v="4"/>
    <x v="4"/>
    <s v="Dallas"/>
    <n v="3"/>
    <n v="2024"/>
  </r>
  <r>
    <x v="8"/>
    <s v="Schulwolf"/>
    <n v="4"/>
    <x v="7"/>
    <s v="James Cook"/>
    <n v="5.3"/>
    <n v="2024"/>
  </r>
  <r>
    <x v="5"/>
    <s v="Burnett/Jasjaap"/>
    <n v="4"/>
    <x v="0"/>
    <s v="Brock Purdy"/>
    <n v="14.62"/>
    <n v="2024"/>
  </r>
  <r>
    <x v="5"/>
    <s v="Burnett/Jasjaap"/>
    <n v="4"/>
    <x v="1"/>
    <s v="CeeDee Lamb"/>
    <n v="20.100000000000001"/>
    <n v="2024"/>
  </r>
  <r>
    <x v="5"/>
    <s v="Burnett/Jasjaap"/>
    <n v="4"/>
    <x v="1"/>
    <s v="Jaylen Waddle"/>
    <n v="5.6"/>
    <n v="2024"/>
  </r>
  <r>
    <x v="5"/>
    <s v="Burnett/Jasjaap"/>
    <n v="4"/>
    <x v="1"/>
    <s v="Rashid Shaheed"/>
    <n v="11.7"/>
    <n v="2024"/>
  </r>
  <r>
    <x v="5"/>
    <s v="Burnett/Jasjaap"/>
    <n v="4"/>
    <x v="2"/>
    <s v="David Montgomery"/>
    <n v="14.5"/>
    <n v="2024"/>
  </r>
  <r>
    <x v="5"/>
    <s v="Burnett/Jasjaap"/>
    <n v="4"/>
    <x v="2"/>
    <s v="Josh Jacobs"/>
    <n v="9.8000000000000007"/>
    <n v="2024"/>
  </r>
  <r>
    <x v="5"/>
    <s v="Burnett/Jasjaap"/>
    <n v="4"/>
    <x v="3"/>
    <s v="Brock Bowers"/>
    <n v="4.0999999999999996"/>
    <n v="2024"/>
  </r>
  <r>
    <x v="5"/>
    <s v="Burnett/Jasjaap"/>
    <n v="4"/>
    <x v="5"/>
    <s v="Jake Elliott"/>
    <n v="2"/>
    <n v="2024"/>
  </r>
  <r>
    <x v="5"/>
    <s v="Burnett/Jasjaap"/>
    <n v="4"/>
    <x v="4"/>
    <s v="Pittsburgh"/>
    <n v="1"/>
    <n v="2024"/>
  </r>
  <r>
    <x v="5"/>
    <s v="Burnett/Jasjaap"/>
    <n v="4"/>
    <x v="7"/>
    <s v="Gus Edwards"/>
    <n v="1.9"/>
    <n v="2024"/>
  </r>
  <r>
    <x v="2"/>
    <s v="Mike"/>
    <n v="4"/>
    <x v="0"/>
    <s v="Patrick Mahomes"/>
    <n v="13"/>
    <n v="2024"/>
  </r>
  <r>
    <x v="2"/>
    <s v="Mike"/>
    <n v="4"/>
    <x v="1"/>
    <s v="Mike Evans"/>
    <n v="19.399999999999999"/>
    <n v="2024"/>
  </r>
  <r>
    <x v="2"/>
    <s v="Mike"/>
    <n v="4"/>
    <x v="1"/>
    <s v="Khalil Shakir"/>
    <n v="8.1999999999999993"/>
    <n v="2024"/>
  </r>
  <r>
    <x v="2"/>
    <s v="Mike"/>
    <n v="4"/>
    <x v="1"/>
    <s v="Quentin Johnston"/>
    <n v="1.8"/>
    <n v="2024"/>
  </r>
  <r>
    <x v="2"/>
    <s v="Mike"/>
    <n v="4"/>
    <x v="2"/>
    <s v="Derrick Henry"/>
    <n v="34.4"/>
    <n v="2024"/>
  </r>
  <r>
    <x v="2"/>
    <s v="Mike"/>
    <n v="4"/>
    <x v="2"/>
    <s v="Carson Steele"/>
    <n v="-0.9"/>
    <n v="2024"/>
  </r>
  <r>
    <x v="2"/>
    <s v="Mike"/>
    <n v="4"/>
    <x v="3"/>
    <s v="Jake Ferguson"/>
    <n v="8.4"/>
    <n v="2024"/>
  </r>
  <r>
    <x v="2"/>
    <s v="Mike"/>
    <n v="4"/>
    <x v="5"/>
    <s v="Younghoe Koo"/>
    <n v="20"/>
    <n v="2024"/>
  </r>
  <r>
    <x v="2"/>
    <s v="Mike"/>
    <n v="4"/>
    <x v="4"/>
    <s v="Buffalo"/>
    <n v="-5"/>
    <n v="2024"/>
  </r>
  <r>
    <x v="2"/>
    <s v="Mike"/>
    <n v="4"/>
    <x v="8"/>
    <s v="Sam LaPorta"/>
    <n v="7.3"/>
    <n v="2024"/>
  </r>
  <r>
    <x v="4"/>
    <s v="Eli"/>
    <n v="4"/>
    <x v="0"/>
    <s v="Jalen Hurts"/>
    <n v="16.32"/>
    <n v="2024"/>
  </r>
  <r>
    <x v="4"/>
    <s v="Eli"/>
    <n v="4"/>
    <x v="1"/>
    <s v="Justin Jefferson"/>
    <n v="17.5"/>
    <n v="2024"/>
  </r>
  <r>
    <x v="4"/>
    <s v="Eli"/>
    <n v="4"/>
    <x v="1"/>
    <s v="DJ Moore"/>
    <n v="9.6999999999999993"/>
    <n v="2024"/>
  </r>
  <r>
    <x v="4"/>
    <s v="Eli"/>
    <n v="4"/>
    <x v="1"/>
    <s v="Jalen Tolbert"/>
    <n v="3.9"/>
    <n v="2024"/>
  </r>
  <r>
    <x v="4"/>
    <s v="Eli"/>
    <n v="4"/>
    <x v="2"/>
    <s v="Jordan Mason"/>
    <n v="23"/>
    <n v="2024"/>
  </r>
  <r>
    <x v="4"/>
    <s v="Eli"/>
    <n v="4"/>
    <x v="2"/>
    <s v="Bijan Robinson"/>
    <n v="9.4"/>
    <n v="2024"/>
  </r>
  <r>
    <x v="4"/>
    <s v="Eli"/>
    <n v="4"/>
    <x v="3"/>
    <s v="Dalton Schultz"/>
    <n v="4.9000000000000004"/>
    <n v="2024"/>
  </r>
  <r>
    <x v="4"/>
    <s v="Eli"/>
    <n v="4"/>
    <x v="5"/>
    <s v="Jake Moody"/>
    <n v="13"/>
    <n v="2024"/>
  </r>
  <r>
    <x v="4"/>
    <s v="Eli"/>
    <n v="4"/>
    <x v="4"/>
    <s v="NYJ"/>
    <n v="9"/>
    <n v="2024"/>
  </r>
  <r>
    <x v="4"/>
    <s v="Eli"/>
    <n v="4"/>
    <x v="6"/>
    <s v="Rome Odunze"/>
    <n v="1.5"/>
    <n v="2024"/>
  </r>
  <r>
    <x v="1"/>
    <s v="Todd"/>
    <n v="4"/>
    <x v="0"/>
    <s v="Dak Prescott"/>
    <n v="16.739999999999998"/>
    <n v="2024"/>
  </r>
  <r>
    <x v="1"/>
    <s v="Todd"/>
    <n v="4"/>
    <x v="1"/>
    <s v="Brian Thomas Jr"/>
    <n v="18.899999999999999"/>
    <n v="2024"/>
  </r>
  <r>
    <x v="1"/>
    <s v="Todd"/>
    <n v="4"/>
    <x v="1"/>
    <s v="Diontae Johnson"/>
    <n v="17.8"/>
    <n v="2024"/>
  </r>
  <r>
    <x v="1"/>
    <s v="Todd"/>
    <n v="4"/>
    <x v="1"/>
    <s v="Deebo Samuel"/>
    <n v="8.6999999999999993"/>
    <n v="2024"/>
  </r>
  <r>
    <x v="1"/>
    <s v="Todd"/>
    <n v="4"/>
    <x v="2"/>
    <s v="James Conner"/>
    <n v="17.8"/>
    <n v="2024"/>
  </r>
  <r>
    <x v="1"/>
    <s v="Todd"/>
    <n v="4"/>
    <x v="2"/>
    <s v="De'Von Achane"/>
    <n v="4.4000000000000004"/>
    <n v="2024"/>
  </r>
  <r>
    <x v="1"/>
    <s v="Todd"/>
    <n v="4"/>
    <x v="3"/>
    <s v="Kyle Pitts"/>
    <n v="0"/>
    <n v="2024"/>
  </r>
  <r>
    <x v="1"/>
    <s v="Todd"/>
    <n v="4"/>
    <x v="5"/>
    <s v="Chris Boswell"/>
    <n v="8"/>
    <n v="2024"/>
  </r>
  <r>
    <x v="1"/>
    <s v="Todd"/>
    <n v="4"/>
    <x v="4"/>
    <s v="Tennessee"/>
    <n v="13"/>
    <n v="2024"/>
  </r>
  <r>
    <x v="1"/>
    <s v="Todd"/>
    <n v="4"/>
    <x v="6"/>
    <s v="Rashee Rice"/>
    <n v="0"/>
    <n v="2024"/>
  </r>
  <r>
    <x v="11"/>
    <s v="Cam"/>
    <n v="4"/>
    <x v="0"/>
    <s v="Kyler Murray"/>
    <n v="9.98"/>
    <n v="2024"/>
  </r>
  <r>
    <x v="11"/>
    <s v="Cam"/>
    <n v="4"/>
    <x v="1"/>
    <s v="Ja'Marr Chase"/>
    <n v="16"/>
    <n v="2024"/>
  </r>
  <r>
    <x v="11"/>
    <s v="Cam"/>
    <n v="4"/>
    <x v="1"/>
    <s v="Nico Collins"/>
    <n v="27.1"/>
    <n v="2024"/>
  </r>
  <r>
    <x v="11"/>
    <s v="Cam"/>
    <n v="4"/>
    <x v="1"/>
    <s v="Jakobi Meyers"/>
    <n v="7.4"/>
    <n v="2024"/>
  </r>
  <r>
    <x v="11"/>
    <s v="Cam"/>
    <n v="4"/>
    <x v="2"/>
    <s v="Aaron Jones"/>
    <n v="15.9"/>
    <n v="2024"/>
  </r>
  <r>
    <x v="11"/>
    <s v="Cam"/>
    <n v="4"/>
    <x v="2"/>
    <s v="Rhamondre Stevenson"/>
    <n v="6.2"/>
    <n v="2024"/>
  </r>
  <r>
    <x v="11"/>
    <s v="Cam"/>
    <n v="4"/>
    <x v="3"/>
    <s v="George Kittle"/>
    <n v="12.5"/>
    <n v="2024"/>
  </r>
  <r>
    <x v="11"/>
    <s v="Cam"/>
    <n v="4"/>
    <x v="5"/>
    <s v="Evan McPherson"/>
    <n v="13"/>
    <n v="2024"/>
  </r>
  <r>
    <x v="11"/>
    <s v="Cam"/>
    <n v="4"/>
    <x v="4"/>
    <s v="Chicago"/>
    <n v="7"/>
    <n v="2024"/>
  </r>
  <r>
    <x v="11"/>
    <s v="Cam"/>
    <n v="4"/>
    <x v="6"/>
    <s v="Brandon Aiyuk"/>
    <n v="5.8"/>
    <n v="2024"/>
  </r>
  <r>
    <x v="6"/>
    <s v="Will"/>
    <n v="4"/>
    <x v="0"/>
    <s v="Geno Smith"/>
    <n v="21.6"/>
    <n v="2024"/>
  </r>
  <r>
    <x v="6"/>
    <s v="Will"/>
    <n v="4"/>
    <x v="1"/>
    <s v="Amon-Ra St. Brown"/>
    <n v="17.78"/>
    <n v="2024"/>
  </r>
  <r>
    <x v="6"/>
    <s v="Will"/>
    <n v="4"/>
    <x v="1"/>
    <s v="Drake London"/>
    <n v="9.4"/>
    <n v="2024"/>
  </r>
  <r>
    <x v="6"/>
    <s v="Will"/>
    <n v="4"/>
    <x v="1"/>
    <s v="Ladd McConkey"/>
    <n v="15.2"/>
    <n v="2024"/>
  </r>
  <r>
    <x v="6"/>
    <s v="Will"/>
    <n v="4"/>
    <x v="2"/>
    <s v="Travis Etienne"/>
    <n v="6.5"/>
    <n v="2024"/>
  </r>
  <r>
    <x v="6"/>
    <s v="Will"/>
    <n v="4"/>
    <x v="2"/>
    <s v="Zach Charbonet"/>
    <n v="7.9"/>
    <n v="2024"/>
  </r>
  <r>
    <x v="6"/>
    <s v="Will"/>
    <n v="4"/>
    <x v="3"/>
    <s v="Travis Kelce"/>
    <n v="12.4"/>
    <n v="2024"/>
  </r>
  <r>
    <x v="6"/>
    <s v="Will"/>
    <n v="4"/>
    <x v="5"/>
    <s v="Jason Myers"/>
    <n v="3"/>
    <n v="2024"/>
  </r>
  <r>
    <x v="6"/>
    <s v="Will"/>
    <n v="4"/>
    <x v="4"/>
    <s v="Houston"/>
    <n v="1"/>
    <n v="2024"/>
  </r>
  <r>
    <x v="6"/>
    <s v="Will"/>
    <n v="4"/>
    <x v="6"/>
    <s v="Jaxon Smith-Njigba"/>
    <n v="9.1"/>
    <n v="2024"/>
  </r>
  <r>
    <x v="9"/>
    <s v="Tommy"/>
    <n v="4"/>
    <x v="0"/>
    <s v="Josh Allen"/>
    <n v="7.3"/>
    <n v="2024"/>
  </r>
  <r>
    <x v="9"/>
    <s v="Tommy"/>
    <n v="4"/>
    <x v="1"/>
    <s v="Malik Nabers"/>
    <n v="17.100000000000001"/>
    <n v="2024"/>
  </r>
  <r>
    <x v="9"/>
    <s v="Tommy"/>
    <n v="4"/>
    <x v="1"/>
    <s v="Xavier Worthy"/>
    <n v="14.8"/>
    <n v="2024"/>
  </r>
  <r>
    <x v="9"/>
    <s v="Tommy"/>
    <n v="4"/>
    <x v="1"/>
    <s v="DK Metcalf"/>
    <n v="11.9"/>
    <n v="2024"/>
  </r>
  <r>
    <x v="9"/>
    <s v="Tommy"/>
    <n v="4"/>
    <x v="2"/>
    <s v="Kyren Williams"/>
    <n v="18.399999999999999"/>
    <n v="2024"/>
  </r>
  <r>
    <x v="9"/>
    <s v="Tommy"/>
    <n v="4"/>
    <x v="2"/>
    <s v="Saquon Barkley"/>
    <n v="12.6"/>
    <n v="2024"/>
  </r>
  <r>
    <x v="9"/>
    <s v="Tommy"/>
    <n v="4"/>
    <x v="3"/>
    <s v="Mike Gesicki"/>
    <n v="-0.4"/>
    <n v="2024"/>
  </r>
  <r>
    <x v="9"/>
    <s v="Tommy"/>
    <n v="4"/>
    <x v="5"/>
    <s v="Harrison Butker"/>
    <n v="5"/>
    <n v="2024"/>
  </r>
  <r>
    <x v="9"/>
    <s v="Tommy"/>
    <n v="4"/>
    <x v="4"/>
    <s v="San Francisco"/>
    <n v="23"/>
    <n v="2024"/>
  </r>
  <r>
    <x v="9"/>
    <s v="Tommy"/>
    <n v="4"/>
    <x v="7"/>
    <s v="Rachaad White"/>
    <n v="9.4"/>
    <n v="2024"/>
  </r>
  <r>
    <x v="10"/>
    <s v="Brand"/>
    <n v="4"/>
    <x v="0"/>
    <s v="Anthony Richardson"/>
    <n v="5.24"/>
    <n v="2024"/>
  </r>
  <r>
    <x v="10"/>
    <s v="Brand"/>
    <n v="4"/>
    <x v="1"/>
    <s v="Michael Pittman"/>
    <n v="14.3"/>
    <n v="2024"/>
  </r>
  <r>
    <x v="10"/>
    <s v="Brand"/>
    <n v="4"/>
    <x v="1"/>
    <s v="Garrett Wilson"/>
    <n v="4.5999999999999996"/>
    <n v="2024"/>
  </r>
  <r>
    <x v="10"/>
    <s v="Brand"/>
    <n v="4"/>
    <x v="1"/>
    <s v="Jameson Williams"/>
    <n v="15"/>
    <n v="2024"/>
  </r>
  <r>
    <x v="10"/>
    <s v="Brand"/>
    <n v="4"/>
    <x v="2"/>
    <s v="Kenneth Walker"/>
    <n v="31.6"/>
    <n v="2024"/>
  </r>
  <r>
    <x v="10"/>
    <s v="Brand"/>
    <n v="4"/>
    <x v="2"/>
    <s v="Breece Hall"/>
    <n v="2.8"/>
    <n v="2024"/>
  </r>
  <r>
    <x v="10"/>
    <s v="Brand"/>
    <n v="4"/>
    <x v="3"/>
    <s v="Dallas Goedert"/>
    <n v="9.6999999999999993"/>
    <n v="2024"/>
  </r>
  <r>
    <x v="10"/>
    <s v="Brand"/>
    <n v="4"/>
    <x v="5"/>
    <s v="Cairo Santos"/>
    <n v="7"/>
    <n v="2024"/>
  </r>
  <r>
    <x v="10"/>
    <s v="Brand"/>
    <n v="4"/>
    <x v="4"/>
    <s v="Las Vegas"/>
    <n v="10"/>
    <n v="2024"/>
  </r>
  <r>
    <x v="10"/>
    <s v="Brand"/>
    <n v="4"/>
    <x v="6"/>
    <s v="Keenan Allen"/>
    <n v="3.4"/>
    <n v="2024"/>
  </r>
  <r>
    <x v="3"/>
    <s v="Kevin"/>
    <n v="4"/>
    <x v="0"/>
    <s v="CJ Stroud"/>
    <n v="23.5"/>
    <n v="2024"/>
  </r>
  <r>
    <x v="3"/>
    <s v="Kevin"/>
    <n v="4"/>
    <x v="1"/>
    <s v="Jordan Addison"/>
    <n v="21.4"/>
    <n v="2024"/>
  </r>
  <r>
    <x v="3"/>
    <s v="Kevin"/>
    <n v="4"/>
    <x v="1"/>
    <s v="Marvin Harrison Jr"/>
    <n v="13"/>
    <n v="2024"/>
  </r>
  <r>
    <x v="3"/>
    <s v="Kevin"/>
    <n v="4"/>
    <x v="1"/>
    <s v="George Pickens"/>
    <n v="12.8"/>
    <n v="2024"/>
  </r>
  <r>
    <x v="3"/>
    <s v="Kevin"/>
    <n v="4"/>
    <x v="2"/>
    <s v="Chuba Hubbard"/>
    <n v="20.100000000000001"/>
    <n v="2024"/>
  </r>
  <r>
    <x v="3"/>
    <s v="Kevin"/>
    <n v="4"/>
    <x v="2"/>
    <s v="Najee Harris"/>
    <n v="8.8000000000000007"/>
    <n v="2024"/>
  </r>
  <r>
    <x v="3"/>
    <s v="Kevin"/>
    <n v="4"/>
    <x v="3"/>
    <s v="Hunter Henry"/>
    <n v="2.2000000000000002"/>
    <n v="2024"/>
  </r>
  <r>
    <x v="3"/>
    <s v="Kevin"/>
    <n v="4"/>
    <x v="5"/>
    <s v="Justin Tucker"/>
    <n v="5"/>
    <n v="2024"/>
  </r>
  <r>
    <x v="3"/>
    <s v="Kevin"/>
    <n v="4"/>
    <x v="4"/>
    <s v="Cleveland"/>
    <n v="12"/>
    <n v="2024"/>
  </r>
  <r>
    <x v="3"/>
    <s v="Kevin"/>
    <n v="4"/>
    <x v="6"/>
    <s v="Chris Olave"/>
    <n v="12.7"/>
    <n v="2024"/>
  </r>
  <r>
    <x v="0"/>
    <s v="Brenton"/>
    <n v="5"/>
    <x v="0"/>
    <s v="Baker Mayfield"/>
    <n v="23.4"/>
    <n v="2024"/>
  </r>
  <r>
    <x v="0"/>
    <s v="Brenton"/>
    <n v="5"/>
    <x v="1"/>
    <s v="Jayden Reed"/>
    <n v="11.7"/>
    <n v="2024"/>
  </r>
  <r>
    <x v="0"/>
    <s v="Brenton"/>
    <n v="5"/>
    <x v="1"/>
    <s v="Tyreek Hill"/>
    <n v="9.9"/>
    <n v="2024"/>
  </r>
  <r>
    <x v="0"/>
    <s v="Brenton"/>
    <n v="5"/>
    <x v="1"/>
    <s v="Courtland Sutton"/>
    <n v="4.2"/>
    <n v="2024"/>
  </r>
  <r>
    <x v="0"/>
    <s v="Brenton"/>
    <n v="5"/>
    <x v="2"/>
    <s v="Javonte Williams"/>
    <n v="13.6"/>
    <n v="2024"/>
  </r>
  <r>
    <x v="0"/>
    <s v="Brenton"/>
    <n v="5"/>
    <x v="2"/>
    <s v="Jerome Ford"/>
    <n v="6.4"/>
    <n v="2024"/>
  </r>
  <r>
    <x v="0"/>
    <s v="Brenton"/>
    <n v="5"/>
    <x v="3"/>
    <s v="Trey McBride"/>
    <n v="8.3000000000000007"/>
    <n v="2024"/>
  </r>
  <r>
    <x v="0"/>
    <s v="Brenton"/>
    <n v="5"/>
    <x v="5"/>
    <s v="Tyler Bass"/>
    <n v="8"/>
    <n v="2024"/>
  </r>
  <r>
    <x v="0"/>
    <s v="Brenton"/>
    <n v="5"/>
    <x v="4"/>
    <s v="New England"/>
    <n v="9"/>
    <n v="2024"/>
  </r>
  <r>
    <x v="0"/>
    <s v="Brenton"/>
    <n v="5"/>
    <x v="6"/>
    <s v="Dontayvion Wicks"/>
    <n v="3"/>
    <n v="2024"/>
  </r>
  <r>
    <x v="4"/>
    <s v="Eli"/>
    <n v="5"/>
    <x v="0"/>
    <s v="Deshaun Watson"/>
    <n v="8.4"/>
    <n v="2024"/>
  </r>
  <r>
    <x v="4"/>
    <s v="Eli"/>
    <n v="5"/>
    <x v="1"/>
    <s v="DJ Moore"/>
    <n v="25"/>
    <n v="2024"/>
  </r>
  <r>
    <x v="4"/>
    <s v="Eli"/>
    <n v="5"/>
    <x v="1"/>
    <s v="Justin Jefferson"/>
    <n v="12.2"/>
    <n v="2024"/>
  </r>
  <r>
    <x v="4"/>
    <s v="Eli"/>
    <n v="5"/>
    <x v="1"/>
    <s v="Rome Odunze"/>
    <n v="6.5"/>
    <n v="2024"/>
  </r>
  <r>
    <x v="4"/>
    <s v="Eli"/>
    <n v="5"/>
    <x v="2"/>
    <s v="Bijan Robinson"/>
    <n v="9.1999999999999993"/>
    <n v="2024"/>
  </r>
  <r>
    <x v="4"/>
    <s v="Eli"/>
    <n v="5"/>
    <x v="2"/>
    <s v="Jordan Mason"/>
    <n v="8.3000000000000007"/>
    <n v="2024"/>
  </r>
  <r>
    <x v="4"/>
    <s v="Eli"/>
    <n v="5"/>
    <x v="3"/>
    <s v="David Njoku"/>
    <n v="1.9"/>
    <n v="2024"/>
  </r>
  <r>
    <x v="4"/>
    <s v="Eli"/>
    <n v="5"/>
    <x v="5"/>
    <s v="Jake Moody"/>
    <n v="8"/>
    <n v="2024"/>
  </r>
  <r>
    <x v="4"/>
    <s v="Eli"/>
    <n v="5"/>
    <x v="4"/>
    <s v="NYJ"/>
    <n v="10"/>
    <n v="2024"/>
  </r>
  <r>
    <x v="4"/>
    <s v="Eli"/>
    <n v="5"/>
    <x v="6"/>
    <s v="Xavier Legette"/>
    <n v="1.3"/>
    <n v="2024"/>
  </r>
  <r>
    <x v="2"/>
    <s v="Mike"/>
    <n v="5"/>
    <x v="0"/>
    <s v="Justin Fields"/>
    <n v="15.94"/>
    <n v="2024"/>
  </r>
  <r>
    <x v="2"/>
    <s v="Mike"/>
    <n v="5"/>
    <x v="1"/>
    <s v="Mike Evans"/>
    <n v="20.7"/>
    <n v="2024"/>
  </r>
  <r>
    <x v="2"/>
    <s v="Mike"/>
    <n v="5"/>
    <x v="1"/>
    <s v="Tutu Atwell"/>
    <n v="9.5"/>
    <n v="2024"/>
  </r>
  <r>
    <x v="2"/>
    <s v="Mike"/>
    <n v="5"/>
    <x v="1"/>
    <s v="Tank Dell"/>
    <n v="5.3"/>
    <n v="2024"/>
  </r>
  <r>
    <x v="2"/>
    <s v="Mike"/>
    <n v="5"/>
    <x v="2"/>
    <s v="Derrick Henry"/>
    <n v="16.100000000000001"/>
    <n v="2024"/>
  </r>
  <r>
    <x v="2"/>
    <s v="Mike"/>
    <n v="5"/>
    <x v="2"/>
    <s v="Kareem Hunt"/>
    <n v="18.2"/>
    <n v="2024"/>
  </r>
  <r>
    <x v="2"/>
    <s v="Mike"/>
    <n v="5"/>
    <x v="3"/>
    <s v="Jake Ferguson"/>
    <n v="10"/>
    <n v="2024"/>
  </r>
  <r>
    <x v="2"/>
    <s v="Mike"/>
    <n v="5"/>
    <x v="5"/>
    <s v="Younghoe Koo"/>
    <n v="16"/>
    <n v="2024"/>
  </r>
  <r>
    <x v="2"/>
    <s v="Mike"/>
    <n v="5"/>
    <x v="4"/>
    <s v="Buffalo"/>
    <n v="1"/>
    <n v="2024"/>
  </r>
  <r>
    <x v="2"/>
    <s v="Mike"/>
    <n v="5"/>
    <x v="7"/>
    <s v="Chase Brown"/>
    <n v="14.9"/>
    <n v="2024"/>
  </r>
  <r>
    <x v="11"/>
    <s v="Cam"/>
    <n v="5"/>
    <x v="0"/>
    <s v="Joe Burrow"/>
    <n v="33.78"/>
    <n v="2024"/>
  </r>
  <r>
    <x v="11"/>
    <s v="Cam"/>
    <n v="5"/>
    <x v="1"/>
    <s v="Ja'Marr Chase"/>
    <n v="36.299999999999997"/>
    <n v="2024"/>
  </r>
  <r>
    <x v="11"/>
    <s v="Cam"/>
    <n v="5"/>
    <x v="1"/>
    <s v="Brandon Aiyuk"/>
    <n v="18.7"/>
    <n v="2024"/>
  </r>
  <r>
    <x v="11"/>
    <s v="Cam"/>
    <n v="5"/>
    <x v="1"/>
    <s v="Nico Collins"/>
    <n v="14.8"/>
    <n v="2024"/>
  </r>
  <r>
    <x v="11"/>
    <s v="Cam"/>
    <n v="5"/>
    <x v="2"/>
    <s v="D'Andre Swift"/>
    <n v="19"/>
    <n v="2024"/>
  </r>
  <r>
    <x v="11"/>
    <s v="Cam"/>
    <n v="5"/>
    <x v="2"/>
    <s v="Aaron Jones"/>
    <n v="5.8"/>
    <n v="2024"/>
  </r>
  <r>
    <x v="11"/>
    <s v="Cam"/>
    <n v="5"/>
    <x v="3"/>
    <s v="George Kittle"/>
    <n v="16.399999999999999"/>
    <n v="2024"/>
  </r>
  <r>
    <x v="11"/>
    <s v="Cam"/>
    <n v="5"/>
    <x v="5"/>
    <s v="Evan McPherson"/>
    <n v="4"/>
    <n v="2024"/>
  </r>
  <r>
    <x v="11"/>
    <s v="Cam"/>
    <n v="5"/>
    <x v="4"/>
    <s v="Chicago"/>
    <n v="15"/>
    <n v="2024"/>
  </r>
  <r>
    <x v="11"/>
    <s v="Cam"/>
    <n v="5"/>
    <x v="6"/>
    <s v="Wan'Dale Robinson"/>
    <n v="13"/>
    <n v="2024"/>
  </r>
  <r>
    <x v="10"/>
    <s v="Brand"/>
    <n v="5"/>
    <x v="0"/>
    <s v="Joe Flacco"/>
    <n v="26.56"/>
    <n v="2024"/>
  </r>
  <r>
    <x v="10"/>
    <s v="Brand"/>
    <n v="5"/>
    <x v="1"/>
    <s v="Garrett Wilson"/>
    <n v="22.6"/>
    <n v="2024"/>
  </r>
  <r>
    <x v="10"/>
    <s v="Brand"/>
    <n v="5"/>
    <x v="1"/>
    <s v="Michael Pittman"/>
    <n v="12.2"/>
    <n v="2024"/>
  </r>
  <r>
    <x v="10"/>
    <s v="Brand"/>
    <n v="5"/>
    <x v="1"/>
    <s v="Keenan Allen"/>
    <n v="4.8"/>
    <n v="2024"/>
  </r>
  <r>
    <x v="10"/>
    <s v="Brand"/>
    <n v="5"/>
    <x v="2"/>
    <s v="Kenneth Walker"/>
    <n v="11.1"/>
    <n v="2024"/>
  </r>
  <r>
    <x v="10"/>
    <s v="Brand"/>
    <n v="5"/>
    <x v="2"/>
    <s v="Breece Hall"/>
    <n v="5.2"/>
    <n v="2024"/>
  </r>
  <r>
    <x v="10"/>
    <s v="Brand"/>
    <n v="5"/>
    <x v="3"/>
    <s v="Zach Ertz"/>
    <n v="2"/>
    <n v="2024"/>
  </r>
  <r>
    <x v="10"/>
    <s v="Brand"/>
    <n v="5"/>
    <x v="5"/>
    <s v="Cairo Santos"/>
    <n v="5"/>
    <n v="2024"/>
  </r>
  <r>
    <x v="10"/>
    <s v="Brand"/>
    <n v="5"/>
    <x v="4"/>
    <s v="Indianapolis"/>
    <n v="-4"/>
    <n v="2024"/>
  </r>
  <r>
    <x v="10"/>
    <s v="Brand"/>
    <n v="5"/>
    <x v="7"/>
    <s v="Bucky Irving"/>
    <n v="4.5999999999999996"/>
    <n v="2024"/>
  </r>
  <r>
    <x v="5"/>
    <s v="Burnett/Jasjaap"/>
    <n v="5"/>
    <x v="0"/>
    <s v="Brock Purdy"/>
    <n v="13.06"/>
    <n v="2024"/>
  </r>
  <r>
    <x v="5"/>
    <s v="Burnett/Jasjaap"/>
    <n v="5"/>
    <x v="1"/>
    <s v="Rashid Shaheed"/>
    <n v="16.600000000000001"/>
    <n v="2024"/>
  </r>
  <r>
    <x v="5"/>
    <s v="Burnett/Jasjaap"/>
    <n v="5"/>
    <x v="1"/>
    <s v="CeeDee Lamb"/>
    <n v="8.9"/>
    <n v="2024"/>
  </r>
  <r>
    <x v="5"/>
    <s v="Burnett/Jasjaap"/>
    <n v="5"/>
    <x v="1"/>
    <s v="Jordan Whittington"/>
    <n v="12.4"/>
    <n v="2024"/>
  </r>
  <r>
    <x v="5"/>
    <s v="Burnett/Jasjaap"/>
    <n v="5"/>
    <x v="2"/>
    <s v="Josh Jacobs"/>
    <n v="15.9"/>
    <n v="2024"/>
  </r>
  <r>
    <x v="5"/>
    <s v="Burnett/Jasjaap"/>
    <n v="5"/>
    <x v="2"/>
    <s v="Rico Dowdle"/>
    <n v="18.399999999999999"/>
    <n v="2024"/>
  </r>
  <r>
    <x v="5"/>
    <s v="Burnett/Jasjaap"/>
    <n v="5"/>
    <x v="3"/>
    <s v="Brock Bowers"/>
    <n v="19.7"/>
    <n v="2024"/>
  </r>
  <r>
    <x v="5"/>
    <s v="Burnett/Jasjaap"/>
    <n v="5"/>
    <x v="5"/>
    <s v="Austin Seibert"/>
    <n v="10"/>
    <n v="2024"/>
  </r>
  <r>
    <x v="5"/>
    <s v="Burnett/Jasjaap"/>
    <n v="5"/>
    <x v="4"/>
    <s v="Pittsburgh"/>
    <n v="7"/>
    <n v="2024"/>
  </r>
  <r>
    <x v="5"/>
    <s v="Burnett/Jasjaap"/>
    <n v="5"/>
    <x v="6"/>
    <s v="Jaylen Waddle"/>
    <n v="6.6"/>
    <n v="2024"/>
  </r>
  <r>
    <x v="6"/>
    <s v="Will"/>
    <n v="5"/>
    <x v="0"/>
    <s v="Geno Smith"/>
    <n v="22.56"/>
    <n v="2024"/>
  </r>
  <r>
    <x v="6"/>
    <s v="Will"/>
    <n v="5"/>
    <x v="1"/>
    <s v="Drake London"/>
    <n v="27.4"/>
    <n v="2024"/>
  </r>
  <r>
    <x v="6"/>
    <s v="Will"/>
    <n v="5"/>
    <x v="1"/>
    <s v="Jaxon Smith-Njigba"/>
    <n v="11.1"/>
    <n v="2024"/>
  </r>
  <r>
    <x v="6"/>
    <s v="Will"/>
    <n v="5"/>
    <x v="1"/>
    <s v="Keon Coleman"/>
    <n v="11.4"/>
    <n v="2024"/>
  </r>
  <r>
    <x v="6"/>
    <s v="Will"/>
    <n v="5"/>
    <x v="2"/>
    <s v="Travis Etienne"/>
    <n v="9"/>
    <n v="2024"/>
  </r>
  <r>
    <x v="6"/>
    <s v="Will"/>
    <n v="5"/>
    <x v="2"/>
    <s v="Austin Ekeler"/>
    <n v="10.7"/>
    <n v="2024"/>
  </r>
  <r>
    <x v="6"/>
    <s v="Will"/>
    <n v="5"/>
    <x v="3"/>
    <s v="Travis Kelce"/>
    <n v="11.5"/>
    <n v="2024"/>
  </r>
  <r>
    <x v="6"/>
    <s v="Will"/>
    <n v="5"/>
    <x v="5"/>
    <s v="Jason Myers"/>
    <n v="9"/>
    <n v="2024"/>
  </r>
  <r>
    <x v="6"/>
    <s v="Will"/>
    <n v="5"/>
    <x v="4"/>
    <s v="Houston"/>
    <n v="3"/>
    <n v="2024"/>
  </r>
  <r>
    <x v="6"/>
    <s v="Will"/>
    <n v="5"/>
    <x v="7"/>
    <s v="Zach Charbonet"/>
    <n v="4.5"/>
    <n v="2024"/>
  </r>
  <r>
    <x v="8"/>
    <s v="Schulwolf"/>
    <n v="5"/>
    <x v="0"/>
    <s v="Jayden Daniels"/>
    <n v="19.72"/>
    <n v="2024"/>
  </r>
  <r>
    <x v="8"/>
    <s v="Schulwolf"/>
    <n v="5"/>
    <x v="1"/>
    <s v="Terry McLaurin"/>
    <n v="11.4"/>
    <n v="2024"/>
  </r>
  <r>
    <x v="8"/>
    <s v="Schulwolf"/>
    <n v="5"/>
    <x v="1"/>
    <s v="Chris Godwin"/>
    <n v="9.1"/>
    <n v="2024"/>
  </r>
  <r>
    <x v="8"/>
    <s v="Schulwolf"/>
    <n v="5"/>
    <x v="1"/>
    <s v="Tyler Lockett"/>
    <n v="9.5"/>
    <n v="2024"/>
  </r>
  <r>
    <x v="8"/>
    <s v="Schulwolf"/>
    <n v="5"/>
    <x v="2"/>
    <s v="James Cook"/>
    <n v="16.899999999999999"/>
    <n v="2024"/>
  </r>
  <r>
    <x v="8"/>
    <s v="Schulwolf"/>
    <n v="5"/>
    <x v="2"/>
    <s v="Zack Moss"/>
    <n v="6.7"/>
    <n v="2024"/>
  </r>
  <r>
    <x v="8"/>
    <s v="Schulwolf"/>
    <n v="5"/>
    <x v="3"/>
    <s v="Dalton Kincaid"/>
    <n v="4.4000000000000004"/>
    <n v="2024"/>
  </r>
  <r>
    <x v="8"/>
    <s v="Schulwolf"/>
    <n v="5"/>
    <x v="5"/>
    <s v="Brandon Aubrey"/>
    <n v="9"/>
    <n v="2024"/>
  </r>
  <r>
    <x v="8"/>
    <s v="Schulwolf"/>
    <n v="5"/>
    <x v="4"/>
    <s v="Denver"/>
    <n v="15"/>
    <n v="2024"/>
  </r>
  <r>
    <x v="8"/>
    <s v="Schulwolf"/>
    <n v="5"/>
    <x v="6"/>
    <s v="Jerry Jeudy"/>
    <n v="2.1"/>
    <n v="2024"/>
  </r>
  <r>
    <x v="1"/>
    <s v="Todd"/>
    <n v="5"/>
    <x v="0"/>
    <s v="Sam Darnold"/>
    <n v="4.26"/>
    <n v="2024"/>
  </r>
  <r>
    <x v="1"/>
    <s v="Todd"/>
    <n v="5"/>
    <x v="1"/>
    <s v="Brian Thomas Jr"/>
    <n v="20.7"/>
    <n v="2024"/>
  </r>
  <r>
    <x v="1"/>
    <s v="Todd"/>
    <n v="5"/>
    <x v="1"/>
    <s v="Darnell Mooney"/>
    <n v="27"/>
    <n v="2024"/>
  </r>
  <r>
    <x v="1"/>
    <s v="Todd"/>
    <n v="5"/>
    <x v="1"/>
    <s v="Diontae Johnson"/>
    <n v="4.4000000000000004"/>
    <n v="2024"/>
  </r>
  <r>
    <x v="1"/>
    <s v="Todd"/>
    <n v="5"/>
    <x v="2"/>
    <s v="James Conner"/>
    <n v="13"/>
    <n v="2024"/>
  </r>
  <r>
    <x v="1"/>
    <s v="Todd"/>
    <n v="5"/>
    <x v="2"/>
    <s v="De'Von Achane"/>
    <n v="2.2000000000000002"/>
    <n v="2024"/>
  </r>
  <r>
    <x v="1"/>
    <s v="Todd"/>
    <n v="5"/>
    <x v="3"/>
    <s v="Tucker Kraft"/>
    <n v="22.8"/>
    <n v="2024"/>
  </r>
  <r>
    <x v="1"/>
    <s v="Todd"/>
    <n v="5"/>
    <x v="5"/>
    <s v="Chris Boswell"/>
    <n v="6"/>
    <n v="2024"/>
  </r>
  <r>
    <x v="1"/>
    <s v="Todd"/>
    <n v="5"/>
    <x v="4"/>
    <s v="Green Bay"/>
    <n v="12"/>
    <n v="2024"/>
  </r>
  <r>
    <x v="1"/>
    <s v="Todd"/>
    <n v="5"/>
    <x v="6"/>
    <s v="Deebo Samuel"/>
    <n v="2.5"/>
    <n v="2024"/>
  </r>
  <r>
    <x v="9"/>
    <s v="Tommy"/>
    <n v="5"/>
    <x v="0"/>
    <s v="Josh Allen"/>
    <n v="14.64"/>
    <n v="2024"/>
  </r>
  <r>
    <x v="9"/>
    <s v="Tommy"/>
    <n v="5"/>
    <x v="1"/>
    <s v="Xavier Worthy"/>
    <n v="10.3"/>
    <n v="2024"/>
  </r>
  <r>
    <x v="9"/>
    <s v="Tommy"/>
    <n v="5"/>
    <x v="1"/>
    <s v="Allen Lazard"/>
    <n v="11.4"/>
    <n v="2024"/>
  </r>
  <r>
    <x v="9"/>
    <s v="Tommy"/>
    <n v="5"/>
    <x v="1"/>
    <s v="Michael Wilson"/>
    <n v="10.3"/>
    <n v="2024"/>
  </r>
  <r>
    <x v="9"/>
    <s v="Tommy"/>
    <n v="5"/>
    <x v="2"/>
    <s v="Kyren Williams"/>
    <n v="15"/>
    <n v="2024"/>
  </r>
  <r>
    <x v="9"/>
    <s v="Tommy"/>
    <n v="5"/>
    <x v="2"/>
    <s v="Rachaad White"/>
    <n v="8.1"/>
    <n v="2024"/>
  </r>
  <r>
    <x v="9"/>
    <s v="Tommy"/>
    <n v="5"/>
    <x v="3"/>
    <s v="Cade Otton"/>
    <n v="5.9"/>
    <n v="2024"/>
  </r>
  <r>
    <x v="9"/>
    <s v="Tommy"/>
    <n v="5"/>
    <x v="5"/>
    <s v="Harrison Butker"/>
    <n v="14"/>
    <n v="2024"/>
  </r>
  <r>
    <x v="9"/>
    <s v="Tommy"/>
    <n v="5"/>
    <x v="4"/>
    <s v="Minnesota"/>
    <n v="17"/>
    <n v="2024"/>
  </r>
  <r>
    <x v="9"/>
    <s v="Tommy"/>
    <n v="5"/>
    <x v="6"/>
    <s v="DK Metcalf"/>
    <n v="5.5"/>
    <n v="2024"/>
  </r>
  <r>
    <x v="7"/>
    <s v="Jay"/>
    <n v="5"/>
    <x v="0"/>
    <s v="Lamar Jackson"/>
    <n v="33.42"/>
    <n v="2024"/>
  </r>
  <r>
    <x v="7"/>
    <s v="Jay"/>
    <n v="5"/>
    <x v="1"/>
    <s v="Stefon Diggs"/>
    <n v="11.2"/>
    <n v="2024"/>
  </r>
  <r>
    <x v="7"/>
    <s v="Jay"/>
    <n v="5"/>
    <x v="1"/>
    <s v="Amari Cooper"/>
    <n v="8"/>
    <n v="2024"/>
  </r>
  <r>
    <x v="7"/>
    <s v="Jay"/>
    <n v="5"/>
    <x v="1"/>
    <s v="Jauan Jennings"/>
    <n v="1.8"/>
    <n v="2024"/>
  </r>
  <r>
    <x v="7"/>
    <s v="Jay"/>
    <n v="5"/>
    <x v="2"/>
    <s v="Trey Sermon"/>
    <n v="15.3"/>
    <n v="2024"/>
  </r>
  <r>
    <x v="7"/>
    <s v="Jay"/>
    <n v="5"/>
    <x v="2"/>
    <s v="Brian Robinson"/>
    <n v="13.8"/>
    <n v="2024"/>
  </r>
  <r>
    <x v="7"/>
    <s v="Jay"/>
    <n v="5"/>
    <x v="3"/>
    <s v="Tyler Conklin"/>
    <n v="8.5"/>
    <n v="2024"/>
  </r>
  <r>
    <x v="7"/>
    <s v="Jay"/>
    <n v="5"/>
    <x v="5"/>
    <s v="Ka'imi Fairbairn"/>
    <n v="16"/>
    <n v="2024"/>
  </r>
  <r>
    <x v="7"/>
    <s v="Jay"/>
    <n v="5"/>
    <x v="4"/>
    <s v="Miami"/>
    <n v="7"/>
    <n v="2024"/>
  </r>
  <r>
    <x v="7"/>
    <s v="Jay"/>
    <n v="5"/>
    <x v="7"/>
    <s v="Alvin Kamara"/>
    <n v="9.6"/>
    <n v="2024"/>
  </r>
  <r>
    <x v="3"/>
    <s v="Kevin"/>
    <n v="5"/>
    <x v="0"/>
    <s v="CJ Stroud"/>
    <n v="15.94"/>
    <n v="2024"/>
  </r>
  <r>
    <x v="3"/>
    <s v="Kevin"/>
    <n v="5"/>
    <x v="1"/>
    <s v="Jordan Addison"/>
    <n v="5.0999999999999996"/>
    <n v="2024"/>
  </r>
  <r>
    <x v="3"/>
    <s v="Kevin"/>
    <n v="5"/>
    <x v="1"/>
    <s v="Marvin Harrison Jr"/>
    <n v="4.5999999999999996"/>
    <n v="2024"/>
  </r>
  <r>
    <x v="3"/>
    <s v="Kevin"/>
    <n v="5"/>
    <x v="1"/>
    <s v="George Pickens"/>
    <n v="4.0999999999999996"/>
    <n v="2024"/>
  </r>
  <r>
    <x v="3"/>
    <s v="Kevin"/>
    <n v="5"/>
    <x v="2"/>
    <s v="Chuba Hubbard"/>
    <n v="15.5"/>
    <n v="2024"/>
  </r>
  <r>
    <x v="3"/>
    <s v="Kevin"/>
    <n v="5"/>
    <x v="2"/>
    <s v="Najee Harris"/>
    <n v="8.6999999999999993"/>
    <n v="2024"/>
  </r>
  <r>
    <x v="3"/>
    <s v="Kevin"/>
    <n v="5"/>
    <x v="3"/>
    <s v="Hunter Henry"/>
    <n v="4.2"/>
    <n v="2024"/>
  </r>
  <r>
    <x v="3"/>
    <s v="Kevin"/>
    <n v="5"/>
    <x v="5"/>
    <s v="Justin Tucker"/>
    <n v="13"/>
    <n v="2024"/>
  </r>
  <r>
    <x v="3"/>
    <s v="Kevin"/>
    <n v="5"/>
    <x v="4"/>
    <s v="Seattle"/>
    <n v="7"/>
    <n v="2024"/>
  </r>
  <r>
    <x v="3"/>
    <s v="Kevin"/>
    <n v="5"/>
    <x v="6"/>
    <s v="Chris Olave"/>
    <n v="2"/>
    <n v="2024"/>
  </r>
  <r>
    <x v="0"/>
    <s v="Brenton"/>
    <n v="6"/>
    <x v="0"/>
    <s v="Daniel Jones"/>
    <n v="11.8"/>
    <n v="2024"/>
  </r>
  <r>
    <x v="0"/>
    <s v="Brenton"/>
    <n v="6"/>
    <x v="1"/>
    <s v="Jayden Reed"/>
    <n v="11.8"/>
    <n v="2024"/>
  </r>
  <r>
    <x v="0"/>
    <s v="Brenton"/>
    <n v="6"/>
    <x v="1"/>
    <s v="Courtland Sutton"/>
    <n v="13.3"/>
    <n v="2024"/>
  </r>
  <r>
    <x v="0"/>
    <s v="Brenton"/>
    <n v="6"/>
    <x v="1"/>
    <s v="Zay Flowers"/>
    <n v="17.899999999999999"/>
    <n v="2024"/>
  </r>
  <r>
    <x v="0"/>
    <s v="Brenton"/>
    <n v="6"/>
    <x v="2"/>
    <s v="Javonte Williams"/>
    <n v="3.1"/>
    <n v="2024"/>
  </r>
  <r>
    <x v="0"/>
    <s v="Brenton"/>
    <n v="6"/>
    <x v="2"/>
    <s v="Tank Bigsby"/>
    <n v="2.4"/>
    <n v="2024"/>
  </r>
  <r>
    <x v="0"/>
    <s v="Brenton"/>
    <n v="6"/>
    <x v="3"/>
    <s v="Trey McBride"/>
    <n v="13.6"/>
    <n v="2024"/>
  </r>
  <r>
    <x v="0"/>
    <s v="Brenton"/>
    <n v="6"/>
    <x v="5"/>
    <s v="Jake Elliott"/>
    <n v="10"/>
    <n v="2024"/>
  </r>
  <r>
    <x v="0"/>
    <s v="Brenton"/>
    <n v="6"/>
    <x v="4"/>
    <s v="Atlanta"/>
    <n v="4"/>
    <n v="2024"/>
  </r>
  <r>
    <x v="0"/>
    <s v="Brenton"/>
    <n v="6"/>
    <x v="6"/>
    <s v="Dontayvion Wicks"/>
    <n v="1.4"/>
    <n v="2024"/>
  </r>
  <r>
    <x v="11"/>
    <s v="Cam"/>
    <n v="6"/>
    <x v="0"/>
    <s v="Joe Burrow"/>
    <n v="19.82"/>
    <n v="2024"/>
  </r>
  <r>
    <x v="11"/>
    <s v="Cam"/>
    <n v="6"/>
    <x v="1"/>
    <s v="Josh Downs"/>
    <n v="16"/>
    <n v="2024"/>
  </r>
  <r>
    <x v="11"/>
    <s v="Cam"/>
    <n v="6"/>
    <x v="1"/>
    <s v="Ja'Marr Chase"/>
    <n v="9.6999999999999993"/>
    <n v="2024"/>
  </r>
  <r>
    <x v="11"/>
    <s v="Cam"/>
    <n v="6"/>
    <x v="1"/>
    <s v="Wan'Dale Robinson"/>
    <n v="7.5"/>
    <n v="2024"/>
  </r>
  <r>
    <x v="11"/>
    <s v="Cam"/>
    <n v="6"/>
    <x v="2"/>
    <s v="D'Andre Swift"/>
    <n v="19.899999999999999"/>
    <n v="2024"/>
  </r>
  <r>
    <x v="11"/>
    <s v="Cam"/>
    <n v="6"/>
    <x v="2"/>
    <s v="JK Dobbins"/>
    <n v="17.2"/>
    <n v="2024"/>
  </r>
  <r>
    <x v="11"/>
    <s v="Cam"/>
    <n v="6"/>
    <x v="3"/>
    <s v="George Kittle"/>
    <n v="20.3"/>
    <n v="2024"/>
  </r>
  <r>
    <x v="11"/>
    <s v="Cam"/>
    <n v="6"/>
    <x v="5"/>
    <s v="Evan McPherson"/>
    <n v="5"/>
    <n v="2024"/>
  </r>
  <r>
    <x v="11"/>
    <s v="Cam"/>
    <n v="6"/>
    <x v="4"/>
    <s v="Chicago"/>
    <n v="10"/>
    <n v="2024"/>
  </r>
  <r>
    <x v="11"/>
    <s v="Cam"/>
    <n v="6"/>
    <x v="6"/>
    <s v="Brandon Aiyuk"/>
    <n v="4.7"/>
    <n v="2024"/>
  </r>
  <r>
    <x v="2"/>
    <s v="Mike"/>
    <n v="6"/>
    <x v="0"/>
    <s v="Justin Fields"/>
    <n v="23.7"/>
    <n v="2024"/>
  </r>
  <r>
    <x v="2"/>
    <s v="Mike"/>
    <n v="6"/>
    <x v="1"/>
    <s v="Tank Dell"/>
    <n v="15.2"/>
    <n v="2024"/>
  </r>
  <r>
    <x v="2"/>
    <s v="Mike"/>
    <n v="6"/>
    <x v="1"/>
    <s v="Mike Evans"/>
    <n v="4.4000000000000004"/>
    <n v="2024"/>
  </r>
  <r>
    <x v="2"/>
    <s v="Mike"/>
    <n v="6"/>
    <x v="1"/>
    <s v="Ray-Ray McCloud"/>
    <n v="2.8"/>
    <n v="2024"/>
  </r>
  <r>
    <x v="2"/>
    <s v="Mike"/>
    <n v="6"/>
    <x v="2"/>
    <s v="Derrick Henry"/>
    <n v="25.2"/>
    <n v="2024"/>
  </r>
  <r>
    <x v="2"/>
    <s v="Mike"/>
    <n v="6"/>
    <x v="2"/>
    <s v="Chase Brown"/>
    <n v="13.4"/>
    <n v="2024"/>
  </r>
  <r>
    <x v="2"/>
    <s v="Mike"/>
    <n v="6"/>
    <x v="3"/>
    <s v="Sam LaPorta"/>
    <n v="11.7"/>
    <n v="2024"/>
  </r>
  <r>
    <x v="2"/>
    <s v="Mike"/>
    <n v="6"/>
    <x v="5"/>
    <s v="Younghoe Koo"/>
    <n v="12"/>
    <n v="2024"/>
  </r>
  <r>
    <x v="2"/>
    <s v="Mike"/>
    <n v="6"/>
    <x v="4"/>
    <s v="Buffalo"/>
    <n v="5"/>
    <n v="2024"/>
  </r>
  <r>
    <x v="2"/>
    <s v="Mike"/>
    <n v="6"/>
    <x v="8"/>
    <s v="Jake Ferguson"/>
    <n v="2.6"/>
    <n v="2024"/>
  </r>
  <r>
    <x v="9"/>
    <s v="Tommy"/>
    <n v="6"/>
    <x v="0"/>
    <s v="Josh Allen"/>
    <n v="24.4"/>
    <n v="2024"/>
  </r>
  <r>
    <x v="9"/>
    <s v="Tommy"/>
    <n v="6"/>
    <x v="1"/>
    <s v="Allen Lazard"/>
    <n v="20.399999999999999"/>
    <n v="2024"/>
  </r>
  <r>
    <x v="9"/>
    <s v="Tommy"/>
    <n v="6"/>
    <x v="1"/>
    <s v="Romeo Doubs"/>
    <n v="18.399999999999999"/>
    <n v="2024"/>
  </r>
  <r>
    <x v="9"/>
    <s v="Tommy"/>
    <n v="6"/>
    <x v="1"/>
    <s v="Michael Wilson"/>
    <n v="9.1"/>
    <n v="2024"/>
  </r>
  <r>
    <x v="9"/>
    <s v="Tommy"/>
    <n v="6"/>
    <x v="2"/>
    <s v="Alexander Mattison"/>
    <n v="15"/>
    <n v="2024"/>
  </r>
  <r>
    <x v="9"/>
    <s v="Tommy"/>
    <n v="6"/>
    <x v="2"/>
    <s v="Saquon Barkley"/>
    <n v="6.4"/>
    <n v="2024"/>
  </r>
  <r>
    <x v="9"/>
    <s v="Tommy"/>
    <n v="6"/>
    <x v="3"/>
    <s v="Cade Otton"/>
    <n v="8.5"/>
    <n v="2024"/>
  </r>
  <r>
    <x v="9"/>
    <s v="Tommy"/>
    <n v="6"/>
    <x v="5"/>
    <s v="Chase McLaughlin"/>
    <n v="9"/>
    <n v="2024"/>
  </r>
  <r>
    <x v="9"/>
    <s v="Tommy"/>
    <n v="6"/>
    <x v="4"/>
    <s v="San Francisco"/>
    <n v="6"/>
    <n v="2024"/>
  </r>
  <r>
    <x v="9"/>
    <s v="Tommy"/>
    <n v="6"/>
    <x v="6"/>
    <s v="DK Metcalf"/>
    <n v="6.3"/>
    <n v="2024"/>
  </r>
  <r>
    <x v="1"/>
    <s v="Todd"/>
    <n v="6"/>
    <x v="0"/>
    <s v="Dak Prescott"/>
    <n v="3.22"/>
    <n v="2024"/>
  </r>
  <r>
    <x v="1"/>
    <s v="Todd"/>
    <n v="6"/>
    <x v="1"/>
    <s v="Deebo Samuel"/>
    <n v="19.2"/>
    <n v="2024"/>
  </r>
  <r>
    <x v="1"/>
    <s v="Todd"/>
    <n v="6"/>
    <x v="1"/>
    <s v="AJ Brown"/>
    <n v="20.6"/>
    <n v="2024"/>
  </r>
  <r>
    <x v="1"/>
    <s v="Todd"/>
    <n v="6"/>
    <x v="1"/>
    <s v="Darnell Mooney"/>
    <n v="5.3"/>
    <n v="2024"/>
  </r>
  <r>
    <x v="1"/>
    <s v="Todd"/>
    <n v="6"/>
    <x v="2"/>
    <s v="James Conner"/>
    <n v="4.5999999999999996"/>
    <n v="2024"/>
  </r>
  <r>
    <x v="1"/>
    <s v="Todd"/>
    <n v="6"/>
    <x v="2"/>
    <s v="Braelon Allen"/>
    <n v="0.8"/>
    <n v="2024"/>
  </r>
  <r>
    <x v="1"/>
    <s v="Todd"/>
    <n v="6"/>
    <x v="3"/>
    <s v="Tucker Kraft"/>
    <n v="2.5"/>
    <n v="2024"/>
  </r>
  <r>
    <x v="1"/>
    <s v="Todd"/>
    <n v="6"/>
    <x v="5"/>
    <s v="Chris Boswell"/>
    <n v="17"/>
    <n v="2024"/>
  </r>
  <r>
    <x v="1"/>
    <s v="Todd"/>
    <n v="6"/>
    <x v="4"/>
    <s v="Green Bay"/>
    <n v="9"/>
    <n v="2024"/>
  </r>
  <r>
    <x v="1"/>
    <s v="Todd"/>
    <n v="6"/>
    <x v="6"/>
    <s v="Brian Thomas Jr"/>
    <n v="4.2"/>
    <n v="2024"/>
  </r>
  <r>
    <x v="8"/>
    <s v="Schulwolf"/>
    <n v="6"/>
    <x v="0"/>
    <s v="Jayden Daniels"/>
    <n v="20.96"/>
    <n v="2024"/>
  </r>
  <r>
    <x v="8"/>
    <s v="Schulwolf"/>
    <n v="6"/>
    <x v="1"/>
    <s v="Terry McLaurin"/>
    <n v="20.3"/>
    <n v="2024"/>
  </r>
  <r>
    <x v="8"/>
    <s v="Schulwolf"/>
    <n v="6"/>
    <x v="1"/>
    <s v="Chris Godwin"/>
    <n v="30"/>
    <n v="2024"/>
  </r>
  <r>
    <x v="8"/>
    <s v="Schulwolf"/>
    <n v="6"/>
    <x v="1"/>
    <s v="DeVonta Smith"/>
    <n v="13.9"/>
    <n v="2024"/>
  </r>
  <r>
    <x v="8"/>
    <s v="Schulwolf"/>
    <n v="6"/>
    <x v="2"/>
    <s v="Jahmyr Gibbs"/>
    <n v="10.6"/>
    <n v="2024"/>
  </r>
  <r>
    <x v="8"/>
    <s v="Schulwolf"/>
    <n v="6"/>
    <x v="2"/>
    <s v="Ty Johnson"/>
    <n v="3.4"/>
    <n v="2024"/>
  </r>
  <r>
    <x v="8"/>
    <s v="Schulwolf"/>
    <n v="6"/>
    <x v="3"/>
    <s v="Dalton Kincaid"/>
    <n v="8.1"/>
    <n v="2024"/>
  </r>
  <r>
    <x v="8"/>
    <s v="Schulwolf"/>
    <n v="6"/>
    <x v="5"/>
    <s v="Brandon Aubrey"/>
    <n v="12"/>
    <n v="2024"/>
  </r>
  <r>
    <x v="8"/>
    <s v="Schulwolf"/>
    <n v="6"/>
    <x v="4"/>
    <s v="Denver"/>
    <n v="2"/>
    <n v="2024"/>
  </r>
  <r>
    <x v="8"/>
    <s v="Schulwolf"/>
    <n v="6"/>
    <x v="7"/>
    <s v="Zack Moss"/>
    <n v="0"/>
    <n v="2024"/>
  </r>
  <r>
    <x v="4"/>
    <s v="Eli"/>
    <n v="6"/>
    <x v="0"/>
    <s v="Jalen Hurts"/>
    <n v="21.86"/>
    <n v="2024"/>
  </r>
  <r>
    <x v="4"/>
    <s v="Eli"/>
    <n v="6"/>
    <x v="1"/>
    <s v="Jalen Tolbert"/>
    <n v="6.3"/>
    <n v="2024"/>
  </r>
  <r>
    <x v="4"/>
    <s v="Eli"/>
    <n v="6"/>
    <x v="1"/>
    <s v="DJ Moore"/>
    <n v="4"/>
    <n v="2024"/>
  </r>
  <r>
    <x v="4"/>
    <s v="Eli"/>
    <n v="6"/>
    <x v="1"/>
    <s v="Rome Odunze"/>
    <n v="5"/>
    <n v="2024"/>
  </r>
  <r>
    <x v="4"/>
    <s v="Eli"/>
    <n v="6"/>
    <x v="2"/>
    <s v="Bijan Robinson"/>
    <n v="24"/>
    <n v="2024"/>
  </r>
  <r>
    <x v="4"/>
    <s v="Eli"/>
    <n v="6"/>
    <x v="2"/>
    <s v="Jordan Mason"/>
    <n v="8.6999999999999993"/>
    <n v="2024"/>
  </r>
  <r>
    <x v="4"/>
    <s v="Eli"/>
    <n v="6"/>
    <x v="3"/>
    <s v="Kyle Pitts"/>
    <n v="8.5"/>
    <n v="2024"/>
  </r>
  <r>
    <x v="4"/>
    <s v="Eli"/>
    <n v="6"/>
    <x v="5"/>
    <s v="Brayden Narveson"/>
    <n v="10"/>
    <n v="2024"/>
  </r>
  <r>
    <x v="4"/>
    <s v="Eli"/>
    <n v="6"/>
    <x v="4"/>
    <s v="NYJ"/>
    <n v="1"/>
    <n v="2024"/>
  </r>
  <r>
    <x v="4"/>
    <s v="Eli"/>
    <n v="6"/>
    <x v="7"/>
    <s v="Tyjae Spears"/>
    <n v="2.7"/>
    <n v="2024"/>
  </r>
  <r>
    <x v="7"/>
    <s v="Jay"/>
    <n v="6"/>
    <x v="0"/>
    <s v="Lamar Jackson"/>
    <n v="18.920000000000002"/>
    <n v="2024"/>
  </r>
  <r>
    <x v="7"/>
    <s v="Jay"/>
    <n v="6"/>
    <x v="1"/>
    <s v="Stefon Diggs"/>
    <n v="16.7"/>
    <n v="2024"/>
  </r>
  <r>
    <x v="7"/>
    <s v="Jay"/>
    <n v="6"/>
    <x v="1"/>
    <s v="Amari Cooper"/>
    <n v="6.2"/>
    <n v="2024"/>
  </r>
  <r>
    <x v="7"/>
    <s v="Jay"/>
    <n v="6"/>
    <x v="1"/>
    <s v="Jauan Jennings"/>
    <n v="4.2"/>
    <n v="2024"/>
  </r>
  <r>
    <x v="7"/>
    <s v="Jay"/>
    <n v="6"/>
    <x v="2"/>
    <s v="Tony Pollard"/>
    <n v="16.3"/>
    <n v="2024"/>
  </r>
  <r>
    <x v="7"/>
    <s v="Jay"/>
    <n v="6"/>
    <x v="2"/>
    <s v="Alvin Kamara"/>
    <n v="14.9"/>
    <n v="2024"/>
  </r>
  <r>
    <x v="7"/>
    <s v="Jay"/>
    <n v="6"/>
    <x v="3"/>
    <s v="Evan Engram"/>
    <n v="13.2"/>
    <n v="2024"/>
  </r>
  <r>
    <x v="7"/>
    <s v="Jay"/>
    <n v="6"/>
    <x v="5"/>
    <s v="Ka'imi Fairbairn"/>
    <n v="11"/>
    <n v="2024"/>
  </r>
  <r>
    <x v="7"/>
    <s v="Jay"/>
    <n v="6"/>
    <x v="4"/>
    <s v="LA Chargers"/>
    <n v="6"/>
    <n v="2024"/>
  </r>
  <r>
    <x v="7"/>
    <s v="Jay"/>
    <n v="6"/>
    <x v="7"/>
    <s v="Trey Sermon"/>
    <n v="2.9"/>
    <n v="2024"/>
  </r>
  <r>
    <x v="6"/>
    <s v="Will"/>
    <n v="6"/>
    <x v="0"/>
    <s v="Geno Smith"/>
    <n v="12.48"/>
    <n v="2024"/>
  </r>
  <r>
    <x v="6"/>
    <s v="Will"/>
    <n v="6"/>
    <x v="1"/>
    <s v="Drake London"/>
    <n v="16.399999999999999"/>
    <n v="2024"/>
  </r>
  <r>
    <x v="6"/>
    <s v="Will"/>
    <n v="6"/>
    <x v="1"/>
    <s v="Amon-Ra St. Brown"/>
    <n v="11.7"/>
    <n v="2024"/>
  </r>
  <r>
    <x v="6"/>
    <s v="Will"/>
    <n v="6"/>
    <x v="1"/>
    <s v="Jaxon Smith-Njigba"/>
    <n v="7.8"/>
    <n v="2024"/>
  </r>
  <r>
    <x v="6"/>
    <s v="Will"/>
    <n v="6"/>
    <x v="2"/>
    <s v="Austin Ekeler"/>
    <n v="8.8000000000000007"/>
    <n v="2024"/>
  </r>
  <r>
    <x v="6"/>
    <s v="Will"/>
    <n v="6"/>
    <x v="2"/>
    <s v="Travis Etienne"/>
    <n v="-0.1"/>
    <n v="2024"/>
  </r>
  <r>
    <x v="6"/>
    <s v="Will"/>
    <n v="6"/>
    <x v="3"/>
    <s v="Isaiah Likely"/>
    <n v="3.7"/>
    <n v="2024"/>
  </r>
  <r>
    <x v="6"/>
    <s v="Will"/>
    <n v="6"/>
    <x v="5"/>
    <s v="Jason Myers"/>
    <n v="6"/>
    <n v="2024"/>
  </r>
  <r>
    <x v="6"/>
    <s v="Will"/>
    <n v="6"/>
    <x v="4"/>
    <s v="Houston"/>
    <n v="13"/>
    <n v="2024"/>
  </r>
  <r>
    <x v="6"/>
    <s v="Will"/>
    <n v="6"/>
    <x v="6"/>
    <s v="Ladd McConkey"/>
    <n v="6.3"/>
    <n v="2024"/>
  </r>
  <r>
    <x v="10"/>
    <s v="Brand"/>
    <n v="6"/>
    <x v="0"/>
    <s v="Kirk Cousins"/>
    <n v="12.5"/>
    <n v="2024"/>
  </r>
  <r>
    <x v="10"/>
    <s v="Brand"/>
    <n v="6"/>
    <x v="1"/>
    <s v="Garrett Wilson"/>
    <n v="20.7"/>
    <n v="2024"/>
  </r>
  <r>
    <x v="10"/>
    <s v="Brand"/>
    <n v="6"/>
    <x v="1"/>
    <s v="Jameson Williams"/>
    <n v="16.2"/>
    <n v="2024"/>
  </r>
  <r>
    <x v="10"/>
    <s v="Brand"/>
    <n v="6"/>
    <x v="1"/>
    <s v="Michael Pittman"/>
    <n v="11"/>
    <n v="2024"/>
  </r>
  <r>
    <x v="10"/>
    <s v="Brand"/>
    <n v="6"/>
    <x v="2"/>
    <s v="Breece Hall"/>
    <n v="19.399999999999999"/>
    <n v="2024"/>
  </r>
  <r>
    <x v="10"/>
    <s v="Brand"/>
    <n v="6"/>
    <x v="2"/>
    <s v="Bucky Irving"/>
    <n v="17.5"/>
    <n v="2024"/>
  </r>
  <r>
    <x v="10"/>
    <s v="Brand"/>
    <n v="6"/>
    <x v="3"/>
    <s v="Dallas Goedert"/>
    <n v="0"/>
    <n v="2024"/>
  </r>
  <r>
    <x v="10"/>
    <s v="Brand"/>
    <n v="6"/>
    <x v="5"/>
    <s v="Cairo Santos"/>
    <n v="4"/>
    <n v="2024"/>
  </r>
  <r>
    <x v="10"/>
    <s v="Brand"/>
    <n v="6"/>
    <x v="4"/>
    <s v="Indianapolis"/>
    <n v="4"/>
    <n v="2024"/>
  </r>
  <r>
    <x v="10"/>
    <s v="Brand"/>
    <n v="6"/>
    <x v="7"/>
    <s v="Kenneth Walker"/>
    <n v="16.899999999999999"/>
    <n v="2024"/>
  </r>
  <r>
    <x v="3"/>
    <s v="Kevin"/>
    <n v="6"/>
    <x v="0"/>
    <s v="CJ Stroud"/>
    <n v="18.38"/>
    <n v="2024"/>
  </r>
  <r>
    <x v="3"/>
    <s v="Kevin"/>
    <n v="6"/>
    <x v="1"/>
    <s v="DeAndre Hopkins"/>
    <n v="7.4"/>
    <n v="2024"/>
  </r>
  <r>
    <x v="3"/>
    <s v="Kevin"/>
    <n v="6"/>
    <x v="1"/>
    <s v="George Pickens"/>
    <n v="6.8"/>
    <n v="2024"/>
  </r>
  <r>
    <x v="3"/>
    <s v="Kevin"/>
    <n v="6"/>
    <x v="1"/>
    <s v="Marvin Harrison Jr"/>
    <n v="0"/>
    <n v="2024"/>
  </r>
  <r>
    <x v="3"/>
    <s v="Kevin"/>
    <n v="6"/>
    <x v="2"/>
    <s v="Najee Harris"/>
    <n v="19.2"/>
    <n v="2024"/>
  </r>
  <r>
    <x v="3"/>
    <s v="Kevin"/>
    <n v="6"/>
    <x v="2"/>
    <s v="Chuba Hubbard"/>
    <n v="12.8"/>
    <n v="2024"/>
  </r>
  <r>
    <x v="3"/>
    <s v="Kevin"/>
    <n v="6"/>
    <x v="3"/>
    <s v="Hunter Henry"/>
    <n v="11.6"/>
    <n v="2024"/>
  </r>
  <r>
    <x v="3"/>
    <s v="Kevin"/>
    <n v="6"/>
    <x v="5"/>
    <s v="Justin Tucker"/>
    <n v="13"/>
    <n v="2024"/>
  </r>
  <r>
    <x v="3"/>
    <s v="Kevin"/>
    <n v="6"/>
    <x v="4"/>
    <s v="Tampa Bay"/>
    <n v="16"/>
    <n v="2024"/>
  </r>
  <r>
    <x v="3"/>
    <s v="Kevin"/>
    <n v="6"/>
    <x v="6"/>
    <s v="Chris Olave"/>
    <n v="-1"/>
    <n v="2024"/>
  </r>
  <r>
    <x v="5"/>
    <s v="Burnett/Jasjaap"/>
    <n v="6"/>
    <x v="0"/>
    <s v="Brock Purdy"/>
    <n v="24.1"/>
    <n v="2024"/>
  </r>
  <r>
    <x v="5"/>
    <s v="Burnett/Jasjaap"/>
    <n v="6"/>
    <x v="1"/>
    <s v="CeeDee Lamb"/>
    <n v="12.6"/>
    <n v="2024"/>
  </r>
  <r>
    <x v="5"/>
    <s v="Burnett/Jasjaap"/>
    <n v="6"/>
    <x v="1"/>
    <s v="Rashid Shaheed"/>
    <n v="7.8"/>
    <n v="2024"/>
  </r>
  <r>
    <x v="5"/>
    <s v="Burnett/Jasjaap"/>
    <n v="6"/>
    <x v="1"/>
    <s v="Alec Pierce"/>
    <n v="0"/>
    <n v="2024"/>
  </r>
  <r>
    <x v="5"/>
    <s v="Burnett/Jasjaap"/>
    <n v="6"/>
    <x v="2"/>
    <s v="Josh Jacobs"/>
    <n v="10.5"/>
    <n v="2024"/>
  </r>
  <r>
    <x v="5"/>
    <s v="Burnett/Jasjaap"/>
    <n v="6"/>
    <x v="2"/>
    <s v="David Montgomery"/>
    <n v="20.5"/>
    <n v="2024"/>
  </r>
  <r>
    <x v="5"/>
    <s v="Burnett/Jasjaap"/>
    <n v="6"/>
    <x v="3"/>
    <s v="Brock Bowers"/>
    <n v="11.6"/>
    <n v="2024"/>
  </r>
  <r>
    <x v="5"/>
    <s v="Burnett/Jasjaap"/>
    <n v="6"/>
    <x v="5"/>
    <s v="Austin Seibert"/>
    <n v="15"/>
    <n v="2024"/>
  </r>
  <r>
    <x v="5"/>
    <s v="Burnett/Jasjaap"/>
    <n v="6"/>
    <x v="4"/>
    <s v="Pittsburgh"/>
    <n v="14"/>
    <n v="2024"/>
  </r>
  <r>
    <x v="5"/>
    <s v="Burnett/Jasjaap"/>
    <n v="6"/>
    <x v="7"/>
    <s v="Rico Dowdle"/>
    <n v="8"/>
    <n v="2024"/>
  </r>
  <r>
    <x v="0"/>
    <s v="Brenton"/>
    <n v="7"/>
    <x v="0"/>
    <s v="Baker Mayfield"/>
    <n v="27"/>
    <n v="2024"/>
  </r>
  <r>
    <x v="0"/>
    <s v="Brenton"/>
    <n v="7"/>
    <x v="1"/>
    <s v="Zay Flowers"/>
    <n v="3.5"/>
    <n v="2024"/>
  </r>
  <r>
    <x v="0"/>
    <s v="Brenton"/>
    <n v="7"/>
    <x v="1"/>
    <s v="DeMario Douglas"/>
    <n v="2.4"/>
    <n v="2024"/>
  </r>
  <r>
    <x v="0"/>
    <s v="Brenton"/>
    <n v="7"/>
    <x v="1"/>
    <s v="Jayden Reed"/>
    <n v="2"/>
    <n v="2024"/>
  </r>
  <r>
    <x v="0"/>
    <s v="Brenton"/>
    <n v="7"/>
    <x v="2"/>
    <s v="Tank Bigsby"/>
    <n v="23.8"/>
    <n v="2024"/>
  </r>
  <r>
    <x v="0"/>
    <s v="Brenton"/>
    <n v="7"/>
    <x v="2"/>
    <s v="Tyrone Tracy"/>
    <n v="4.7"/>
    <n v="2024"/>
  </r>
  <r>
    <x v="0"/>
    <s v="Brenton"/>
    <n v="7"/>
    <x v="3"/>
    <s v="Trey McBride"/>
    <n v="7.6"/>
    <n v="2024"/>
  </r>
  <r>
    <x v="0"/>
    <s v="Brenton"/>
    <n v="7"/>
    <x v="5"/>
    <s v="Jake Elliott"/>
    <n v="4"/>
    <n v="2024"/>
  </r>
  <r>
    <x v="0"/>
    <s v="Brenton"/>
    <n v="7"/>
    <x v="4"/>
    <s v="Cincinnati"/>
    <n v="14"/>
    <n v="2024"/>
  </r>
  <r>
    <x v="0"/>
    <s v="Brenton"/>
    <n v="7"/>
    <x v="6"/>
    <s v="Tyreek Hill"/>
    <n v="1.8"/>
    <n v="2024"/>
  </r>
  <r>
    <x v="9"/>
    <s v="Tommy"/>
    <n v="7"/>
    <x v="0"/>
    <s v="Josh Allen"/>
    <n v="21.02"/>
    <n v="2024"/>
  </r>
  <r>
    <x v="9"/>
    <s v="Tommy"/>
    <n v="7"/>
    <x v="1"/>
    <s v="DK Metcalf"/>
    <n v="17.899999999999999"/>
    <n v="2024"/>
  </r>
  <r>
    <x v="9"/>
    <s v="Tommy"/>
    <n v="7"/>
    <x v="1"/>
    <s v="Allen Lazard"/>
    <n v="7.8"/>
    <n v="2024"/>
  </r>
  <r>
    <x v="9"/>
    <s v="Tommy"/>
    <n v="7"/>
    <x v="1"/>
    <s v="Malik Nabers"/>
    <n v="6.1"/>
    <n v="2024"/>
  </r>
  <r>
    <x v="9"/>
    <s v="Tommy"/>
    <n v="7"/>
    <x v="2"/>
    <s v="Saquon Barkley"/>
    <n v="25.7"/>
    <n v="2024"/>
  </r>
  <r>
    <x v="9"/>
    <s v="Tommy"/>
    <n v="7"/>
    <x v="2"/>
    <s v="Kyren Williams"/>
    <n v="19.600000000000001"/>
    <n v="2024"/>
  </r>
  <r>
    <x v="9"/>
    <s v="Tommy"/>
    <n v="7"/>
    <x v="3"/>
    <s v="Mark Andrews"/>
    <n v="18.100000000000001"/>
    <n v="2024"/>
  </r>
  <r>
    <x v="9"/>
    <s v="Tommy"/>
    <n v="7"/>
    <x v="5"/>
    <s v="Harrison Butker"/>
    <n v="4"/>
    <n v="2024"/>
  </r>
  <r>
    <x v="9"/>
    <s v="Tommy"/>
    <n v="7"/>
    <x v="4"/>
    <s v="Minnesota"/>
    <n v="10"/>
    <n v="2024"/>
  </r>
  <r>
    <x v="9"/>
    <s v="Tommy"/>
    <n v="7"/>
    <x v="6"/>
    <s v="Xavier Worthy"/>
    <n v="3.9"/>
    <n v="2024"/>
  </r>
  <r>
    <x v="2"/>
    <s v="Mike"/>
    <n v="7"/>
    <x v="0"/>
    <s v="Patrick Mahomes"/>
    <n v="12.06"/>
    <n v="2024"/>
  </r>
  <r>
    <x v="2"/>
    <s v="Mike"/>
    <n v="7"/>
    <x v="1"/>
    <s v="Mike Evans"/>
    <n v="9"/>
    <n v="2024"/>
  </r>
  <r>
    <x v="2"/>
    <s v="Mike"/>
    <n v="7"/>
    <x v="1"/>
    <s v="Khalil Shakir"/>
    <n v="10"/>
    <n v="2024"/>
  </r>
  <r>
    <x v="2"/>
    <s v="Mike"/>
    <n v="7"/>
    <x v="1"/>
    <s v="Davante Adams"/>
    <n v="4.5"/>
    <n v="2024"/>
  </r>
  <r>
    <x v="2"/>
    <s v="Mike"/>
    <n v="7"/>
    <x v="2"/>
    <s v="Derrick Henry"/>
    <n v="24.7"/>
    <n v="2024"/>
  </r>
  <r>
    <x v="2"/>
    <s v="Mike"/>
    <n v="7"/>
    <x v="2"/>
    <s v="Kareem Hunt"/>
    <n v="21.3"/>
    <n v="2024"/>
  </r>
  <r>
    <x v="2"/>
    <s v="Mike"/>
    <n v="7"/>
    <x v="3"/>
    <s v="Sam LaPorta"/>
    <n v="3"/>
    <n v="2024"/>
  </r>
  <r>
    <x v="2"/>
    <s v="Mike"/>
    <n v="7"/>
    <x v="5"/>
    <s v="Younghoe Koo"/>
    <n v="2"/>
    <n v="2024"/>
  </r>
  <r>
    <x v="2"/>
    <s v="Mike"/>
    <n v="7"/>
    <x v="4"/>
    <s v="Buffalo"/>
    <n v="12"/>
    <n v="2024"/>
  </r>
  <r>
    <x v="2"/>
    <s v="Mike"/>
    <n v="7"/>
    <x v="6"/>
    <s v="Tank Dell"/>
    <n v="0"/>
    <n v="2024"/>
  </r>
  <r>
    <x v="8"/>
    <s v="Schulwolf"/>
    <n v="7"/>
    <x v="0"/>
    <s v="Jayden Daniels"/>
    <n v="5.24"/>
    <n v="2024"/>
  </r>
  <r>
    <x v="8"/>
    <s v="Schulwolf"/>
    <n v="7"/>
    <x v="1"/>
    <s v="Terry McLaurin"/>
    <n v="12.8"/>
    <n v="2024"/>
  </r>
  <r>
    <x v="8"/>
    <s v="Schulwolf"/>
    <n v="7"/>
    <x v="1"/>
    <s v="Chris Godwin"/>
    <n v="10"/>
    <n v="2024"/>
  </r>
  <r>
    <x v="8"/>
    <s v="Schulwolf"/>
    <n v="7"/>
    <x v="1"/>
    <s v="Tyler Lockett"/>
    <n v="6.5"/>
    <n v="2024"/>
  </r>
  <r>
    <x v="8"/>
    <s v="Schulwolf"/>
    <n v="7"/>
    <x v="2"/>
    <s v="Jahmyr Gibbs"/>
    <n v="30"/>
    <n v="2024"/>
  </r>
  <r>
    <x v="8"/>
    <s v="Schulwolf"/>
    <n v="7"/>
    <x v="2"/>
    <s v="James Cook"/>
    <n v="9.1999999999999993"/>
    <n v="2024"/>
  </r>
  <r>
    <x v="8"/>
    <s v="Schulwolf"/>
    <n v="7"/>
    <x v="3"/>
    <s v="Dalton Kincaid"/>
    <n v="6.7"/>
    <n v="2024"/>
  </r>
  <r>
    <x v="8"/>
    <s v="Schulwolf"/>
    <n v="7"/>
    <x v="5"/>
    <s v="Brandon McManus"/>
    <n v="7"/>
    <n v="2024"/>
  </r>
  <r>
    <x v="8"/>
    <s v="Schulwolf"/>
    <n v="7"/>
    <x v="4"/>
    <s v="Denver"/>
    <n v="21"/>
    <n v="2024"/>
  </r>
  <r>
    <x v="8"/>
    <s v="Schulwolf"/>
    <n v="7"/>
    <x v="6"/>
    <s v="DeVonta Smith"/>
    <n v="0.3"/>
    <n v="2024"/>
  </r>
  <r>
    <x v="1"/>
    <s v="Todd"/>
    <n v="7"/>
    <x v="0"/>
    <s v="Sam Darnold"/>
    <n v="16.260000000000002"/>
    <n v="2024"/>
  </r>
  <r>
    <x v="1"/>
    <s v="Todd"/>
    <n v="7"/>
    <x v="1"/>
    <s v="AJ Brown"/>
    <n v="17.399999999999999"/>
    <n v="2024"/>
  </r>
  <r>
    <x v="1"/>
    <s v="Todd"/>
    <n v="7"/>
    <x v="1"/>
    <s v="Brian Thomas Jr"/>
    <n v="19.600000000000001"/>
    <n v="2024"/>
  </r>
  <r>
    <x v="1"/>
    <s v="Todd"/>
    <n v="7"/>
    <x v="1"/>
    <s v="Diontae Johnson"/>
    <n v="2.2000000000000002"/>
    <n v="2024"/>
  </r>
  <r>
    <x v="1"/>
    <s v="Todd"/>
    <n v="7"/>
    <x v="2"/>
    <s v="James Conner"/>
    <n v="16.2"/>
    <n v="2024"/>
  </r>
  <r>
    <x v="1"/>
    <s v="Todd"/>
    <n v="7"/>
    <x v="2"/>
    <s v="De'Von Achane"/>
    <n v="9.5"/>
    <n v="2024"/>
  </r>
  <r>
    <x v="1"/>
    <s v="Todd"/>
    <n v="7"/>
    <x v="3"/>
    <s v="Tucker Kraft"/>
    <n v="10.8"/>
    <n v="2024"/>
  </r>
  <r>
    <x v="1"/>
    <s v="Todd"/>
    <n v="7"/>
    <x v="5"/>
    <s v="Chris Boswell"/>
    <n v="14"/>
    <n v="2024"/>
  </r>
  <r>
    <x v="1"/>
    <s v="Todd"/>
    <n v="7"/>
    <x v="4"/>
    <s v="LA Chargers"/>
    <n v="2"/>
    <n v="2024"/>
  </r>
  <r>
    <x v="1"/>
    <s v="Todd"/>
    <n v="7"/>
    <x v="6"/>
    <s v="Deebo Samuel"/>
    <n v="0"/>
    <n v="2024"/>
  </r>
  <r>
    <x v="10"/>
    <s v="Brand"/>
    <n v="7"/>
    <x v="0"/>
    <s v="Anthony Richardson"/>
    <n v="8.76"/>
    <n v="2024"/>
  </r>
  <r>
    <x v="10"/>
    <s v="Brand"/>
    <n v="7"/>
    <x v="1"/>
    <s v="Garrett Wilson"/>
    <n v="10.6"/>
    <n v="2024"/>
  </r>
  <r>
    <x v="10"/>
    <s v="Brand"/>
    <n v="7"/>
    <x v="1"/>
    <s v="Michael Pittman"/>
    <n v="7.8"/>
    <n v="2024"/>
  </r>
  <r>
    <x v="10"/>
    <s v="Brand"/>
    <n v="7"/>
    <x v="1"/>
    <s v="Jameson Williams"/>
    <n v="0.1"/>
    <n v="2024"/>
  </r>
  <r>
    <x v="10"/>
    <s v="Brand"/>
    <n v="7"/>
    <x v="2"/>
    <s v="Breece Hall"/>
    <n v="23.1"/>
    <n v="2024"/>
  </r>
  <r>
    <x v="10"/>
    <s v="Brand"/>
    <n v="7"/>
    <x v="2"/>
    <s v="Kenneth Walker"/>
    <n v="22.3"/>
    <n v="2024"/>
  </r>
  <r>
    <x v="10"/>
    <s v="Brand"/>
    <n v="7"/>
    <x v="3"/>
    <s v="Colby Parkinson"/>
    <n v="4.2"/>
    <n v="2024"/>
  </r>
  <r>
    <x v="10"/>
    <s v="Brand"/>
    <n v="7"/>
    <x v="5"/>
    <s v="Cameron Dicker"/>
    <n v="21"/>
    <n v="2024"/>
  </r>
  <r>
    <x v="10"/>
    <s v="Brand"/>
    <n v="7"/>
    <x v="4"/>
    <s v="Indianapolis"/>
    <n v="9"/>
    <n v="2024"/>
  </r>
  <r>
    <x v="10"/>
    <s v="Brand"/>
    <n v="7"/>
    <x v="7"/>
    <s v="Bucky Irving"/>
    <n v="15.2"/>
    <n v="2024"/>
  </r>
  <r>
    <x v="4"/>
    <s v="Eli"/>
    <n v="7"/>
    <x v="0"/>
    <s v="Jalen Hurts"/>
    <n v="22.76"/>
    <n v="2024"/>
  </r>
  <r>
    <x v="4"/>
    <s v="Eli"/>
    <n v="7"/>
    <x v="1"/>
    <s v="Justin Jefferson"/>
    <n v="17.899999999999999"/>
    <n v="2024"/>
  </r>
  <r>
    <x v="4"/>
    <s v="Eli"/>
    <n v="7"/>
    <x v="1"/>
    <s v="Tre Tucker"/>
    <n v="6.2"/>
    <n v="2024"/>
  </r>
  <r>
    <x v="4"/>
    <s v="Eli"/>
    <n v="7"/>
    <x v="1"/>
    <s v="Xavier Legette"/>
    <n v="1.9"/>
    <n v="2024"/>
  </r>
  <r>
    <x v="4"/>
    <s v="Eli"/>
    <n v="7"/>
    <x v="2"/>
    <s v="Bijan Robinson"/>
    <n v="21.8"/>
    <n v="2024"/>
  </r>
  <r>
    <x v="4"/>
    <s v="Eli"/>
    <n v="7"/>
    <x v="2"/>
    <s v="Jordan Mason"/>
    <n v="7.9"/>
    <n v="2024"/>
  </r>
  <r>
    <x v="4"/>
    <s v="Eli"/>
    <n v="7"/>
    <x v="3"/>
    <s v="David Njoku"/>
    <n v="18.600000000000001"/>
    <n v="2024"/>
  </r>
  <r>
    <x v="4"/>
    <s v="Eli"/>
    <n v="7"/>
    <x v="5"/>
    <s v="Tyler Bass"/>
    <n v="10"/>
    <n v="2024"/>
  </r>
  <r>
    <x v="4"/>
    <s v="Eli"/>
    <n v="7"/>
    <x v="4"/>
    <s v="NYJ"/>
    <n v="-7"/>
    <n v="2024"/>
  </r>
  <r>
    <x v="4"/>
    <s v="Eli"/>
    <n v="7"/>
    <x v="8"/>
    <s v="Kyle Pitts"/>
    <n v="10"/>
    <n v="2024"/>
  </r>
  <r>
    <x v="3"/>
    <s v="Kevin"/>
    <n v="7"/>
    <x v="0"/>
    <s v="CJ Stroud"/>
    <n v="5.34"/>
    <n v="2024"/>
  </r>
  <r>
    <x v="3"/>
    <s v="Kevin"/>
    <n v="7"/>
    <x v="1"/>
    <s v="George Pickens"/>
    <n v="19.600000000000001"/>
    <n v="2024"/>
  </r>
  <r>
    <x v="3"/>
    <s v="Kevin"/>
    <n v="7"/>
    <x v="1"/>
    <s v="Jordan Addison"/>
    <n v="8.1"/>
    <n v="2024"/>
  </r>
  <r>
    <x v="3"/>
    <s v="Kevin"/>
    <n v="7"/>
    <x v="1"/>
    <s v="Marvin Harrison Jr"/>
    <n v="3.6"/>
    <n v="2024"/>
  </r>
  <r>
    <x v="3"/>
    <s v="Kevin"/>
    <n v="7"/>
    <x v="2"/>
    <s v="Joe Mixon"/>
    <n v="25.4"/>
    <n v="2024"/>
  </r>
  <r>
    <x v="3"/>
    <s v="Kevin"/>
    <n v="7"/>
    <x v="2"/>
    <s v="Najee Harris"/>
    <n v="16.2"/>
    <n v="2024"/>
  </r>
  <r>
    <x v="3"/>
    <s v="Kevin"/>
    <n v="7"/>
    <x v="3"/>
    <s v="Hunter Henry"/>
    <n v="13.2"/>
    <n v="2024"/>
  </r>
  <r>
    <x v="3"/>
    <s v="Kevin"/>
    <n v="7"/>
    <x v="5"/>
    <s v="Justin Tucker"/>
    <n v="13"/>
    <n v="2024"/>
  </r>
  <r>
    <x v="3"/>
    <s v="Kevin"/>
    <n v="7"/>
    <x v="4"/>
    <s v="LA Rams"/>
    <n v="16"/>
    <n v="2024"/>
  </r>
  <r>
    <x v="3"/>
    <s v="Kevin"/>
    <n v="7"/>
    <x v="7"/>
    <s v="Chuba Hubbard"/>
    <n v="11.2"/>
    <n v="2024"/>
  </r>
  <r>
    <x v="6"/>
    <s v="Will"/>
    <n v="7"/>
    <x v="0"/>
    <s v="Geno Smith"/>
    <n v="17.78"/>
    <n v="2024"/>
  </r>
  <r>
    <x v="6"/>
    <s v="Will"/>
    <n v="7"/>
    <x v="1"/>
    <s v="Drake London"/>
    <n v="15.3"/>
    <n v="2024"/>
  </r>
  <r>
    <x v="6"/>
    <s v="Will"/>
    <n v="7"/>
    <x v="1"/>
    <s v="Amon-Ra St. Brown"/>
    <n v="21.2"/>
    <n v="2024"/>
  </r>
  <r>
    <x v="6"/>
    <s v="Will"/>
    <n v="7"/>
    <x v="1"/>
    <s v="Ladd McConkey"/>
    <n v="7.1"/>
    <n v="2024"/>
  </r>
  <r>
    <x v="6"/>
    <s v="Will"/>
    <n v="7"/>
    <x v="2"/>
    <s v="Austin Ekeler"/>
    <n v="3"/>
    <n v="2024"/>
  </r>
  <r>
    <x v="6"/>
    <s v="Will"/>
    <n v="7"/>
    <x v="2"/>
    <s v="Zach Charbonet"/>
    <n v="1.4"/>
    <n v="2024"/>
  </r>
  <r>
    <x v="6"/>
    <s v="Will"/>
    <n v="7"/>
    <x v="3"/>
    <s v="Travis Kelce"/>
    <n v="3.7"/>
    <n v="2024"/>
  </r>
  <r>
    <x v="6"/>
    <s v="Will"/>
    <n v="7"/>
    <x v="5"/>
    <s v="Jason Myers"/>
    <n v="12"/>
    <n v="2024"/>
  </r>
  <r>
    <x v="6"/>
    <s v="Will"/>
    <n v="7"/>
    <x v="4"/>
    <s v="Houston"/>
    <n v="10"/>
    <n v="2024"/>
  </r>
  <r>
    <x v="6"/>
    <s v="Will"/>
    <n v="7"/>
    <x v="6"/>
    <s v="Jaxon Smith-Njigba"/>
    <n v="3.8"/>
    <n v="2024"/>
  </r>
  <r>
    <x v="5"/>
    <s v="Burnett/Jasjaap"/>
    <n v="7"/>
    <x v="0"/>
    <s v="Brock Purdy"/>
    <n v="17.18"/>
    <n v="2024"/>
  </r>
  <r>
    <x v="5"/>
    <s v="Burnett/Jasjaap"/>
    <n v="7"/>
    <x v="1"/>
    <s v="Bub Means"/>
    <n v="5.2"/>
    <n v="2024"/>
  </r>
  <r>
    <x v="5"/>
    <s v="Burnett/Jasjaap"/>
    <n v="7"/>
    <x v="1"/>
    <s v="Alec Pierce"/>
    <n v="2.5"/>
    <n v="2024"/>
  </r>
  <r>
    <x v="5"/>
    <s v="Burnett/Jasjaap"/>
    <n v="7"/>
    <x v="1"/>
    <s v="Jaylen Waddle"/>
    <n v="1.6"/>
    <n v="2024"/>
  </r>
  <r>
    <x v="5"/>
    <s v="Burnett/Jasjaap"/>
    <n v="7"/>
    <x v="2"/>
    <s v="Josh Jacobs"/>
    <n v="17.7"/>
    <n v="2024"/>
  </r>
  <r>
    <x v="5"/>
    <s v="Burnett/Jasjaap"/>
    <n v="7"/>
    <x v="2"/>
    <s v="David Montgomery"/>
    <n v="6.5"/>
    <n v="2024"/>
  </r>
  <r>
    <x v="5"/>
    <s v="Burnett/Jasjaap"/>
    <n v="7"/>
    <x v="3"/>
    <s v="Brock Bowers"/>
    <n v="14.3"/>
    <n v="2024"/>
  </r>
  <r>
    <x v="5"/>
    <s v="Burnett/Jasjaap"/>
    <n v="7"/>
    <x v="5"/>
    <s v="Austin Seibert"/>
    <n v="17"/>
    <n v="2024"/>
  </r>
  <r>
    <x v="5"/>
    <s v="Burnett/Jasjaap"/>
    <n v="7"/>
    <x v="4"/>
    <s v="Philadelphia"/>
    <n v="18"/>
    <n v="2024"/>
  </r>
  <r>
    <x v="5"/>
    <s v="Burnett/Jasjaap"/>
    <n v="7"/>
    <x v="6"/>
    <s v="Jordan Whittington"/>
    <n v="0"/>
    <n v="2024"/>
  </r>
  <r>
    <x v="7"/>
    <s v="Jay"/>
    <n v="7"/>
    <x v="0"/>
    <s v="Lamar Jackson"/>
    <n v="34.44"/>
    <n v="2024"/>
  </r>
  <r>
    <x v="7"/>
    <s v="Jay"/>
    <n v="7"/>
    <x v="1"/>
    <s v="Tee Higgins"/>
    <n v="16.2"/>
    <n v="2024"/>
  </r>
  <r>
    <x v="7"/>
    <s v="Jay"/>
    <n v="7"/>
    <x v="1"/>
    <s v="Amari Cooper"/>
    <n v="14.6"/>
    <n v="2024"/>
  </r>
  <r>
    <x v="7"/>
    <s v="Jay"/>
    <n v="7"/>
    <x v="1"/>
    <s v="Stefon Diggs"/>
    <n v="4.8"/>
    <n v="2024"/>
  </r>
  <r>
    <x v="7"/>
    <s v="Jay"/>
    <n v="7"/>
    <x v="2"/>
    <s v="Tony Pollard"/>
    <n v="7.5"/>
    <n v="2024"/>
  </r>
  <r>
    <x v="7"/>
    <s v="Jay"/>
    <n v="7"/>
    <x v="2"/>
    <s v="Alvin Kamara"/>
    <n v="5.4"/>
    <n v="2024"/>
  </r>
  <r>
    <x v="7"/>
    <s v="Jay"/>
    <n v="7"/>
    <x v="3"/>
    <s v="Evan Engram"/>
    <n v="6"/>
    <n v="2024"/>
  </r>
  <r>
    <x v="7"/>
    <s v="Jay"/>
    <n v="7"/>
    <x v="5"/>
    <s v="Ka'imi Fairbairn"/>
    <n v="12"/>
    <n v="2024"/>
  </r>
  <r>
    <x v="7"/>
    <s v="Jay"/>
    <n v="7"/>
    <x v="4"/>
    <s v="Jacksonville"/>
    <n v="10"/>
    <n v="2024"/>
  </r>
  <r>
    <x v="7"/>
    <s v="Jay"/>
    <n v="7"/>
    <x v="7"/>
    <s v="Trey Sermon"/>
    <n v="5.4"/>
    <n v="2024"/>
  </r>
  <r>
    <x v="11"/>
    <s v="Cam"/>
    <n v="7"/>
    <x v="0"/>
    <s v="Joe Burrow"/>
    <n v="14.94"/>
    <n v="2024"/>
  </r>
  <r>
    <x v="11"/>
    <s v="Cam"/>
    <n v="7"/>
    <x v="1"/>
    <s v="Ja'Marr Chase"/>
    <n v="15.1"/>
    <n v="2024"/>
  </r>
  <r>
    <x v="11"/>
    <s v="Cam"/>
    <n v="7"/>
    <x v="1"/>
    <s v="Wan'Dale Robinson"/>
    <n v="5.3"/>
    <n v="2024"/>
  </r>
  <r>
    <x v="11"/>
    <s v="Cam"/>
    <n v="7"/>
    <x v="1"/>
    <s v="Brandon Aiyuk"/>
    <n v="3.3"/>
    <n v="2024"/>
  </r>
  <r>
    <x v="11"/>
    <s v="Cam"/>
    <n v="7"/>
    <x v="2"/>
    <s v="Aaron Jones"/>
    <n v="19.100000000000001"/>
    <n v="2024"/>
  </r>
  <r>
    <x v="11"/>
    <s v="Cam"/>
    <n v="7"/>
    <x v="2"/>
    <s v="JK Dobbins"/>
    <n v="8.1"/>
    <n v="2024"/>
  </r>
  <r>
    <x v="11"/>
    <s v="Cam"/>
    <n v="7"/>
    <x v="3"/>
    <s v="George Kittle"/>
    <n v="12.2"/>
    <n v="2024"/>
  </r>
  <r>
    <x v="11"/>
    <s v="Cam"/>
    <n v="7"/>
    <x v="5"/>
    <s v="Evan McPherson"/>
    <n v="3"/>
    <n v="2024"/>
  </r>
  <r>
    <x v="11"/>
    <s v="Cam"/>
    <n v="7"/>
    <x v="4"/>
    <s v="New Orleans"/>
    <n v="1"/>
    <n v="2024"/>
  </r>
  <r>
    <x v="11"/>
    <s v="Cam"/>
    <n v="7"/>
    <x v="7"/>
    <s v="Rhamondre Stevenson"/>
    <n v="3.5"/>
    <n v="2024"/>
  </r>
  <r>
    <x v="0"/>
    <s v="Brenton"/>
    <n v="8"/>
    <x v="0"/>
    <s v="Baker Mayfield"/>
    <n v="22.3"/>
    <n v="2024"/>
  </r>
  <r>
    <x v="0"/>
    <s v="Brenton"/>
    <n v="8"/>
    <x v="1"/>
    <s v="Zay Flowers"/>
    <n v="15"/>
    <n v="2024"/>
  </r>
  <r>
    <x v="0"/>
    <s v="Brenton"/>
    <n v="8"/>
    <x v="1"/>
    <s v="Courtland Sutton"/>
    <n v="13.12"/>
    <n v="2024"/>
  </r>
  <r>
    <x v="0"/>
    <s v="Brenton"/>
    <n v="8"/>
    <x v="1"/>
    <s v="Tyreek Hill"/>
    <n v="10.199999999999999"/>
    <n v="2024"/>
  </r>
  <r>
    <x v="0"/>
    <s v="Brenton"/>
    <n v="8"/>
    <x v="2"/>
    <s v="Tank Bigsby"/>
    <n v="9.6"/>
    <n v="2024"/>
  </r>
  <r>
    <x v="0"/>
    <s v="Brenton"/>
    <n v="8"/>
    <x v="2"/>
    <s v="Javonte Williams"/>
    <n v="7.2"/>
    <n v="2024"/>
  </r>
  <r>
    <x v="0"/>
    <s v="Brenton"/>
    <n v="8"/>
    <x v="3"/>
    <s v="Trey McBride"/>
    <n v="16.899999999999999"/>
    <n v="2024"/>
  </r>
  <r>
    <x v="0"/>
    <s v="Brenton"/>
    <n v="8"/>
    <x v="5"/>
    <s v="Will Reichard"/>
    <n v="8"/>
    <n v="2024"/>
  </r>
  <r>
    <x v="0"/>
    <s v="Brenton"/>
    <n v="8"/>
    <x v="4"/>
    <s v="Detroit"/>
    <n v="12"/>
    <n v="2024"/>
  </r>
  <r>
    <x v="0"/>
    <s v="Brenton"/>
    <n v="8"/>
    <x v="6"/>
    <s v="Jayden Reed"/>
    <n v="6.5"/>
    <n v="2024"/>
  </r>
  <r>
    <x v="8"/>
    <s v="Schulwolf"/>
    <n v="8"/>
    <x v="0"/>
    <s v="Jordan Love"/>
    <n v="5.74"/>
    <n v="2024"/>
  </r>
  <r>
    <x v="8"/>
    <s v="Schulwolf"/>
    <n v="8"/>
    <x v="1"/>
    <s v="Terry McLaurin"/>
    <n v="15"/>
    <n v="2024"/>
  </r>
  <r>
    <x v="8"/>
    <s v="Schulwolf"/>
    <n v="8"/>
    <x v="1"/>
    <s v="Devonta Smith"/>
    <n v="17.5"/>
    <n v="2024"/>
  </r>
  <r>
    <x v="8"/>
    <s v="Schulwolf"/>
    <n v="8"/>
    <x v="1"/>
    <s v="Cooper Kupp"/>
    <n v="13.6"/>
    <n v="2024"/>
  </r>
  <r>
    <x v="8"/>
    <s v="Schulwolf"/>
    <n v="8"/>
    <x v="2"/>
    <s v="Jahmyr Gibbs"/>
    <n v="19.8"/>
    <n v="2024"/>
  </r>
  <r>
    <x v="8"/>
    <s v="Schulwolf"/>
    <n v="8"/>
    <x v="2"/>
    <s v="James Cook"/>
    <n v="26.8"/>
    <n v="2024"/>
  </r>
  <r>
    <x v="8"/>
    <s v="Schulwolf"/>
    <n v="8"/>
    <x v="3"/>
    <s v="Dalton Kincaid"/>
    <n v="11.1"/>
    <n v="2024"/>
  </r>
  <r>
    <x v="8"/>
    <s v="Schulwolf"/>
    <n v="8"/>
    <x v="5"/>
    <s v="Brandon Aubrey"/>
    <n v="6"/>
    <n v="2024"/>
  </r>
  <r>
    <x v="8"/>
    <s v="Schulwolf"/>
    <n v="8"/>
    <x v="4"/>
    <s v="Denver"/>
    <n v="8"/>
    <n v="2024"/>
  </r>
  <r>
    <x v="8"/>
    <s v="Schulwolf"/>
    <n v="8"/>
    <x v="6"/>
    <s v="Tyler Lockett"/>
    <n v="1.4"/>
    <n v="2024"/>
  </r>
  <r>
    <x v="2"/>
    <s v="Mike"/>
    <n v="8"/>
    <x v="0"/>
    <s v="Tua Tagovailoa"/>
    <n v="14.66"/>
    <n v="2024"/>
  </r>
  <r>
    <x v="2"/>
    <s v="Mike"/>
    <n v="8"/>
    <x v="1"/>
    <s v="Khalil Shakir"/>
    <n v="15.4"/>
    <n v="2024"/>
  </r>
  <r>
    <x v="2"/>
    <s v="Mike"/>
    <n v="8"/>
    <x v="1"/>
    <s v="Tank Dell"/>
    <n v="11.5"/>
    <n v="2024"/>
  </r>
  <r>
    <x v="2"/>
    <s v="Mike"/>
    <n v="8"/>
    <x v="1"/>
    <s v="Davante Adams"/>
    <n v="7.4"/>
    <n v="2024"/>
  </r>
  <r>
    <x v="2"/>
    <s v="Mike"/>
    <n v="8"/>
    <x v="2"/>
    <s v="Derrick Henry"/>
    <n v="14.2"/>
    <n v="2024"/>
  </r>
  <r>
    <x v="2"/>
    <s v="Mike"/>
    <n v="8"/>
    <x v="2"/>
    <s v="Kareem Hunt"/>
    <n v="12.8"/>
    <n v="2024"/>
  </r>
  <r>
    <x v="2"/>
    <s v="Mike"/>
    <n v="8"/>
    <x v="3"/>
    <s v="Jake Ferguson"/>
    <n v="5.3"/>
    <n v="2024"/>
  </r>
  <r>
    <x v="2"/>
    <s v="Mike"/>
    <n v="8"/>
    <x v="5"/>
    <s v="Younghoe Koo"/>
    <n v="6"/>
    <n v="2024"/>
  </r>
  <r>
    <x v="2"/>
    <s v="Mike"/>
    <n v="8"/>
    <x v="4"/>
    <s v="Buffalo"/>
    <n v="10"/>
    <n v="2024"/>
  </r>
  <r>
    <x v="2"/>
    <s v="Mike"/>
    <n v="8"/>
    <x v="7"/>
    <s v="Nick Chubb"/>
    <n v="5.2"/>
    <n v="2024"/>
  </r>
  <r>
    <x v="10"/>
    <s v="Brand"/>
    <n v="8"/>
    <x v="0"/>
    <s v="Anthony Richardson"/>
    <n v="11.5"/>
    <n v="2024"/>
  </r>
  <r>
    <x v="10"/>
    <s v="Brand"/>
    <n v="8"/>
    <x v="1"/>
    <s v="Garrett Wilson"/>
    <n v="13.8"/>
    <n v="2024"/>
  </r>
  <r>
    <x v="10"/>
    <s v="Brand"/>
    <n v="8"/>
    <x v="1"/>
    <s v="Keenan Allen"/>
    <n v="4.9000000000000004"/>
    <n v="2024"/>
  </r>
  <r>
    <x v="10"/>
    <s v="Brand"/>
    <n v="8"/>
    <x v="1"/>
    <s v="Michael Pittman"/>
    <n v="2.1"/>
    <n v="2024"/>
  </r>
  <r>
    <x v="10"/>
    <s v="Brand"/>
    <n v="8"/>
    <x v="2"/>
    <s v="Bucky Irving"/>
    <n v="11.9"/>
    <n v="2024"/>
  </r>
  <r>
    <x v="10"/>
    <s v="Brand"/>
    <n v="8"/>
    <x v="2"/>
    <s v="Breece Hall"/>
    <n v="9.4"/>
    <n v="2024"/>
  </r>
  <r>
    <x v="10"/>
    <s v="Brand"/>
    <n v="8"/>
    <x v="3"/>
    <s v="Taysom Hill"/>
    <n v="5.22"/>
    <n v="2024"/>
  </r>
  <r>
    <x v="10"/>
    <s v="Brand"/>
    <n v="8"/>
    <x v="5"/>
    <s v="Cameron Dicker"/>
    <n v="8"/>
    <n v="2024"/>
  </r>
  <r>
    <x v="10"/>
    <s v="Brand"/>
    <n v="8"/>
    <x v="4"/>
    <s v="San Francisco"/>
    <n v="7"/>
    <n v="2024"/>
  </r>
  <r>
    <x v="10"/>
    <s v="Brand"/>
    <n v="8"/>
    <x v="7"/>
    <s v="Kenneth Walker"/>
    <n v="6.5"/>
    <n v="2024"/>
  </r>
  <r>
    <x v="1"/>
    <s v="Todd"/>
    <n v="8"/>
    <x v="0"/>
    <s v="Sam Darnold"/>
    <n v="18.2"/>
    <n v="2024"/>
  </r>
  <r>
    <x v="1"/>
    <s v="Todd"/>
    <n v="8"/>
    <x v="1"/>
    <s v="Darnell Mooney"/>
    <n v="16.600000000000001"/>
    <n v="2024"/>
  </r>
  <r>
    <x v="1"/>
    <s v="Todd"/>
    <n v="8"/>
    <x v="1"/>
    <s v="Brian Thomas Jr"/>
    <n v="13.5"/>
    <n v="2024"/>
  </r>
  <r>
    <x v="1"/>
    <s v="Todd"/>
    <n v="8"/>
    <x v="1"/>
    <s v="AJ Brown"/>
    <n v="10.9"/>
    <n v="2024"/>
  </r>
  <r>
    <x v="1"/>
    <s v="Todd"/>
    <n v="8"/>
    <x v="2"/>
    <s v="De'Von Achane"/>
    <n v="23.7"/>
    <n v="2024"/>
  </r>
  <r>
    <x v="1"/>
    <s v="Todd"/>
    <n v="8"/>
    <x v="2"/>
    <s v="James Conner"/>
    <n v="13.9"/>
    <n v="2024"/>
  </r>
  <r>
    <x v="1"/>
    <s v="Todd"/>
    <n v="8"/>
    <x v="3"/>
    <s v="Tucker Kraft"/>
    <n v="15.3"/>
    <n v="2024"/>
  </r>
  <r>
    <x v="1"/>
    <s v="Todd"/>
    <n v="8"/>
    <x v="5"/>
    <s v="Chris Boswell"/>
    <n v="14"/>
    <n v="2024"/>
  </r>
  <r>
    <x v="1"/>
    <s v="Todd"/>
    <n v="8"/>
    <x v="4"/>
    <s v="LA Chargers"/>
    <n v="11"/>
    <n v="2024"/>
  </r>
  <r>
    <x v="1"/>
    <s v="Todd"/>
    <n v="8"/>
    <x v="6"/>
    <s v="Deebo Samuel"/>
    <n v="10.6"/>
    <n v="2024"/>
  </r>
  <r>
    <x v="5"/>
    <s v="Burnett/Jasjaap"/>
    <n v="8"/>
    <x v="0"/>
    <s v="Brock Purdy"/>
    <n v="26"/>
    <n v="2024"/>
  </r>
  <r>
    <x v="5"/>
    <s v="Burnett/Jasjaap"/>
    <n v="8"/>
    <x v="1"/>
    <s v="CeeDee Lamb"/>
    <n v="33.1"/>
    <n v="2024"/>
  </r>
  <r>
    <x v="5"/>
    <s v="Burnett/Jasjaap"/>
    <n v="8"/>
    <x v="1"/>
    <s v="Jerry Jeudy"/>
    <n v="10.4"/>
    <n v="2024"/>
  </r>
  <r>
    <x v="5"/>
    <s v="Burnett/Jasjaap"/>
    <n v="8"/>
    <x v="1"/>
    <s v="Ricky Pearsall"/>
    <n v="9.6999999999999993"/>
    <n v="2024"/>
  </r>
  <r>
    <x v="5"/>
    <s v="Burnett/Jasjaap"/>
    <n v="8"/>
    <x v="2"/>
    <s v="Josh Jacobs"/>
    <n v="25"/>
    <n v="2024"/>
  </r>
  <r>
    <x v="5"/>
    <s v="Burnett/Jasjaap"/>
    <n v="8"/>
    <x v="2"/>
    <s v="David Montgomery"/>
    <n v="14.42"/>
    <n v="2024"/>
  </r>
  <r>
    <x v="5"/>
    <s v="Burnett/Jasjaap"/>
    <n v="8"/>
    <x v="3"/>
    <s v="Brock Bowers"/>
    <n v="8.3000000000000007"/>
    <n v="2024"/>
  </r>
  <r>
    <x v="5"/>
    <s v="Burnett/Jasjaap"/>
    <n v="8"/>
    <x v="5"/>
    <s v="Austin Seibert"/>
    <n v="13"/>
    <n v="2024"/>
  </r>
  <r>
    <x v="5"/>
    <s v="Burnett/Jasjaap"/>
    <n v="8"/>
    <x v="4"/>
    <s v="Kansas City"/>
    <n v="9"/>
    <n v="2024"/>
  </r>
  <r>
    <x v="5"/>
    <s v="Burnett/Jasjaap"/>
    <n v="8"/>
    <x v="6"/>
    <s v="Jaylen Waddle"/>
    <n v="6.5"/>
    <n v="2024"/>
  </r>
  <r>
    <x v="4"/>
    <s v="Eli"/>
    <n v="8"/>
    <x v="0"/>
    <s v="Jalen Hurts"/>
    <n v="35.14"/>
    <n v="2024"/>
  </r>
  <r>
    <x v="4"/>
    <s v="Eli"/>
    <n v="8"/>
    <x v="1"/>
    <s v="Justin Jefferson"/>
    <n v="15.5"/>
    <n v="2024"/>
  </r>
  <r>
    <x v="4"/>
    <s v="Eli"/>
    <n v="8"/>
    <x v="1"/>
    <s v="Jalen McMillan"/>
    <n v="7.2"/>
    <n v="2024"/>
  </r>
  <r>
    <x v="4"/>
    <s v="Eli"/>
    <n v="8"/>
    <x v="1"/>
    <s v="DJ Moore"/>
    <n v="4.4000000000000004"/>
    <n v="2024"/>
  </r>
  <r>
    <x v="4"/>
    <s v="Eli"/>
    <n v="8"/>
    <x v="2"/>
    <s v="Bijan Robinson"/>
    <n v="20.100000000000001"/>
    <n v="2024"/>
  </r>
  <r>
    <x v="4"/>
    <s v="Eli"/>
    <n v="8"/>
    <x v="2"/>
    <s v="Jordan Mason"/>
    <n v="1.8"/>
    <n v="2024"/>
  </r>
  <r>
    <x v="4"/>
    <s v="Eli"/>
    <n v="8"/>
    <x v="3"/>
    <s v="Kyle Pitts"/>
    <n v="23.1"/>
    <n v="2024"/>
  </r>
  <r>
    <x v="4"/>
    <s v="Eli"/>
    <n v="8"/>
    <x v="5"/>
    <s v="Tyler Bass"/>
    <n v="7"/>
    <n v="2024"/>
  </r>
  <r>
    <x v="4"/>
    <s v="Eli"/>
    <n v="8"/>
    <x v="4"/>
    <s v="NYJ"/>
    <n v="3"/>
    <n v="2024"/>
  </r>
  <r>
    <x v="4"/>
    <s v="Eli"/>
    <n v="8"/>
    <x v="8"/>
    <s v="David Njoku"/>
    <n v="14.6"/>
    <n v="2024"/>
  </r>
  <r>
    <x v="11"/>
    <s v="Cam"/>
    <n v="8"/>
    <x v="0"/>
    <s v="Joe Burrow"/>
    <n v="12.86"/>
    <n v="2024"/>
  </r>
  <r>
    <x v="11"/>
    <s v="Cam"/>
    <n v="8"/>
    <x v="1"/>
    <s v="Ja'Marr Chase"/>
    <n v="15.9"/>
    <n v="2024"/>
  </r>
  <r>
    <x v="11"/>
    <s v="Cam"/>
    <n v="8"/>
    <x v="1"/>
    <s v="Jakobi Meyers"/>
    <n v="14.2"/>
    <n v="2024"/>
  </r>
  <r>
    <x v="11"/>
    <s v="Cam"/>
    <n v="8"/>
    <x v="1"/>
    <s v="Wan'Dale Robinson"/>
    <n v="5.5"/>
    <n v="2024"/>
  </r>
  <r>
    <x v="11"/>
    <s v="Cam"/>
    <n v="8"/>
    <x v="2"/>
    <s v="D'Andre Swift"/>
    <n v="18.899999999999999"/>
    <n v="2024"/>
  </r>
  <r>
    <x v="11"/>
    <s v="Cam"/>
    <n v="8"/>
    <x v="2"/>
    <s v="JK Dobbins"/>
    <n v="14.8"/>
    <n v="2024"/>
  </r>
  <r>
    <x v="11"/>
    <s v="Cam"/>
    <n v="8"/>
    <x v="3"/>
    <s v="George Kittle"/>
    <n v="21.8"/>
    <n v="2024"/>
  </r>
  <r>
    <x v="11"/>
    <s v="Cam"/>
    <n v="8"/>
    <x v="5"/>
    <s v="Evan McPherson"/>
    <n v="5"/>
    <n v="2024"/>
  </r>
  <r>
    <x v="11"/>
    <s v="Cam"/>
    <n v="8"/>
    <x v="4"/>
    <s v="Green Bay"/>
    <n v="4"/>
    <n v="2024"/>
  </r>
  <r>
    <x v="11"/>
    <s v="Cam"/>
    <n v="8"/>
    <x v="7"/>
    <s v="Aaron Jones"/>
    <n v="10.5"/>
    <n v="2024"/>
  </r>
  <r>
    <x v="6"/>
    <s v="Will"/>
    <n v="8"/>
    <x v="0"/>
    <s v="Caleb Williams"/>
    <n v="9.94"/>
    <n v="2024"/>
  </r>
  <r>
    <x v="6"/>
    <s v="Will"/>
    <n v="8"/>
    <x v="1"/>
    <s v="Ladd McConkey"/>
    <n v="26.1"/>
    <n v="2024"/>
  </r>
  <r>
    <x v="6"/>
    <s v="Will"/>
    <n v="8"/>
    <x v="1"/>
    <s v="Jaxon Smith-Njigba"/>
    <n v="9.9"/>
    <n v="2024"/>
  </r>
  <r>
    <x v="6"/>
    <s v="Will"/>
    <n v="8"/>
    <x v="1"/>
    <s v="Amon-Ra St. Brown"/>
    <n v="7.7"/>
    <n v="2024"/>
  </r>
  <r>
    <x v="6"/>
    <s v="Will"/>
    <n v="8"/>
    <x v="2"/>
    <s v="Austin Ekeler"/>
    <n v="6.8"/>
    <n v="2024"/>
  </r>
  <r>
    <x v="6"/>
    <s v="Will"/>
    <n v="8"/>
    <x v="2"/>
    <s v="D'Ernest Johnson"/>
    <n v="2.8"/>
    <n v="2024"/>
  </r>
  <r>
    <x v="6"/>
    <s v="Will"/>
    <n v="8"/>
    <x v="3"/>
    <s v="Travis Kelce"/>
    <n v="20"/>
    <n v="2024"/>
  </r>
  <r>
    <x v="6"/>
    <s v="Will"/>
    <n v="8"/>
    <x v="5"/>
    <s v="Jason Myers"/>
    <n v="4"/>
    <n v="2024"/>
  </r>
  <r>
    <x v="6"/>
    <s v="Will"/>
    <n v="8"/>
    <x v="4"/>
    <s v="Houston"/>
    <n v="9"/>
    <n v="2024"/>
  </r>
  <r>
    <x v="6"/>
    <s v="Will"/>
    <n v="8"/>
    <x v="6"/>
    <s v="Drake London"/>
    <n v="5.4"/>
    <n v="2024"/>
  </r>
  <r>
    <x v="3"/>
    <s v="Kevin"/>
    <n v="8"/>
    <x v="0"/>
    <s v="CJ Stroud"/>
    <n v="12.4"/>
    <n v="2024"/>
  </r>
  <r>
    <x v="3"/>
    <s v="Kevin"/>
    <n v="8"/>
    <x v="1"/>
    <s v="Marvin Harrison Jr"/>
    <n v="20.100000000000001"/>
    <n v="2024"/>
  </r>
  <r>
    <x v="3"/>
    <s v="Kevin"/>
    <n v="8"/>
    <x v="1"/>
    <s v="George Pickens"/>
    <n v="9.4"/>
    <n v="2024"/>
  </r>
  <r>
    <x v="3"/>
    <s v="Kevin"/>
    <n v="8"/>
    <x v="1"/>
    <s v="Jordan Addison"/>
    <n v="3.2"/>
    <n v="2024"/>
  </r>
  <r>
    <x v="3"/>
    <s v="Kevin"/>
    <n v="8"/>
    <x v="2"/>
    <s v="Joe Mixon"/>
    <n v="21.4"/>
    <n v="2024"/>
  </r>
  <r>
    <x v="3"/>
    <s v="Kevin"/>
    <n v="8"/>
    <x v="2"/>
    <s v="Najee Harris"/>
    <n v="14.6"/>
    <n v="2024"/>
  </r>
  <r>
    <x v="3"/>
    <s v="Kevin"/>
    <n v="8"/>
    <x v="3"/>
    <s v="Hunter Henry"/>
    <n v="7"/>
    <n v="2024"/>
  </r>
  <r>
    <x v="3"/>
    <s v="Kevin"/>
    <n v="8"/>
    <x v="5"/>
    <s v="Justin Tucker"/>
    <n v="7"/>
    <n v="2024"/>
  </r>
  <r>
    <x v="3"/>
    <s v="Kevin"/>
    <n v="8"/>
    <x v="4"/>
    <s v="NY Giants"/>
    <n v="2"/>
    <n v="2024"/>
  </r>
  <r>
    <x v="3"/>
    <s v="Kevin"/>
    <n v="8"/>
    <x v="7"/>
    <s v="Chuba Hubbard"/>
    <n v="8.1"/>
    <n v="2024"/>
  </r>
  <r>
    <x v="7"/>
    <s v="Jay"/>
    <n v="8"/>
    <x v="0"/>
    <s v="Lamar Jackson"/>
    <n v="24.16"/>
    <n v="2024"/>
  </r>
  <r>
    <x v="7"/>
    <s v="Jay"/>
    <n v="8"/>
    <x v="1"/>
    <s v="Stefon Diggs"/>
    <n v="10.199999999999999"/>
    <n v="2024"/>
  </r>
  <r>
    <x v="7"/>
    <s v="Jay"/>
    <n v="8"/>
    <x v="1"/>
    <s v="Christian Kirk"/>
    <n v="6.9"/>
    <n v="2024"/>
  </r>
  <r>
    <x v="7"/>
    <s v="Jay"/>
    <n v="8"/>
    <x v="1"/>
    <s v="Amari Cooper"/>
    <n v="0.8"/>
    <n v="2024"/>
  </r>
  <r>
    <x v="7"/>
    <s v="Jay"/>
    <n v="8"/>
    <x v="2"/>
    <s v="Jonathan Taylor"/>
    <n v="18.2"/>
    <n v="2024"/>
  </r>
  <r>
    <x v="7"/>
    <s v="Jay"/>
    <n v="8"/>
    <x v="2"/>
    <s v="Alvin Kamara"/>
    <n v="15.2"/>
    <n v="2024"/>
  </r>
  <r>
    <x v="7"/>
    <s v="Jay"/>
    <n v="8"/>
    <x v="3"/>
    <s v="Evan Engram"/>
    <n v="11.6"/>
    <n v="2024"/>
  </r>
  <r>
    <x v="7"/>
    <s v="Jay"/>
    <n v="8"/>
    <x v="5"/>
    <s v="Ka'imi Fairbairn"/>
    <n v="11"/>
    <n v="2024"/>
  </r>
  <r>
    <x v="7"/>
    <s v="Jay"/>
    <n v="8"/>
    <x v="4"/>
    <s v="Miami"/>
    <n v="-1"/>
    <n v="2024"/>
  </r>
  <r>
    <x v="7"/>
    <s v="Jay"/>
    <n v="8"/>
    <x v="7"/>
    <s v="Brian Robinson"/>
    <n v="8.1"/>
    <n v="2024"/>
  </r>
  <r>
    <x v="9"/>
    <s v="Tommy"/>
    <n v="8"/>
    <x v="0"/>
    <s v="Josh Allen"/>
    <n v="19.82"/>
    <n v="2024"/>
  </r>
  <r>
    <x v="9"/>
    <s v="Tommy"/>
    <n v="8"/>
    <x v="1"/>
    <s v="Malik Nabers"/>
    <n v="10.6"/>
    <n v="2024"/>
  </r>
  <r>
    <x v="9"/>
    <s v="Tommy"/>
    <n v="8"/>
    <x v="1"/>
    <s v="Xavier Worthy"/>
    <n v="11.7"/>
    <n v="2024"/>
  </r>
  <r>
    <x v="9"/>
    <s v="Tommy"/>
    <n v="8"/>
    <x v="1"/>
    <s v="Romeo Doubs"/>
    <n v="8.6999999999999993"/>
    <n v="2024"/>
  </r>
  <r>
    <x v="9"/>
    <s v="Tommy"/>
    <n v="8"/>
    <x v="2"/>
    <s v="Kyren Williams"/>
    <n v="20.100000000000001"/>
    <n v="2024"/>
  </r>
  <r>
    <x v="9"/>
    <s v="Tommy"/>
    <n v="8"/>
    <x v="2"/>
    <s v="Rachaad White"/>
    <n v="13.2"/>
    <n v="2024"/>
  </r>
  <r>
    <x v="9"/>
    <s v="Tommy"/>
    <n v="8"/>
    <x v="3"/>
    <s v="Mark Andrews"/>
    <n v="12.1"/>
    <n v="2024"/>
  </r>
  <r>
    <x v="9"/>
    <s v="Tommy"/>
    <n v="8"/>
    <x v="5"/>
    <s v="Harrison Butker"/>
    <n v="10"/>
    <n v="2024"/>
  </r>
  <r>
    <x v="9"/>
    <s v="Tommy"/>
    <n v="8"/>
    <x v="4"/>
    <s v="Minnesota"/>
    <n v="0"/>
    <n v="2024"/>
  </r>
  <r>
    <x v="9"/>
    <s v="Tommy"/>
    <n v="8"/>
    <x v="7"/>
    <s v="Saquon Barkley"/>
    <n v="11.6"/>
    <n v="2024"/>
  </r>
  <r>
    <x v="0"/>
    <s v="Brenton"/>
    <n v="9"/>
    <x v="0"/>
    <s v="Baker Mayfield"/>
    <n v="18"/>
    <n v="2024"/>
  </r>
  <r>
    <x v="0"/>
    <s v="Brenton"/>
    <n v="9"/>
    <x v="1"/>
    <s v="Courtland Sutton"/>
    <n v="19.78"/>
    <n v="2024"/>
  </r>
  <r>
    <x v="0"/>
    <s v="Brenton"/>
    <n v="9"/>
    <x v="1"/>
    <s v="Cedric Tillman"/>
    <n v="16.5"/>
    <n v="2024"/>
  </r>
  <r>
    <x v="0"/>
    <s v="Brenton"/>
    <n v="9"/>
    <x v="1"/>
    <s v="Jayden Reed"/>
    <n v="13.8"/>
    <n v="2024"/>
  </r>
  <r>
    <x v="0"/>
    <s v="Brenton"/>
    <n v="9"/>
    <x v="2"/>
    <s v="Javonte Williams"/>
    <n v="9.4"/>
    <n v="2024"/>
  </r>
  <r>
    <x v="0"/>
    <s v="Brenton"/>
    <n v="9"/>
    <x v="2"/>
    <s v="Tyrone Tracy"/>
    <n v="7.4"/>
    <n v="2024"/>
  </r>
  <r>
    <x v="0"/>
    <s v="Brenton"/>
    <n v="9"/>
    <x v="3"/>
    <s v="Trey McBride"/>
    <n v="11.2"/>
    <n v="2024"/>
  </r>
  <r>
    <x v="0"/>
    <s v="Brenton"/>
    <n v="9"/>
    <x v="5"/>
    <s v="Will Reichard"/>
    <n v="2"/>
    <n v="2024"/>
  </r>
  <r>
    <x v="0"/>
    <s v="Brenton"/>
    <n v="9"/>
    <x v="4"/>
    <s v="Baltimore"/>
    <n v="9"/>
    <n v="2024"/>
  </r>
  <r>
    <x v="0"/>
    <s v="Brenton"/>
    <n v="9"/>
    <x v="6"/>
    <s v="Tyreek Hill"/>
    <n v="10"/>
    <n v="2024"/>
  </r>
  <r>
    <x v="10"/>
    <s v="Brand"/>
    <n v="9"/>
    <x v="0"/>
    <s v="Kirk Cousins"/>
    <n v="17.78"/>
    <n v="2024"/>
  </r>
  <r>
    <x v="10"/>
    <s v="Brand"/>
    <n v="9"/>
    <x v="1"/>
    <s v="Garrett Wilson"/>
    <n v="25.5"/>
    <n v="2024"/>
  </r>
  <r>
    <x v="10"/>
    <s v="Brand"/>
    <n v="9"/>
    <x v="1"/>
    <s v="Keenan Allen"/>
    <n v="5.6"/>
    <n v="2024"/>
  </r>
  <r>
    <x v="10"/>
    <s v="Brand"/>
    <n v="9"/>
    <x v="1"/>
    <s v="Michael Pittman"/>
    <n v="1.9"/>
    <n v="2024"/>
  </r>
  <r>
    <x v="10"/>
    <s v="Brand"/>
    <n v="9"/>
    <x v="2"/>
    <s v="Kenneth Walker"/>
    <n v="12.2"/>
    <n v="2024"/>
  </r>
  <r>
    <x v="10"/>
    <s v="Brand"/>
    <n v="9"/>
    <x v="2"/>
    <s v="Breece Hall"/>
    <n v="9.5"/>
    <n v="2024"/>
  </r>
  <r>
    <x v="10"/>
    <s v="Brand"/>
    <n v="9"/>
    <x v="3"/>
    <s v="Taysom Hill"/>
    <n v="14"/>
    <n v="2024"/>
  </r>
  <r>
    <x v="10"/>
    <s v="Brand"/>
    <n v="9"/>
    <x v="5"/>
    <s v="Cameron Dicker"/>
    <n v="1"/>
    <n v="2024"/>
  </r>
  <r>
    <x v="10"/>
    <s v="Brand"/>
    <n v="9"/>
    <x v="4"/>
    <s v="LA Chargers"/>
    <n v="19"/>
    <n v="2024"/>
  </r>
  <r>
    <x v="10"/>
    <s v="Brand"/>
    <n v="9"/>
    <x v="7"/>
    <s v="Bucky Irving"/>
    <n v="4.9000000000000004"/>
    <n v="2024"/>
  </r>
  <r>
    <x v="2"/>
    <s v="Mike"/>
    <n v="9"/>
    <x v="0"/>
    <s v="Patrick Mahomes"/>
    <n v="24.54"/>
    <n v="2024"/>
  </r>
  <r>
    <x v="2"/>
    <s v="Mike"/>
    <n v="9"/>
    <x v="1"/>
    <s v="Davante Adams"/>
    <n v="18.600000000000001"/>
    <n v="2024"/>
  </r>
  <r>
    <x v="2"/>
    <s v="Mike"/>
    <n v="9"/>
    <x v="1"/>
    <s v="Tank Dell"/>
    <n v="15.6"/>
    <n v="2024"/>
  </r>
  <r>
    <x v="2"/>
    <s v="Mike"/>
    <n v="9"/>
    <x v="1"/>
    <s v="Khalil Shakir"/>
    <n v="8"/>
    <n v="2024"/>
  </r>
  <r>
    <x v="2"/>
    <s v="Mike"/>
    <n v="9"/>
    <x v="2"/>
    <s v="Derrick Henry"/>
    <n v="25.8"/>
    <n v="2024"/>
  </r>
  <r>
    <x v="2"/>
    <s v="Mike"/>
    <n v="9"/>
    <x v="2"/>
    <s v="Kareem Hunt"/>
    <n v="18.2"/>
    <n v="2024"/>
  </r>
  <r>
    <x v="2"/>
    <s v="Mike"/>
    <n v="9"/>
    <x v="3"/>
    <s v="Sam LaPorta"/>
    <n v="3.8"/>
    <n v="2024"/>
  </r>
  <r>
    <x v="2"/>
    <s v="Mike"/>
    <n v="9"/>
    <x v="5"/>
    <s v="Younghoe Koo"/>
    <n v="3"/>
    <n v="2024"/>
  </r>
  <r>
    <x v="2"/>
    <s v="Mike"/>
    <n v="9"/>
    <x v="4"/>
    <s v="Buffalo"/>
    <n v="2"/>
    <n v="2024"/>
  </r>
  <r>
    <x v="2"/>
    <s v="Mike"/>
    <n v="9"/>
    <x v="7"/>
    <s v="Nick Chubb"/>
    <n v="4"/>
    <n v="2024"/>
  </r>
  <r>
    <x v="5"/>
    <s v="Burnett/Jasjaap"/>
    <n v="9"/>
    <x v="0"/>
    <s v="Bo Nix"/>
    <n v="17.22"/>
    <n v="2024"/>
  </r>
  <r>
    <x v="5"/>
    <s v="Burnett/Jasjaap"/>
    <n v="9"/>
    <x v="1"/>
    <s v="CeeDee Lamb"/>
    <n v="12.2"/>
    <n v="2024"/>
  </r>
  <r>
    <x v="5"/>
    <s v="Burnett/Jasjaap"/>
    <n v="9"/>
    <x v="1"/>
    <s v="Jaylen Waddle"/>
    <n v="6.6"/>
    <n v="2024"/>
  </r>
  <r>
    <x v="5"/>
    <s v="Burnett/Jasjaap"/>
    <n v="9"/>
    <x v="1"/>
    <s v="Jerry Jeudy"/>
    <n v="10.8"/>
    <n v="2024"/>
  </r>
  <r>
    <x v="5"/>
    <s v="Burnett/Jasjaap"/>
    <n v="9"/>
    <x v="2"/>
    <s v="Josh Jacobs"/>
    <n v="11.8"/>
    <n v="2024"/>
  </r>
  <r>
    <x v="5"/>
    <s v="Burnett/Jasjaap"/>
    <n v="9"/>
    <x v="2"/>
    <s v="David Montgomery"/>
    <n v="11.1"/>
    <n v="2024"/>
  </r>
  <r>
    <x v="5"/>
    <s v="Burnett/Jasjaap"/>
    <n v="9"/>
    <x v="3"/>
    <s v="Brock Bowers"/>
    <n v="13"/>
    <n v="2024"/>
  </r>
  <r>
    <x v="5"/>
    <s v="Burnett/Jasjaap"/>
    <n v="9"/>
    <x v="5"/>
    <s v="Austin Seibert"/>
    <n v="9"/>
    <n v="2024"/>
  </r>
  <r>
    <x v="5"/>
    <s v="Burnett/Jasjaap"/>
    <n v="9"/>
    <x v="4"/>
    <s v="Kansas City"/>
    <n v="3"/>
    <n v="2024"/>
  </r>
  <r>
    <x v="5"/>
    <s v="Burnett/Jasjaap"/>
    <n v="9"/>
    <x v="6"/>
    <s v="Puka Nacua"/>
    <n v="1.6"/>
    <n v="2024"/>
  </r>
  <r>
    <x v="1"/>
    <s v="Todd"/>
    <n v="9"/>
    <x v="0"/>
    <s v="Sam Darnold"/>
    <n v="19"/>
    <n v="2024"/>
  </r>
  <r>
    <x v="1"/>
    <s v="Todd"/>
    <n v="9"/>
    <x v="1"/>
    <s v="Darnell Mooney"/>
    <n v="17.3"/>
    <n v="2024"/>
  </r>
  <r>
    <x v="1"/>
    <s v="Todd"/>
    <n v="9"/>
    <x v="1"/>
    <s v="AJ Brown"/>
    <n v="4.5999999999999996"/>
    <n v="2024"/>
  </r>
  <r>
    <x v="1"/>
    <s v="Todd"/>
    <n v="9"/>
    <x v="1"/>
    <s v="Brian Thomas Jr"/>
    <n v="5.2"/>
    <n v="2024"/>
  </r>
  <r>
    <x v="1"/>
    <s v="Todd"/>
    <n v="9"/>
    <x v="2"/>
    <s v="De'Von Achane"/>
    <n v="28.1"/>
    <n v="2024"/>
  </r>
  <r>
    <x v="1"/>
    <s v="Todd"/>
    <n v="9"/>
    <x v="2"/>
    <s v="James Conner"/>
    <n v="13.4"/>
    <n v="2024"/>
  </r>
  <r>
    <x v="1"/>
    <s v="Todd"/>
    <n v="9"/>
    <x v="3"/>
    <s v="Tucker Kraft"/>
    <n v="5.6"/>
    <n v="2024"/>
  </r>
  <r>
    <x v="1"/>
    <s v="Todd"/>
    <n v="9"/>
    <x v="5"/>
    <s v="Jake Elliott"/>
    <n v="5"/>
    <n v="2024"/>
  </r>
  <r>
    <x v="1"/>
    <s v="Todd"/>
    <n v="9"/>
    <x v="4"/>
    <s v="New Orleans"/>
    <n v="4"/>
    <n v="2024"/>
  </r>
  <r>
    <x v="1"/>
    <s v="Todd"/>
    <n v="9"/>
    <x v="6"/>
    <s v="Diontae Johnson"/>
    <n v="0"/>
    <n v="2024"/>
  </r>
  <r>
    <x v="6"/>
    <s v="Will"/>
    <n v="9"/>
    <x v="0"/>
    <s v="Caleb Williams"/>
    <n v="9.18"/>
    <n v="2024"/>
  </r>
  <r>
    <x v="6"/>
    <s v="Will"/>
    <n v="9"/>
    <x v="1"/>
    <s v="Drake London"/>
    <n v="9.6999999999999993"/>
    <n v="2024"/>
  </r>
  <r>
    <x v="6"/>
    <s v="Will"/>
    <n v="9"/>
    <x v="1"/>
    <s v="Amon-Ra St. Brown"/>
    <n v="15.1"/>
    <n v="2024"/>
  </r>
  <r>
    <x v="6"/>
    <s v="Will"/>
    <n v="9"/>
    <x v="1"/>
    <s v="Josh Downs"/>
    <n v="9"/>
    <n v="2024"/>
  </r>
  <r>
    <x v="6"/>
    <s v="Will"/>
    <n v="9"/>
    <x v="2"/>
    <s v="Tony Pollard"/>
    <n v="16.899999999999999"/>
    <n v="2024"/>
  </r>
  <r>
    <x v="6"/>
    <s v="Will"/>
    <n v="9"/>
    <x v="2"/>
    <s v="Travis Etienne"/>
    <n v="4"/>
    <n v="2024"/>
  </r>
  <r>
    <x v="6"/>
    <s v="Will"/>
    <n v="9"/>
    <x v="3"/>
    <s v="Travis Kelce"/>
    <n v="15"/>
    <n v="2024"/>
  </r>
  <r>
    <x v="6"/>
    <s v="Will"/>
    <n v="9"/>
    <x v="5"/>
    <s v="Jason Myers"/>
    <n v="1"/>
    <n v="2024"/>
  </r>
  <r>
    <x v="6"/>
    <s v="Will"/>
    <n v="9"/>
    <x v="4"/>
    <s v="Houston"/>
    <n v="3"/>
    <n v="2024"/>
  </r>
  <r>
    <x v="6"/>
    <s v="Will"/>
    <n v="9"/>
    <x v="6"/>
    <s v="Ladd McConkey"/>
    <n v="8.9"/>
    <n v="2024"/>
  </r>
  <r>
    <x v="4"/>
    <s v="Eli"/>
    <n v="9"/>
    <x v="0"/>
    <s v="Jalen Hurts"/>
    <n v="29.9"/>
    <n v="2024"/>
  </r>
  <r>
    <x v="4"/>
    <s v="Eli"/>
    <n v="9"/>
    <x v="1"/>
    <s v="Justin Jefferson"/>
    <n v="18.079999999999998"/>
    <n v="2024"/>
  </r>
  <r>
    <x v="4"/>
    <s v="Eli"/>
    <n v="9"/>
    <x v="1"/>
    <s v="Xavier Legette"/>
    <n v="11.9"/>
    <n v="2024"/>
  </r>
  <r>
    <x v="4"/>
    <s v="Eli"/>
    <n v="9"/>
    <x v="1"/>
    <s v="DJ Moore"/>
    <n v="5.3"/>
    <n v="2024"/>
  </r>
  <r>
    <x v="4"/>
    <s v="Eli"/>
    <n v="9"/>
    <x v="2"/>
    <s v="Bijan Robinson"/>
    <n v="18"/>
    <n v="2024"/>
  </r>
  <r>
    <x v="4"/>
    <s v="Eli"/>
    <n v="9"/>
    <x v="2"/>
    <s v="Roschon Johnson"/>
    <n v="3.1"/>
    <n v="2024"/>
  </r>
  <r>
    <x v="4"/>
    <s v="Eli"/>
    <n v="9"/>
    <x v="3"/>
    <s v="David Njoku"/>
    <n v="5.4"/>
    <n v="2024"/>
  </r>
  <r>
    <x v="4"/>
    <s v="Eli"/>
    <n v="9"/>
    <x v="5"/>
    <s v="Tyler Bass"/>
    <n v="13"/>
    <n v="2024"/>
  </r>
  <r>
    <x v="4"/>
    <s v="Eli"/>
    <n v="9"/>
    <x v="4"/>
    <s v="NYJ"/>
    <n v="13"/>
    <n v="2024"/>
  </r>
  <r>
    <x v="4"/>
    <s v="Eli"/>
    <n v="9"/>
    <x v="8"/>
    <s v="Kyle Pitts"/>
    <n v="1.6"/>
    <n v="2024"/>
  </r>
  <r>
    <x v="9"/>
    <s v="Tommy"/>
    <n v="9"/>
    <x v="0"/>
    <s v="Josh Allen"/>
    <n v="22.1"/>
    <n v="2024"/>
  </r>
  <r>
    <x v="9"/>
    <s v="Tommy"/>
    <n v="9"/>
    <x v="1"/>
    <s v="Malik Nabers"/>
    <n v="10.4"/>
    <n v="2024"/>
  </r>
  <r>
    <x v="9"/>
    <s v="Tommy"/>
    <n v="9"/>
    <x v="1"/>
    <s v="Romeo Doubs"/>
    <n v="4.8"/>
    <n v="2024"/>
  </r>
  <r>
    <x v="9"/>
    <s v="Tommy"/>
    <n v="9"/>
    <x v="1"/>
    <s v="Xavier Worthy"/>
    <n v="-1"/>
    <n v="2024"/>
  </r>
  <r>
    <x v="9"/>
    <s v="Tommy"/>
    <n v="9"/>
    <x v="2"/>
    <s v="Saquon Barkley"/>
    <n v="31.4"/>
    <n v="2024"/>
  </r>
  <r>
    <x v="9"/>
    <s v="Tommy"/>
    <n v="9"/>
    <x v="2"/>
    <s v="Kyren Williams"/>
    <n v="10"/>
    <n v="2024"/>
  </r>
  <r>
    <x v="9"/>
    <s v="Tommy"/>
    <n v="9"/>
    <x v="3"/>
    <s v="Mark Andrews"/>
    <n v="3.6"/>
    <n v="2024"/>
  </r>
  <r>
    <x v="9"/>
    <s v="Tommy"/>
    <n v="9"/>
    <x v="5"/>
    <s v="Harrison Butker"/>
    <n v="7"/>
    <n v="2024"/>
  </r>
  <r>
    <x v="9"/>
    <s v="Tommy"/>
    <n v="9"/>
    <x v="4"/>
    <s v="Minnesota"/>
    <n v="12"/>
    <n v="2024"/>
  </r>
  <r>
    <x v="9"/>
    <s v="Tommy"/>
    <n v="9"/>
    <x v="7"/>
    <s v="Alexander Mattison"/>
    <n v="3.6"/>
    <n v="2024"/>
  </r>
  <r>
    <x v="8"/>
    <s v="Schulwolf"/>
    <n v="9"/>
    <x v="0"/>
    <s v="Jayden Daniels"/>
    <n v="19.86"/>
    <n v="2024"/>
  </r>
  <r>
    <x v="8"/>
    <s v="Schulwolf"/>
    <n v="9"/>
    <x v="1"/>
    <s v="Devonta Smith"/>
    <n v="16.7"/>
    <n v="2024"/>
  </r>
  <r>
    <x v="8"/>
    <s v="Schulwolf"/>
    <n v="9"/>
    <x v="1"/>
    <s v="Cooper Kupp"/>
    <n v="15.9"/>
    <n v="2024"/>
  </r>
  <r>
    <x v="8"/>
    <s v="Schulwolf"/>
    <n v="9"/>
    <x v="1"/>
    <s v="Terry McLaurin"/>
    <n v="14.9"/>
    <n v="2024"/>
  </r>
  <r>
    <x v="8"/>
    <s v="Schulwolf"/>
    <n v="9"/>
    <x v="2"/>
    <s v="Jahmyr Gibbs"/>
    <n v="14.1"/>
    <n v="2024"/>
  </r>
  <r>
    <x v="8"/>
    <s v="Schulwolf"/>
    <n v="9"/>
    <x v="2"/>
    <s v="James Cook"/>
    <n v="9.4"/>
    <n v="2024"/>
  </r>
  <r>
    <x v="8"/>
    <s v="Schulwolf"/>
    <n v="9"/>
    <x v="3"/>
    <s v="Dalton Kincaid"/>
    <n v="5.2"/>
    <n v="2024"/>
  </r>
  <r>
    <x v="8"/>
    <s v="Schulwolf"/>
    <n v="9"/>
    <x v="5"/>
    <s v="Brandon Aubrey"/>
    <n v="9"/>
    <n v="2024"/>
  </r>
  <r>
    <x v="8"/>
    <s v="Schulwolf"/>
    <n v="9"/>
    <x v="4"/>
    <s v="Philadelphia"/>
    <n v="10"/>
    <n v="2024"/>
  </r>
  <r>
    <x v="8"/>
    <s v="Schulwolf"/>
    <n v="9"/>
    <x v="6"/>
    <s v="Tyler Lockett"/>
    <n v="13.8"/>
    <n v="2024"/>
  </r>
  <r>
    <x v="7"/>
    <s v="Jay"/>
    <n v="9"/>
    <x v="0"/>
    <s v="Lamar Jackson"/>
    <n v="23.6"/>
    <n v="2024"/>
  </r>
  <r>
    <x v="7"/>
    <s v="Jay"/>
    <n v="9"/>
    <x v="1"/>
    <s v="Quentin Johnston"/>
    <n v="20"/>
    <n v="2024"/>
  </r>
  <r>
    <x v="7"/>
    <s v="Jay"/>
    <n v="9"/>
    <x v="1"/>
    <s v="Parker Washington"/>
    <n v="5.6"/>
    <n v="2024"/>
  </r>
  <r>
    <x v="7"/>
    <s v="Jay"/>
    <n v="9"/>
    <x v="1"/>
    <s v="Keon Coleman"/>
    <n v="4.5999999999999996"/>
    <n v="2024"/>
  </r>
  <r>
    <x v="7"/>
    <s v="Jay"/>
    <n v="9"/>
    <x v="2"/>
    <s v="Alvin Kamara"/>
    <n v="24.5"/>
    <n v="2024"/>
  </r>
  <r>
    <x v="7"/>
    <s v="Jay"/>
    <n v="9"/>
    <x v="2"/>
    <s v="Jonathan Taylor"/>
    <n v="7.4"/>
    <n v="2024"/>
  </r>
  <r>
    <x v="7"/>
    <s v="Jay"/>
    <n v="9"/>
    <x v="3"/>
    <s v="Evan Engram"/>
    <n v="9"/>
    <n v="2024"/>
  </r>
  <r>
    <x v="7"/>
    <s v="Jay"/>
    <n v="9"/>
    <x v="5"/>
    <s v="Ka'imi Fairbairn"/>
    <n v="8"/>
    <n v="2024"/>
  </r>
  <r>
    <x v="7"/>
    <s v="Jay"/>
    <n v="9"/>
    <x v="4"/>
    <s v="Tennessee"/>
    <n v="12"/>
    <n v="2024"/>
  </r>
  <r>
    <x v="7"/>
    <s v="Jay"/>
    <n v="9"/>
    <x v="7"/>
    <s v="Devin Singletary"/>
    <n v="3.3"/>
    <n v="2024"/>
  </r>
  <r>
    <x v="11"/>
    <s v="Cam"/>
    <n v="9"/>
    <x v="0"/>
    <s v="Joe Burrow"/>
    <n v="29.14"/>
    <n v="2024"/>
  </r>
  <r>
    <x v="11"/>
    <s v="Cam"/>
    <n v="9"/>
    <x v="1"/>
    <s v="Jakobi Meyers"/>
    <n v="14.5"/>
    <n v="2024"/>
  </r>
  <r>
    <x v="11"/>
    <s v="Cam"/>
    <n v="9"/>
    <x v="1"/>
    <s v="Ja'Marr Chase"/>
    <n v="7.8"/>
    <n v="2024"/>
  </r>
  <r>
    <x v="11"/>
    <s v="Cam"/>
    <n v="9"/>
    <x v="1"/>
    <s v="Wan'Dale Robinson"/>
    <n v="2.5"/>
    <n v="2024"/>
  </r>
  <r>
    <x v="11"/>
    <s v="Cam"/>
    <n v="9"/>
    <x v="2"/>
    <s v="JK Dobbins"/>
    <n v="23.5"/>
    <n v="2024"/>
  </r>
  <r>
    <x v="11"/>
    <s v="Cam"/>
    <n v="9"/>
    <x v="2"/>
    <s v="D'Andre Swift"/>
    <n v="11.2"/>
    <n v="2024"/>
  </r>
  <r>
    <x v="11"/>
    <s v="Cam"/>
    <n v="9"/>
    <x v="3"/>
    <s v="Zach Ertz"/>
    <n v="1"/>
    <n v="2024"/>
  </r>
  <r>
    <x v="11"/>
    <s v="Cam"/>
    <n v="9"/>
    <x v="5"/>
    <s v="Chase McLaughlin"/>
    <n v="7"/>
    <n v="2024"/>
  </r>
  <r>
    <x v="11"/>
    <s v="Cam"/>
    <n v="9"/>
    <x v="4"/>
    <s v="Chicago"/>
    <n v="6"/>
    <n v="2024"/>
  </r>
  <r>
    <x v="11"/>
    <s v="Cam"/>
    <n v="9"/>
    <x v="7"/>
    <s v="Aaron Jones"/>
    <n v="10.199999999999999"/>
    <n v="2024"/>
  </r>
  <r>
    <x v="3"/>
    <s v="Kevin"/>
    <n v="9"/>
    <x v="0"/>
    <s v="CJ Stroud"/>
    <n v="11.54"/>
    <n v="2024"/>
  </r>
  <r>
    <x v="3"/>
    <s v="Kevin"/>
    <n v="9"/>
    <x v="1"/>
    <s v="Jordan Addison"/>
    <n v="13.6"/>
    <n v="2024"/>
  </r>
  <r>
    <x v="3"/>
    <s v="Kevin"/>
    <n v="9"/>
    <x v="1"/>
    <s v="DeAndre Hopkins"/>
    <n v="24.6"/>
    <n v="2024"/>
  </r>
  <r>
    <x v="3"/>
    <s v="Kevin"/>
    <n v="9"/>
    <x v="1"/>
    <s v="Marvin Harrison Jr"/>
    <n v="2.4"/>
    <n v="2024"/>
  </r>
  <r>
    <x v="3"/>
    <s v="Kevin"/>
    <n v="9"/>
    <x v="2"/>
    <s v="Chuba Hubbard"/>
    <n v="20.2"/>
    <n v="2024"/>
  </r>
  <r>
    <x v="3"/>
    <s v="Kevin"/>
    <n v="9"/>
    <x v="2"/>
    <s v="Joe Mixon"/>
    <n v="16.600000000000001"/>
    <n v="2024"/>
  </r>
  <r>
    <x v="3"/>
    <s v="Kevin"/>
    <n v="9"/>
    <x v="3"/>
    <s v="Hunter Henry"/>
    <n v="9.1"/>
    <n v="2024"/>
  </r>
  <r>
    <x v="3"/>
    <s v="Kevin"/>
    <n v="9"/>
    <x v="5"/>
    <s v="Justin Tucker"/>
    <n v="11"/>
    <n v="2024"/>
  </r>
  <r>
    <x v="3"/>
    <s v="Kevin"/>
    <n v="9"/>
    <x v="4"/>
    <s v="Cincinnati"/>
    <n v="11"/>
    <n v="2024"/>
  </r>
  <r>
    <x v="3"/>
    <s v="Kevin"/>
    <n v="9"/>
    <x v="6"/>
    <s v="Chris Olave"/>
    <n v="1.8"/>
    <n v="2024"/>
  </r>
  <r>
    <x v="0"/>
    <s v="Brenton"/>
    <n v="10"/>
    <x v="0"/>
    <s v="Baker Mayfield"/>
    <n v="8.94"/>
    <n v="2024"/>
  </r>
  <r>
    <x v="0"/>
    <s v="Brenton"/>
    <n v="10"/>
    <x v="1"/>
    <s v="Courtland Sutton"/>
    <n v="16"/>
    <n v="2024"/>
  </r>
  <r>
    <x v="0"/>
    <s v="Brenton"/>
    <n v="10"/>
    <x v="1"/>
    <s v="Tyreek Hill"/>
    <n v="10.199999999999999"/>
    <n v="2024"/>
  </r>
  <r>
    <x v="0"/>
    <s v="Brenton"/>
    <n v="10"/>
    <x v="1"/>
    <s v="Zay Flowers"/>
    <n v="5.4"/>
    <n v="2024"/>
  </r>
  <r>
    <x v="0"/>
    <s v="Brenton"/>
    <n v="10"/>
    <x v="2"/>
    <s v="Tyrone Tracy"/>
    <n v="14.9"/>
    <n v="2024"/>
  </r>
  <r>
    <x v="0"/>
    <s v="Brenton"/>
    <n v="10"/>
    <x v="2"/>
    <s v="Christian McCaffrey"/>
    <n v="13.7"/>
    <n v="2024"/>
  </r>
  <r>
    <x v="0"/>
    <s v="Brenton"/>
    <n v="10"/>
    <x v="3"/>
    <s v="Trey McBride"/>
    <n v="9.1"/>
    <n v="2024"/>
  </r>
  <r>
    <x v="0"/>
    <s v="Brenton"/>
    <n v="10"/>
    <x v="5"/>
    <s v="Jake Elliott"/>
    <n v="10"/>
    <n v="2024"/>
  </r>
  <r>
    <x v="0"/>
    <s v="Brenton"/>
    <n v="10"/>
    <x v="4"/>
    <s v="NY Giants"/>
    <n v="3"/>
    <n v="2024"/>
  </r>
  <r>
    <x v="0"/>
    <s v="Brenton"/>
    <n v="10"/>
    <x v="7"/>
    <s v="Javonte Williams"/>
    <n v="1.7"/>
    <n v="2024"/>
  </r>
  <r>
    <x v="5"/>
    <s v="Burnett/Jasjaap"/>
    <n v="10"/>
    <x v="0"/>
    <s v="Brock Purdy"/>
    <n v="23.82"/>
    <n v="2024"/>
  </r>
  <r>
    <x v="5"/>
    <s v="Burnett/Jasjaap"/>
    <n v="10"/>
    <x v="1"/>
    <s v="Puka Nacua"/>
    <n v="14.3"/>
    <n v="2024"/>
  </r>
  <r>
    <x v="5"/>
    <s v="Burnett/Jasjaap"/>
    <n v="10"/>
    <x v="1"/>
    <s v="Jaylen Waddle"/>
    <n v="7.1"/>
    <n v="2024"/>
  </r>
  <r>
    <x v="5"/>
    <s v="Burnett/Jasjaap"/>
    <n v="10"/>
    <x v="1"/>
    <s v="Ricky Pearsall"/>
    <n v="15.3"/>
    <n v="2024"/>
  </r>
  <r>
    <x v="5"/>
    <s v="Burnett/Jasjaap"/>
    <n v="10"/>
    <x v="2"/>
    <s v="David Montgomery"/>
    <n v="12.1"/>
    <n v="2024"/>
  </r>
  <r>
    <x v="5"/>
    <s v="Burnett/Jasjaap"/>
    <n v="10"/>
    <x v="2"/>
    <s v="Rico Dowdle"/>
    <n v="7.1"/>
    <n v="2024"/>
  </r>
  <r>
    <x v="5"/>
    <s v="Burnett/Jasjaap"/>
    <n v="10"/>
    <x v="3"/>
    <s v="Cole Kmet"/>
    <n v="2.2999999999999998"/>
    <n v="2024"/>
  </r>
  <r>
    <x v="5"/>
    <s v="Burnett/Jasjaap"/>
    <n v="10"/>
    <x v="5"/>
    <s v="Jake Bates"/>
    <n v="12"/>
    <n v="2024"/>
  </r>
  <r>
    <x v="5"/>
    <s v="Burnett/Jasjaap"/>
    <n v="10"/>
    <x v="4"/>
    <s v="Kansas City"/>
    <n v="6"/>
    <n v="2024"/>
  </r>
  <r>
    <x v="5"/>
    <s v="Burnett/Jasjaap"/>
    <n v="10"/>
    <x v="6"/>
    <s v="CeeDee Lamb"/>
    <n v="5.4"/>
    <n v="2024"/>
  </r>
  <r>
    <x v="2"/>
    <s v="Mike"/>
    <n v="10"/>
    <x v="0"/>
    <s v="Patrick Mahomes"/>
    <n v="16.54"/>
    <n v="2024"/>
  </r>
  <r>
    <x v="2"/>
    <s v="Mike"/>
    <n v="10"/>
    <x v="1"/>
    <s v="Khalil Shakir"/>
    <n v="8.8000000000000007"/>
    <n v="2024"/>
  </r>
  <r>
    <x v="2"/>
    <s v="Mike"/>
    <n v="10"/>
    <x v="1"/>
    <s v="Davante Adams"/>
    <n v="6.1"/>
    <n v="2024"/>
  </r>
  <r>
    <x v="2"/>
    <s v="Mike"/>
    <n v="10"/>
    <x v="1"/>
    <s v="Tank Dell"/>
    <n v="5.8"/>
    <n v="2024"/>
  </r>
  <r>
    <x v="2"/>
    <s v="Mike"/>
    <n v="10"/>
    <x v="2"/>
    <s v="Chase Brown"/>
    <n v="17.899999999999999"/>
    <n v="2024"/>
  </r>
  <r>
    <x v="2"/>
    <s v="Mike"/>
    <n v="10"/>
    <x v="2"/>
    <s v="Derrick Henry"/>
    <n v="13.6"/>
    <n v="2024"/>
  </r>
  <r>
    <x v="2"/>
    <s v="Mike"/>
    <n v="10"/>
    <x v="3"/>
    <s v="Sam LaPorta"/>
    <n v="14.1"/>
    <n v="2024"/>
  </r>
  <r>
    <x v="2"/>
    <s v="Mike"/>
    <n v="10"/>
    <x v="5"/>
    <s v="Younghoe Koo"/>
    <n v="3"/>
    <n v="2024"/>
  </r>
  <r>
    <x v="2"/>
    <s v="Mike"/>
    <n v="10"/>
    <x v="4"/>
    <s v="Buffalo"/>
    <n v="18"/>
    <n v="2024"/>
  </r>
  <r>
    <x v="2"/>
    <s v="Mike"/>
    <n v="10"/>
    <x v="7"/>
    <s v="Kareem Hunt"/>
    <n v="13.5"/>
    <n v="2024"/>
  </r>
  <r>
    <x v="6"/>
    <s v="Will"/>
    <n v="10"/>
    <x v="0"/>
    <s v="Caleb Williams"/>
    <n v="6.3"/>
    <n v="2024"/>
  </r>
  <r>
    <x v="6"/>
    <s v="Will"/>
    <n v="10"/>
    <x v="1"/>
    <s v="Drake London"/>
    <n v="13.7"/>
    <n v="2024"/>
  </r>
  <r>
    <x v="6"/>
    <s v="Will"/>
    <n v="10"/>
    <x v="1"/>
    <s v="Amon-Ra St. Brown"/>
    <n v="15"/>
    <n v="2024"/>
  </r>
  <r>
    <x v="6"/>
    <s v="Will"/>
    <n v="10"/>
    <x v="1"/>
    <s v="Josh Downs"/>
    <n v="10.7"/>
    <n v="2024"/>
  </r>
  <r>
    <x v="6"/>
    <s v="Will"/>
    <n v="10"/>
    <x v="2"/>
    <s v="Austin Ekeler"/>
    <n v="17.600000000000001"/>
    <n v="2024"/>
  </r>
  <r>
    <x v="6"/>
    <s v="Will"/>
    <n v="10"/>
    <x v="2"/>
    <s v="Tony Pollard"/>
    <n v="8.3000000000000007"/>
    <n v="2024"/>
  </r>
  <r>
    <x v="6"/>
    <s v="Will"/>
    <n v="10"/>
    <x v="3"/>
    <s v="Travis Kelce"/>
    <n v="16.399999999999999"/>
    <n v="2024"/>
  </r>
  <r>
    <x v="6"/>
    <s v="Will"/>
    <n v="10"/>
    <x v="5"/>
    <s v="Jake Moody"/>
    <n v="10"/>
    <n v="2024"/>
  </r>
  <r>
    <x v="6"/>
    <s v="Will"/>
    <n v="10"/>
    <x v="4"/>
    <s v="Houston"/>
    <n v="9"/>
    <n v="2024"/>
  </r>
  <r>
    <x v="6"/>
    <s v="Will"/>
    <n v="10"/>
    <x v="6"/>
    <s v="Ladd McConkey"/>
    <n v="6.2"/>
    <n v="2024"/>
  </r>
  <r>
    <x v="1"/>
    <s v="Todd"/>
    <n v="10"/>
    <x v="0"/>
    <s v="Sam Darnold"/>
    <n v="6.44"/>
    <n v="2024"/>
  </r>
  <r>
    <x v="1"/>
    <s v="Todd"/>
    <n v="10"/>
    <x v="1"/>
    <s v="AJ Brown"/>
    <n v="13.4"/>
    <n v="2024"/>
  </r>
  <r>
    <x v="1"/>
    <s v="Todd"/>
    <n v="10"/>
    <x v="1"/>
    <s v="Darnell Mooney"/>
    <n v="12.1"/>
    <n v="2024"/>
  </r>
  <r>
    <x v="1"/>
    <s v="Todd"/>
    <n v="10"/>
    <x v="1"/>
    <s v="Deebo Samuel"/>
    <n v="10.1"/>
    <n v="2024"/>
  </r>
  <r>
    <x v="1"/>
    <s v="Todd"/>
    <n v="10"/>
    <x v="2"/>
    <s v="James Conner"/>
    <n v="19.8"/>
    <n v="2024"/>
  </r>
  <r>
    <x v="1"/>
    <s v="Todd"/>
    <n v="10"/>
    <x v="2"/>
    <s v="De'Von Achane"/>
    <n v="7.7"/>
    <n v="2024"/>
  </r>
  <r>
    <x v="1"/>
    <s v="Todd"/>
    <n v="10"/>
    <x v="3"/>
    <s v="Mike Gesicki"/>
    <n v="5"/>
    <n v="2024"/>
  </r>
  <r>
    <x v="1"/>
    <s v="Todd"/>
    <n v="10"/>
    <x v="5"/>
    <s v="Chris Boswell"/>
    <n v="4"/>
    <n v="2024"/>
  </r>
  <r>
    <x v="1"/>
    <s v="Todd"/>
    <n v="10"/>
    <x v="4"/>
    <s v="Atlanta"/>
    <n v="0"/>
    <n v="2024"/>
  </r>
  <r>
    <x v="1"/>
    <s v="Todd"/>
    <n v="10"/>
    <x v="6"/>
    <s v="Brian Thomas Jr"/>
    <n v="2.2000000000000002"/>
    <n v="2024"/>
  </r>
  <r>
    <x v="3"/>
    <s v="Kevin"/>
    <n v="10"/>
    <x v="0"/>
    <s v="CJ Stroud"/>
    <n v="9.7799999999999994"/>
    <n v="2024"/>
  </r>
  <r>
    <x v="3"/>
    <s v="Kevin"/>
    <n v="10"/>
    <x v="1"/>
    <s v="Marvin Harrison Jr"/>
    <n v="13.9"/>
    <n v="2024"/>
  </r>
  <r>
    <x v="3"/>
    <s v="Kevin"/>
    <n v="10"/>
    <x v="1"/>
    <s v="George Pickens"/>
    <n v="18"/>
    <n v="2024"/>
  </r>
  <r>
    <x v="3"/>
    <s v="Kevin"/>
    <n v="10"/>
    <x v="1"/>
    <s v="DeAndre Hopkins"/>
    <n v="7.6"/>
    <n v="2024"/>
  </r>
  <r>
    <x v="3"/>
    <s v="Kevin"/>
    <n v="10"/>
    <x v="2"/>
    <s v="Chuba Hubbard"/>
    <n v="22.9"/>
    <n v="2024"/>
  </r>
  <r>
    <x v="3"/>
    <s v="Kevin"/>
    <n v="10"/>
    <x v="2"/>
    <s v="Joe Mixon"/>
    <n v="16"/>
    <n v="2024"/>
  </r>
  <r>
    <x v="3"/>
    <s v="Kevin"/>
    <n v="10"/>
    <x v="3"/>
    <s v="Hunter Henry"/>
    <n v="1.9"/>
    <n v="2024"/>
  </r>
  <r>
    <x v="3"/>
    <s v="Kevin"/>
    <n v="10"/>
    <x v="5"/>
    <s v="Justin Tucker"/>
    <n v="2"/>
    <n v="2024"/>
  </r>
  <r>
    <x v="3"/>
    <s v="Kevin"/>
    <n v="10"/>
    <x v="4"/>
    <s v="LA Rams"/>
    <n v="8"/>
    <n v="2024"/>
  </r>
  <r>
    <x v="3"/>
    <s v="Kevin"/>
    <n v="10"/>
    <x v="7"/>
    <s v="Najee Harris"/>
    <n v="11.3"/>
    <n v="2024"/>
  </r>
  <r>
    <x v="4"/>
    <s v="Eli"/>
    <n v="10"/>
    <x v="0"/>
    <s v="Jalen Hurts"/>
    <n v="29.68"/>
    <n v="2024"/>
  </r>
  <r>
    <x v="4"/>
    <s v="Eli"/>
    <n v="10"/>
    <x v="1"/>
    <s v="Justin Jefferson"/>
    <n v="7.3"/>
    <n v="2024"/>
  </r>
  <r>
    <x v="4"/>
    <s v="Eli"/>
    <n v="10"/>
    <x v="1"/>
    <s v="Xavier Legette"/>
    <n v="5.5"/>
    <n v="2024"/>
  </r>
  <r>
    <x v="4"/>
    <s v="Eli"/>
    <n v="10"/>
    <x v="1"/>
    <s v="DJ Moore"/>
    <n v="4.2"/>
    <n v="2024"/>
  </r>
  <r>
    <x v="4"/>
    <s v="Eli"/>
    <n v="10"/>
    <x v="2"/>
    <s v="Bijan Robinson"/>
    <n v="27.9"/>
    <n v="2024"/>
  </r>
  <r>
    <x v="4"/>
    <s v="Eli"/>
    <n v="10"/>
    <x v="2"/>
    <s v="Tyjae Spears"/>
    <n v="6.6"/>
    <n v="2024"/>
  </r>
  <r>
    <x v="4"/>
    <s v="Eli"/>
    <n v="10"/>
    <x v="3"/>
    <s v="Kyle Pitts"/>
    <n v="7.5"/>
    <n v="2024"/>
  </r>
  <r>
    <x v="4"/>
    <s v="Eli"/>
    <n v="10"/>
    <x v="5"/>
    <s v="Tyler Bass"/>
    <n v="13"/>
    <n v="2024"/>
  </r>
  <r>
    <x v="4"/>
    <s v="Eli"/>
    <n v="10"/>
    <x v="4"/>
    <s v="NYJ"/>
    <n v="-4"/>
    <n v="2024"/>
  </r>
  <r>
    <x v="4"/>
    <s v="Eli"/>
    <n v="10"/>
    <x v="6"/>
    <s v="Rome Odunze"/>
    <n v="3.8"/>
    <n v="2024"/>
  </r>
  <r>
    <x v="8"/>
    <s v="Schulwolf"/>
    <n v="10"/>
    <x v="0"/>
    <s v="Jayden Daniels"/>
    <n v="8.58"/>
    <n v="2024"/>
  </r>
  <r>
    <x v="8"/>
    <s v="Schulwolf"/>
    <n v="10"/>
    <x v="1"/>
    <s v="Terry McLaurin"/>
    <n v="13.8"/>
    <n v="2024"/>
  </r>
  <r>
    <x v="8"/>
    <s v="Schulwolf"/>
    <n v="10"/>
    <x v="1"/>
    <s v="Cooper Kupp"/>
    <n v="11.5"/>
    <n v="2024"/>
  </r>
  <r>
    <x v="8"/>
    <s v="Schulwolf"/>
    <n v="10"/>
    <x v="1"/>
    <s v="Devonta Smith"/>
    <n v="2.4"/>
    <n v="2024"/>
  </r>
  <r>
    <x v="8"/>
    <s v="Schulwolf"/>
    <n v="10"/>
    <x v="2"/>
    <s v="James Cook"/>
    <n v="15"/>
    <n v="2024"/>
  </r>
  <r>
    <x v="8"/>
    <s v="Schulwolf"/>
    <n v="10"/>
    <x v="2"/>
    <s v="Jahmyr Gibbs"/>
    <n v="11.8"/>
    <n v="2024"/>
  </r>
  <r>
    <x v="8"/>
    <s v="Schulwolf"/>
    <n v="10"/>
    <x v="3"/>
    <s v="Dalton Kincaid"/>
    <n v="3.4"/>
    <n v="2024"/>
  </r>
  <r>
    <x v="8"/>
    <s v="Schulwolf"/>
    <n v="10"/>
    <x v="5"/>
    <s v="Brandon Aubrey"/>
    <n v="7"/>
    <n v="2024"/>
  </r>
  <r>
    <x v="8"/>
    <s v="Schulwolf"/>
    <n v="10"/>
    <x v="4"/>
    <s v="Philadelphia"/>
    <n v="23"/>
    <n v="2024"/>
  </r>
  <r>
    <x v="8"/>
    <s v="Schulwolf"/>
    <n v="10"/>
    <x v="7"/>
    <s v="Ray Davis"/>
    <n v="0.6"/>
    <n v="2024"/>
  </r>
  <r>
    <x v="10"/>
    <s v="Brand"/>
    <n v="10"/>
    <x v="0"/>
    <s v="Kirk Cousins"/>
    <n v="10.24"/>
    <n v="2024"/>
  </r>
  <r>
    <x v="10"/>
    <s v="Brand"/>
    <n v="10"/>
    <x v="1"/>
    <s v="Keenan Allen"/>
    <n v="6.9"/>
    <n v="2024"/>
  </r>
  <r>
    <x v="10"/>
    <s v="Brand"/>
    <n v="10"/>
    <x v="1"/>
    <s v="Garrett Wilson"/>
    <n v="6.6"/>
    <n v="2024"/>
  </r>
  <r>
    <x v="10"/>
    <s v="Brand"/>
    <n v="10"/>
    <x v="1"/>
    <s v="Jameson Williams"/>
    <n v="6.8"/>
    <n v="2024"/>
  </r>
  <r>
    <x v="10"/>
    <s v="Brand"/>
    <n v="10"/>
    <x v="2"/>
    <s v="Bucky Irving"/>
    <n v="16.2"/>
    <n v="2024"/>
  </r>
  <r>
    <x v="10"/>
    <s v="Brand"/>
    <n v="10"/>
    <x v="2"/>
    <s v="Breece Hall"/>
    <n v="10.3"/>
    <n v="2024"/>
  </r>
  <r>
    <x v="10"/>
    <s v="Brand"/>
    <n v="10"/>
    <x v="3"/>
    <s v="TJ Hockenson"/>
    <n v="11.2"/>
    <n v="2024"/>
  </r>
  <r>
    <x v="10"/>
    <s v="Brand"/>
    <n v="10"/>
    <x v="5"/>
    <s v="Cameron Dicker"/>
    <n v="9"/>
    <n v="2024"/>
  </r>
  <r>
    <x v="10"/>
    <s v="Brand"/>
    <n v="10"/>
    <x v="4"/>
    <s v="LA Chargers"/>
    <n v="9"/>
    <n v="2024"/>
  </r>
  <r>
    <x v="10"/>
    <s v="Brand"/>
    <n v="10"/>
    <x v="8"/>
    <s v="Taysom Hill"/>
    <n v="6"/>
    <n v="2024"/>
  </r>
  <r>
    <x v="7"/>
    <s v="Jay"/>
    <n v="10"/>
    <x v="0"/>
    <s v="Lamar Jackson"/>
    <n v="32.9"/>
    <n v="2024"/>
  </r>
  <r>
    <x v="7"/>
    <s v="Jay"/>
    <n v="10"/>
    <x v="1"/>
    <s v="Jauan Jennings"/>
    <n v="12.8"/>
    <n v="2024"/>
  </r>
  <r>
    <x v="7"/>
    <s v="Jay"/>
    <n v="10"/>
    <x v="1"/>
    <s v="Quentin Johnston"/>
    <n v="9.4"/>
    <n v="2024"/>
  </r>
  <r>
    <x v="7"/>
    <s v="Jay"/>
    <n v="10"/>
    <x v="1"/>
    <s v="Demarcus Robinson"/>
    <n v="2.8"/>
    <n v="2024"/>
  </r>
  <r>
    <x v="7"/>
    <s v="Jay"/>
    <n v="10"/>
    <x v="2"/>
    <s v="Alvin Kamara"/>
    <n v="13.4"/>
    <n v="2024"/>
  </r>
  <r>
    <x v="7"/>
    <s v="Jay"/>
    <n v="10"/>
    <x v="2"/>
    <s v="Jonathan Taylor"/>
    <n v="13.2"/>
    <n v="2024"/>
  </r>
  <r>
    <x v="7"/>
    <s v="Jay"/>
    <n v="10"/>
    <x v="3"/>
    <s v="Evan Engram"/>
    <n v="7"/>
    <n v="2024"/>
  </r>
  <r>
    <x v="7"/>
    <s v="Jay"/>
    <n v="10"/>
    <x v="5"/>
    <s v="Ka'imi Fairbairn"/>
    <n v="13"/>
    <n v="2024"/>
  </r>
  <r>
    <x v="7"/>
    <s v="Jay"/>
    <n v="10"/>
    <x v="4"/>
    <s v="New England"/>
    <n v="19"/>
    <n v="2024"/>
  </r>
  <r>
    <x v="7"/>
    <s v="Jay"/>
    <n v="10"/>
    <x v="6"/>
    <s v="Sterling Shepard"/>
    <n v="1.5"/>
    <n v="2024"/>
  </r>
  <r>
    <x v="11"/>
    <s v="Cam"/>
    <n v="10"/>
    <x v="0"/>
    <s v="Joe Burrow"/>
    <n v="33.72"/>
    <n v="2024"/>
  </r>
  <r>
    <x v="11"/>
    <s v="Cam"/>
    <n v="10"/>
    <x v="1"/>
    <s v="Ja'Marr Chase"/>
    <n v="49.9"/>
    <n v="2024"/>
  </r>
  <r>
    <x v="11"/>
    <s v="Cam"/>
    <n v="10"/>
    <x v="1"/>
    <s v="Wan'Dale Robinson"/>
    <n v="7.6"/>
    <n v="2024"/>
  </r>
  <r>
    <x v="11"/>
    <s v="Cam"/>
    <n v="10"/>
    <x v="1"/>
    <s v="Nico Collins"/>
    <n v="0"/>
    <n v="2024"/>
  </r>
  <r>
    <x v="11"/>
    <s v="Cam"/>
    <n v="10"/>
    <x v="2"/>
    <s v="Aaron Jones"/>
    <n v="11.1"/>
    <n v="2024"/>
  </r>
  <r>
    <x v="11"/>
    <s v="Cam"/>
    <n v="10"/>
    <x v="2"/>
    <s v="JK Dobbins"/>
    <n v="7"/>
    <n v="2024"/>
  </r>
  <r>
    <x v="11"/>
    <s v="Cam"/>
    <n v="10"/>
    <x v="3"/>
    <s v="George Kittle"/>
    <n v="13.2"/>
    <n v="2024"/>
  </r>
  <r>
    <x v="11"/>
    <s v="Cam"/>
    <n v="10"/>
    <x v="5"/>
    <s v="Evan McPherson"/>
    <n v="4"/>
    <n v="2024"/>
  </r>
  <r>
    <x v="11"/>
    <s v="Cam"/>
    <n v="10"/>
    <x v="4"/>
    <s v="Chicago"/>
    <n v="3"/>
    <n v="2024"/>
  </r>
  <r>
    <x v="11"/>
    <s v="Cam"/>
    <n v="10"/>
    <x v="7"/>
    <s v="D'Andre Swift"/>
    <n v="7"/>
    <n v="2024"/>
  </r>
  <r>
    <x v="9"/>
    <s v="Tommy"/>
    <n v="10"/>
    <x v="0"/>
    <s v="Josh Allen"/>
    <n v="18.2"/>
    <n v="2024"/>
  </r>
  <r>
    <x v="9"/>
    <s v="Tommy"/>
    <n v="10"/>
    <x v="1"/>
    <s v="Malik Nabers"/>
    <n v="7.8"/>
    <n v="2024"/>
  </r>
  <r>
    <x v="9"/>
    <s v="Tommy"/>
    <n v="10"/>
    <x v="1"/>
    <s v="Michael Wilson"/>
    <n v="3.9"/>
    <n v="2024"/>
  </r>
  <r>
    <x v="9"/>
    <s v="Tommy"/>
    <n v="10"/>
    <x v="1"/>
    <s v="Xavier Worthy"/>
    <n v="1.6"/>
    <n v="2024"/>
  </r>
  <r>
    <x v="9"/>
    <s v="Tommy"/>
    <n v="10"/>
    <x v="2"/>
    <s v="Saquon Barkley"/>
    <n v="8.3000000000000007"/>
    <n v="2024"/>
  </r>
  <r>
    <x v="9"/>
    <s v="Tommy"/>
    <n v="10"/>
    <x v="2"/>
    <s v="Kyren Williams"/>
    <n v="8.6999999999999993"/>
    <n v="2024"/>
  </r>
  <r>
    <x v="9"/>
    <s v="Tommy"/>
    <n v="10"/>
    <x v="3"/>
    <s v="Mark Andrews"/>
    <n v="15.8"/>
    <n v="2024"/>
  </r>
  <r>
    <x v="9"/>
    <s v="Tommy"/>
    <n v="10"/>
    <x v="5"/>
    <s v="Harrison Butker"/>
    <n v="10"/>
    <n v="2024"/>
  </r>
  <r>
    <x v="9"/>
    <s v="Tommy"/>
    <n v="10"/>
    <x v="4"/>
    <s v="Minnesota"/>
    <n v="16"/>
    <n v="2024"/>
  </r>
  <r>
    <x v="9"/>
    <s v="Tommy"/>
    <n v="10"/>
    <x v="8"/>
    <s v="Cade Otton"/>
    <n v="6"/>
    <n v="2024"/>
  </r>
  <r>
    <x v="0"/>
    <s v="Brenton"/>
    <n v="11"/>
    <x v="0"/>
    <s v="Tua Tagovailoa"/>
    <n v="23.52"/>
    <n v="2024"/>
  </r>
  <r>
    <x v="0"/>
    <s v="Brenton"/>
    <n v="11"/>
    <x v="1"/>
    <s v="Tyreek Hill"/>
    <n v="15.6"/>
    <n v="2024"/>
  </r>
  <r>
    <x v="0"/>
    <s v="Brenton"/>
    <n v="11"/>
    <x v="1"/>
    <s v="Courtland Sutton"/>
    <n v="11.3"/>
    <n v="2024"/>
  </r>
  <r>
    <x v="0"/>
    <s v="Brenton"/>
    <n v="11"/>
    <x v="1"/>
    <s v="Zay Flowers"/>
    <n v="10.9"/>
    <n v="2024"/>
  </r>
  <r>
    <x v="0"/>
    <s v="Brenton"/>
    <n v="11"/>
    <x v="2"/>
    <s v="Christian McCaffrey"/>
    <n v="12.6"/>
    <n v="2024"/>
  </r>
  <r>
    <x v="0"/>
    <s v="Brenton"/>
    <n v="11"/>
    <x v="2"/>
    <s v="Audric Estime"/>
    <n v="4"/>
    <n v="2024"/>
  </r>
  <r>
    <x v="0"/>
    <s v="Brenton"/>
    <n v="11"/>
    <x v="3"/>
    <s v="Jonnu Smith"/>
    <n v="25.1"/>
    <n v="2024"/>
  </r>
  <r>
    <x v="0"/>
    <s v="Brenton"/>
    <n v="11"/>
    <x v="5"/>
    <s v="Jake Elliott"/>
    <n v="6"/>
    <n v="2024"/>
  </r>
  <r>
    <x v="0"/>
    <s v="Brenton"/>
    <n v="11"/>
    <x v="4"/>
    <s v="Detroit"/>
    <n v="13"/>
    <n v="2024"/>
  </r>
  <r>
    <x v="0"/>
    <s v="Brenton"/>
    <n v="11"/>
    <x v="6"/>
    <s v="Cedric Tillman"/>
    <n v="6.2"/>
    <n v="2024"/>
  </r>
  <r>
    <x v="6"/>
    <s v="Will"/>
    <n v="11"/>
    <x v="0"/>
    <s v="Russell Wilson"/>
    <n v="6.3"/>
    <n v="2024"/>
  </r>
  <r>
    <x v="6"/>
    <s v="Will"/>
    <n v="11"/>
    <x v="1"/>
    <s v="Amon-Ra St. Brown"/>
    <n v="33.200000000000003"/>
    <n v="2024"/>
  </r>
  <r>
    <x v="6"/>
    <s v="Will"/>
    <n v="11"/>
    <x v="1"/>
    <s v="Josh Downs"/>
    <n v="16.899999999999999"/>
    <n v="2024"/>
  </r>
  <r>
    <x v="6"/>
    <s v="Will"/>
    <n v="11"/>
    <x v="1"/>
    <s v="Jaxon Smith-Njigba"/>
    <n v="16.8"/>
    <n v="2024"/>
  </r>
  <r>
    <x v="6"/>
    <s v="Will"/>
    <n v="11"/>
    <x v="2"/>
    <s v="Austin Ekeler"/>
    <n v="13.6"/>
    <n v="2024"/>
  </r>
  <r>
    <x v="6"/>
    <s v="Will"/>
    <n v="11"/>
    <x v="2"/>
    <s v="Tony Pollard"/>
    <n v="3.9"/>
    <n v="2024"/>
  </r>
  <r>
    <x v="6"/>
    <s v="Will"/>
    <n v="11"/>
    <x v="3"/>
    <s v="Travis Kelce"/>
    <n v="1.8"/>
    <n v="2024"/>
  </r>
  <r>
    <x v="6"/>
    <s v="Will"/>
    <n v="11"/>
    <x v="5"/>
    <s v="Jake Moody"/>
    <n v="5"/>
    <n v="2024"/>
  </r>
  <r>
    <x v="6"/>
    <s v="Will"/>
    <n v="11"/>
    <x v="4"/>
    <s v="Houston"/>
    <n v="18"/>
    <n v="2024"/>
  </r>
  <r>
    <x v="6"/>
    <s v="Will"/>
    <n v="11"/>
    <x v="6"/>
    <s v="Drake London"/>
    <n v="7.6"/>
    <n v="2024"/>
  </r>
  <r>
    <x v="2"/>
    <s v="Mike"/>
    <n v="11"/>
    <x v="0"/>
    <s v="Patrick Mahomes"/>
    <n v="15.84"/>
    <n v="2024"/>
  </r>
  <r>
    <x v="2"/>
    <s v="Mike"/>
    <n v="11"/>
    <x v="1"/>
    <s v="Khalil Shakir"/>
    <n v="11"/>
    <n v="2024"/>
  </r>
  <r>
    <x v="2"/>
    <s v="Mike"/>
    <n v="11"/>
    <x v="1"/>
    <s v="Davante Adams"/>
    <n v="10.199999999999999"/>
    <n v="2024"/>
  </r>
  <r>
    <x v="2"/>
    <s v="Mike"/>
    <n v="11"/>
    <x v="1"/>
    <s v="Tank Dell"/>
    <n v="7.8"/>
    <n v="2024"/>
  </r>
  <r>
    <x v="2"/>
    <s v="Mike"/>
    <n v="11"/>
    <x v="2"/>
    <s v="Chase Brown"/>
    <n v="16.8"/>
    <n v="2024"/>
  </r>
  <r>
    <x v="2"/>
    <s v="Mike"/>
    <n v="11"/>
    <x v="2"/>
    <s v="Derrick Henry"/>
    <n v="10.5"/>
    <n v="2024"/>
  </r>
  <r>
    <x v="2"/>
    <s v="Mike"/>
    <n v="11"/>
    <x v="3"/>
    <s v="Jake Ferguson"/>
    <n v="1.6"/>
    <n v="2024"/>
  </r>
  <r>
    <x v="2"/>
    <s v="Mike"/>
    <n v="11"/>
    <x v="5"/>
    <s v="Younghoe Koo"/>
    <n v="9"/>
    <n v="2024"/>
  </r>
  <r>
    <x v="2"/>
    <s v="Mike"/>
    <n v="11"/>
    <x v="4"/>
    <s v="Buffalo"/>
    <n v="7"/>
    <n v="2024"/>
  </r>
  <r>
    <x v="2"/>
    <s v="Mike"/>
    <n v="11"/>
    <x v="7"/>
    <s v="Kareem Hunt"/>
    <n v="6"/>
    <n v="2024"/>
  </r>
  <r>
    <x v="1"/>
    <s v="Todd"/>
    <n v="11"/>
    <x v="0"/>
    <s v="Sam Darnold"/>
    <n v="23.64"/>
    <n v="2024"/>
  </r>
  <r>
    <x v="1"/>
    <s v="Todd"/>
    <n v="11"/>
    <x v="1"/>
    <s v="AJ Brown"/>
    <n v="9"/>
    <n v="2024"/>
  </r>
  <r>
    <x v="1"/>
    <s v="Todd"/>
    <n v="11"/>
    <x v="1"/>
    <s v="Calvin Ridley"/>
    <n v="7.8"/>
    <n v="2024"/>
  </r>
  <r>
    <x v="1"/>
    <s v="Todd"/>
    <n v="11"/>
    <x v="1"/>
    <s v="Deebo Samuel"/>
    <n v="4.0999999999999996"/>
    <n v="2024"/>
  </r>
  <r>
    <x v="1"/>
    <s v="Todd"/>
    <n v="11"/>
    <x v="2"/>
    <s v="De'Von Achane"/>
    <n v="18.5"/>
    <n v="2024"/>
  </r>
  <r>
    <x v="1"/>
    <s v="Todd"/>
    <n v="11"/>
    <x v="2"/>
    <s v="Raheem Mostert"/>
    <n v="-0.2"/>
    <n v="2024"/>
  </r>
  <r>
    <x v="1"/>
    <s v="Todd"/>
    <n v="11"/>
    <x v="3"/>
    <s v="Tucker Kraft"/>
    <n v="0"/>
    <n v="2024"/>
  </r>
  <r>
    <x v="1"/>
    <s v="Todd"/>
    <n v="11"/>
    <x v="5"/>
    <s v="Chris Boswell"/>
    <n v="24"/>
    <n v="2024"/>
  </r>
  <r>
    <x v="1"/>
    <s v="Todd"/>
    <n v="11"/>
    <x v="4"/>
    <s v="Green Bay"/>
    <n v="5"/>
    <n v="2024"/>
  </r>
  <r>
    <x v="1"/>
    <s v="Todd"/>
    <n v="11"/>
    <x v="6"/>
    <s v="Darnell Mooney"/>
    <n v="3.7"/>
    <n v="2024"/>
  </r>
  <r>
    <x v="4"/>
    <s v="Eli"/>
    <n v="11"/>
    <x v="0"/>
    <s v="Jalen Hurts"/>
    <n v="18.739999999999998"/>
    <n v="2024"/>
  </r>
  <r>
    <x v="4"/>
    <s v="Eli"/>
    <n v="11"/>
    <x v="1"/>
    <s v="Justin Jefferson"/>
    <n v="11.1"/>
    <n v="2024"/>
  </r>
  <r>
    <x v="4"/>
    <s v="Eli"/>
    <n v="11"/>
    <x v="1"/>
    <s v="DJ Moore"/>
    <n v="10.199999999999999"/>
    <n v="2024"/>
  </r>
  <r>
    <x v="4"/>
    <s v="Eli"/>
    <n v="11"/>
    <x v="1"/>
    <s v="Marquez Valdes-Scantling"/>
    <n v="15.7"/>
    <n v="2024"/>
  </r>
  <r>
    <x v="4"/>
    <s v="Eli"/>
    <n v="11"/>
    <x v="2"/>
    <s v="Bijan Robinson"/>
    <n v="8.3000000000000007"/>
    <n v="2024"/>
  </r>
  <r>
    <x v="4"/>
    <s v="Eli"/>
    <n v="11"/>
    <x v="2"/>
    <s v="Tyjae Spears"/>
    <n v="1.8"/>
    <n v="2024"/>
  </r>
  <r>
    <x v="4"/>
    <s v="Eli"/>
    <n v="11"/>
    <x v="3"/>
    <s v="David Njoku"/>
    <n v="14.6"/>
    <n v="2024"/>
  </r>
  <r>
    <x v="4"/>
    <s v="Eli"/>
    <n v="11"/>
    <x v="5"/>
    <s v="Tyler Bass"/>
    <n v="5"/>
    <n v="2024"/>
  </r>
  <r>
    <x v="4"/>
    <s v="Eli"/>
    <n v="11"/>
    <x v="4"/>
    <s v="NYJ"/>
    <n v="2"/>
    <n v="2024"/>
  </r>
  <r>
    <x v="4"/>
    <s v="Eli"/>
    <n v="11"/>
    <x v="6"/>
    <s v="Rome Odunze"/>
    <n v="9.5"/>
    <n v="2024"/>
  </r>
  <r>
    <x v="10"/>
    <s v="Brand"/>
    <n v="11"/>
    <x v="0"/>
    <s v="Kirk Cousins"/>
    <n v="4.92"/>
    <n v="2024"/>
  </r>
  <r>
    <x v="10"/>
    <s v="Brand"/>
    <n v="11"/>
    <x v="1"/>
    <s v="Jameson Williams"/>
    <n v="20.6"/>
    <n v="2024"/>
  </r>
  <r>
    <x v="10"/>
    <s v="Brand"/>
    <n v="11"/>
    <x v="1"/>
    <s v="Michael Pittman"/>
    <n v="7.1"/>
    <n v="2024"/>
  </r>
  <r>
    <x v="10"/>
    <s v="Brand"/>
    <n v="11"/>
    <x v="1"/>
    <s v="Keenan Allen"/>
    <n v="6.1"/>
    <n v="2024"/>
  </r>
  <r>
    <x v="10"/>
    <s v="Brand"/>
    <n v="11"/>
    <x v="2"/>
    <s v="Breece Hall"/>
    <n v="27.6"/>
    <n v="2024"/>
  </r>
  <r>
    <x v="10"/>
    <s v="Brand"/>
    <n v="11"/>
    <x v="2"/>
    <s v="Kenneth Walker"/>
    <n v="12.9"/>
    <n v="2024"/>
  </r>
  <r>
    <x v="10"/>
    <s v="Brand"/>
    <n v="11"/>
    <x v="3"/>
    <s v="TJ Hockenson"/>
    <n v="2.2999999999999998"/>
    <n v="2024"/>
  </r>
  <r>
    <x v="10"/>
    <s v="Brand"/>
    <n v="11"/>
    <x v="5"/>
    <s v="Cameron Dicker"/>
    <n v="12"/>
    <n v="2024"/>
  </r>
  <r>
    <x v="10"/>
    <s v="Brand"/>
    <n v="11"/>
    <x v="4"/>
    <s v="Miami"/>
    <n v="5"/>
    <n v="2024"/>
  </r>
  <r>
    <x v="10"/>
    <s v="Brand"/>
    <n v="11"/>
    <x v="6"/>
    <s v="Garrett Wilson"/>
    <n v="3.8"/>
    <n v="2024"/>
  </r>
  <r>
    <x v="8"/>
    <s v="Schulwolf"/>
    <n v="11"/>
    <x v="0"/>
    <s v="Jayden Daniels"/>
    <n v="13.44"/>
    <n v="2024"/>
  </r>
  <r>
    <x v="8"/>
    <s v="Schulwolf"/>
    <n v="11"/>
    <x v="1"/>
    <s v="Cooper Kupp"/>
    <n v="25.6"/>
    <n v="2024"/>
  </r>
  <r>
    <x v="8"/>
    <s v="Schulwolf"/>
    <n v="11"/>
    <x v="1"/>
    <s v="Devonta Smith"/>
    <n v="4.9000000000000004"/>
    <n v="2024"/>
  </r>
  <r>
    <x v="8"/>
    <s v="Schulwolf"/>
    <n v="11"/>
    <x v="1"/>
    <s v="Rashod Bateman"/>
    <n v="4"/>
    <n v="2024"/>
  </r>
  <r>
    <x v="8"/>
    <s v="Schulwolf"/>
    <n v="11"/>
    <x v="2"/>
    <s v="Jahmyr Gibbs"/>
    <n v="18.8"/>
    <n v="2024"/>
  </r>
  <r>
    <x v="8"/>
    <s v="Schulwolf"/>
    <n v="11"/>
    <x v="2"/>
    <s v="James Cook"/>
    <n v="17.2"/>
    <n v="2024"/>
  </r>
  <r>
    <x v="8"/>
    <s v="Schulwolf"/>
    <n v="11"/>
    <x v="3"/>
    <s v="Dawson Knox"/>
    <n v="6"/>
    <n v="2024"/>
  </r>
  <r>
    <x v="8"/>
    <s v="Schulwolf"/>
    <n v="11"/>
    <x v="5"/>
    <s v="Brandon Aubrey"/>
    <n v="5"/>
    <n v="2024"/>
  </r>
  <r>
    <x v="8"/>
    <s v="Schulwolf"/>
    <n v="11"/>
    <x v="4"/>
    <s v="Denver"/>
    <n v="14"/>
    <n v="2024"/>
  </r>
  <r>
    <x v="8"/>
    <s v="Schulwolf"/>
    <n v="11"/>
    <x v="6"/>
    <s v="Terry McLaurin"/>
    <n v="1.5"/>
    <n v="2024"/>
  </r>
  <r>
    <x v="11"/>
    <s v="Cam"/>
    <n v="11"/>
    <x v="0"/>
    <s v="Joe Burrow"/>
    <n v="29.04"/>
    <n v="2024"/>
  </r>
  <r>
    <x v="11"/>
    <s v="Cam"/>
    <n v="11"/>
    <x v="1"/>
    <s v="Ja'Marr Chase"/>
    <n v="23"/>
    <n v="2024"/>
  </r>
  <r>
    <x v="11"/>
    <s v="Cam"/>
    <n v="11"/>
    <x v="1"/>
    <s v="Nico Collins"/>
    <n v="7.4"/>
    <n v="2024"/>
  </r>
  <r>
    <x v="11"/>
    <s v="Cam"/>
    <n v="11"/>
    <x v="1"/>
    <s v="Jakobi Meyers"/>
    <n v="6.8"/>
    <n v="2024"/>
  </r>
  <r>
    <x v="11"/>
    <s v="Cam"/>
    <n v="11"/>
    <x v="2"/>
    <s v="JK Dobbins"/>
    <n v="18.399999999999999"/>
    <n v="2024"/>
  </r>
  <r>
    <x v="11"/>
    <s v="Cam"/>
    <n v="11"/>
    <x v="2"/>
    <s v="Rhamondre Stevenson"/>
    <n v="10.9"/>
    <n v="2024"/>
  </r>
  <r>
    <x v="11"/>
    <s v="Cam"/>
    <n v="11"/>
    <x v="3"/>
    <s v="Dalton Schultz"/>
    <n v="5.8"/>
    <n v="2024"/>
  </r>
  <r>
    <x v="11"/>
    <s v="Cam"/>
    <n v="11"/>
    <x v="5"/>
    <s v="Jason Sanders"/>
    <n v="11"/>
    <n v="2024"/>
  </r>
  <r>
    <x v="11"/>
    <s v="Cam"/>
    <n v="11"/>
    <x v="4"/>
    <s v="Washington"/>
    <n v="-2"/>
    <n v="2024"/>
  </r>
  <r>
    <x v="11"/>
    <s v="Cam"/>
    <n v="11"/>
    <x v="7"/>
    <s v="Aaron Jones"/>
    <n v="4.8"/>
    <n v="2024"/>
  </r>
  <r>
    <x v="7"/>
    <s v="Jay"/>
    <n v="11"/>
    <x v="0"/>
    <s v="Lamar Jackson"/>
    <n v="14.88"/>
    <n v="2024"/>
  </r>
  <r>
    <x v="7"/>
    <s v="Jay"/>
    <n v="11"/>
    <x v="1"/>
    <s v="Tee Higgins"/>
    <n v="25.3"/>
    <n v="2024"/>
  </r>
  <r>
    <x v="7"/>
    <s v="Jay"/>
    <n v="11"/>
    <x v="1"/>
    <s v="Jauan Jennings"/>
    <n v="20.100000000000001"/>
    <n v="2024"/>
  </r>
  <r>
    <x v="7"/>
    <s v="Jay"/>
    <n v="11"/>
    <x v="1"/>
    <s v="Amari Cooper"/>
    <n v="6.5"/>
    <n v="2024"/>
  </r>
  <r>
    <x v="7"/>
    <s v="Jay"/>
    <n v="11"/>
    <x v="2"/>
    <s v="Brian Robinson"/>
    <n v="13.7"/>
    <n v="2024"/>
  </r>
  <r>
    <x v="7"/>
    <s v="Jay"/>
    <n v="11"/>
    <x v="2"/>
    <s v="Alvin Kamara"/>
    <n v="10.9"/>
    <n v="2024"/>
  </r>
  <r>
    <x v="7"/>
    <s v="Jay"/>
    <n v="11"/>
    <x v="3"/>
    <s v="Evan Engram"/>
    <n v="5.3"/>
    <n v="2024"/>
  </r>
  <r>
    <x v="7"/>
    <s v="Jay"/>
    <n v="11"/>
    <x v="5"/>
    <s v="Ka'imi Fairbairn"/>
    <n v="10"/>
    <n v="2024"/>
  </r>
  <r>
    <x v="7"/>
    <s v="Jay"/>
    <n v="11"/>
    <x v="4"/>
    <s v="New Orleans"/>
    <n v="0"/>
    <n v="2024"/>
  </r>
  <r>
    <x v="7"/>
    <s v="Jay"/>
    <n v="11"/>
    <x v="7"/>
    <s v="Jonathan Taylor"/>
    <n v="6.5"/>
    <n v="2024"/>
  </r>
  <r>
    <x v="5"/>
    <s v="Burnett/Jasjaap"/>
    <n v="11"/>
    <x v="0"/>
    <s v="Brock Purdy"/>
    <n v="18.36"/>
    <n v="2024"/>
  </r>
  <r>
    <x v="5"/>
    <s v="Burnett/Jasjaap"/>
    <n v="11"/>
    <x v="1"/>
    <s v="CeeDee Lamb"/>
    <n v="14.6"/>
    <n v="2024"/>
  </r>
  <r>
    <x v="5"/>
    <s v="Burnett/Jasjaap"/>
    <n v="11"/>
    <x v="1"/>
    <s v="Puka Nacua"/>
    <n v="21.8"/>
    <n v="2024"/>
  </r>
  <r>
    <x v="5"/>
    <s v="Burnett/Jasjaap"/>
    <n v="11"/>
    <x v="1"/>
    <s v="Jaylen Waddle"/>
    <n v="4.7"/>
    <n v="2024"/>
  </r>
  <r>
    <x v="5"/>
    <s v="Burnett/Jasjaap"/>
    <n v="11"/>
    <x v="2"/>
    <s v="David Montgomery"/>
    <n v="23"/>
    <n v="2024"/>
  </r>
  <r>
    <x v="5"/>
    <s v="Burnett/Jasjaap"/>
    <n v="11"/>
    <x v="2"/>
    <s v="Josh Jacobs"/>
    <n v="21.4"/>
    <n v="2024"/>
  </r>
  <r>
    <x v="5"/>
    <s v="Burnett/Jasjaap"/>
    <n v="11"/>
    <x v="3"/>
    <s v="Brock Bowers"/>
    <n v="24.8"/>
    <n v="2024"/>
  </r>
  <r>
    <x v="5"/>
    <s v="Burnett/Jasjaap"/>
    <n v="11"/>
    <x v="5"/>
    <s v="Jake Bates"/>
    <n v="12"/>
    <n v="2024"/>
  </r>
  <r>
    <x v="5"/>
    <s v="Burnett/Jasjaap"/>
    <n v="11"/>
    <x v="4"/>
    <s v="Kansas City"/>
    <n v="0"/>
    <n v="2024"/>
  </r>
  <r>
    <x v="5"/>
    <s v="Burnett/Jasjaap"/>
    <n v="11"/>
    <x v="7"/>
    <s v="Rico Dowdle"/>
    <n v="4.4000000000000004"/>
    <n v="2024"/>
  </r>
  <r>
    <x v="3"/>
    <s v="Kevin"/>
    <n v="11"/>
    <x v="0"/>
    <s v="Justin Herbert"/>
    <n v="24.38"/>
    <n v="2024"/>
  </r>
  <r>
    <x v="3"/>
    <s v="Kevin"/>
    <n v="11"/>
    <x v="1"/>
    <s v="George Pickens"/>
    <n v="12.9"/>
    <n v="2024"/>
  </r>
  <r>
    <x v="3"/>
    <s v="Kevin"/>
    <n v="11"/>
    <x v="1"/>
    <s v="Jordan Addison"/>
    <n v="13.6"/>
    <n v="2024"/>
  </r>
  <r>
    <x v="3"/>
    <s v="Kevin"/>
    <n v="11"/>
    <x v="1"/>
    <s v="DeAndre Hopkins"/>
    <n v="4.4000000000000004"/>
    <n v="2024"/>
  </r>
  <r>
    <x v="3"/>
    <s v="Kevin"/>
    <n v="11"/>
    <x v="2"/>
    <s v="Joe Mixon"/>
    <n v="34.299999999999997"/>
    <n v="2024"/>
  </r>
  <r>
    <x v="3"/>
    <s v="Kevin"/>
    <n v="11"/>
    <x v="2"/>
    <s v="Najee Harris"/>
    <n v="11.3"/>
    <n v="2024"/>
  </r>
  <r>
    <x v="3"/>
    <s v="Kevin"/>
    <n v="11"/>
    <x v="3"/>
    <s v="Hunter Henry"/>
    <n v="9.3000000000000007"/>
    <n v="2024"/>
  </r>
  <r>
    <x v="3"/>
    <s v="Kevin"/>
    <n v="11"/>
    <x v="5"/>
    <s v="Justin Tucker"/>
    <n v="5"/>
    <n v="2024"/>
  </r>
  <r>
    <x v="3"/>
    <s v="Kevin"/>
    <n v="11"/>
    <x v="4"/>
    <s v="LA Rams"/>
    <n v="8"/>
    <n v="2024"/>
  </r>
  <r>
    <x v="3"/>
    <s v="Kevin"/>
    <n v="11"/>
    <x v="6"/>
    <s v="Gabe Davis"/>
    <n v="0.8"/>
    <n v="2024"/>
  </r>
  <r>
    <x v="9"/>
    <s v="Tommy"/>
    <n v="11"/>
    <x v="0"/>
    <s v="Josh Allen"/>
    <n v="23.98"/>
    <n v="2024"/>
  </r>
  <r>
    <x v="9"/>
    <s v="Tommy"/>
    <n v="11"/>
    <x v="1"/>
    <s v="Xavier Worthy"/>
    <n v="14.8"/>
    <n v="2024"/>
  </r>
  <r>
    <x v="9"/>
    <s v="Tommy"/>
    <n v="11"/>
    <x v="1"/>
    <s v="DK Metcalf"/>
    <n v="10.5"/>
    <n v="2024"/>
  </r>
  <r>
    <x v="9"/>
    <s v="Tommy"/>
    <n v="11"/>
    <x v="1"/>
    <s v="Romeo Doubs"/>
    <n v="2.2000000000000002"/>
    <n v="2024"/>
  </r>
  <r>
    <x v="9"/>
    <s v="Tommy"/>
    <n v="11"/>
    <x v="2"/>
    <s v="Saquon Barkley"/>
    <n v="32.799999999999997"/>
    <n v="2024"/>
  </r>
  <r>
    <x v="9"/>
    <s v="Tommy"/>
    <n v="11"/>
    <x v="2"/>
    <s v="Kyren Williams"/>
    <n v="8.6"/>
    <n v="2024"/>
  </r>
  <r>
    <x v="9"/>
    <s v="Tommy"/>
    <n v="11"/>
    <x v="3"/>
    <s v="Mark Andrews"/>
    <n v="3.2"/>
    <n v="2024"/>
  </r>
  <r>
    <x v="9"/>
    <s v="Tommy"/>
    <n v="11"/>
    <x v="5"/>
    <s v="Brandon McManus"/>
    <n v="2"/>
    <n v="2024"/>
  </r>
  <r>
    <x v="9"/>
    <s v="Tommy"/>
    <n v="11"/>
    <x v="4"/>
    <s v="Minnesota"/>
    <n v="12"/>
    <n v="2024"/>
  </r>
  <r>
    <x v="9"/>
    <s v="Tommy"/>
    <n v="11"/>
    <x v="6"/>
    <s v="Noah Brown"/>
    <n v="0.9"/>
    <n v="2024"/>
  </r>
  <r>
    <x v="0"/>
    <s v="Brenton"/>
    <n v="12"/>
    <x v="0"/>
    <s v="Baker Mayfield"/>
    <n v="18.66"/>
    <n v="2024"/>
  </r>
  <r>
    <x v="0"/>
    <s v="Brenton"/>
    <n v="12"/>
    <x v="1"/>
    <s v="Courtland Sutton"/>
    <n v="25.7"/>
    <n v="2024"/>
  </r>
  <r>
    <x v="0"/>
    <s v="Brenton"/>
    <n v="12"/>
    <x v="1"/>
    <s v="Zay Flowers"/>
    <n v="8.6999999999999993"/>
    <n v="2024"/>
  </r>
  <r>
    <x v="0"/>
    <s v="Brenton"/>
    <n v="12"/>
    <x v="1"/>
    <s v="Tyreek Hill"/>
    <n v="7.3"/>
    <n v="2024"/>
  </r>
  <r>
    <x v="0"/>
    <s v="Brenton"/>
    <n v="12"/>
    <x v="2"/>
    <s v="Tyrone Tracy"/>
    <n v="7"/>
    <n v="2024"/>
  </r>
  <r>
    <x v="0"/>
    <s v="Brenton"/>
    <n v="12"/>
    <x v="2"/>
    <s v="Christian McCaffrey"/>
    <n v="6.3"/>
    <n v="2024"/>
  </r>
  <r>
    <x v="0"/>
    <s v="Brenton"/>
    <n v="12"/>
    <x v="3"/>
    <s v="Jonnu Smith"/>
    <n v="19.2"/>
    <n v="2024"/>
  </r>
  <r>
    <x v="0"/>
    <s v="Brenton"/>
    <n v="12"/>
    <x v="5"/>
    <s v="Jake Elliott"/>
    <n v="13"/>
    <n v="2024"/>
  </r>
  <r>
    <x v="0"/>
    <s v="Brenton"/>
    <n v="12"/>
    <x v="4"/>
    <s v="Detroit"/>
    <n v="8"/>
    <n v="2024"/>
  </r>
  <r>
    <x v="0"/>
    <s v="Brenton"/>
    <n v="12"/>
    <x v="6"/>
    <s v="Jayden Reed"/>
    <n v="4.0999999999999996"/>
    <n v="2024"/>
  </r>
  <r>
    <x v="1"/>
    <s v="Todd"/>
    <n v="12"/>
    <x v="0"/>
    <s v="Anthony Richardson"/>
    <n v="12.98"/>
    <n v="2024"/>
  </r>
  <r>
    <x v="1"/>
    <s v="Todd"/>
    <n v="12"/>
    <x v="1"/>
    <s v="AJ Brown"/>
    <n v="19.899999999999999"/>
    <n v="2024"/>
  </r>
  <r>
    <x v="1"/>
    <s v="Todd"/>
    <n v="12"/>
    <x v="1"/>
    <s v="Calvin Ridley"/>
    <n v="11.8"/>
    <n v="2024"/>
  </r>
  <r>
    <x v="1"/>
    <s v="Todd"/>
    <n v="12"/>
    <x v="1"/>
    <s v="Deebo Samuel"/>
    <n v="2.6"/>
    <n v="2024"/>
  </r>
  <r>
    <x v="1"/>
    <s v="Todd"/>
    <n v="12"/>
    <x v="2"/>
    <s v="De'Von Achane"/>
    <n v="19.100000000000001"/>
    <n v="2024"/>
  </r>
  <r>
    <x v="1"/>
    <s v="Todd"/>
    <n v="12"/>
    <x v="2"/>
    <s v="James Conner"/>
    <n v="7.4"/>
    <n v="2024"/>
  </r>
  <r>
    <x v="1"/>
    <s v="Todd"/>
    <n v="12"/>
    <x v="3"/>
    <s v="Tucker Kraft"/>
    <n v="9.6"/>
    <n v="2024"/>
  </r>
  <r>
    <x v="1"/>
    <s v="Todd"/>
    <n v="12"/>
    <x v="5"/>
    <s v="Chris Boswell"/>
    <n v="8"/>
    <n v="2024"/>
  </r>
  <r>
    <x v="1"/>
    <s v="Todd"/>
    <n v="12"/>
    <x v="4"/>
    <s v="Chicago"/>
    <n v="0"/>
    <n v="2024"/>
  </r>
  <r>
    <x v="1"/>
    <s v="Todd"/>
    <n v="12"/>
    <x v="6"/>
    <s v="Diontae Johnson"/>
    <n v="0"/>
    <n v="2024"/>
  </r>
  <r>
    <x v="2"/>
    <s v="Mike"/>
    <n v="12"/>
    <x v="0"/>
    <s v="Patrick Mahomes"/>
    <n v="28.76"/>
    <n v="2024"/>
  </r>
  <r>
    <x v="2"/>
    <s v="Mike"/>
    <n v="12"/>
    <x v="1"/>
    <s v="Devaughn Vele"/>
    <n v="11"/>
    <n v="2024"/>
  </r>
  <r>
    <x v="2"/>
    <s v="Mike"/>
    <n v="12"/>
    <x v="1"/>
    <s v="Mike Evans"/>
    <n v="9.3000000000000007"/>
    <n v="2024"/>
  </r>
  <r>
    <x v="2"/>
    <s v="Mike"/>
    <n v="12"/>
    <x v="1"/>
    <s v="Tank Dell"/>
    <n v="8.6999999999999993"/>
    <n v="2024"/>
  </r>
  <r>
    <x v="2"/>
    <s v="Mike"/>
    <n v="12"/>
    <x v="2"/>
    <s v="Nick Chubb"/>
    <n v="18.5"/>
    <n v="2024"/>
  </r>
  <r>
    <x v="2"/>
    <s v="Mike"/>
    <n v="12"/>
    <x v="2"/>
    <s v="Derrick Henry"/>
    <n v="14"/>
    <n v="2024"/>
  </r>
  <r>
    <x v="2"/>
    <s v="Mike"/>
    <n v="12"/>
    <x v="3"/>
    <s v="Sam LaPorta"/>
    <n v="3.4"/>
    <n v="2024"/>
  </r>
  <r>
    <x v="2"/>
    <s v="Mike"/>
    <n v="12"/>
    <x v="5"/>
    <s v="Chase McLaughlin"/>
    <n v="5"/>
    <n v="2024"/>
  </r>
  <r>
    <x v="2"/>
    <s v="Mike"/>
    <n v="12"/>
    <x v="4"/>
    <s v="Tampa Bay"/>
    <n v="11"/>
    <n v="2024"/>
  </r>
  <r>
    <x v="2"/>
    <s v="Mike"/>
    <n v="12"/>
    <x v="7"/>
    <s v="Kareem Hunt"/>
    <n v="10.199999999999999"/>
    <n v="2024"/>
  </r>
  <r>
    <x v="3"/>
    <s v="Kevin"/>
    <n v="12"/>
    <x v="0"/>
    <s v="CJ Stroud"/>
    <n v="15.68"/>
    <n v="2024"/>
  </r>
  <r>
    <x v="3"/>
    <s v="Kevin"/>
    <n v="12"/>
    <x v="1"/>
    <s v="DeAndre Hopkins"/>
    <n v="12"/>
    <n v="2024"/>
  </r>
  <r>
    <x v="3"/>
    <s v="Kevin"/>
    <n v="12"/>
    <x v="1"/>
    <s v="George Pickens"/>
    <n v="6.8"/>
    <n v="2024"/>
  </r>
  <r>
    <x v="3"/>
    <s v="Kevin"/>
    <n v="12"/>
    <x v="1"/>
    <s v="Marvin Harrison Jr"/>
    <n v="6.2"/>
    <n v="2024"/>
  </r>
  <r>
    <x v="3"/>
    <s v="Kevin"/>
    <n v="12"/>
    <x v="2"/>
    <s v="Chuba Hubbard"/>
    <n v="14.5"/>
    <n v="2024"/>
  </r>
  <r>
    <x v="3"/>
    <s v="Kevin"/>
    <n v="12"/>
    <x v="2"/>
    <s v="Joe Mixon"/>
    <n v="7"/>
    <n v="2024"/>
  </r>
  <r>
    <x v="3"/>
    <s v="Kevin"/>
    <n v="12"/>
    <x v="3"/>
    <s v="Hunter Henry"/>
    <n v="6.9"/>
    <n v="2024"/>
  </r>
  <r>
    <x v="3"/>
    <s v="Kevin"/>
    <n v="12"/>
    <x v="5"/>
    <s v="Justin Tucker"/>
    <n v="7"/>
    <n v="2024"/>
  </r>
  <r>
    <x v="3"/>
    <s v="Kevin"/>
    <n v="12"/>
    <x v="4"/>
    <s v="Philadelphia"/>
    <n v="9"/>
    <n v="2024"/>
  </r>
  <r>
    <x v="3"/>
    <s v="Kevin"/>
    <n v="12"/>
    <x v="7"/>
    <s v="Najee Harris"/>
    <n v="6.4"/>
    <n v="2024"/>
  </r>
  <r>
    <x v="4"/>
    <s v="Eli"/>
    <n v="12"/>
    <x v="0"/>
    <s v="Jalen Hurts"/>
    <n v="15.06"/>
    <n v="2024"/>
  </r>
  <r>
    <x v="4"/>
    <s v="Eli"/>
    <n v="12"/>
    <x v="1"/>
    <s v="DJ Moore"/>
    <n v="23.4"/>
    <n v="2024"/>
  </r>
  <r>
    <x v="4"/>
    <s v="Eli"/>
    <n v="12"/>
    <x v="1"/>
    <s v="Rome Odunze"/>
    <n v="6.4"/>
    <n v="2024"/>
  </r>
  <r>
    <x v="4"/>
    <s v="Eli"/>
    <n v="12"/>
    <x v="1"/>
    <s v="Xavier Legette"/>
    <n v="7.6"/>
    <n v="2024"/>
  </r>
  <r>
    <x v="4"/>
    <s v="Eli"/>
    <n v="12"/>
    <x v="2"/>
    <s v="Gus Edwards"/>
    <n v="7.1"/>
    <n v="2024"/>
  </r>
  <r>
    <x v="4"/>
    <s v="Eli"/>
    <n v="12"/>
    <x v="2"/>
    <s v="Tyjae Spears"/>
    <n v="0"/>
    <n v="2024"/>
  </r>
  <r>
    <x v="4"/>
    <s v="Eli"/>
    <n v="12"/>
    <x v="3"/>
    <s v="David Njoku"/>
    <n v="3.4"/>
    <n v="2024"/>
  </r>
  <r>
    <x v="4"/>
    <s v="Eli"/>
    <n v="12"/>
    <x v="5"/>
    <s v="Tyler Bass"/>
    <n v="0"/>
    <n v="2024"/>
  </r>
  <r>
    <x v="4"/>
    <s v="Eli"/>
    <n v="12"/>
    <x v="4"/>
    <s v="NYJ"/>
    <n v="0"/>
    <n v="2024"/>
  </r>
  <r>
    <x v="4"/>
    <s v="Eli"/>
    <n v="12"/>
    <x v="6"/>
    <s v="Justin Jefferson"/>
    <n v="3.7"/>
    <n v="2024"/>
  </r>
  <r>
    <x v="5"/>
    <s v="Burnett/Jasjaap"/>
    <n v="12"/>
    <x v="0"/>
    <s v="Bo Nix"/>
    <n v="19.420000000000002"/>
    <n v="2024"/>
  </r>
  <r>
    <x v="5"/>
    <s v="Burnett/Jasjaap"/>
    <n v="12"/>
    <x v="1"/>
    <s v="CeeDee Lamb"/>
    <n v="11.8"/>
    <n v="2024"/>
  </r>
  <r>
    <x v="5"/>
    <s v="Burnett/Jasjaap"/>
    <n v="12"/>
    <x v="1"/>
    <s v="Puka Nacua"/>
    <n v="16.2"/>
    <n v="2024"/>
  </r>
  <r>
    <x v="5"/>
    <s v="Burnett/Jasjaap"/>
    <n v="12"/>
    <x v="1"/>
    <s v="Jaylen Waddle"/>
    <n v="24.4"/>
    <n v="2024"/>
  </r>
  <r>
    <x v="5"/>
    <s v="Burnett/Jasjaap"/>
    <n v="12"/>
    <x v="2"/>
    <s v="Josh Jacobs"/>
    <n v="28.6"/>
    <n v="2024"/>
  </r>
  <r>
    <x v="5"/>
    <s v="Burnett/Jasjaap"/>
    <n v="12"/>
    <x v="2"/>
    <s v="David Montgomery"/>
    <n v="14.8"/>
    <n v="2024"/>
  </r>
  <r>
    <x v="5"/>
    <s v="Burnett/Jasjaap"/>
    <n v="12"/>
    <x v="3"/>
    <s v="Brock Bowers"/>
    <n v="5.8"/>
    <n v="2024"/>
  </r>
  <r>
    <x v="5"/>
    <s v="Burnett/Jasjaap"/>
    <n v="12"/>
    <x v="5"/>
    <s v="Austin Seibert"/>
    <n v="7"/>
    <n v="2024"/>
  </r>
  <r>
    <x v="5"/>
    <s v="Burnett/Jasjaap"/>
    <n v="12"/>
    <x v="4"/>
    <s v="Kansas City"/>
    <n v="1"/>
    <n v="2024"/>
  </r>
  <r>
    <x v="5"/>
    <s v="Burnett/Jasjaap"/>
    <n v="12"/>
    <x v="7"/>
    <s v="Rico Dowdle"/>
    <n v="9.3000000000000007"/>
    <n v="2024"/>
  </r>
  <r>
    <x v="6"/>
    <s v="Will"/>
    <n v="12"/>
    <x v="0"/>
    <s v="Geno Smith"/>
    <n v="12.36"/>
    <n v="2024"/>
  </r>
  <r>
    <x v="6"/>
    <s v="Will"/>
    <n v="12"/>
    <x v="1"/>
    <s v="Jaxon Smith-Njigba"/>
    <n v="16.7"/>
    <n v="2024"/>
  </r>
  <r>
    <x v="6"/>
    <s v="Will"/>
    <n v="12"/>
    <x v="1"/>
    <s v="Amon-Ra St. Brown"/>
    <n v="9.1999999999999993"/>
    <n v="2024"/>
  </r>
  <r>
    <x v="6"/>
    <s v="Will"/>
    <n v="12"/>
    <x v="1"/>
    <s v="Ladd McConkey"/>
    <n v="11.3"/>
    <n v="2024"/>
  </r>
  <r>
    <x v="6"/>
    <s v="Will"/>
    <n v="12"/>
    <x v="2"/>
    <s v="Tony Pollard"/>
    <n v="20.399999999999999"/>
    <n v="2024"/>
  </r>
  <r>
    <x v="6"/>
    <s v="Will"/>
    <n v="12"/>
    <x v="2"/>
    <s v="Austin Ekeler"/>
    <n v="3.4"/>
    <n v="2024"/>
  </r>
  <r>
    <x v="6"/>
    <s v="Will"/>
    <n v="12"/>
    <x v="3"/>
    <s v="Travis Kelce"/>
    <n v="9.1999999999999993"/>
    <n v="2024"/>
  </r>
  <r>
    <x v="6"/>
    <s v="Will"/>
    <n v="12"/>
    <x v="5"/>
    <s v="Jake Moody"/>
    <n v="5"/>
    <n v="2024"/>
  </r>
  <r>
    <x v="6"/>
    <s v="Will"/>
    <n v="12"/>
    <x v="4"/>
    <s v="Houston"/>
    <n v="18"/>
    <n v="2024"/>
  </r>
  <r>
    <x v="6"/>
    <s v="Will"/>
    <n v="12"/>
    <x v="6"/>
    <s v="Josh Downs"/>
    <n v="4.2"/>
    <n v="2024"/>
  </r>
  <r>
    <x v="7"/>
    <s v="Jay"/>
    <n v="12"/>
    <x v="0"/>
    <s v="Lamar Jackson"/>
    <n v="22.58"/>
    <n v="2024"/>
  </r>
  <r>
    <x v="7"/>
    <s v="Jay"/>
    <n v="12"/>
    <x v="1"/>
    <s v="Jauan Jennings"/>
    <n v="6.5"/>
    <n v="2024"/>
  </r>
  <r>
    <x v="7"/>
    <s v="Jay"/>
    <n v="12"/>
    <x v="1"/>
    <s v="Kayshon Boutte"/>
    <n v="1.1000000000000001"/>
    <n v="2024"/>
  </r>
  <r>
    <x v="7"/>
    <s v="Jay"/>
    <n v="12"/>
    <x v="1"/>
    <s v="Elijah Moore"/>
    <n v="3.6"/>
    <n v="2024"/>
  </r>
  <r>
    <x v="7"/>
    <s v="Jay"/>
    <n v="12"/>
    <x v="2"/>
    <s v="Brian Robinson"/>
    <n v="2.9"/>
    <n v="2024"/>
  </r>
  <r>
    <x v="7"/>
    <s v="Jay"/>
    <n v="12"/>
    <x v="2"/>
    <s v="Jonathan Taylor"/>
    <n v="3.5"/>
    <n v="2024"/>
  </r>
  <r>
    <x v="7"/>
    <s v="Jay"/>
    <n v="12"/>
    <x v="3"/>
    <s v="Zach Ertz"/>
    <n v="12.8"/>
    <n v="2024"/>
  </r>
  <r>
    <x v="7"/>
    <s v="Jay"/>
    <n v="12"/>
    <x v="5"/>
    <s v="Ka'imi Fairbairn"/>
    <n v="10"/>
    <n v="2024"/>
  </r>
  <r>
    <x v="7"/>
    <s v="Jay"/>
    <n v="12"/>
    <x v="4"/>
    <s v="Cleveland"/>
    <n v="6"/>
    <n v="2024"/>
  </r>
  <r>
    <x v="7"/>
    <s v="Jay"/>
    <n v="12"/>
    <x v="6"/>
    <s v="Quentin Johnston"/>
    <n v="0"/>
    <n v="2024"/>
  </r>
  <r>
    <x v="8"/>
    <s v="Schulwolf"/>
    <n v="12"/>
    <x v="0"/>
    <s v="Jayden Daniels"/>
    <n v="30.4"/>
    <n v="2024"/>
  </r>
  <r>
    <x v="8"/>
    <s v="Schulwolf"/>
    <n v="12"/>
    <x v="1"/>
    <s v="Terry McLaurin"/>
    <n v="18.7"/>
    <n v="2024"/>
  </r>
  <r>
    <x v="8"/>
    <s v="Schulwolf"/>
    <n v="12"/>
    <x v="1"/>
    <s v="Cooper Kupp"/>
    <n v="16"/>
    <n v="2024"/>
  </r>
  <r>
    <x v="8"/>
    <s v="Schulwolf"/>
    <n v="12"/>
    <x v="1"/>
    <s v="Rashod Bateman"/>
    <n v="11.3"/>
    <n v="2024"/>
  </r>
  <r>
    <x v="8"/>
    <s v="Schulwolf"/>
    <n v="12"/>
    <x v="2"/>
    <s v="Jahmyr Gibbs"/>
    <n v="23.4"/>
    <n v="2024"/>
  </r>
  <r>
    <x v="8"/>
    <s v="Schulwolf"/>
    <n v="12"/>
    <x v="2"/>
    <s v="Jaylen Warren"/>
    <n v="13.9"/>
    <n v="2024"/>
  </r>
  <r>
    <x v="8"/>
    <s v="Schulwolf"/>
    <n v="12"/>
    <x v="3"/>
    <s v="Will Dissly"/>
    <n v="6.7"/>
    <n v="2024"/>
  </r>
  <r>
    <x v="8"/>
    <s v="Schulwolf"/>
    <n v="12"/>
    <x v="5"/>
    <s v="Brandon Aubrey"/>
    <n v="10"/>
    <n v="2024"/>
  </r>
  <r>
    <x v="8"/>
    <s v="Schulwolf"/>
    <n v="12"/>
    <x v="4"/>
    <s v="Denver"/>
    <n v="9"/>
    <n v="2024"/>
  </r>
  <r>
    <x v="8"/>
    <s v="Schulwolf"/>
    <n v="12"/>
    <x v="6"/>
    <s v="DeMario Douglas"/>
    <n v="8.8000000000000007"/>
    <n v="2024"/>
  </r>
  <r>
    <x v="9"/>
    <s v="Tommy"/>
    <n v="12"/>
    <x v="0"/>
    <s v="Jared Goff"/>
    <n v="10.76"/>
    <n v="2024"/>
  </r>
  <r>
    <x v="9"/>
    <s v="Tommy"/>
    <n v="12"/>
    <x v="1"/>
    <s v="Malik Nabers"/>
    <n v="9.4"/>
    <n v="2024"/>
  </r>
  <r>
    <x v="9"/>
    <s v="Tommy"/>
    <n v="12"/>
    <x v="1"/>
    <s v="DK Metcalf"/>
    <n v="7.9"/>
    <n v="2024"/>
  </r>
  <r>
    <x v="9"/>
    <s v="Tommy"/>
    <n v="12"/>
    <x v="1"/>
    <s v="Xavier Worthy"/>
    <n v="7.1"/>
    <n v="2024"/>
  </r>
  <r>
    <x v="9"/>
    <s v="Tommy"/>
    <n v="12"/>
    <x v="2"/>
    <s v="Saquon Barkley"/>
    <n v="44.2"/>
    <n v="2024"/>
  </r>
  <r>
    <x v="9"/>
    <s v="Tommy"/>
    <n v="12"/>
    <x v="2"/>
    <s v="Kyren Williams"/>
    <n v="11.2"/>
    <n v="2024"/>
  </r>
  <r>
    <x v="9"/>
    <s v="Tommy"/>
    <n v="12"/>
    <x v="3"/>
    <s v="Mark Andrews"/>
    <n v="13.1"/>
    <n v="2024"/>
  </r>
  <r>
    <x v="9"/>
    <s v="Tommy"/>
    <n v="12"/>
    <x v="5"/>
    <s v="Jason Myers"/>
    <n v="5"/>
    <n v="2024"/>
  </r>
  <r>
    <x v="9"/>
    <s v="Tommy"/>
    <n v="12"/>
    <x v="4"/>
    <s v="Minnesota"/>
    <n v="6"/>
    <n v="2024"/>
  </r>
  <r>
    <x v="9"/>
    <s v="Tommy"/>
    <n v="12"/>
    <x v="7"/>
    <s v="Rachaad White"/>
    <n v="11.2"/>
    <n v="2024"/>
  </r>
  <r>
    <x v="10"/>
    <s v="Brand"/>
    <n v="12"/>
    <x v="0"/>
    <s v="Tommy DeVito"/>
    <n v="10.76"/>
    <n v="2024"/>
  </r>
  <r>
    <x v="10"/>
    <s v="Brand"/>
    <n v="12"/>
    <x v="1"/>
    <s v="Keenan Allen"/>
    <n v="19.100000000000001"/>
    <n v="2024"/>
  </r>
  <r>
    <x v="10"/>
    <s v="Brand"/>
    <n v="12"/>
    <x v="1"/>
    <s v="Michael Pittman"/>
    <n v="12.6"/>
    <n v="2024"/>
  </r>
  <r>
    <x v="10"/>
    <s v="Brand"/>
    <n v="12"/>
    <x v="1"/>
    <s v="Jameson Williams"/>
    <n v="9.3000000000000007"/>
    <n v="2024"/>
  </r>
  <r>
    <x v="10"/>
    <s v="Brand"/>
    <n v="12"/>
    <x v="2"/>
    <s v="Bucky Irving"/>
    <n v="24.2"/>
    <n v="2024"/>
  </r>
  <r>
    <x v="10"/>
    <s v="Brand"/>
    <n v="12"/>
    <x v="2"/>
    <s v="Kenneth Walker"/>
    <n v="11.3"/>
    <n v="2024"/>
  </r>
  <r>
    <x v="10"/>
    <s v="Brand"/>
    <n v="12"/>
    <x v="3"/>
    <s v="Dallas Goedert"/>
    <n v="3.9"/>
    <n v="2024"/>
  </r>
  <r>
    <x v="10"/>
    <s v="Brand"/>
    <n v="12"/>
    <x v="5"/>
    <s v="Cameron Dicker"/>
    <n v="16"/>
    <n v="2024"/>
  </r>
  <r>
    <x v="10"/>
    <s v="Brand"/>
    <n v="12"/>
    <x v="4"/>
    <s v="Miami"/>
    <n v="13"/>
    <n v="2024"/>
  </r>
  <r>
    <x v="10"/>
    <s v="Brand"/>
    <n v="12"/>
    <x v="6"/>
    <s v="Christian Watson"/>
    <n v="0.4"/>
    <n v="2024"/>
  </r>
  <r>
    <x v="11"/>
    <s v="Cam"/>
    <n v="12"/>
    <x v="0"/>
    <s v="Kyler Murray"/>
    <n v="10.3"/>
    <n v="2024"/>
  </r>
  <r>
    <x v="11"/>
    <s v="Cam"/>
    <n v="12"/>
    <x v="1"/>
    <s v="Jakobi Meyers"/>
    <n v="17.100000000000001"/>
    <n v="2024"/>
  </r>
  <r>
    <x v="11"/>
    <s v="Cam"/>
    <n v="12"/>
    <x v="1"/>
    <s v="Nico Collins"/>
    <n v="17.7"/>
    <n v="2024"/>
  </r>
  <r>
    <x v="11"/>
    <s v="Cam"/>
    <n v="12"/>
    <x v="1"/>
    <s v="Wan'Dale Robinson"/>
    <n v="7.2"/>
    <n v="2024"/>
  </r>
  <r>
    <x v="11"/>
    <s v="Cam"/>
    <n v="12"/>
    <x v="2"/>
    <s v="Aaron Jones"/>
    <n v="18.399999999999999"/>
    <n v="2024"/>
  </r>
  <r>
    <x v="11"/>
    <s v="Cam"/>
    <n v="12"/>
    <x v="2"/>
    <s v="JK Dobbins"/>
    <n v="7.4"/>
    <n v="2024"/>
  </r>
  <r>
    <x v="11"/>
    <s v="Cam"/>
    <n v="12"/>
    <x v="3"/>
    <s v="George Kittle"/>
    <n v="17.2"/>
    <n v="2024"/>
  </r>
  <r>
    <x v="11"/>
    <s v="Cam"/>
    <n v="12"/>
    <x v="5"/>
    <s v="Jason Sanders"/>
    <n v="12"/>
    <n v="2024"/>
  </r>
  <r>
    <x v="11"/>
    <s v="Cam"/>
    <n v="12"/>
    <x v="4"/>
    <s v="Washington"/>
    <n v="3"/>
    <n v="2024"/>
  </r>
  <r>
    <x v="11"/>
    <s v="Cam"/>
    <n v="12"/>
    <x v="7"/>
    <s v="Rhamondre Stevenson"/>
    <n v="3.3"/>
    <n v="2024"/>
  </r>
</pivotCacheRecords>
</file>

<file path=xl/pivotCache/pivotCacheRecords12.xml><?xml version="1.0" encoding="utf-8"?>
<pivotCacheRecords xmlns="http://schemas.openxmlformats.org/spreadsheetml/2006/main" xmlns:r="http://schemas.openxmlformats.org/officeDocument/2006/relationships" count="1524">
  <r>
    <x v="0"/>
    <s v="Brenton"/>
    <n v="1"/>
    <x v="0"/>
    <s v="Trevor Lawrence"/>
    <x v="0"/>
    <n v="2024"/>
  </r>
  <r>
    <x v="0"/>
    <s v="Brenton"/>
    <n v="1"/>
    <x v="1"/>
    <s v="Jayden Reed"/>
    <x v="1"/>
    <n v="2024"/>
  </r>
  <r>
    <x v="0"/>
    <s v="Brenton"/>
    <n v="1"/>
    <x v="1"/>
    <s v="Tyreek Hill"/>
    <x v="2"/>
    <n v="2024"/>
  </r>
  <r>
    <x v="0"/>
    <s v="Brenton"/>
    <n v="1"/>
    <x v="1"/>
    <s v="Zay Flowers"/>
    <x v="3"/>
    <n v="2024"/>
  </r>
  <r>
    <x v="0"/>
    <s v="Brenton"/>
    <n v="1"/>
    <x v="2"/>
    <s v="Jerome Ford"/>
    <x v="4"/>
    <n v="2024"/>
  </r>
  <r>
    <x v="0"/>
    <s v="Brenton"/>
    <n v="1"/>
    <x v="2"/>
    <s v="Javonte Williams"/>
    <x v="5"/>
    <n v="2024"/>
  </r>
  <r>
    <x v="0"/>
    <s v="Brenton"/>
    <n v="1"/>
    <x v="3"/>
    <s v="Trey McBride"/>
    <x v="6"/>
    <n v="2024"/>
  </r>
  <r>
    <x v="0"/>
    <s v="Brenton"/>
    <n v="1"/>
    <x v="4"/>
    <s v="Cincinnati"/>
    <x v="7"/>
    <n v="2024"/>
  </r>
  <r>
    <x v="0"/>
    <s v="Brenton"/>
    <n v="1"/>
    <x v="5"/>
    <s v="Tyler Bass"/>
    <x v="8"/>
    <n v="2024"/>
  </r>
  <r>
    <x v="1"/>
    <s v="Todd"/>
    <n v="1"/>
    <x v="0"/>
    <s v="Dak Prescott"/>
    <x v="9"/>
    <n v="2024"/>
  </r>
  <r>
    <x v="1"/>
    <s v="Todd"/>
    <n v="1"/>
    <x v="1"/>
    <s v="AJ Brown"/>
    <x v="10"/>
    <n v="2024"/>
  </r>
  <r>
    <x v="1"/>
    <s v="Todd"/>
    <n v="1"/>
    <x v="1"/>
    <s v="Deebo Samuel"/>
    <x v="11"/>
    <n v="2024"/>
  </r>
  <r>
    <x v="1"/>
    <s v="Todd"/>
    <n v="1"/>
    <x v="1"/>
    <s v="Rashee Rice"/>
    <x v="12"/>
    <n v="2024"/>
  </r>
  <r>
    <x v="1"/>
    <s v="Todd"/>
    <n v="1"/>
    <x v="2"/>
    <s v="De'Von Achane"/>
    <x v="13"/>
    <n v="2024"/>
  </r>
  <r>
    <x v="1"/>
    <s v="Todd"/>
    <n v="1"/>
    <x v="2"/>
    <s v="James Conner"/>
    <x v="14"/>
    <n v="2024"/>
  </r>
  <r>
    <x v="1"/>
    <s v="Todd"/>
    <n v="1"/>
    <x v="3"/>
    <s v="Pat Freiermuth"/>
    <x v="15"/>
    <n v="2024"/>
  </r>
  <r>
    <x v="1"/>
    <s v="Todd"/>
    <n v="1"/>
    <x v="4"/>
    <s v="Seattle"/>
    <x v="8"/>
    <n v="2024"/>
  </r>
  <r>
    <x v="1"/>
    <s v="Todd"/>
    <n v="1"/>
    <x v="5"/>
    <s v="Younghoe Koo"/>
    <x v="16"/>
    <n v="2024"/>
  </r>
  <r>
    <x v="2"/>
    <s v="Mike"/>
    <n v="1"/>
    <x v="0"/>
    <s v="Patrick Mahomes"/>
    <x v="17"/>
    <n v="2024"/>
  </r>
  <r>
    <x v="2"/>
    <s v="Mike"/>
    <n v="1"/>
    <x v="1"/>
    <s v="Davante Adams"/>
    <x v="18"/>
    <n v="2024"/>
  </r>
  <r>
    <x v="2"/>
    <s v="Mike"/>
    <n v="1"/>
    <x v="1"/>
    <s v="Mike Evans"/>
    <x v="19"/>
    <n v="2024"/>
  </r>
  <r>
    <x v="2"/>
    <s v="Mike"/>
    <n v="1"/>
    <x v="1"/>
    <s v="Khalil Shakir"/>
    <x v="20"/>
    <n v="2024"/>
  </r>
  <r>
    <x v="2"/>
    <s v="Mike"/>
    <n v="1"/>
    <x v="2"/>
    <s v="Derrick Henry"/>
    <x v="21"/>
    <n v="2024"/>
  </r>
  <r>
    <x v="2"/>
    <s v="Mike"/>
    <n v="1"/>
    <x v="2"/>
    <s v="Tyjae Spears"/>
    <x v="22"/>
    <n v="2024"/>
  </r>
  <r>
    <x v="2"/>
    <s v="Mike"/>
    <n v="1"/>
    <x v="3"/>
    <s v="Sam LaPorta"/>
    <x v="23"/>
    <n v="2024"/>
  </r>
  <r>
    <x v="2"/>
    <s v="Mike"/>
    <n v="1"/>
    <x v="5"/>
    <s v="Jason Sanders"/>
    <x v="24"/>
    <n v="2024"/>
  </r>
  <r>
    <x v="2"/>
    <s v="Mike"/>
    <n v="1"/>
    <x v="4"/>
    <s v="Buffalo"/>
    <x v="25"/>
    <n v="2024"/>
  </r>
  <r>
    <x v="3"/>
    <s v="Kevin"/>
    <n v="1"/>
    <x v="0"/>
    <s v="CJ Stroud"/>
    <x v="26"/>
    <n v="2024"/>
  </r>
  <r>
    <x v="3"/>
    <s v="Kevin"/>
    <n v="1"/>
    <x v="1"/>
    <s v="George Pickens"/>
    <x v="27"/>
    <n v="2024"/>
  </r>
  <r>
    <x v="3"/>
    <s v="Kevin"/>
    <n v="1"/>
    <x v="1"/>
    <s v="Chris Olave"/>
    <x v="28"/>
    <n v="2024"/>
  </r>
  <r>
    <x v="3"/>
    <s v="Kevin"/>
    <n v="1"/>
    <x v="1"/>
    <s v="Marvin Harrison Jr"/>
    <x v="29"/>
    <n v="2024"/>
  </r>
  <r>
    <x v="3"/>
    <s v="Kevin"/>
    <n v="1"/>
    <x v="2"/>
    <s v="Joe Mixon"/>
    <x v="30"/>
    <n v="2024"/>
  </r>
  <r>
    <x v="3"/>
    <s v="Kevin"/>
    <n v="1"/>
    <x v="2"/>
    <s v="Isiah Pacheco"/>
    <x v="31"/>
    <n v="2024"/>
  </r>
  <r>
    <x v="3"/>
    <s v="Kevin"/>
    <n v="1"/>
    <x v="3"/>
    <s v="Hunter Henry"/>
    <x v="5"/>
    <n v="2024"/>
  </r>
  <r>
    <x v="3"/>
    <s v="Kevin"/>
    <n v="1"/>
    <x v="5"/>
    <s v="Justin Tucker"/>
    <x v="32"/>
    <n v="2024"/>
  </r>
  <r>
    <x v="3"/>
    <s v="Kevin"/>
    <n v="1"/>
    <x v="4"/>
    <s v="Minnesota"/>
    <x v="33"/>
    <n v="2024"/>
  </r>
  <r>
    <x v="4"/>
    <s v="Eli"/>
    <n v="1"/>
    <x v="0"/>
    <s v="Jalen Hurts"/>
    <x v="34"/>
    <n v="2024"/>
  </r>
  <r>
    <x v="4"/>
    <s v="Eli"/>
    <n v="1"/>
    <x v="1"/>
    <s v="Justin Jefferson"/>
    <x v="35"/>
    <n v="2024"/>
  </r>
  <r>
    <x v="4"/>
    <s v="Eli"/>
    <n v="1"/>
    <x v="1"/>
    <s v="DJ Moore"/>
    <x v="36"/>
    <n v="2024"/>
  </r>
  <r>
    <x v="4"/>
    <s v="Eli"/>
    <n v="1"/>
    <x v="1"/>
    <s v="DeMario Douglas"/>
    <x v="37"/>
    <n v="2024"/>
  </r>
  <r>
    <x v="4"/>
    <s v="Eli"/>
    <n v="1"/>
    <x v="2"/>
    <s v="Bijan Robinson"/>
    <x v="38"/>
    <n v="2024"/>
  </r>
  <r>
    <x v="4"/>
    <s v="Eli"/>
    <n v="1"/>
    <x v="2"/>
    <s v="Jaylen Warren"/>
    <x v="7"/>
    <n v="2024"/>
  </r>
  <r>
    <x v="4"/>
    <s v="Eli"/>
    <n v="1"/>
    <x v="3"/>
    <s v="David Njoku"/>
    <x v="39"/>
    <n v="2024"/>
  </r>
  <r>
    <x v="4"/>
    <s v="Eli"/>
    <n v="1"/>
    <x v="5"/>
    <s v="Jake Moody"/>
    <x v="40"/>
    <n v="2024"/>
  </r>
  <r>
    <x v="4"/>
    <s v="Eli"/>
    <n v="1"/>
    <x v="4"/>
    <s v="NYJ"/>
    <x v="41"/>
    <n v="2024"/>
  </r>
  <r>
    <x v="5"/>
    <s v="Burnett/Jasjaap"/>
    <n v="1"/>
    <x v="0"/>
    <s v="Brock Purdy"/>
    <x v="42"/>
    <n v="2024"/>
  </r>
  <r>
    <x v="5"/>
    <s v="Burnett/Jasjaap"/>
    <n v="1"/>
    <x v="1"/>
    <s v="CeeDee Lamb"/>
    <x v="43"/>
    <n v="2024"/>
  </r>
  <r>
    <x v="5"/>
    <s v="Burnett/Jasjaap"/>
    <n v="1"/>
    <x v="1"/>
    <s v="Jaylen Waddle"/>
    <x v="44"/>
    <n v="2024"/>
  </r>
  <r>
    <x v="5"/>
    <s v="Burnett/Jasjaap"/>
    <n v="1"/>
    <x v="1"/>
    <s v="Puka Nacua"/>
    <x v="45"/>
    <n v="2024"/>
  </r>
  <r>
    <x v="5"/>
    <s v="Burnett/Jasjaap"/>
    <n v="1"/>
    <x v="2"/>
    <s v="Josh Jacobs"/>
    <x v="46"/>
    <n v="2024"/>
  </r>
  <r>
    <x v="5"/>
    <s v="Burnett/Jasjaap"/>
    <n v="1"/>
    <x v="2"/>
    <s v="David Montgomery"/>
    <x v="47"/>
    <n v="2024"/>
  </r>
  <r>
    <x v="5"/>
    <s v="Burnett/Jasjaap"/>
    <n v="1"/>
    <x v="3"/>
    <s v="Brock Bowers"/>
    <x v="48"/>
    <n v="2024"/>
  </r>
  <r>
    <x v="5"/>
    <s v="Burnett/Jasjaap"/>
    <n v="1"/>
    <x v="5"/>
    <s v="Jake Elliott"/>
    <x v="8"/>
    <n v="2024"/>
  </r>
  <r>
    <x v="5"/>
    <s v="Burnett/Jasjaap"/>
    <n v="1"/>
    <x v="4"/>
    <s v="Pittsburgh"/>
    <x v="49"/>
    <n v="2024"/>
  </r>
  <r>
    <x v="6"/>
    <s v="Will"/>
    <n v="1"/>
    <x v="0"/>
    <s v="Caleb Williams"/>
    <x v="50"/>
    <n v="2024"/>
  </r>
  <r>
    <x v="6"/>
    <s v="Will"/>
    <n v="1"/>
    <x v="1"/>
    <s v="Ladd McConkey"/>
    <x v="51"/>
    <n v="2024"/>
  </r>
  <r>
    <x v="6"/>
    <s v="Will"/>
    <n v="1"/>
    <x v="1"/>
    <s v="Amon-Ra St. Brown"/>
    <x v="5"/>
    <n v="2024"/>
  </r>
  <r>
    <x v="6"/>
    <s v="Will"/>
    <n v="1"/>
    <x v="1"/>
    <s v="Drake London"/>
    <x v="52"/>
    <n v="2024"/>
  </r>
  <r>
    <x v="6"/>
    <s v="Will"/>
    <n v="1"/>
    <x v="2"/>
    <s v="Travis Etienne"/>
    <x v="53"/>
    <n v="2024"/>
  </r>
  <r>
    <x v="6"/>
    <s v="Will"/>
    <n v="1"/>
    <x v="2"/>
    <s v="Zamir White"/>
    <x v="54"/>
    <n v="2024"/>
  </r>
  <r>
    <x v="6"/>
    <s v="Will"/>
    <n v="1"/>
    <x v="3"/>
    <s v="Kyle Pitts"/>
    <x v="55"/>
    <n v="2024"/>
  </r>
  <r>
    <x v="6"/>
    <s v="Will"/>
    <n v="1"/>
    <x v="5"/>
    <s v="Jason Myers"/>
    <x v="8"/>
    <n v="2024"/>
  </r>
  <r>
    <x v="6"/>
    <s v="Will"/>
    <n v="1"/>
    <x v="4"/>
    <s v="Houston"/>
    <x v="7"/>
    <n v="2024"/>
  </r>
  <r>
    <x v="7"/>
    <s v="Jay"/>
    <n v="1"/>
    <x v="0"/>
    <s v="Lamar Jackson"/>
    <x v="56"/>
    <n v="2024"/>
  </r>
  <r>
    <x v="7"/>
    <s v="Jay"/>
    <n v="1"/>
    <x v="1"/>
    <s v="Stefon Diggs"/>
    <x v="57"/>
    <n v="2024"/>
  </r>
  <r>
    <x v="7"/>
    <s v="Jay"/>
    <n v="1"/>
    <x v="1"/>
    <s v="Christian Kirk"/>
    <x v="58"/>
    <n v="2024"/>
  </r>
  <r>
    <x v="7"/>
    <s v="Jay"/>
    <n v="1"/>
    <x v="1"/>
    <s v="Amari Cooper"/>
    <x v="59"/>
    <n v="2024"/>
  </r>
  <r>
    <x v="7"/>
    <s v="Jay"/>
    <n v="1"/>
    <x v="2"/>
    <s v="Alvin Kamara"/>
    <x v="13"/>
    <n v="2024"/>
  </r>
  <r>
    <x v="7"/>
    <s v="Jay"/>
    <n v="1"/>
    <x v="2"/>
    <s v="Jonathan Taylor"/>
    <x v="60"/>
    <n v="2024"/>
  </r>
  <r>
    <x v="7"/>
    <s v="Jay"/>
    <n v="1"/>
    <x v="3"/>
    <s v="Mark Andrews"/>
    <x v="61"/>
    <n v="2024"/>
  </r>
  <r>
    <x v="7"/>
    <s v="Jay"/>
    <n v="1"/>
    <x v="5"/>
    <s v="Ka'imi Fairbairn"/>
    <x v="62"/>
    <n v="2024"/>
  </r>
  <r>
    <x v="7"/>
    <s v="Jay"/>
    <n v="1"/>
    <x v="4"/>
    <s v="LA Chargers"/>
    <x v="63"/>
    <n v="2024"/>
  </r>
  <r>
    <x v="8"/>
    <s v="Schulwolf"/>
    <n v="1"/>
    <x v="0"/>
    <s v="Jordan Love"/>
    <x v="64"/>
    <n v="2024"/>
  </r>
  <r>
    <x v="8"/>
    <s v="Schulwolf"/>
    <n v="1"/>
    <x v="1"/>
    <s v="Cooper Kupp"/>
    <x v="65"/>
    <n v="2024"/>
  </r>
  <r>
    <x v="8"/>
    <s v="Schulwolf"/>
    <n v="1"/>
    <x v="1"/>
    <s v="DeVonta Smith"/>
    <x v="66"/>
    <n v="2024"/>
  </r>
  <r>
    <x v="8"/>
    <s v="Schulwolf"/>
    <n v="1"/>
    <x v="1"/>
    <s v="Chris Godwin"/>
    <x v="67"/>
    <n v="2024"/>
  </r>
  <r>
    <x v="8"/>
    <s v="Schulwolf"/>
    <n v="1"/>
    <x v="2"/>
    <s v="Jahmyr Gibbs"/>
    <x v="68"/>
    <n v="2024"/>
  </r>
  <r>
    <x v="8"/>
    <s v="Schulwolf"/>
    <n v="1"/>
    <x v="2"/>
    <s v="James Cook"/>
    <x v="69"/>
    <n v="2024"/>
  </r>
  <r>
    <x v="8"/>
    <s v="Schulwolf"/>
    <n v="1"/>
    <x v="3"/>
    <s v="Dalton Kincaid"/>
    <x v="70"/>
    <n v="2024"/>
  </r>
  <r>
    <x v="8"/>
    <s v="Schulwolf"/>
    <n v="1"/>
    <x v="5"/>
    <s v="Brandon Aubrey"/>
    <x v="71"/>
    <n v="2024"/>
  </r>
  <r>
    <x v="8"/>
    <s v="Schulwolf"/>
    <n v="1"/>
    <x v="4"/>
    <s v="Dallas"/>
    <x v="72"/>
    <n v="2024"/>
  </r>
  <r>
    <x v="9"/>
    <s v="Tommy"/>
    <n v="1"/>
    <x v="0"/>
    <s v="Josh Allen"/>
    <x v="73"/>
    <n v="2024"/>
  </r>
  <r>
    <x v="9"/>
    <s v="Tommy"/>
    <n v="1"/>
    <x v="1"/>
    <s v="Malik Nabers"/>
    <x v="74"/>
    <n v="2024"/>
  </r>
  <r>
    <x v="9"/>
    <s v="Tommy"/>
    <n v="1"/>
    <x v="1"/>
    <s v="DK Metcalf"/>
    <x v="75"/>
    <n v="2024"/>
  </r>
  <r>
    <x v="9"/>
    <s v="Tommy"/>
    <n v="1"/>
    <x v="1"/>
    <s v="Romeo Doubs"/>
    <x v="76"/>
    <n v="2024"/>
  </r>
  <r>
    <x v="9"/>
    <s v="Tommy"/>
    <n v="1"/>
    <x v="2"/>
    <s v="Saquon Barkley"/>
    <x v="77"/>
    <n v="2024"/>
  </r>
  <r>
    <x v="9"/>
    <s v="Tommy"/>
    <n v="1"/>
    <x v="2"/>
    <s v="Rachaad White"/>
    <x v="38"/>
    <n v="2024"/>
  </r>
  <r>
    <x v="9"/>
    <s v="Tommy"/>
    <n v="1"/>
    <x v="3"/>
    <s v="Evan Engram"/>
    <x v="78"/>
    <n v="2024"/>
  </r>
  <r>
    <x v="9"/>
    <s v="Tommy"/>
    <n v="1"/>
    <x v="5"/>
    <s v="Harrison Butker"/>
    <x v="24"/>
    <n v="2024"/>
  </r>
  <r>
    <x v="9"/>
    <s v="Tommy"/>
    <n v="1"/>
    <x v="4"/>
    <s v="San Francisco"/>
    <x v="76"/>
    <n v="2024"/>
  </r>
  <r>
    <x v="10"/>
    <s v="Brand"/>
    <n v="1"/>
    <x v="0"/>
    <s v="Anthony Richardson"/>
    <x v="79"/>
    <n v="2024"/>
  </r>
  <r>
    <x v="10"/>
    <s v="Brand"/>
    <n v="1"/>
    <x v="1"/>
    <s v="Jameson Williams"/>
    <x v="80"/>
    <n v="2024"/>
  </r>
  <r>
    <x v="10"/>
    <s v="Brand"/>
    <n v="1"/>
    <x v="1"/>
    <s v="Christian Watson"/>
    <x v="48"/>
    <n v="2024"/>
  </r>
  <r>
    <x v="10"/>
    <s v="Brand"/>
    <n v="1"/>
    <x v="1"/>
    <s v="Garrett Wilson"/>
    <x v="24"/>
    <n v="2024"/>
  </r>
  <r>
    <x v="10"/>
    <s v="Brand"/>
    <n v="1"/>
    <x v="2"/>
    <s v="Kenneth Walker"/>
    <x v="81"/>
    <n v="2024"/>
  </r>
  <r>
    <x v="10"/>
    <s v="Brand"/>
    <n v="1"/>
    <x v="2"/>
    <s v="Breece Hall"/>
    <x v="47"/>
    <n v="2024"/>
  </r>
  <r>
    <x v="10"/>
    <s v="Brand"/>
    <n v="1"/>
    <x v="3"/>
    <s v="Dallas Goedert"/>
    <x v="82"/>
    <n v="2024"/>
  </r>
  <r>
    <x v="10"/>
    <s v="Brand"/>
    <n v="1"/>
    <x v="5"/>
    <s v="Cairo Santos"/>
    <x v="49"/>
    <n v="2024"/>
  </r>
  <r>
    <x v="10"/>
    <s v="Brand"/>
    <n v="1"/>
    <x v="4"/>
    <s v="New Orleans"/>
    <x v="62"/>
    <n v="2024"/>
  </r>
  <r>
    <x v="11"/>
    <s v="Cam"/>
    <n v="1"/>
    <x v="0"/>
    <s v="Joe Burrow"/>
    <x v="83"/>
    <n v="2024"/>
  </r>
  <r>
    <x v="11"/>
    <s v="Cam"/>
    <n v="1"/>
    <x v="1"/>
    <s v="Ja'Marr Chase"/>
    <x v="84"/>
    <n v="2024"/>
  </r>
  <r>
    <x v="11"/>
    <s v="Cam"/>
    <n v="1"/>
    <x v="1"/>
    <s v="Nico Collins"/>
    <x v="85"/>
    <n v="2024"/>
  </r>
  <r>
    <x v="11"/>
    <s v="Cam"/>
    <n v="1"/>
    <x v="1"/>
    <s v="Andrei Iosivas"/>
    <x v="86"/>
    <n v="2024"/>
  </r>
  <r>
    <x v="11"/>
    <s v="Cam"/>
    <n v="1"/>
    <x v="2"/>
    <s v="Rhamondre Stevenson"/>
    <x v="87"/>
    <n v="2024"/>
  </r>
  <r>
    <x v="11"/>
    <s v="Cam"/>
    <n v="1"/>
    <x v="2"/>
    <s v="Aaron Jones"/>
    <x v="81"/>
    <n v="2024"/>
  </r>
  <r>
    <x v="11"/>
    <s v="Cam"/>
    <n v="1"/>
    <x v="3"/>
    <s v="George Kittle"/>
    <x v="25"/>
    <n v="2024"/>
  </r>
  <r>
    <x v="11"/>
    <s v="Cam"/>
    <n v="1"/>
    <x v="5"/>
    <s v="Evan McPherson"/>
    <x v="25"/>
    <n v="2024"/>
  </r>
  <r>
    <x v="11"/>
    <s v="Cam"/>
    <n v="1"/>
    <x v="4"/>
    <s v="Atlanta"/>
    <x v="16"/>
    <n v="2024"/>
  </r>
  <r>
    <x v="0"/>
    <s v="Brenton"/>
    <n v="2"/>
    <x v="0"/>
    <s v="Baker Mayfield"/>
    <x v="88"/>
    <n v="2024"/>
  </r>
  <r>
    <x v="0"/>
    <s v="Brenton"/>
    <n v="2"/>
    <x v="1"/>
    <s v="Tyreek Hill"/>
    <x v="82"/>
    <n v="2024"/>
  </r>
  <r>
    <x v="0"/>
    <s v="Brenton"/>
    <n v="2"/>
    <x v="1"/>
    <s v="Zay Flowers"/>
    <x v="89"/>
    <n v="2024"/>
  </r>
  <r>
    <x v="0"/>
    <s v="Brenton"/>
    <n v="2"/>
    <x v="1"/>
    <s v="Jayden Reed"/>
    <x v="90"/>
    <n v="2024"/>
  </r>
  <r>
    <x v="0"/>
    <s v="Brenton"/>
    <n v="2"/>
    <x v="2"/>
    <s v="Ezekiel Elliott"/>
    <x v="91"/>
    <n v="2024"/>
  </r>
  <r>
    <x v="0"/>
    <s v="Brenton"/>
    <n v="2"/>
    <x v="2"/>
    <s v="Jerome Ford"/>
    <x v="92"/>
    <n v="2024"/>
  </r>
  <r>
    <x v="0"/>
    <s v="Brenton"/>
    <n v="2"/>
    <x v="3"/>
    <s v="Trey McBride"/>
    <x v="93"/>
    <n v="2024"/>
  </r>
  <r>
    <x v="0"/>
    <s v="Brenton"/>
    <n v="2"/>
    <x v="4"/>
    <s v="Tyler Bass"/>
    <x v="76"/>
    <n v="2024"/>
  </r>
  <r>
    <x v="0"/>
    <s v="Brenton"/>
    <n v="2"/>
    <x v="5"/>
    <s v="Jacksonville"/>
    <x v="16"/>
    <n v="2024"/>
  </r>
  <r>
    <x v="2"/>
    <s v="Mike"/>
    <n v="2"/>
    <x v="0"/>
    <s v="Patrick Mahomes"/>
    <x v="94"/>
    <n v="2024"/>
  </r>
  <r>
    <x v="2"/>
    <s v="Mike"/>
    <n v="2"/>
    <x v="1"/>
    <s v="Davante Adams"/>
    <x v="95"/>
    <n v="2024"/>
  </r>
  <r>
    <x v="2"/>
    <s v="Mike"/>
    <n v="2"/>
    <x v="1"/>
    <s v="Mike Evans"/>
    <x v="96"/>
    <n v="2024"/>
  </r>
  <r>
    <x v="2"/>
    <s v="Mike"/>
    <n v="2"/>
    <x v="1"/>
    <s v="Khalil Shakir"/>
    <x v="3"/>
    <n v="2024"/>
  </r>
  <r>
    <x v="2"/>
    <s v="Mike"/>
    <n v="2"/>
    <x v="2"/>
    <s v="Derrick Henry"/>
    <x v="97"/>
    <n v="2024"/>
  </r>
  <r>
    <x v="2"/>
    <s v="Mike"/>
    <n v="2"/>
    <x v="2"/>
    <s v="Tyjae Spears"/>
    <x v="86"/>
    <n v="2024"/>
  </r>
  <r>
    <x v="2"/>
    <s v="Mike"/>
    <n v="2"/>
    <x v="3"/>
    <s v="Sam LaPorta"/>
    <x v="98"/>
    <n v="2024"/>
  </r>
  <r>
    <x v="2"/>
    <s v="Mike"/>
    <n v="2"/>
    <x v="4"/>
    <s v="Buffalo"/>
    <x v="62"/>
    <n v="2024"/>
  </r>
  <r>
    <x v="2"/>
    <s v="Mike"/>
    <n v="2"/>
    <x v="5"/>
    <s v="Jason Sanders"/>
    <x v="16"/>
    <n v="2024"/>
  </r>
  <r>
    <x v="1"/>
    <s v="Todd"/>
    <n v="2"/>
    <x v="0"/>
    <s v="Dak Prescott"/>
    <x v="99"/>
    <n v="2024"/>
  </r>
  <r>
    <x v="1"/>
    <s v="Todd"/>
    <n v="2"/>
    <x v="1"/>
    <s v="Deebo Samuel"/>
    <x v="100"/>
    <n v="2024"/>
  </r>
  <r>
    <x v="1"/>
    <s v="Todd"/>
    <n v="2"/>
    <x v="1"/>
    <s v="Rashee Rice"/>
    <x v="101"/>
    <n v="2024"/>
  </r>
  <r>
    <x v="1"/>
    <s v="Todd"/>
    <n v="2"/>
    <x v="1"/>
    <s v="Calvin Ridley"/>
    <x v="102"/>
    <n v="2024"/>
  </r>
  <r>
    <x v="1"/>
    <s v="Todd"/>
    <n v="2"/>
    <x v="2"/>
    <s v="De'Von Achane"/>
    <x v="40"/>
    <n v="2024"/>
  </r>
  <r>
    <x v="1"/>
    <s v="Todd"/>
    <n v="2"/>
    <x v="2"/>
    <s v="James Conner"/>
    <x v="57"/>
    <n v="2024"/>
  </r>
  <r>
    <x v="1"/>
    <s v="Todd"/>
    <n v="2"/>
    <x v="3"/>
    <s v="Kyle Pitts"/>
    <x v="58"/>
    <n v="2024"/>
  </r>
  <r>
    <x v="1"/>
    <s v="Todd"/>
    <n v="2"/>
    <x v="4"/>
    <s v="Seattle"/>
    <x v="103"/>
    <n v="2024"/>
  </r>
  <r>
    <x v="1"/>
    <s v="Todd"/>
    <n v="2"/>
    <x v="5"/>
    <s v="Chris Boswell"/>
    <x v="24"/>
    <n v="2024"/>
  </r>
  <r>
    <x v="7"/>
    <s v="Jay"/>
    <n v="2"/>
    <x v="0"/>
    <s v="Lamar Jackson"/>
    <x v="104"/>
    <n v="2024"/>
  </r>
  <r>
    <x v="7"/>
    <s v="Jay"/>
    <n v="2"/>
    <x v="1"/>
    <s v="Stefon Diggs"/>
    <x v="96"/>
    <n v="2024"/>
  </r>
  <r>
    <x v="7"/>
    <s v="Jay"/>
    <n v="2"/>
    <x v="1"/>
    <s v="Amari Cooper"/>
    <x v="59"/>
    <n v="2024"/>
  </r>
  <r>
    <x v="7"/>
    <s v="Jay"/>
    <n v="2"/>
    <x v="1"/>
    <s v="Christian Kirk"/>
    <x v="105"/>
    <n v="2024"/>
  </r>
  <r>
    <x v="7"/>
    <s v="Jay"/>
    <n v="2"/>
    <x v="2"/>
    <s v="Alvin Kamara"/>
    <x v="106"/>
    <n v="2024"/>
  </r>
  <r>
    <x v="7"/>
    <s v="Jay"/>
    <n v="2"/>
    <x v="2"/>
    <s v="Jonathan Taylor"/>
    <x v="107"/>
    <n v="2024"/>
  </r>
  <r>
    <x v="7"/>
    <s v="Jay"/>
    <n v="2"/>
    <x v="3"/>
    <s v="Mark Andrews"/>
    <x v="108"/>
    <n v="2024"/>
  </r>
  <r>
    <x v="7"/>
    <s v="Jay"/>
    <n v="2"/>
    <x v="5"/>
    <s v="Ka'imi Fairbairn"/>
    <x v="109"/>
    <n v="2024"/>
  </r>
  <r>
    <x v="7"/>
    <s v="Jay"/>
    <n v="2"/>
    <x v="4"/>
    <s v="LA Chargers"/>
    <x v="100"/>
    <n v="2024"/>
  </r>
  <r>
    <x v="4"/>
    <s v="Eli"/>
    <n v="2"/>
    <x v="0"/>
    <s v="Jalen Hurts"/>
    <x v="110"/>
    <n v="2024"/>
  </r>
  <r>
    <x v="4"/>
    <s v="Eli"/>
    <n v="2"/>
    <x v="1"/>
    <s v="Justin Jefferson"/>
    <x v="111"/>
    <n v="2024"/>
  </r>
  <r>
    <x v="4"/>
    <s v="Eli"/>
    <n v="2"/>
    <x v="1"/>
    <s v="DJ Moore"/>
    <x v="112"/>
    <n v="2024"/>
  </r>
  <r>
    <x v="4"/>
    <s v="Eli"/>
    <n v="2"/>
    <x v="1"/>
    <s v="Demarcus Robinson"/>
    <x v="25"/>
    <n v="2024"/>
  </r>
  <r>
    <x v="4"/>
    <s v="Eli"/>
    <n v="2"/>
    <x v="2"/>
    <s v="Bijan Robinson"/>
    <x v="113"/>
    <n v="2024"/>
  </r>
  <r>
    <x v="4"/>
    <s v="Eli"/>
    <n v="2"/>
    <x v="2"/>
    <s v="Jordan Mason"/>
    <x v="114"/>
    <n v="2024"/>
  </r>
  <r>
    <x v="4"/>
    <s v="Eli"/>
    <n v="2"/>
    <x v="3"/>
    <s v="Dalton Schultz"/>
    <x v="115"/>
    <n v="2024"/>
  </r>
  <r>
    <x v="4"/>
    <s v="Eli"/>
    <n v="2"/>
    <x v="5"/>
    <s v="Jake Moody"/>
    <x v="103"/>
    <n v="2024"/>
  </r>
  <r>
    <x v="4"/>
    <s v="Eli"/>
    <n v="2"/>
    <x v="4"/>
    <s v="NYJ"/>
    <x v="8"/>
    <n v="2024"/>
  </r>
  <r>
    <x v="6"/>
    <s v="Will"/>
    <n v="2"/>
    <x v="0"/>
    <s v="Geno Smith"/>
    <x v="116"/>
    <n v="2024"/>
  </r>
  <r>
    <x v="6"/>
    <s v="Will"/>
    <n v="2"/>
    <x v="1"/>
    <s v="Amon-Ra St. Brown"/>
    <x v="117"/>
    <n v="2024"/>
  </r>
  <r>
    <x v="6"/>
    <s v="Will"/>
    <n v="2"/>
    <x v="1"/>
    <s v="Drake London"/>
    <x v="118"/>
    <n v="2024"/>
  </r>
  <r>
    <x v="6"/>
    <s v="Will"/>
    <n v="2"/>
    <x v="1"/>
    <s v="Jaxon Smith-Njigba"/>
    <x v="119"/>
    <n v="2024"/>
  </r>
  <r>
    <x v="6"/>
    <s v="Will"/>
    <n v="2"/>
    <x v="2"/>
    <s v="Travis Etienne"/>
    <x v="120"/>
    <n v="2024"/>
  </r>
  <r>
    <x v="6"/>
    <s v="Will"/>
    <n v="2"/>
    <x v="2"/>
    <s v="Zach Charbonet"/>
    <x v="68"/>
    <n v="2024"/>
  </r>
  <r>
    <x v="6"/>
    <s v="Will"/>
    <n v="2"/>
    <x v="3"/>
    <s v="Travis Kelce"/>
    <x v="121"/>
    <n v="2024"/>
  </r>
  <r>
    <x v="6"/>
    <s v="Will"/>
    <n v="2"/>
    <x v="5"/>
    <s v="Jason Myers"/>
    <x v="122"/>
    <n v="2024"/>
  </r>
  <r>
    <x v="6"/>
    <s v="Will"/>
    <n v="2"/>
    <x v="4"/>
    <s v="Houston"/>
    <x v="101"/>
    <n v="2024"/>
  </r>
  <r>
    <x v="8"/>
    <s v="Schulwolf"/>
    <n v="2"/>
    <x v="0"/>
    <s v="Jayden Daniels"/>
    <x v="123"/>
    <n v="2024"/>
  </r>
  <r>
    <x v="8"/>
    <s v="Schulwolf"/>
    <n v="2"/>
    <x v="1"/>
    <s v="Chris Godwin"/>
    <x v="124"/>
    <n v="2024"/>
  </r>
  <r>
    <x v="8"/>
    <s v="Schulwolf"/>
    <n v="2"/>
    <x v="1"/>
    <s v="DeVonta Smith"/>
    <x v="125"/>
    <n v="2024"/>
  </r>
  <r>
    <x v="8"/>
    <s v="Schulwolf"/>
    <n v="2"/>
    <x v="1"/>
    <s v="Cooper Kupp"/>
    <x v="96"/>
    <n v="2024"/>
  </r>
  <r>
    <x v="8"/>
    <s v="Schulwolf"/>
    <n v="2"/>
    <x v="2"/>
    <s v="James Cook"/>
    <x v="126"/>
    <n v="2024"/>
  </r>
  <r>
    <x v="8"/>
    <s v="Schulwolf"/>
    <n v="2"/>
    <x v="2"/>
    <s v="Jahmyr Gibbs"/>
    <x v="127"/>
    <n v="2024"/>
  </r>
  <r>
    <x v="8"/>
    <s v="Schulwolf"/>
    <n v="2"/>
    <x v="3"/>
    <s v="Dalton Kincaid"/>
    <x v="128"/>
    <n v="2024"/>
  </r>
  <r>
    <x v="8"/>
    <s v="Schulwolf"/>
    <n v="2"/>
    <x v="5"/>
    <s v="Brandon Aubrey"/>
    <x v="62"/>
    <n v="2024"/>
  </r>
  <r>
    <x v="8"/>
    <s v="Schulwolf"/>
    <n v="2"/>
    <x v="4"/>
    <s v="Dallas"/>
    <x v="129"/>
    <n v="2024"/>
  </r>
  <r>
    <x v="3"/>
    <s v="Kevin"/>
    <n v="2"/>
    <x v="0"/>
    <s v="CJ Stroud"/>
    <x v="130"/>
    <n v="2024"/>
  </r>
  <r>
    <x v="3"/>
    <s v="Kevin"/>
    <n v="2"/>
    <x v="1"/>
    <s v="Marvin Harrison Jr"/>
    <x v="131"/>
    <n v="2024"/>
  </r>
  <r>
    <x v="3"/>
    <s v="Kevin"/>
    <n v="2"/>
    <x v="1"/>
    <s v="Chris Olave"/>
    <x v="60"/>
    <n v="2024"/>
  </r>
  <r>
    <x v="3"/>
    <s v="Kevin"/>
    <n v="2"/>
    <x v="1"/>
    <s v="George Pickens"/>
    <x v="132"/>
    <n v="2024"/>
  </r>
  <r>
    <x v="3"/>
    <s v="Kevin"/>
    <n v="2"/>
    <x v="2"/>
    <s v="Isiah Pacheco"/>
    <x v="38"/>
    <n v="2024"/>
  </r>
  <r>
    <x v="3"/>
    <s v="Kevin"/>
    <n v="2"/>
    <x v="2"/>
    <s v="Najee Harris"/>
    <x v="133"/>
    <n v="2024"/>
  </r>
  <r>
    <x v="3"/>
    <s v="Kevin"/>
    <n v="2"/>
    <x v="3"/>
    <s v="Hunter Henry"/>
    <x v="134"/>
    <n v="2024"/>
  </r>
  <r>
    <x v="3"/>
    <s v="Kevin"/>
    <n v="2"/>
    <x v="5"/>
    <s v="Justin Tucker"/>
    <x v="49"/>
    <n v="2024"/>
  </r>
  <r>
    <x v="3"/>
    <s v="Kevin"/>
    <n v="2"/>
    <x v="4"/>
    <s v="Cleveland"/>
    <x v="24"/>
    <n v="2024"/>
  </r>
  <r>
    <x v="10"/>
    <s v="Brand"/>
    <n v="2"/>
    <x v="0"/>
    <s v="Anthony Richardson"/>
    <x v="135"/>
    <n v="2024"/>
  </r>
  <r>
    <x v="10"/>
    <s v="Brand"/>
    <n v="2"/>
    <x v="1"/>
    <s v="Jameson Williams"/>
    <x v="66"/>
    <n v="2024"/>
  </r>
  <r>
    <x v="10"/>
    <s v="Brand"/>
    <n v="2"/>
    <x v="1"/>
    <s v="Garrett Wilson"/>
    <x v="136"/>
    <n v="2024"/>
  </r>
  <r>
    <x v="10"/>
    <s v="Brand"/>
    <n v="2"/>
    <x v="1"/>
    <s v="Michael Pittman"/>
    <x v="54"/>
    <n v="2024"/>
  </r>
  <r>
    <x v="10"/>
    <s v="Brand"/>
    <n v="2"/>
    <x v="2"/>
    <s v="Breece Hall"/>
    <x v="137"/>
    <n v="2024"/>
  </r>
  <r>
    <x v="10"/>
    <s v="Brand"/>
    <n v="2"/>
    <x v="2"/>
    <s v="Bucky Irving"/>
    <x v="37"/>
    <n v="2024"/>
  </r>
  <r>
    <x v="10"/>
    <s v="Brand"/>
    <n v="2"/>
    <x v="3"/>
    <s v="Dallas Goedert"/>
    <x v="128"/>
    <n v="2024"/>
  </r>
  <r>
    <x v="10"/>
    <s v="Brand"/>
    <n v="2"/>
    <x v="5"/>
    <s v="Cairo Santos"/>
    <x v="138"/>
    <n v="2024"/>
  </r>
  <r>
    <x v="10"/>
    <s v="Brand"/>
    <n v="2"/>
    <x v="4"/>
    <s v="Indianapolis"/>
    <x v="139"/>
    <n v="2024"/>
  </r>
  <r>
    <x v="9"/>
    <s v="Tommy"/>
    <n v="2"/>
    <x v="0"/>
    <s v="Josh Allen"/>
    <x v="140"/>
    <n v="2024"/>
  </r>
  <r>
    <x v="9"/>
    <s v="Tommy"/>
    <n v="2"/>
    <x v="1"/>
    <s v="DK Metcalf"/>
    <x v="141"/>
    <n v="2024"/>
  </r>
  <r>
    <x v="9"/>
    <s v="Tommy"/>
    <n v="2"/>
    <x v="1"/>
    <s v="Malik Nabers"/>
    <x v="142"/>
    <n v="2024"/>
  </r>
  <r>
    <x v="9"/>
    <s v="Tommy"/>
    <n v="2"/>
    <x v="1"/>
    <s v="Xavier Worthy"/>
    <x v="143"/>
    <n v="2024"/>
  </r>
  <r>
    <x v="9"/>
    <s v="Tommy"/>
    <n v="2"/>
    <x v="2"/>
    <s v="Saquon Barkley"/>
    <x v="144"/>
    <n v="2024"/>
  </r>
  <r>
    <x v="9"/>
    <s v="Tommy"/>
    <n v="2"/>
    <x v="2"/>
    <s v="Kyren Williams"/>
    <x v="145"/>
    <n v="2024"/>
  </r>
  <r>
    <x v="9"/>
    <s v="Tommy"/>
    <n v="2"/>
    <x v="3"/>
    <s v="Evan Engram"/>
    <x v="146"/>
    <n v="2024"/>
  </r>
  <r>
    <x v="9"/>
    <s v="Tommy"/>
    <n v="2"/>
    <x v="5"/>
    <s v="Harrison Butker"/>
    <x v="8"/>
    <n v="2024"/>
  </r>
  <r>
    <x v="9"/>
    <s v="Tommy"/>
    <n v="2"/>
    <x v="4"/>
    <s v="San Francisco"/>
    <x v="16"/>
    <n v="2024"/>
  </r>
  <r>
    <x v="11"/>
    <s v="Cam"/>
    <n v="2"/>
    <x v="0"/>
    <s v="Kyler Murray"/>
    <x v="147"/>
    <n v="2024"/>
  </r>
  <r>
    <x v="11"/>
    <s v="Cam"/>
    <n v="2"/>
    <x v="1"/>
    <s v="Nico Collins"/>
    <x v="148"/>
    <n v="2024"/>
  </r>
  <r>
    <x v="11"/>
    <s v="Cam"/>
    <n v="2"/>
    <x v="1"/>
    <s v="Ja'Marr Chase"/>
    <x v="6"/>
    <n v="2024"/>
  </r>
  <r>
    <x v="11"/>
    <s v="Cam"/>
    <n v="2"/>
    <x v="1"/>
    <s v="Brandon Aiyuk"/>
    <x v="149"/>
    <n v="2024"/>
  </r>
  <r>
    <x v="11"/>
    <s v="Cam"/>
    <n v="2"/>
    <x v="2"/>
    <s v="Rhamondre Stevenson"/>
    <x v="101"/>
    <n v="2024"/>
  </r>
  <r>
    <x v="11"/>
    <s v="Cam"/>
    <n v="2"/>
    <x v="2"/>
    <s v="JK Dobbins"/>
    <x v="150"/>
    <n v="2024"/>
  </r>
  <r>
    <x v="11"/>
    <s v="Cam"/>
    <n v="2"/>
    <x v="3"/>
    <s v="George Kittle"/>
    <x v="125"/>
    <n v="2024"/>
  </r>
  <r>
    <x v="11"/>
    <s v="Cam"/>
    <n v="2"/>
    <x v="5"/>
    <s v="Evan McPherson"/>
    <x v="63"/>
    <n v="2024"/>
  </r>
  <r>
    <x v="11"/>
    <s v="Cam"/>
    <n v="2"/>
    <x v="4"/>
    <s v="Baltimore"/>
    <x v="32"/>
    <n v="2024"/>
  </r>
  <r>
    <x v="5"/>
    <s v="Burnett/Jasjaap"/>
    <n v="2"/>
    <x v="0"/>
    <s v="Brock Purdy"/>
    <x v="151"/>
    <n v="2024"/>
  </r>
  <r>
    <x v="5"/>
    <s v="Burnett/Jasjaap"/>
    <n v="2"/>
    <x v="1"/>
    <s v="CeeDee Lamb"/>
    <x v="62"/>
    <n v="2024"/>
  </r>
  <r>
    <x v="5"/>
    <s v="Burnett/Jasjaap"/>
    <n v="2"/>
    <x v="1"/>
    <s v="Jaylen Waddle"/>
    <x v="23"/>
    <n v="2024"/>
  </r>
  <r>
    <x v="5"/>
    <s v="Burnett/Jasjaap"/>
    <n v="2"/>
    <x v="1"/>
    <s v="Rashid Shaheed"/>
    <x v="57"/>
    <n v="2024"/>
  </r>
  <r>
    <x v="5"/>
    <s v="Burnett/Jasjaap"/>
    <n v="2"/>
    <x v="2"/>
    <s v="David Montgomery"/>
    <x v="63"/>
    <n v="2024"/>
  </r>
  <r>
    <x v="5"/>
    <s v="Burnett/Jasjaap"/>
    <n v="2"/>
    <x v="2"/>
    <s v="Josh Jacobs"/>
    <x v="152"/>
    <n v="2024"/>
  </r>
  <r>
    <x v="5"/>
    <s v="Burnett/Jasjaap"/>
    <n v="2"/>
    <x v="3"/>
    <s v="Brock Bowers"/>
    <x v="130"/>
    <n v="2024"/>
  </r>
  <r>
    <x v="5"/>
    <s v="Burnett/Jasjaap"/>
    <n v="2"/>
    <x v="5"/>
    <s v="Jake Elliott"/>
    <x v="76"/>
    <n v="2024"/>
  </r>
  <r>
    <x v="5"/>
    <s v="Burnett/Jasjaap"/>
    <n v="2"/>
    <x v="4"/>
    <s v="Pittsburgh"/>
    <x v="100"/>
    <n v="2024"/>
  </r>
  <r>
    <x v="0"/>
    <s v="Brenton"/>
    <n v="3"/>
    <x v="0"/>
    <s v="Derek Carr"/>
    <x v="153"/>
    <n v="2024"/>
  </r>
  <r>
    <x v="0"/>
    <s v="Brenton"/>
    <n v="3"/>
    <x v="1"/>
    <s v="Tyreek Hill"/>
    <x v="6"/>
    <n v="2024"/>
  </r>
  <r>
    <x v="0"/>
    <s v="Brenton"/>
    <n v="3"/>
    <x v="1"/>
    <s v="Zay Flowers"/>
    <x v="154"/>
    <n v="2024"/>
  </r>
  <r>
    <x v="0"/>
    <s v="Brenton"/>
    <n v="3"/>
    <x v="1"/>
    <s v="Jayden Reed"/>
    <x v="155"/>
    <n v="2024"/>
  </r>
  <r>
    <x v="0"/>
    <s v="Brenton"/>
    <n v="3"/>
    <x v="2"/>
    <s v="Cam Akers"/>
    <x v="156"/>
    <n v="2024"/>
  </r>
  <r>
    <x v="0"/>
    <s v="Brenton"/>
    <n v="3"/>
    <x v="2"/>
    <s v="Jerome Ford"/>
    <x v="157"/>
    <n v="2024"/>
  </r>
  <r>
    <x v="0"/>
    <s v="Brenton"/>
    <n v="3"/>
    <x v="3"/>
    <s v="Trey McBride"/>
    <x v="16"/>
    <n v="2024"/>
  </r>
  <r>
    <x v="0"/>
    <s v="Brenton"/>
    <n v="3"/>
    <x v="5"/>
    <s v="Tyler Bass"/>
    <x v="138"/>
    <n v="2024"/>
  </r>
  <r>
    <x v="0"/>
    <s v="Brenton"/>
    <n v="3"/>
    <x v="4"/>
    <s v="Tampa Bay"/>
    <x v="78"/>
    <n v="2024"/>
  </r>
  <r>
    <x v="3"/>
    <s v="Kevin"/>
    <n v="3"/>
    <x v="0"/>
    <s v="CJ Stroud"/>
    <x v="158"/>
    <n v="2024"/>
  </r>
  <r>
    <x v="3"/>
    <s v="Kevin"/>
    <n v="3"/>
    <x v="1"/>
    <s v="Chris Olave"/>
    <x v="159"/>
    <n v="2024"/>
  </r>
  <r>
    <x v="3"/>
    <s v="Kevin"/>
    <n v="3"/>
    <x v="1"/>
    <s v="Marvin Harrison Jr"/>
    <x v="134"/>
    <n v="2024"/>
  </r>
  <r>
    <x v="3"/>
    <s v="Kevin"/>
    <n v="3"/>
    <x v="1"/>
    <s v="George Pickens"/>
    <x v="136"/>
    <n v="2024"/>
  </r>
  <r>
    <x v="3"/>
    <s v="Kevin"/>
    <n v="3"/>
    <x v="2"/>
    <s v="Najee Harris"/>
    <x v="43"/>
    <n v="2024"/>
  </r>
  <r>
    <x v="3"/>
    <s v="Kevin"/>
    <n v="3"/>
    <x v="2"/>
    <s v="Joe Mixon"/>
    <x v="146"/>
    <n v="2024"/>
  </r>
  <r>
    <x v="3"/>
    <s v="Kevin"/>
    <n v="3"/>
    <x v="3"/>
    <s v="Hunter Henry"/>
    <x v="160"/>
    <n v="2024"/>
  </r>
  <r>
    <x v="3"/>
    <s v="Kevin"/>
    <n v="3"/>
    <x v="5"/>
    <s v="Justin Tucker"/>
    <x v="7"/>
    <n v="2024"/>
  </r>
  <r>
    <x v="3"/>
    <s v="Kevin"/>
    <n v="3"/>
    <x v="4"/>
    <s v="Cleveland"/>
    <x v="103"/>
    <n v="2024"/>
  </r>
  <r>
    <x v="2"/>
    <s v="Mike"/>
    <n v="3"/>
    <x v="0"/>
    <s v="Patrick Mahomes"/>
    <x v="104"/>
    <n v="2024"/>
  </r>
  <r>
    <x v="2"/>
    <s v="Mike"/>
    <n v="3"/>
    <x v="1"/>
    <s v="Tank Dell"/>
    <x v="161"/>
    <n v="2024"/>
  </r>
  <r>
    <x v="2"/>
    <s v="Mike"/>
    <n v="3"/>
    <x v="1"/>
    <s v="Davante Adams"/>
    <x v="25"/>
    <n v="2024"/>
  </r>
  <r>
    <x v="2"/>
    <s v="Mike"/>
    <n v="3"/>
    <x v="1"/>
    <s v="Khalil Shakir"/>
    <x v="11"/>
    <n v="2024"/>
  </r>
  <r>
    <x v="2"/>
    <s v="Mike"/>
    <n v="3"/>
    <x v="2"/>
    <s v="Derrick Henry"/>
    <x v="162"/>
    <n v="2024"/>
  </r>
  <r>
    <x v="2"/>
    <s v="Mike"/>
    <n v="3"/>
    <x v="2"/>
    <s v="Carson Steele"/>
    <x v="133"/>
    <n v="2024"/>
  </r>
  <r>
    <x v="2"/>
    <s v="Mike"/>
    <n v="3"/>
    <x v="3"/>
    <s v="Sam LaPorta"/>
    <x v="163"/>
    <n v="2024"/>
  </r>
  <r>
    <x v="2"/>
    <s v="Mike"/>
    <n v="3"/>
    <x v="5"/>
    <s v="Younghoe Koo"/>
    <x v="76"/>
    <n v="2024"/>
  </r>
  <r>
    <x v="2"/>
    <s v="Mike"/>
    <n v="3"/>
    <x v="4"/>
    <s v="Buffalo"/>
    <x v="100"/>
    <n v="2024"/>
  </r>
  <r>
    <x v="7"/>
    <s v="Jay"/>
    <n v="3"/>
    <x v="0"/>
    <s v="Lamar Jackson"/>
    <x v="164"/>
    <n v="2024"/>
  </r>
  <r>
    <x v="7"/>
    <s v="Jay"/>
    <n v="3"/>
    <x v="1"/>
    <s v="Amari Cooper"/>
    <x v="165"/>
    <n v="2024"/>
  </r>
  <r>
    <x v="7"/>
    <s v="Jay"/>
    <n v="3"/>
    <x v="1"/>
    <s v="Stefon Diggs"/>
    <x v="166"/>
    <n v="2024"/>
  </r>
  <r>
    <x v="7"/>
    <s v="Jay"/>
    <n v="3"/>
    <x v="1"/>
    <s v="Tee Higgins"/>
    <x v="167"/>
    <n v="2024"/>
  </r>
  <r>
    <x v="7"/>
    <s v="Jay"/>
    <n v="3"/>
    <x v="2"/>
    <s v="Jonathan Taylor"/>
    <x v="40"/>
    <n v="2024"/>
  </r>
  <r>
    <x v="7"/>
    <s v="Jay"/>
    <n v="3"/>
    <x v="2"/>
    <s v="Alvin Kamara"/>
    <x v="113"/>
    <n v="2024"/>
  </r>
  <r>
    <x v="7"/>
    <s v="Jay"/>
    <n v="3"/>
    <x v="3"/>
    <s v="Mark Andrews"/>
    <x v="146"/>
    <n v="2024"/>
  </r>
  <r>
    <x v="7"/>
    <s v="Jay"/>
    <n v="3"/>
    <x v="5"/>
    <s v="Ka'imi Fairbairn"/>
    <x v="78"/>
    <n v="2024"/>
  </r>
  <r>
    <x v="7"/>
    <s v="Jay"/>
    <n v="3"/>
    <x v="4"/>
    <s v="Cincinnati"/>
    <x v="129"/>
    <n v="2024"/>
  </r>
  <r>
    <x v="1"/>
    <s v="Todd"/>
    <n v="3"/>
    <x v="0"/>
    <s v="Dak Prescott"/>
    <x v="168"/>
    <n v="2024"/>
  </r>
  <r>
    <x v="1"/>
    <s v="Todd"/>
    <n v="3"/>
    <x v="1"/>
    <s v="Rashee Rice"/>
    <x v="169"/>
    <n v="2024"/>
  </r>
  <r>
    <x v="1"/>
    <s v="Todd"/>
    <n v="3"/>
    <x v="1"/>
    <s v="Brian Thomas Jr"/>
    <x v="170"/>
    <n v="2024"/>
  </r>
  <r>
    <x v="1"/>
    <s v="Todd"/>
    <n v="3"/>
    <x v="1"/>
    <s v="Calvin Ridley"/>
    <x v="171"/>
    <n v="2024"/>
  </r>
  <r>
    <x v="1"/>
    <s v="Todd"/>
    <n v="3"/>
    <x v="2"/>
    <s v="De'Von Achane"/>
    <x v="170"/>
    <n v="2024"/>
  </r>
  <r>
    <x v="1"/>
    <s v="Todd"/>
    <n v="3"/>
    <x v="2"/>
    <s v="D'Andre Swift"/>
    <x v="22"/>
    <n v="2024"/>
  </r>
  <r>
    <x v="1"/>
    <s v="Todd"/>
    <n v="3"/>
    <x v="3"/>
    <s v="Kyle Pitts"/>
    <x v="92"/>
    <n v="2024"/>
  </r>
  <r>
    <x v="1"/>
    <s v="Todd"/>
    <n v="3"/>
    <x v="5"/>
    <s v="Chris Boswell"/>
    <x v="32"/>
    <n v="2024"/>
  </r>
  <r>
    <x v="1"/>
    <s v="Todd"/>
    <n v="3"/>
    <x v="4"/>
    <s v="Las Vegas"/>
    <x v="172"/>
    <n v="2024"/>
  </r>
  <r>
    <x v="4"/>
    <s v="Eli"/>
    <n v="3"/>
    <x v="0"/>
    <s v="Jalen Hurts"/>
    <x v="173"/>
    <n v="2024"/>
  </r>
  <r>
    <x v="4"/>
    <s v="Eli"/>
    <n v="3"/>
    <x v="1"/>
    <s v="Justin Jefferson"/>
    <x v="125"/>
    <n v="2024"/>
  </r>
  <r>
    <x v="4"/>
    <s v="Eli"/>
    <n v="3"/>
    <x v="1"/>
    <s v="Rome Odunze"/>
    <x v="10"/>
    <n v="2024"/>
  </r>
  <r>
    <x v="4"/>
    <s v="Eli"/>
    <n v="3"/>
    <x v="1"/>
    <s v="DJ Moore"/>
    <x v="174"/>
    <n v="2024"/>
  </r>
  <r>
    <x v="4"/>
    <s v="Eli"/>
    <n v="3"/>
    <x v="2"/>
    <s v="Bijan Robinson"/>
    <x v="175"/>
    <n v="2024"/>
  </r>
  <r>
    <x v="4"/>
    <s v="Eli"/>
    <n v="3"/>
    <x v="2"/>
    <s v="Jordan Mason"/>
    <x v="158"/>
    <n v="2024"/>
  </r>
  <r>
    <x v="4"/>
    <s v="Eli"/>
    <n v="3"/>
    <x v="3"/>
    <s v="Dalton Schultz"/>
    <x v="28"/>
    <n v="2024"/>
  </r>
  <r>
    <x v="4"/>
    <s v="Eli"/>
    <n v="3"/>
    <x v="5"/>
    <s v="Jake Moody"/>
    <x v="25"/>
    <n v="2024"/>
  </r>
  <r>
    <x v="4"/>
    <s v="Eli"/>
    <n v="3"/>
    <x v="4"/>
    <s v="NYJ"/>
    <x v="176"/>
    <n v="2024"/>
  </r>
  <r>
    <x v="6"/>
    <s v="Will"/>
    <n v="3"/>
    <x v="0"/>
    <s v="Geno Smith"/>
    <x v="177"/>
    <n v="2024"/>
  </r>
  <r>
    <x v="6"/>
    <s v="Will"/>
    <n v="3"/>
    <x v="1"/>
    <s v="Amon-Ra St. Brown"/>
    <x v="62"/>
    <n v="2024"/>
  </r>
  <r>
    <x v="6"/>
    <s v="Will"/>
    <n v="3"/>
    <x v="1"/>
    <s v="Drake London"/>
    <x v="93"/>
    <n v="2024"/>
  </r>
  <r>
    <x v="6"/>
    <s v="Will"/>
    <n v="3"/>
    <x v="1"/>
    <s v="Ladd McConkey"/>
    <x v="178"/>
    <n v="2024"/>
  </r>
  <r>
    <x v="6"/>
    <s v="Will"/>
    <n v="3"/>
    <x v="2"/>
    <s v="Zach Charbonet"/>
    <x v="179"/>
    <n v="2024"/>
  </r>
  <r>
    <x v="6"/>
    <s v="Will"/>
    <n v="3"/>
    <x v="2"/>
    <s v="Travis Etienne"/>
    <x v="27"/>
    <n v="2024"/>
  </r>
  <r>
    <x v="6"/>
    <s v="Will"/>
    <n v="3"/>
    <x v="3"/>
    <s v="Travis Kelce"/>
    <x v="103"/>
    <n v="2024"/>
  </r>
  <r>
    <x v="6"/>
    <s v="Will"/>
    <n v="3"/>
    <x v="5"/>
    <s v="Jason Myers"/>
    <x v="32"/>
    <n v="2024"/>
  </r>
  <r>
    <x v="6"/>
    <s v="Will"/>
    <n v="3"/>
    <x v="4"/>
    <s v="Houston"/>
    <x v="16"/>
    <n v="2024"/>
  </r>
  <r>
    <x v="11"/>
    <s v="Cam"/>
    <n v="3"/>
    <x v="0"/>
    <s v="Joe Burrow"/>
    <x v="180"/>
    <n v="2024"/>
  </r>
  <r>
    <x v="11"/>
    <s v="Cam"/>
    <n v="3"/>
    <x v="1"/>
    <s v="Ja'Marr Chase"/>
    <x v="181"/>
    <n v="2024"/>
  </r>
  <r>
    <x v="11"/>
    <s v="Cam"/>
    <n v="3"/>
    <x v="1"/>
    <s v="Nico Collins"/>
    <x v="21"/>
    <n v="2024"/>
  </r>
  <r>
    <x v="11"/>
    <s v="Cam"/>
    <n v="3"/>
    <x v="1"/>
    <s v="Brandon Aiyuk"/>
    <x v="170"/>
    <n v="2024"/>
  </r>
  <r>
    <x v="11"/>
    <s v="Cam"/>
    <n v="3"/>
    <x v="2"/>
    <s v="Aaron Jones"/>
    <x v="182"/>
    <n v="2024"/>
  </r>
  <r>
    <x v="11"/>
    <s v="Cam"/>
    <n v="3"/>
    <x v="2"/>
    <s v="JK Dobbins"/>
    <x v="92"/>
    <n v="2024"/>
  </r>
  <r>
    <x v="11"/>
    <s v="Cam"/>
    <n v="3"/>
    <x v="3"/>
    <s v="Pat Freiermuth"/>
    <x v="128"/>
    <n v="2024"/>
  </r>
  <r>
    <x v="11"/>
    <s v="Cam"/>
    <n v="3"/>
    <x v="5"/>
    <s v="Evan McPherson"/>
    <x v="32"/>
    <n v="2024"/>
  </r>
  <r>
    <x v="11"/>
    <s v="Cam"/>
    <n v="3"/>
    <x v="4"/>
    <s v="Chicago"/>
    <x v="16"/>
    <n v="2024"/>
  </r>
  <r>
    <x v="8"/>
    <s v="Schulwolf"/>
    <n v="3"/>
    <x v="0"/>
    <s v="Jayden Daniels"/>
    <x v="183"/>
    <n v="2024"/>
  </r>
  <r>
    <x v="8"/>
    <s v="Schulwolf"/>
    <n v="3"/>
    <x v="1"/>
    <s v="Chris Godwin"/>
    <x v="130"/>
    <n v="2024"/>
  </r>
  <r>
    <x v="8"/>
    <s v="Schulwolf"/>
    <n v="3"/>
    <x v="1"/>
    <s v="DeVonta Smith"/>
    <x v="46"/>
    <n v="2024"/>
  </r>
  <r>
    <x v="8"/>
    <s v="Schulwolf"/>
    <n v="3"/>
    <x v="1"/>
    <s v="Jerry Jeudy"/>
    <x v="184"/>
    <n v="2024"/>
  </r>
  <r>
    <x v="8"/>
    <s v="Schulwolf"/>
    <n v="3"/>
    <x v="2"/>
    <s v="Zack Moss"/>
    <x v="185"/>
    <n v="2024"/>
  </r>
  <r>
    <x v="8"/>
    <s v="Schulwolf"/>
    <n v="3"/>
    <x v="2"/>
    <s v="James Cook"/>
    <x v="186"/>
    <n v="2024"/>
  </r>
  <r>
    <x v="8"/>
    <s v="Schulwolf"/>
    <n v="3"/>
    <x v="3"/>
    <s v="Dalton Kincaid"/>
    <x v="187"/>
    <n v="2024"/>
  </r>
  <r>
    <x v="8"/>
    <s v="Schulwolf"/>
    <n v="3"/>
    <x v="5"/>
    <s v="Brandon Aubrey"/>
    <x v="138"/>
    <n v="2024"/>
  </r>
  <r>
    <x v="8"/>
    <s v="Schulwolf"/>
    <n v="3"/>
    <x v="4"/>
    <s v="Dallas"/>
    <x v="188"/>
    <n v="2024"/>
  </r>
  <r>
    <x v="10"/>
    <s v="Brand"/>
    <n v="3"/>
    <x v="0"/>
    <s v="Anthony Richardson"/>
    <x v="189"/>
    <n v="2024"/>
  </r>
  <r>
    <x v="10"/>
    <s v="Brand"/>
    <n v="3"/>
    <x v="1"/>
    <s v="Garrett Wilson"/>
    <x v="69"/>
    <n v="2024"/>
  </r>
  <r>
    <x v="10"/>
    <s v="Brand"/>
    <n v="3"/>
    <x v="1"/>
    <s v="Michael Pittman"/>
    <x v="90"/>
    <n v="2024"/>
  </r>
  <r>
    <x v="10"/>
    <s v="Brand"/>
    <n v="3"/>
    <x v="1"/>
    <s v="Brandin Cooks"/>
    <x v="59"/>
    <n v="2024"/>
  </r>
  <r>
    <x v="10"/>
    <s v="Brand"/>
    <n v="3"/>
    <x v="2"/>
    <s v="Breece Hall"/>
    <x v="190"/>
    <n v="2024"/>
  </r>
  <r>
    <x v="10"/>
    <s v="Brand"/>
    <n v="3"/>
    <x v="2"/>
    <s v="Bucky Irving"/>
    <x v="191"/>
    <n v="2024"/>
  </r>
  <r>
    <x v="10"/>
    <s v="Brand"/>
    <n v="3"/>
    <x v="3"/>
    <s v="Dallas Goedert"/>
    <x v="192"/>
    <n v="2024"/>
  </r>
  <r>
    <x v="10"/>
    <s v="Brand"/>
    <n v="3"/>
    <x v="5"/>
    <s v="Cairo Santos"/>
    <x v="25"/>
    <n v="2024"/>
  </r>
  <r>
    <x v="10"/>
    <s v="Brand"/>
    <n v="3"/>
    <x v="4"/>
    <s v="Indianapolis"/>
    <x v="8"/>
    <n v="2024"/>
  </r>
  <r>
    <x v="9"/>
    <s v="Tommy"/>
    <n v="3"/>
    <x v="0"/>
    <s v="Josh Allen"/>
    <x v="193"/>
    <n v="2024"/>
  </r>
  <r>
    <x v="9"/>
    <s v="Tommy"/>
    <n v="3"/>
    <x v="1"/>
    <s v="Malik Nabers"/>
    <x v="179"/>
    <n v="2024"/>
  </r>
  <r>
    <x v="9"/>
    <s v="Tommy"/>
    <n v="3"/>
    <x v="1"/>
    <s v="DK Metcalf"/>
    <x v="194"/>
    <n v="2024"/>
  </r>
  <r>
    <x v="9"/>
    <s v="Tommy"/>
    <n v="3"/>
    <x v="1"/>
    <s v="Xavier Worthy"/>
    <x v="16"/>
    <n v="2024"/>
  </r>
  <r>
    <x v="9"/>
    <s v="Tommy"/>
    <n v="3"/>
    <x v="2"/>
    <s v="Saquon Barkley"/>
    <x v="195"/>
    <n v="2024"/>
  </r>
  <r>
    <x v="9"/>
    <s v="Tommy"/>
    <n v="3"/>
    <x v="2"/>
    <s v="Kyren Williams"/>
    <x v="196"/>
    <n v="2024"/>
  </r>
  <r>
    <x v="9"/>
    <s v="Tommy"/>
    <n v="3"/>
    <x v="3"/>
    <s v="Mike Gesicki"/>
    <x v="184"/>
    <n v="2024"/>
  </r>
  <r>
    <x v="9"/>
    <s v="Tommy"/>
    <n v="3"/>
    <x v="5"/>
    <s v="Harrison Butker"/>
    <x v="122"/>
    <n v="2024"/>
  </r>
  <r>
    <x v="9"/>
    <s v="Tommy"/>
    <n v="3"/>
    <x v="4"/>
    <s v="San Francisco"/>
    <x v="16"/>
    <n v="2024"/>
  </r>
  <r>
    <x v="5"/>
    <s v="Burnett/Jasjaap"/>
    <n v="3"/>
    <x v="0"/>
    <s v="Brock Purdy"/>
    <x v="197"/>
    <n v="2024"/>
  </r>
  <r>
    <x v="5"/>
    <s v="Burnett/Jasjaap"/>
    <n v="3"/>
    <x v="1"/>
    <s v="CeeDee Lamb"/>
    <x v="184"/>
    <n v="2024"/>
  </r>
  <r>
    <x v="5"/>
    <s v="Burnett/Jasjaap"/>
    <n v="3"/>
    <x v="1"/>
    <s v="Jaylen Waddle"/>
    <x v="163"/>
    <n v="2024"/>
  </r>
  <r>
    <x v="5"/>
    <s v="Burnett/Jasjaap"/>
    <n v="3"/>
    <x v="1"/>
    <s v="Rashid Shaheed"/>
    <x v="146"/>
    <n v="2024"/>
  </r>
  <r>
    <x v="5"/>
    <s v="Burnett/Jasjaap"/>
    <n v="3"/>
    <x v="2"/>
    <s v="David Montgomery"/>
    <x v="198"/>
    <n v="2024"/>
  </r>
  <r>
    <x v="5"/>
    <s v="Burnett/Jasjaap"/>
    <n v="3"/>
    <x v="2"/>
    <s v="Josh Jacobs"/>
    <x v="128"/>
    <n v="2024"/>
  </r>
  <r>
    <x v="5"/>
    <s v="Burnett/Jasjaap"/>
    <n v="3"/>
    <x v="3"/>
    <s v="Brock Bowers"/>
    <x v="90"/>
    <n v="2024"/>
  </r>
  <r>
    <x v="5"/>
    <s v="Burnett/Jasjaap"/>
    <n v="3"/>
    <x v="5"/>
    <s v="Jake Elliott"/>
    <x v="78"/>
    <n v="2024"/>
  </r>
  <r>
    <x v="5"/>
    <s v="Burnett/Jasjaap"/>
    <n v="3"/>
    <x v="4"/>
    <s v="Pittsburgh"/>
    <x v="122"/>
    <n v="2024"/>
  </r>
  <r>
    <x v="0"/>
    <s v="Brenton"/>
    <n v="4"/>
    <x v="0"/>
    <s v="Baker Mayfield"/>
    <x v="199"/>
    <n v="2024"/>
  </r>
  <r>
    <x v="0"/>
    <s v="Brenton"/>
    <n v="4"/>
    <x v="1"/>
    <s v="Jayden Reed"/>
    <x v="200"/>
    <n v="2024"/>
  </r>
  <r>
    <x v="0"/>
    <s v="Brenton"/>
    <n v="4"/>
    <x v="1"/>
    <s v="Courtland Sutton"/>
    <x v="201"/>
    <n v="2024"/>
  </r>
  <r>
    <x v="0"/>
    <s v="Brenton"/>
    <n v="4"/>
    <x v="1"/>
    <s v="Tyreek Hill"/>
    <x v="45"/>
    <n v="2024"/>
  </r>
  <r>
    <x v="0"/>
    <s v="Brenton"/>
    <n v="4"/>
    <x v="2"/>
    <s v="Jerome Ford"/>
    <x v="122"/>
    <n v="2024"/>
  </r>
  <r>
    <x v="0"/>
    <s v="Brenton"/>
    <n v="4"/>
    <x v="2"/>
    <s v="Cam Akers"/>
    <x v="128"/>
    <n v="2024"/>
  </r>
  <r>
    <x v="0"/>
    <s v="Brenton"/>
    <n v="4"/>
    <x v="3"/>
    <s v="Colby Parkinson"/>
    <x v="128"/>
    <n v="2024"/>
  </r>
  <r>
    <x v="0"/>
    <s v="Brenton"/>
    <n v="4"/>
    <x v="5"/>
    <s v="Tyler Bass"/>
    <x v="103"/>
    <n v="2024"/>
  </r>
  <r>
    <x v="0"/>
    <s v="Brenton"/>
    <n v="4"/>
    <x v="4"/>
    <s v="Kansas City"/>
    <x v="76"/>
    <n v="2024"/>
  </r>
  <r>
    <x v="0"/>
    <s v="Brenton"/>
    <n v="4"/>
    <x v="6"/>
    <s v="Zay Flowers"/>
    <x v="202"/>
    <n v="2024"/>
  </r>
  <r>
    <x v="7"/>
    <s v="Jay"/>
    <n v="4"/>
    <x v="0"/>
    <s v="Lamar Jackson"/>
    <x v="203"/>
    <n v="2024"/>
  </r>
  <r>
    <x v="7"/>
    <s v="Jay"/>
    <n v="4"/>
    <x v="1"/>
    <s v="Amari Cooper"/>
    <x v="6"/>
    <n v="2024"/>
  </r>
  <r>
    <x v="7"/>
    <s v="Jay"/>
    <n v="4"/>
    <x v="1"/>
    <s v="Stefon Diggs"/>
    <x v="101"/>
    <n v="2024"/>
  </r>
  <r>
    <x v="7"/>
    <s v="Jay"/>
    <n v="4"/>
    <x v="1"/>
    <s v="Jauan Jennings"/>
    <x v="204"/>
    <n v="2024"/>
  </r>
  <r>
    <x v="7"/>
    <s v="Jay"/>
    <n v="4"/>
    <x v="2"/>
    <s v="Brian Robinson"/>
    <x v="88"/>
    <n v="2024"/>
  </r>
  <r>
    <x v="7"/>
    <s v="Jay"/>
    <n v="4"/>
    <x v="2"/>
    <s v="Alvin Kamara"/>
    <x v="205"/>
    <n v="2024"/>
  </r>
  <r>
    <x v="7"/>
    <s v="Jay"/>
    <n v="4"/>
    <x v="3"/>
    <s v="Tyler Conklin"/>
    <x v="206"/>
    <n v="2024"/>
  </r>
  <r>
    <x v="7"/>
    <s v="Jay"/>
    <n v="4"/>
    <x v="5"/>
    <s v="Ka'imi Fairbairn"/>
    <x v="25"/>
    <n v="2024"/>
  </r>
  <r>
    <x v="7"/>
    <s v="Jay"/>
    <n v="4"/>
    <x v="4"/>
    <s v="Miami"/>
    <x v="7"/>
    <n v="2024"/>
  </r>
  <r>
    <x v="7"/>
    <s v="Jay"/>
    <n v="4"/>
    <x v="7"/>
    <s v="Jonathan Taylor"/>
    <x v="67"/>
    <n v="2024"/>
  </r>
  <r>
    <x v="8"/>
    <s v="Schulwolf"/>
    <n v="4"/>
    <x v="0"/>
    <s v="Jayden Daniels"/>
    <x v="207"/>
    <n v="2024"/>
  </r>
  <r>
    <x v="8"/>
    <s v="Schulwolf"/>
    <n v="4"/>
    <x v="1"/>
    <s v="Terry McLaurin"/>
    <x v="85"/>
    <n v="2024"/>
  </r>
  <r>
    <x v="8"/>
    <s v="Schulwolf"/>
    <n v="4"/>
    <x v="1"/>
    <s v="Jerry Jeudy"/>
    <x v="208"/>
    <n v="2024"/>
  </r>
  <r>
    <x v="8"/>
    <s v="Schulwolf"/>
    <n v="4"/>
    <x v="1"/>
    <s v="Chris Godwin"/>
    <x v="191"/>
    <n v="2024"/>
  </r>
  <r>
    <x v="8"/>
    <s v="Schulwolf"/>
    <n v="4"/>
    <x v="2"/>
    <s v="Jahmyr Gibbs"/>
    <x v="209"/>
    <n v="2024"/>
  </r>
  <r>
    <x v="8"/>
    <s v="Schulwolf"/>
    <n v="4"/>
    <x v="2"/>
    <s v="Zack Moss"/>
    <x v="47"/>
    <n v="2024"/>
  </r>
  <r>
    <x v="8"/>
    <s v="Schulwolf"/>
    <n v="4"/>
    <x v="3"/>
    <s v="Dalton Kincaid"/>
    <x v="210"/>
    <n v="2024"/>
  </r>
  <r>
    <x v="8"/>
    <s v="Schulwolf"/>
    <n v="4"/>
    <x v="5"/>
    <s v="Brandon Aubrey"/>
    <x v="138"/>
    <n v="2024"/>
  </r>
  <r>
    <x v="8"/>
    <s v="Schulwolf"/>
    <n v="4"/>
    <x v="4"/>
    <s v="Dallas"/>
    <x v="7"/>
    <n v="2024"/>
  </r>
  <r>
    <x v="8"/>
    <s v="Schulwolf"/>
    <n v="4"/>
    <x v="7"/>
    <s v="James Cook"/>
    <x v="128"/>
    <n v="2024"/>
  </r>
  <r>
    <x v="5"/>
    <s v="Burnett/Jasjaap"/>
    <n v="4"/>
    <x v="0"/>
    <s v="Brock Purdy"/>
    <x v="211"/>
    <n v="2024"/>
  </r>
  <r>
    <x v="5"/>
    <s v="Burnett/Jasjaap"/>
    <n v="4"/>
    <x v="1"/>
    <s v="CeeDee Lamb"/>
    <x v="87"/>
    <n v="2024"/>
  </r>
  <r>
    <x v="5"/>
    <s v="Burnett/Jasjaap"/>
    <n v="4"/>
    <x v="1"/>
    <s v="Jaylen Waddle"/>
    <x v="90"/>
    <n v="2024"/>
  </r>
  <r>
    <x v="5"/>
    <s v="Burnett/Jasjaap"/>
    <n v="4"/>
    <x v="1"/>
    <s v="Rashid Shaheed"/>
    <x v="20"/>
    <n v="2024"/>
  </r>
  <r>
    <x v="5"/>
    <s v="Burnett/Jasjaap"/>
    <n v="4"/>
    <x v="2"/>
    <s v="David Montgomery"/>
    <x v="107"/>
    <n v="2024"/>
  </r>
  <r>
    <x v="5"/>
    <s v="Burnett/Jasjaap"/>
    <n v="4"/>
    <x v="2"/>
    <s v="Josh Jacobs"/>
    <x v="158"/>
    <n v="2024"/>
  </r>
  <r>
    <x v="5"/>
    <s v="Burnett/Jasjaap"/>
    <n v="4"/>
    <x v="3"/>
    <s v="Brock Bowers"/>
    <x v="86"/>
    <n v="2024"/>
  </r>
  <r>
    <x v="5"/>
    <s v="Burnett/Jasjaap"/>
    <n v="4"/>
    <x v="5"/>
    <s v="Jake Elliott"/>
    <x v="139"/>
    <n v="2024"/>
  </r>
  <r>
    <x v="5"/>
    <s v="Burnett/Jasjaap"/>
    <n v="4"/>
    <x v="4"/>
    <s v="Pittsburgh"/>
    <x v="78"/>
    <n v="2024"/>
  </r>
  <r>
    <x v="5"/>
    <s v="Burnett/Jasjaap"/>
    <n v="4"/>
    <x v="7"/>
    <s v="Gus Edwards"/>
    <x v="160"/>
    <n v="2024"/>
  </r>
  <r>
    <x v="2"/>
    <s v="Mike"/>
    <n v="4"/>
    <x v="0"/>
    <s v="Patrick Mahomes"/>
    <x v="49"/>
    <n v="2024"/>
  </r>
  <r>
    <x v="2"/>
    <s v="Mike"/>
    <n v="4"/>
    <x v="1"/>
    <s v="Mike Evans"/>
    <x v="212"/>
    <n v="2024"/>
  </r>
  <r>
    <x v="2"/>
    <s v="Mike"/>
    <n v="4"/>
    <x v="1"/>
    <s v="Khalil Shakir"/>
    <x v="136"/>
    <n v="2024"/>
  </r>
  <r>
    <x v="2"/>
    <s v="Mike"/>
    <n v="4"/>
    <x v="1"/>
    <s v="Quentin Johnston"/>
    <x v="213"/>
    <n v="2024"/>
  </r>
  <r>
    <x v="2"/>
    <s v="Mike"/>
    <n v="4"/>
    <x v="2"/>
    <s v="Derrick Henry"/>
    <x v="214"/>
    <n v="2024"/>
  </r>
  <r>
    <x v="2"/>
    <s v="Mike"/>
    <n v="4"/>
    <x v="2"/>
    <s v="Carson Steele"/>
    <x v="215"/>
    <n v="2024"/>
  </r>
  <r>
    <x v="2"/>
    <s v="Mike"/>
    <n v="4"/>
    <x v="3"/>
    <s v="Jake Ferguson"/>
    <x v="18"/>
    <n v="2024"/>
  </r>
  <r>
    <x v="2"/>
    <s v="Mike"/>
    <n v="4"/>
    <x v="5"/>
    <s v="Younghoe Koo"/>
    <x v="109"/>
    <n v="2024"/>
  </r>
  <r>
    <x v="2"/>
    <s v="Mike"/>
    <n v="4"/>
    <x v="4"/>
    <s v="Buffalo"/>
    <x v="188"/>
    <n v="2024"/>
  </r>
  <r>
    <x v="2"/>
    <s v="Mike"/>
    <n v="4"/>
    <x v="8"/>
    <s v="Sam LaPorta"/>
    <x v="170"/>
    <n v="2024"/>
  </r>
  <r>
    <x v="4"/>
    <s v="Eli"/>
    <n v="4"/>
    <x v="0"/>
    <s v="Jalen Hurts"/>
    <x v="216"/>
    <n v="2024"/>
  </r>
  <r>
    <x v="4"/>
    <s v="Eli"/>
    <n v="4"/>
    <x v="1"/>
    <s v="Justin Jefferson"/>
    <x v="217"/>
    <n v="2024"/>
  </r>
  <r>
    <x v="4"/>
    <s v="Eli"/>
    <n v="4"/>
    <x v="1"/>
    <s v="DJ Moore"/>
    <x v="218"/>
    <n v="2024"/>
  </r>
  <r>
    <x v="4"/>
    <s v="Eli"/>
    <n v="4"/>
    <x v="1"/>
    <s v="Jalen Tolbert"/>
    <x v="132"/>
    <n v="2024"/>
  </r>
  <r>
    <x v="4"/>
    <s v="Eli"/>
    <n v="4"/>
    <x v="2"/>
    <s v="Jordan Mason"/>
    <x v="33"/>
    <n v="2024"/>
  </r>
  <r>
    <x v="4"/>
    <s v="Eli"/>
    <n v="4"/>
    <x v="2"/>
    <s v="Bijan Robinson"/>
    <x v="156"/>
    <n v="2024"/>
  </r>
  <r>
    <x v="4"/>
    <s v="Eli"/>
    <n v="4"/>
    <x v="3"/>
    <s v="Dalton Schultz"/>
    <x v="219"/>
    <n v="2024"/>
  </r>
  <r>
    <x v="4"/>
    <s v="Eli"/>
    <n v="4"/>
    <x v="5"/>
    <s v="Jake Moody"/>
    <x v="49"/>
    <n v="2024"/>
  </r>
  <r>
    <x v="4"/>
    <s v="Eli"/>
    <n v="4"/>
    <x v="4"/>
    <s v="NYJ"/>
    <x v="24"/>
    <n v="2024"/>
  </r>
  <r>
    <x v="4"/>
    <s v="Eli"/>
    <n v="4"/>
    <x v="6"/>
    <s v="Rome Odunze"/>
    <x v="202"/>
    <n v="2024"/>
  </r>
  <r>
    <x v="1"/>
    <s v="Todd"/>
    <n v="4"/>
    <x v="0"/>
    <s v="Dak Prescott"/>
    <x v="220"/>
    <n v="2024"/>
  </r>
  <r>
    <x v="1"/>
    <s v="Todd"/>
    <n v="4"/>
    <x v="1"/>
    <s v="Brian Thomas Jr"/>
    <x v="57"/>
    <n v="2024"/>
  </r>
  <r>
    <x v="1"/>
    <s v="Todd"/>
    <n v="4"/>
    <x v="1"/>
    <s v="Diontae Johnson"/>
    <x v="14"/>
    <n v="2024"/>
  </r>
  <r>
    <x v="1"/>
    <s v="Todd"/>
    <n v="4"/>
    <x v="1"/>
    <s v="Deebo Samuel"/>
    <x v="161"/>
    <n v="2024"/>
  </r>
  <r>
    <x v="1"/>
    <s v="Todd"/>
    <n v="4"/>
    <x v="2"/>
    <s v="James Conner"/>
    <x v="14"/>
    <n v="2024"/>
  </r>
  <r>
    <x v="1"/>
    <s v="Todd"/>
    <n v="4"/>
    <x v="2"/>
    <s v="De'Von Achane"/>
    <x v="75"/>
    <n v="2024"/>
  </r>
  <r>
    <x v="1"/>
    <s v="Todd"/>
    <n v="4"/>
    <x v="3"/>
    <s v="Kyle Pitts"/>
    <x v="146"/>
    <n v="2024"/>
  </r>
  <r>
    <x v="1"/>
    <s v="Todd"/>
    <n v="4"/>
    <x v="5"/>
    <s v="Chris Boswell"/>
    <x v="32"/>
    <n v="2024"/>
  </r>
  <r>
    <x v="1"/>
    <s v="Todd"/>
    <n v="4"/>
    <x v="4"/>
    <s v="Tennessee"/>
    <x v="49"/>
    <n v="2024"/>
  </r>
  <r>
    <x v="1"/>
    <s v="Todd"/>
    <n v="4"/>
    <x v="6"/>
    <s v="Rashee Rice"/>
    <x v="146"/>
    <n v="2024"/>
  </r>
  <r>
    <x v="11"/>
    <s v="Cam"/>
    <n v="4"/>
    <x v="0"/>
    <s v="Kyler Murray"/>
    <x v="221"/>
    <n v="2024"/>
  </r>
  <r>
    <x v="11"/>
    <s v="Cam"/>
    <n v="4"/>
    <x v="1"/>
    <s v="Ja'Marr Chase"/>
    <x v="101"/>
    <n v="2024"/>
  </r>
  <r>
    <x v="11"/>
    <s v="Cam"/>
    <n v="4"/>
    <x v="1"/>
    <s v="Nico Collins"/>
    <x v="222"/>
    <n v="2024"/>
  </r>
  <r>
    <x v="11"/>
    <s v="Cam"/>
    <n v="4"/>
    <x v="1"/>
    <s v="Jakobi Meyers"/>
    <x v="223"/>
    <n v="2024"/>
  </r>
  <r>
    <x v="11"/>
    <s v="Cam"/>
    <n v="4"/>
    <x v="2"/>
    <s v="Aaron Jones"/>
    <x v="4"/>
    <n v="2024"/>
  </r>
  <r>
    <x v="11"/>
    <s v="Cam"/>
    <n v="4"/>
    <x v="2"/>
    <s v="Rhamondre Stevenson"/>
    <x v="45"/>
    <n v="2024"/>
  </r>
  <r>
    <x v="11"/>
    <s v="Cam"/>
    <n v="4"/>
    <x v="3"/>
    <s v="George Kittle"/>
    <x v="224"/>
    <n v="2024"/>
  </r>
  <r>
    <x v="11"/>
    <s v="Cam"/>
    <n v="4"/>
    <x v="5"/>
    <s v="Evan McPherson"/>
    <x v="49"/>
    <n v="2024"/>
  </r>
  <r>
    <x v="11"/>
    <s v="Cam"/>
    <n v="4"/>
    <x v="4"/>
    <s v="Chicago"/>
    <x v="76"/>
    <n v="2024"/>
  </r>
  <r>
    <x v="11"/>
    <s v="Cam"/>
    <n v="4"/>
    <x v="6"/>
    <s v="Brandon Aiyuk"/>
    <x v="225"/>
    <n v="2024"/>
  </r>
  <r>
    <x v="6"/>
    <s v="Will"/>
    <n v="4"/>
    <x v="0"/>
    <s v="Geno Smith"/>
    <x v="226"/>
    <n v="2024"/>
  </r>
  <r>
    <x v="6"/>
    <s v="Will"/>
    <n v="4"/>
    <x v="1"/>
    <s v="Amon-Ra St. Brown"/>
    <x v="227"/>
    <n v="2024"/>
  </r>
  <r>
    <x v="6"/>
    <s v="Will"/>
    <n v="4"/>
    <x v="1"/>
    <s v="Drake London"/>
    <x v="156"/>
    <n v="2024"/>
  </r>
  <r>
    <x v="6"/>
    <s v="Will"/>
    <n v="4"/>
    <x v="1"/>
    <s v="Ladd McConkey"/>
    <x v="228"/>
    <n v="2024"/>
  </r>
  <r>
    <x v="6"/>
    <s v="Will"/>
    <n v="4"/>
    <x v="2"/>
    <s v="Travis Etienne"/>
    <x v="23"/>
    <n v="2024"/>
  </r>
  <r>
    <x v="6"/>
    <s v="Will"/>
    <n v="4"/>
    <x v="2"/>
    <s v="Zach Charbonet"/>
    <x v="133"/>
    <n v="2024"/>
  </r>
  <r>
    <x v="6"/>
    <s v="Will"/>
    <n v="4"/>
    <x v="3"/>
    <s v="Travis Kelce"/>
    <x v="51"/>
    <n v="2024"/>
  </r>
  <r>
    <x v="6"/>
    <s v="Will"/>
    <n v="4"/>
    <x v="5"/>
    <s v="Jason Myers"/>
    <x v="7"/>
    <n v="2024"/>
  </r>
  <r>
    <x v="6"/>
    <s v="Will"/>
    <n v="4"/>
    <x v="4"/>
    <s v="Houston"/>
    <x v="78"/>
    <n v="2024"/>
  </r>
  <r>
    <x v="6"/>
    <s v="Will"/>
    <n v="4"/>
    <x v="6"/>
    <s v="Jaxon Smith-Njigba"/>
    <x v="74"/>
    <n v="2024"/>
  </r>
  <r>
    <x v="9"/>
    <s v="Tommy"/>
    <n v="4"/>
    <x v="0"/>
    <s v="Josh Allen"/>
    <x v="170"/>
    <n v="2024"/>
  </r>
  <r>
    <x v="9"/>
    <s v="Tommy"/>
    <n v="4"/>
    <x v="1"/>
    <s v="Malik Nabers"/>
    <x v="125"/>
    <n v="2024"/>
  </r>
  <r>
    <x v="9"/>
    <s v="Tommy"/>
    <n v="4"/>
    <x v="1"/>
    <s v="Xavier Worthy"/>
    <x v="31"/>
    <n v="2024"/>
  </r>
  <r>
    <x v="9"/>
    <s v="Tommy"/>
    <n v="4"/>
    <x v="1"/>
    <s v="DK Metcalf"/>
    <x v="66"/>
    <n v="2024"/>
  </r>
  <r>
    <x v="9"/>
    <s v="Tommy"/>
    <n v="4"/>
    <x v="2"/>
    <s v="Kyren Williams"/>
    <x v="194"/>
    <n v="2024"/>
  </r>
  <r>
    <x v="9"/>
    <s v="Tommy"/>
    <n v="4"/>
    <x v="2"/>
    <s v="Saquon Barkley"/>
    <x v="229"/>
    <n v="2024"/>
  </r>
  <r>
    <x v="9"/>
    <s v="Tommy"/>
    <n v="4"/>
    <x v="3"/>
    <s v="Mike Gesicki"/>
    <x v="230"/>
    <n v="2024"/>
  </r>
  <r>
    <x v="9"/>
    <s v="Tommy"/>
    <n v="4"/>
    <x v="5"/>
    <s v="Harrison Butker"/>
    <x v="103"/>
    <n v="2024"/>
  </r>
  <r>
    <x v="9"/>
    <s v="Tommy"/>
    <n v="4"/>
    <x v="4"/>
    <s v="San Francisco"/>
    <x v="33"/>
    <n v="2024"/>
  </r>
  <r>
    <x v="9"/>
    <s v="Tommy"/>
    <n v="4"/>
    <x v="7"/>
    <s v="Rachaad White"/>
    <x v="156"/>
    <n v="2024"/>
  </r>
  <r>
    <x v="10"/>
    <s v="Brand"/>
    <n v="4"/>
    <x v="0"/>
    <s v="Anthony Richardson"/>
    <x v="231"/>
    <n v="2024"/>
  </r>
  <r>
    <x v="10"/>
    <s v="Brand"/>
    <n v="4"/>
    <x v="1"/>
    <s v="Michael Pittman"/>
    <x v="130"/>
    <n v="2024"/>
  </r>
  <r>
    <x v="10"/>
    <s v="Brand"/>
    <n v="4"/>
    <x v="1"/>
    <s v="Garrett Wilson"/>
    <x v="163"/>
    <n v="2024"/>
  </r>
  <r>
    <x v="10"/>
    <s v="Brand"/>
    <n v="4"/>
    <x v="1"/>
    <s v="Jameson Williams"/>
    <x v="63"/>
    <n v="2024"/>
  </r>
  <r>
    <x v="10"/>
    <s v="Brand"/>
    <n v="4"/>
    <x v="2"/>
    <s v="Kenneth Walker"/>
    <x v="195"/>
    <n v="2024"/>
  </r>
  <r>
    <x v="10"/>
    <s v="Brand"/>
    <n v="4"/>
    <x v="2"/>
    <s v="Breece Hall"/>
    <x v="5"/>
    <n v="2024"/>
  </r>
  <r>
    <x v="10"/>
    <s v="Brand"/>
    <n v="4"/>
    <x v="3"/>
    <s v="Dallas Goedert"/>
    <x v="218"/>
    <n v="2024"/>
  </r>
  <r>
    <x v="10"/>
    <s v="Brand"/>
    <n v="4"/>
    <x v="5"/>
    <s v="Cairo Santos"/>
    <x v="76"/>
    <n v="2024"/>
  </r>
  <r>
    <x v="10"/>
    <s v="Brand"/>
    <n v="4"/>
    <x v="4"/>
    <s v="Las Vegas"/>
    <x v="8"/>
    <n v="2024"/>
  </r>
  <r>
    <x v="10"/>
    <s v="Brand"/>
    <n v="4"/>
    <x v="6"/>
    <s v="Keenan Allen"/>
    <x v="232"/>
    <n v="2024"/>
  </r>
  <r>
    <x v="3"/>
    <s v="Kevin"/>
    <n v="4"/>
    <x v="0"/>
    <s v="CJ Stroud"/>
    <x v="148"/>
    <n v="2024"/>
  </r>
  <r>
    <x v="3"/>
    <s v="Kevin"/>
    <n v="4"/>
    <x v="1"/>
    <s v="Jordan Addison"/>
    <x v="205"/>
    <n v="2024"/>
  </r>
  <r>
    <x v="3"/>
    <s v="Kevin"/>
    <n v="4"/>
    <x v="1"/>
    <s v="Marvin Harrison Jr"/>
    <x v="49"/>
    <n v="2024"/>
  </r>
  <r>
    <x v="3"/>
    <s v="Kevin"/>
    <n v="4"/>
    <x v="1"/>
    <s v="George Pickens"/>
    <x v="233"/>
    <n v="2024"/>
  </r>
  <r>
    <x v="3"/>
    <s v="Kevin"/>
    <n v="4"/>
    <x v="2"/>
    <s v="Chuba Hubbard"/>
    <x v="87"/>
    <n v="2024"/>
  </r>
  <r>
    <x v="3"/>
    <s v="Kevin"/>
    <n v="4"/>
    <x v="2"/>
    <s v="Najee Harris"/>
    <x v="48"/>
    <n v="2024"/>
  </r>
  <r>
    <x v="3"/>
    <s v="Kevin"/>
    <n v="4"/>
    <x v="3"/>
    <s v="Hunter Henry"/>
    <x v="37"/>
    <n v="2024"/>
  </r>
  <r>
    <x v="3"/>
    <s v="Kevin"/>
    <n v="4"/>
    <x v="5"/>
    <s v="Justin Tucker"/>
    <x v="103"/>
    <n v="2024"/>
  </r>
  <r>
    <x v="3"/>
    <s v="Kevin"/>
    <n v="4"/>
    <x v="4"/>
    <s v="Cleveland"/>
    <x v="122"/>
    <n v="2024"/>
  </r>
  <r>
    <x v="3"/>
    <s v="Kevin"/>
    <n v="4"/>
    <x v="6"/>
    <s v="Chris Olave"/>
    <x v="234"/>
    <n v="2024"/>
  </r>
  <r>
    <x v="0"/>
    <s v="Brenton"/>
    <n v="5"/>
    <x v="0"/>
    <s v="Baker Mayfield"/>
    <x v="235"/>
    <n v="2024"/>
  </r>
  <r>
    <x v="0"/>
    <s v="Brenton"/>
    <n v="5"/>
    <x v="1"/>
    <s v="Jayden Reed"/>
    <x v="20"/>
    <n v="2024"/>
  </r>
  <r>
    <x v="0"/>
    <s v="Brenton"/>
    <n v="5"/>
    <x v="1"/>
    <s v="Tyreek Hill"/>
    <x v="191"/>
    <n v="2024"/>
  </r>
  <r>
    <x v="0"/>
    <s v="Brenton"/>
    <n v="5"/>
    <x v="1"/>
    <s v="Courtland Sutton"/>
    <x v="91"/>
    <n v="2024"/>
  </r>
  <r>
    <x v="0"/>
    <s v="Brenton"/>
    <n v="5"/>
    <x v="2"/>
    <s v="Javonte Williams"/>
    <x v="38"/>
    <n v="2024"/>
  </r>
  <r>
    <x v="0"/>
    <s v="Brenton"/>
    <n v="5"/>
    <x v="2"/>
    <s v="Jerome Ford"/>
    <x v="39"/>
    <n v="2024"/>
  </r>
  <r>
    <x v="0"/>
    <s v="Brenton"/>
    <n v="5"/>
    <x v="3"/>
    <s v="Trey McBride"/>
    <x v="112"/>
    <n v="2024"/>
  </r>
  <r>
    <x v="0"/>
    <s v="Brenton"/>
    <n v="5"/>
    <x v="5"/>
    <s v="Tyler Bass"/>
    <x v="32"/>
    <n v="2024"/>
  </r>
  <r>
    <x v="0"/>
    <s v="Brenton"/>
    <n v="5"/>
    <x v="4"/>
    <s v="New England"/>
    <x v="24"/>
    <n v="2024"/>
  </r>
  <r>
    <x v="0"/>
    <s v="Brenton"/>
    <n v="5"/>
    <x v="6"/>
    <s v="Dontayvion Wicks"/>
    <x v="7"/>
    <n v="2024"/>
  </r>
  <r>
    <x v="4"/>
    <s v="Eli"/>
    <n v="5"/>
    <x v="0"/>
    <s v="Deshaun Watson"/>
    <x v="18"/>
    <n v="2024"/>
  </r>
  <r>
    <x v="4"/>
    <s v="Eli"/>
    <n v="5"/>
    <x v="1"/>
    <s v="DJ Moore"/>
    <x v="65"/>
    <n v="2024"/>
  </r>
  <r>
    <x v="4"/>
    <s v="Eli"/>
    <n v="5"/>
    <x v="1"/>
    <s v="Justin Jefferson"/>
    <x v="175"/>
    <n v="2024"/>
  </r>
  <r>
    <x v="4"/>
    <s v="Eli"/>
    <n v="5"/>
    <x v="1"/>
    <s v="Rome Odunze"/>
    <x v="23"/>
    <n v="2024"/>
  </r>
  <r>
    <x v="4"/>
    <s v="Eli"/>
    <n v="5"/>
    <x v="2"/>
    <s v="Bijan Robinson"/>
    <x v="84"/>
    <n v="2024"/>
  </r>
  <r>
    <x v="4"/>
    <s v="Eli"/>
    <n v="5"/>
    <x v="2"/>
    <s v="Jordan Mason"/>
    <x v="112"/>
    <n v="2024"/>
  </r>
  <r>
    <x v="4"/>
    <s v="Eli"/>
    <n v="5"/>
    <x v="3"/>
    <s v="David Njoku"/>
    <x v="160"/>
    <n v="2024"/>
  </r>
  <r>
    <x v="4"/>
    <s v="Eli"/>
    <n v="5"/>
    <x v="5"/>
    <s v="Jake Moody"/>
    <x v="32"/>
    <n v="2024"/>
  </r>
  <r>
    <x v="4"/>
    <s v="Eli"/>
    <n v="5"/>
    <x v="4"/>
    <s v="NYJ"/>
    <x v="8"/>
    <n v="2024"/>
  </r>
  <r>
    <x v="4"/>
    <s v="Eli"/>
    <n v="5"/>
    <x v="6"/>
    <s v="Xavier Legette"/>
    <x v="236"/>
    <n v="2024"/>
  </r>
  <r>
    <x v="2"/>
    <s v="Mike"/>
    <n v="5"/>
    <x v="0"/>
    <s v="Justin Fields"/>
    <x v="237"/>
    <n v="2024"/>
  </r>
  <r>
    <x v="2"/>
    <s v="Mike"/>
    <n v="5"/>
    <x v="1"/>
    <s v="Mike Evans"/>
    <x v="238"/>
    <n v="2024"/>
  </r>
  <r>
    <x v="2"/>
    <s v="Mike"/>
    <n v="5"/>
    <x v="1"/>
    <s v="Tutu Atwell"/>
    <x v="239"/>
    <n v="2024"/>
  </r>
  <r>
    <x v="2"/>
    <s v="Mike"/>
    <n v="5"/>
    <x v="1"/>
    <s v="Tank Dell"/>
    <x v="128"/>
    <n v="2024"/>
  </r>
  <r>
    <x v="2"/>
    <s v="Mike"/>
    <n v="5"/>
    <x v="2"/>
    <s v="Derrick Henry"/>
    <x v="97"/>
    <n v="2024"/>
  </r>
  <r>
    <x v="2"/>
    <s v="Mike"/>
    <n v="5"/>
    <x v="2"/>
    <s v="Kareem Hunt"/>
    <x v="185"/>
    <n v="2024"/>
  </r>
  <r>
    <x v="2"/>
    <s v="Mike"/>
    <n v="5"/>
    <x v="3"/>
    <s v="Jake Ferguson"/>
    <x v="8"/>
    <n v="2024"/>
  </r>
  <r>
    <x v="2"/>
    <s v="Mike"/>
    <n v="5"/>
    <x v="5"/>
    <s v="Younghoe Koo"/>
    <x v="101"/>
    <n v="2024"/>
  </r>
  <r>
    <x v="2"/>
    <s v="Mike"/>
    <n v="5"/>
    <x v="4"/>
    <s v="Buffalo"/>
    <x v="78"/>
    <n v="2024"/>
  </r>
  <r>
    <x v="2"/>
    <s v="Mike"/>
    <n v="5"/>
    <x v="7"/>
    <s v="Chase Brown"/>
    <x v="134"/>
    <n v="2024"/>
  </r>
  <r>
    <x v="11"/>
    <s v="Cam"/>
    <n v="5"/>
    <x v="0"/>
    <s v="Joe Burrow"/>
    <x v="240"/>
    <n v="2024"/>
  </r>
  <r>
    <x v="11"/>
    <s v="Cam"/>
    <n v="5"/>
    <x v="1"/>
    <s v="Ja'Marr Chase"/>
    <x v="241"/>
    <n v="2024"/>
  </r>
  <r>
    <x v="11"/>
    <s v="Cam"/>
    <n v="5"/>
    <x v="1"/>
    <s v="Brandon Aiyuk"/>
    <x v="242"/>
    <n v="2024"/>
  </r>
  <r>
    <x v="11"/>
    <s v="Cam"/>
    <n v="5"/>
    <x v="1"/>
    <s v="Nico Collins"/>
    <x v="31"/>
    <n v="2024"/>
  </r>
  <r>
    <x v="11"/>
    <s v="Cam"/>
    <n v="5"/>
    <x v="2"/>
    <s v="D'Andre Swift"/>
    <x v="176"/>
    <n v="2024"/>
  </r>
  <r>
    <x v="11"/>
    <s v="Cam"/>
    <n v="5"/>
    <x v="2"/>
    <s v="Aaron Jones"/>
    <x v="225"/>
    <n v="2024"/>
  </r>
  <r>
    <x v="11"/>
    <s v="Cam"/>
    <n v="5"/>
    <x v="3"/>
    <s v="George Kittle"/>
    <x v="64"/>
    <n v="2024"/>
  </r>
  <r>
    <x v="11"/>
    <s v="Cam"/>
    <n v="5"/>
    <x v="5"/>
    <s v="Evan McPherson"/>
    <x v="16"/>
    <n v="2024"/>
  </r>
  <r>
    <x v="11"/>
    <s v="Cam"/>
    <n v="5"/>
    <x v="4"/>
    <s v="Chicago"/>
    <x v="63"/>
    <n v="2024"/>
  </r>
  <r>
    <x v="11"/>
    <s v="Cam"/>
    <n v="5"/>
    <x v="6"/>
    <s v="Wan'Dale Robinson"/>
    <x v="49"/>
    <n v="2024"/>
  </r>
  <r>
    <x v="10"/>
    <s v="Brand"/>
    <n v="5"/>
    <x v="0"/>
    <s v="Joe Flacco"/>
    <x v="243"/>
    <n v="2024"/>
  </r>
  <r>
    <x v="10"/>
    <s v="Brand"/>
    <n v="5"/>
    <x v="1"/>
    <s v="Garrett Wilson"/>
    <x v="244"/>
    <n v="2024"/>
  </r>
  <r>
    <x v="10"/>
    <s v="Brand"/>
    <n v="5"/>
    <x v="1"/>
    <s v="Michael Pittman"/>
    <x v="175"/>
    <n v="2024"/>
  </r>
  <r>
    <x v="10"/>
    <s v="Brand"/>
    <n v="5"/>
    <x v="1"/>
    <s v="Keenan Allen"/>
    <x v="245"/>
    <n v="2024"/>
  </r>
  <r>
    <x v="10"/>
    <s v="Brand"/>
    <n v="5"/>
    <x v="2"/>
    <s v="Kenneth Walker"/>
    <x v="43"/>
    <n v="2024"/>
  </r>
  <r>
    <x v="10"/>
    <s v="Brand"/>
    <n v="5"/>
    <x v="2"/>
    <s v="Breece Hall"/>
    <x v="22"/>
    <n v="2024"/>
  </r>
  <r>
    <x v="10"/>
    <s v="Brand"/>
    <n v="5"/>
    <x v="3"/>
    <s v="Zach Ertz"/>
    <x v="139"/>
    <n v="2024"/>
  </r>
  <r>
    <x v="10"/>
    <s v="Brand"/>
    <n v="5"/>
    <x v="5"/>
    <s v="Cairo Santos"/>
    <x v="103"/>
    <n v="2024"/>
  </r>
  <r>
    <x v="10"/>
    <s v="Brand"/>
    <n v="5"/>
    <x v="4"/>
    <s v="Indianapolis"/>
    <x v="246"/>
    <n v="2024"/>
  </r>
  <r>
    <x v="10"/>
    <s v="Brand"/>
    <n v="5"/>
    <x v="7"/>
    <s v="Bucky Irving"/>
    <x v="163"/>
    <n v="2024"/>
  </r>
  <r>
    <x v="5"/>
    <s v="Burnett/Jasjaap"/>
    <n v="5"/>
    <x v="0"/>
    <s v="Brock Purdy"/>
    <x v="247"/>
    <n v="2024"/>
  </r>
  <r>
    <x v="5"/>
    <s v="Burnett/Jasjaap"/>
    <n v="5"/>
    <x v="1"/>
    <s v="Rashid Shaheed"/>
    <x v="248"/>
    <n v="2024"/>
  </r>
  <r>
    <x v="5"/>
    <s v="Burnett/Jasjaap"/>
    <n v="5"/>
    <x v="1"/>
    <s v="CeeDee Lamb"/>
    <x v="155"/>
    <n v="2024"/>
  </r>
  <r>
    <x v="5"/>
    <s v="Burnett/Jasjaap"/>
    <n v="5"/>
    <x v="1"/>
    <s v="Jordan Whittington"/>
    <x v="51"/>
    <n v="2024"/>
  </r>
  <r>
    <x v="5"/>
    <s v="Burnett/Jasjaap"/>
    <n v="5"/>
    <x v="2"/>
    <s v="Josh Jacobs"/>
    <x v="4"/>
    <n v="2024"/>
  </r>
  <r>
    <x v="5"/>
    <s v="Burnett/Jasjaap"/>
    <n v="5"/>
    <x v="2"/>
    <s v="Rico Dowdle"/>
    <x v="194"/>
    <n v="2024"/>
  </r>
  <r>
    <x v="5"/>
    <s v="Burnett/Jasjaap"/>
    <n v="5"/>
    <x v="3"/>
    <s v="Brock Bowers"/>
    <x v="198"/>
    <n v="2024"/>
  </r>
  <r>
    <x v="5"/>
    <s v="Burnett/Jasjaap"/>
    <n v="5"/>
    <x v="5"/>
    <s v="Austin Seibert"/>
    <x v="8"/>
    <n v="2024"/>
  </r>
  <r>
    <x v="5"/>
    <s v="Burnett/Jasjaap"/>
    <n v="5"/>
    <x v="4"/>
    <s v="Pittsburgh"/>
    <x v="76"/>
    <n v="2024"/>
  </r>
  <r>
    <x v="5"/>
    <s v="Burnett/Jasjaap"/>
    <n v="5"/>
    <x v="6"/>
    <s v="Jaylen Waddle"/>
    <x v="249"/>
    <n v="2024"/>
  </r>
  <r>
    <x v="6"/>
    <s v="Will"/>
    <n v="5"/>
    <x v="0"/>
    <s v="Geno Smith"/>
    <x v="250"/>
    <n v="2024"/>
  </r>
  <r>
    <x v="6"/>
    <s v="Will"/>
    <n v="5"/>
    <x v="1"/>
    <s v="Drake London"/>
    <x v="251"/>
    <n v="2024"/>
  </r>
  <r>
    <x v="6"/>
    <s v="Will"/>
    <n v="5"/>
    <x v="1"/>
    <s v="Jaxon Smith-Njigba"/>
    <x v="43"/>
    <n v="2024"/>
  </r>
  <r>
    <x v="6"/>
    <s v="Will"/>
    <n v="5"/>
    <x v="1"/>
    <s v="Keon Coleman"/>
    <x v="46"/>
    <n v="2024"/>
  </r>
  <r>
    <x v="6"/>
    <s v="Will"/>
    <n v="5"/>
    <x v="2"/>
    <s v="Travis Etienne"/>
    <x v="24"/>
    <n v="2024"/>
  </r>
  <r>
    <x v="6"/>
    <s v="Will"/>
    <n v="5"/>
    <x v="2"/>
    <s v="Austin Ekeler"/>
    <x v="252"/>
    <n v="2024"/>
  </r>
  <r>
    <x v="6"/>
    <s v="Will"/>
    <n v="5"/>
    <x v="3"/>
    <s v="Travis Kelce"/>
    <x v="253"/>
    <n v="2024"/>
  </r>
  <r>
    <x v="6"/>
    <s v="Will"/>
    <n v="5"/>
    <x v="5"/>
    <s v="Jason Myers"/>
    <x v="24"/>
    <n v="2024"/>
  </r>
  <r>
    <x v="6"/>
    <s v="Will"/>
    <n v="5"/>
    <x v="4"/>
    <s v="Houston"/>
    <x v="7"/>
    <n v="2024"/>
  </r>
  <r>
    <x v="6"/>
    <s v="Will"/>
    <n v="5"/>
    <x v="7"/>
    <s v="Zach Charbonet"/>
    <x v="254"/>
    <n v="2024"/>
  </r>
  <r>
    <x v="8"/>
    <s v="Schulwolf"/>
    <n v="5"/>
    <x v="0"/>
    <s v="Jayden Daniels"/>
    <x v="255"/>
    <n v="2024"/>
  </r>
  <r>
    <x v="8"/>
    <s v="Schulwolf"/>
    <n v="5"/>
    <x v="1"/>
    <s v="Terry McLaurin"/>
    <x v="46"/>
    <n v="2024"/>
  </r>
  <r>
    <x v="8"/>
    <s v="Schulwolf"/>
    <n v="5"/>
    <x v="1"/>
    <s v="Chris Godwin"/>
    <x v="74"/>
    <n v="2024"/>
  </r>
  <r>
    <x v="8"/>
    <s v="Schulwolf"/>
    <n v="5"/>
    <x v="1"/>
    <s v="Tyler Lockett"/>
    <x v="239"/>
    <n v="2024"/>
  </r>
  <r>
    <x v="8"/>
    <s v="Schulwolf"/>
    <n v="5"/>
    <x v="2"/>
    <s v="James Cook"/>
    <x v="114"/>
    <n v="2024"/>
  </r>
  <r>
    <x v="8"/>
    <s v="Schulwolf"/>
    <n v="5"/>
    <x v="2"/>
    <s v="Zack Moss"/>
    <x v="184"/>
    <n v="2024"/>
  </r>
  <r>
    <x v="8"/>
    <s v="Schulwolf"/>
    <n v="5"/>
    <x v="3"/>
    <s v="Dalton Kincaid"/>
    <x v="75"/>
    <n v="2024"/>
  </r>
  <r>
    <x v="8"/>
    <s v="Schulwolf"/>
    <n v="5"/>
    <x v="5"/>
    <s v="Brandon Aubrey"/>
    <x v="24"/>
    <n v="2024"/>
  </r>
  <r>
    <x v="8"/>
    <s v="Schulwolf"/>
    <n v="5"/>
    <x v="4"/>
    <s v="Denver"/>
    <x v="63"/>
    <n v="2024"/>
  </r>
  <r>
    <x v="8"/>
    <s v="Schulwolf"/>
    <n v="5"/>
    <x v="6"/>
    <s v="Jerry Jeudy"/>
    <x v="28"/>
    <n v="2024"/>
  </r>
  <r>
    <x v="1"/>
    <s v="Todd"/>
    <n v="5"/>
    <x v="0"/>
    <s v="Sam Darnold"/>
    <x v="256"/>
    <n v="2024"/>
  </r>
  <r>
    <x v="1"/>
    <s v="Todd"/>
    <n v="5"/>
    <x v="1"/>
    <s v="Brian Thomas Jr"/>
    <x v="238"/>
    <n v="2024"/>
  </r>
  <r>
    <x v="1"/>
    <s v="Todd"/>
    <n v="5"/>
    <x v="1"/>
    <s v="Darnell Mooney"/>
    <x v="131"/>
    <n v="2024"/>
  </r>
  <r>
    <x v="1"/>
    <s v="Todd"/>
    <n v="5"/>
    <x v="1"/>
    <s v="Diontae Johnson"/>
    <x v="75"/>
    <n v="2024"/>
  </r>
  <r>
    <x v="1"/>
    <s v="Todd"/>
    <n v="5"/>
    <x v="2"/>
    <s v="James Conner"/>
    <x v="49"/>
    <n v="2024"/>
  </r>
  <r>
    <x v="1"/>
    <s v="Todd"/>
    <n v="5"/>
    <x v="2"/>
    <s v="De'Von Achane"/>
    <x v="37"/>
    <n v="2024"/>
  </r>
  <r>
    <x v="1"/>
    <s v="Todd"/>
    <n v="5"/>
    <x v="3"/>
    <s v="Tucker Kraft"/>
    <x v="257"/>
    <n v="2024"/>
  </r>
  <r>
    <x v="1"/>
    <s v="Todd"/>
    <n v="5"/>
    <x v="5"/>
    <s v="Chris Boswell"/>
    <x v="25"/>
    <n v="2024"/>
  </r>
  <r>
    <x v="1"/>
    <s v="Todd"/>
    <n v="5"/>
    <x v="4"/>
    <s v="Green Bay"/>
    <x v="122"/>
    <n v="2024"/>
  </r>
  <r>
    <x v="1"/>
    <s v="Todd"/>
    <n v="5"/>
    <x v="6"/>
    <s v="Deebo Samuel"/>
    <x v="52"/>
    <n v="2024"/>
  </r>
  <r>
    <x v="9"/>
    <s v="Tommy"/>
    <n v="5"/>
    <x v="0"/>
    <s v="Josh Allen"/>
    <x v="17"/>
    <n v="2024"/>
  </r>
  <r>
    <x v="9"/>
    <s v="Tommy"/>
    <n v="5"/>
    <x v="1"/>
    <s v="Xavier Worthy"/>
    <x v="204"/>
    <n v="2024"/>
  </r>
  <r>
    <x v="9"/>
    <s v="Tommy"/>
    <n v="5"/>
    <x v="1"/>
    <s v="Allen Lazard"/>
    <x v="46"/>
    <n v="2024"/>
  </r>
  <r>
    <x v="9"/>
    <s v="Tommy"/>
    <n v="5"/>
    <x v="1"/>
    <s v="Michael Wilson"/>
    <x v="204"/>
    <n v="2024"/>
  </r>
  <r>
    <x v="9"/>
    <s v="Tommy"/>
    <n v="5"/>
    <x v="2"/>
    <s v="Kyren Williams"/>
    <x v="63"/>
    <n v="2024"/>
  </r>
  <r>
    <x v="9"/>
    <s v="Tommy"/>
    <n v="5"/>
    <x v="2"/>
    <s v="Rachaad White"/>
    <x v="3"/>
    <n v="2024"/>
  </r>
  <r>
    <x v="9"/>
    <s v="Tommy"/>
    <n v="5"/>
    <x v="3"/>
    <s v="Cade Otton"/>
    <x v="178"/>
    <n v="2024"/>
  </r>
  <r>
    <x v="9"/>
    <s v="Tommy"/>
    <n v="5"/>
    <x v="5"/>
    <s v="Harrison Butker"/>
    <x v="100"/>
    <n v="2024"/>
  </r>
  <r>
    <x v="9"/>
    <s v="Tommy"/>
    <n v="5"/>
    <x v="4"/>
    <s v="Minnesota"/>
    <x v="62"/>
    <n v="2024"/>
  </r>
  <r>
    <x v="9"/>
    <s v="Tommy"/>
    <n v="5"/>
    <x v="6"/>
    <s v="DK Metcalf"/>
    <x v="6"/>
    <n v="2024"/>
  </r>
  <r>
    <x v="7"/>
    <s v="Jay"/>
    <n v="5"/>
    <x v="0"/>
    <s v="Lamar Jackson"/>
    <x v="258"/>
    <n v="2024"/>
  </r>
  <r>
    <x v="7"/>
    <s v="Jay"/>
    <n v="5"/>
    <x v="1"/>
    <s v="Stefon Diggs"/>
    <x v="174"/>
    <n v="2024"/>
  </r>
  <r>
    <x v="7"/>
    <s v="Jay"/>
    <n v="5"/>
    <x v="1"/>
    <s v="Amari Cooper"/>
    <x v="32"/>
    <n v="2024"/>
  </r>
  <r>
    <x v="7"/>
    <s v="Jay"/>
    <n v="5"/>
    <x v="1"/>
    <s v="Jauan Jennings"/>
    <x v="213"/>
    <n v="2024"/>
  </r>
  <r>
    <x v="7"/>
    <s v="Jay"/>
    <n v="5"/>
    <x v="2"/>
    <s v="Trey Sermon"/>
    <x v="259"/>
    <n v="2024"/>
  </r>
  <r>
    <x v="7"/>
    <s v="Jay"/>
    <n v="5"/>
    <x v="2"/>
    <s v="Brian Robinson"/>
    <x v="12"/>
    <n v="2024"/>
  </r>
  <r>
    <x v="7"/>
    <s v="Jay"/>
    <n v="5"/>
    <x v="3"/>
    <s v="Tyler Conklin"/>
    <x v="157"/>
    <n v="2024"/>
  </r>
  <r>
    <x v="7"/>
    <s v="Jay"/>
    <n v="5"/>
    <x v="5"/>
    <s v="Ka'imi Fairbairn"/>
    <x v="101"/>
    <n v="2024"/>
  </r>
  <r>
    <x v="7"/>
    <s v="Jay"/>
    <n v="5"/>
    <x v="4"/>
    <s v="Miami"/>
    <x v="76"/>
    <n v="2024"/>
  </r>
  <r>
    <x v="7"/>
    <s v="Jay"/>
    <n v="5"/>
    <x v="7"/>
    <s v="Alvin Kamara"/>
    <x v="260"/>
    <n v="2024"/>
  </r>
  <r>
    <x v="3"/>
    <s v="Kevin"/>
    <n v="5"/>
    <x v="0"/>
    <s v="CJ Stroud"/>
    <x v="237"/>
    <n v="2024"/>
  </r>
  <r>
    <x v="3"/>
    <s v="Kevin"/>
    <n v="5"/>
    <x v="1"/>
    <s v="Jordan Addison"/>
    <x v="82"/>
    <n v="2024"/>
  </r>
  <r>
    <x v="3"/>
    <s v="Kevin"/>
    <n v="5"/>
    <x v="1"/>
    <s v="Marvin Harrison Jr"/>
    <x v="163"/>
    <n v="2024"/>
  </r>
  <r>
    <x v="3"/>
    <s v="Kevin"/>
    <n v="5"/>
    <x v="1"/>
    <s v="George Pickens"/>
    <x v="86"/>
    <n v="2024"/>
  </r>
  <r>
    <x v="3"/>
    <s v="Kevin"/>
    <n v="5"/>
    <x v="2"/>
    <s v="Chuba Hubbard"/>
    <x v="261"/>
    <n v="2024"/>
  </r>
  <r>
    <x v="3"/>
    <s v="Kevin"/>
    <n v="5"/>
    <x v="2"/>
    <s v="Najee Harris"/>
    <x v="161"/>
    <n v="2024"/>
  </r>
  <r>
    <x v="3"/>
    <s v="Kevin"/>
    <n v="5"/>
    <x v="3"/>
    <s v="Hunter Henry"/>
    <x v="91"/>
    <n v="2024"/>
  </r>
  <r>
    <x v="3"/>
    <s v="Kevin"/>
    <n v="5"/>
    <x v="5"/>
    <s v="Justin Tucker"/>
    <x v="49"/>
    <n v="2024"/>
  </r>
  <r>
    <x v="3"/>
    <s v="Kevin"/>
    <n v="5"/>
    <x v="4"/>
    <s v="Seattle"/>
    <x v="76"/>
    <n v="2024"/>
  </r>
  <r>
    <x v="3"/>
    <s v="Kevin"/>
    <n v="5"/>
    <x v="6"/>
    <s v="Chris Olave"/>
    <x v="139"/>
    <n v="2024"/>
  </r>
  <r>
    <x v="0"/>
    <s v="Brenton"/>
    <n v="6"/>
    <x v="0"/>
    <s v="Daniel Jones"/>
    <x v="69"/>
    <n v="2024"/>
  </r>
  <r>
    <x v="0"/>
    <s v="Brenton"/>
    <n v="6"/>
    <x v="1"/>
    <s v="Jayden Reed"/>
    <x v="69"/>
    <n v="2024"/>
  </r>
  <r>
    <x v="0"/>
    <s v="Brenton"/>
    <n v="6"/>
    <x v="1"/>
    <s v="Courtland Sutton"/>
    <x v="120"/>
    <n v="2024"/>
  </r>
  <r>
    <x v="0"/>
    <s v="Brenton"/>
    <n v="6"/>
    <x v="1"/>
    <s v="Zay Flowers"/>
    <x v="81"/>
    <n v="2024"/>
  </r>
  <r>
    <x v="0"/>
    <s v="Brenton"/>
    <n v="6"/>
    <x v="2"/>
    <s v="Javonte Williams"/>
    <x v="115"/>
    <n v="2024"/>
  </r>
  <r>
    <x v="0"/>
    <s v="Brenton"/>
    <n v="6"/>
    <x v="2"/>
    <s v="Tank Bigsby"/>
    <x v="61"/>
    <n v="2024"/>
  </r>
  <r>
    <x v="0"/>
    <s v="Brenton"/>
    <n v="6"/>
    <x v="3"/>
    <s v="Trey McBride"/>
    <x v="38"/>
    <n v="2024"/>
  </r>
  <r>
    <x v="0"/>
    <s v="Brenton"/>
    <n v="6"/>
    <x v="5"/>
    <s v="Jake Elliott"/>
    <x v="8"/>
    <n v="2024"/>
  </r>
  <r>
    <x v="0"/>
    <s v="Brenton"/>
    <n v="6"/>
    <x v="4"/>
    <s v="Atlanta"/>
    <x v="16"/>
    <n v="2024"/>
  </r>
  <r>
    <x v="0"/>
    <s v="Brenton"/>
    <n v="6"/>
    <x v="6"/>
    <s v="Dontayvion Wicks"/>
    <x v="171"/>
    <n v="2024"/>
  </r>
  <r>
    <x v="11"/>
    <s v="Cam"/>
    <n v="6"/>
    <x v="0"/>
    <s v="Joe Burrow"/>
    <x v="262"/>
    <n v="2024"/>
  </r>
  <r>
    <x v="11"/>
    <s v="Cam"/>
    <n v="6"/>
    <x v="1"/>
    <s v="Josh Downs"/>
    <x v="101"/>
    <n v="2024"/>
  </r>
  <r>
    <x v="11"/>
    <s v="Cam"/>
    <n v="6"/>
    <x v="1"/>
    <s v="Ja'Marr Chase"/>
    <x v="218"/>
    <n v="2024"/>
  </r>
  <r>
    <x v="11"/>
    <s v="Cam"/>
    <n v="6"/>
    <x v="1"/>
    <s v="Wan'Dale Robinson"/>
    <x v="36"/>
    <n v="2024"/>
  </r>
  <r>
    <x v="11"/>
    <s v="Cam"/>
    <n v="6"/>
    <x v="2"/>
    <s v="D'Andre Swift"/>
    <x v="263"/>
    <n v="2024"/>
  </r>
  <r>
    <x v="11"/>
    <s v="Cam"/>
    <n v="6"/>
    <x v="2"/>
    <s v="JK Dobbins"/>
    <x v="264"/>
    <n v="2024"/>
  </r>
  <r>
    <x v="11"/>
    <s v="Cam"/>
    <n v="6"/>
    <x v="3"/>
    <s v="George Kittle"/>
    <x v="265"/>
    <n v="2024"/>
  </r>
  <r>
    <x v="11"/>
    <s v="Cam"/>
    <n v="6"/>
    <x v="5"/>
    <s v="Evan McPherson"/>
    <x v="103"/>
    <n v="2024"/>
  </r>
  <r>
    <x v="11"/>
    <s v="Cam"/>
    <n v="6"/>
    <x v="4"/>
    <s v="Chicago"/>
    <x v="8"/>
    <n v="2024"/>
  </r>
  <r>
    <x v="11"/>
    <s v="Cam"/>
    <n v="6"/>
    <x v="6"/>
    <s v="Brandon Aiyuk"/>
    <x v="15"/>
    <n v="2024"/>
  </r>
  <r>
    <x v="2"/>
    <s v="Mike"/>
    <n v="6"/>
    <x v="0"/>
    <s v="Justin Fields"/>
    <x v="142"/>
    <n v="2024"/>
  </r>
  <r>
    <x v="2"/>
    <s v="Mike"/>
    <n v="6"/>
    <x v="1"/>
    <s v="Tank Dell"/>
    <x v="228"/>
    <n v="2024"/>
  </r>
  <r>
    <x v="2"/>
    <s v="Mike"/>
    <n v="6"/>
    <x v="1"/>
    <s v="Mike Evans"/>
    <x v="75"/>
    <n v="2024"/>
  </r>
  <r>
    <x v="2"/>
    <s v="Mike"/>
    <n v="6"/>
    <x v="1"/>
    <s v="Ray-Ray McCloud"/>
    <x v="5"/>
    <n v="2024"/>
  </r>
  <r>
    <x v="2"/>
    <s v="Mike"/>
    <n v="6"/>
    <x v="2"/>
    <s v="Derrick Henry"/>
    <x v="266"/>
    <n v="2024"/>
  </r>
  <r>
    <x v="2"/>
    <s v="Mike"/>
    <n v="6"/>
    <x v="2"/>
    <s v="Chase Brown"/>
    <x v="267"/>
    <n v="2024"/>
  </r>
  <r>
    <x v="2"/>
    <s v="Mike"/>
    <n v="6"/>
    <x v="3"/>
    <s v="Sam LaPorta"/>
    <x v="20"/>
    <n v="2024"/>
  </r>
  <r>
    <x v="2"/>
    <s v="Mike"/>
    <n v="6"/>
    <x v="5"/>
    <s v="Younghoe Koo"/>
    <x v="122"/>
    <n v="2024"/>
  </r>
  <r>
    <x v="2"/>
    <s v="Mike"/>
    <n v="6"/>
    <x v="4"/>
    <s v="Buffalo"/>
    <x v="103"/>
    <n v="2024"/>
  </r>
  <r>
    <x v="2"/>
    <s v="Mike"/>
    <n v="6"/>
    <x v="8"/>
    <s v="Jake Ferguson"/>
    <x v="59"/>
    <n v="2024"/>
  </r>
  <r>
    <x v="9"/>
    <s v="Tommy"/>
    <n v="6"/>
    <x v="0"/>
    <s v="Josh Allen"/>
    <x v="268"/>
    <n v="2024"/>
  </r>
  <r>
    <x v="9"/>
    <s v="Tommy"/>
    <n v="6"/>
    <x v="1"/>
    <s v="Allen Lazard"/>
    <x v="10"/>
    <n v="2024"/>
  </r>
  <r>
    <x v="9"/>
    <s v="Tommy"/>
    <n v="6"/>
    <x v="1"/>
    <s v="Romeo Doubs"/>
    <x v="194"/>
    <n v="2024"/>
  </r>
  <r>
    <x v="9"/>
    <s v="Tommy"/>
    <n v="6"/>
    <x v="1"/>
    <s v="Michael Wilson"/>
    <x v="74"/>
    <n v="2024"/>
  </r>
  <r>
    <x v="9"/>
    <s v="Tommy"/>
    <n v="6"/>
    <x v="2"/>
    <s v="Alexander Mattison"/>
    <x v="63"/>
    <n v="2024"/>
  </r>
  <r>
    <x v="9"/>
    <s v="Tommy"/>
    <n v="6"/>
    <x v="2"/>
    <s v="Saquon Barkley"/>
    <x v="39"/>
    <n v="2024"/>
  </r>
  <r>
    <x v="9"/>
    <s v="Tommy"/>
    <n v="6"/>
    <x v="3"/>
    <s v="Cade Otton"/>
    <x v="157"/>
    <n v="2024"/>
  </r>
  <r>
    <x v="9"/>
    <s v="Tommy"/>
    <n v="6"/>
    <x v="5"/>
    <s v="Chase McLaughlin"/>
    <x v="24"/>
    <n v="2024"/>
  </r>
  <r>
    <x v="9"/>
    <s v="Tommy"/>
    <n v="6"/>
    <x v="4"/>
    <s v="San Francisco"/>
    <x v="25"/>
    <n v="2024"/>
  </r>
  <r>
    <x v="9"/>
    <s v="Tommy"/>
    <n v="6"/>
    <x v="6"/>
    <s v="DK Metcalf"/>
    <x v="149"/>
    <n v="2024"/>
  </r>
  <r>
    <x v="1"/>
    <s v="Todd"/>
    <n v="6"/>
    <x v="0"/>
    <s v="Dak Prescott"/>
    <x v="269"/>
    <n v="2024"/>
  </r>
  <r>
    <x v="1"/>
    <s v="Todd"/>
    <n v="6"/>
    <x v="1"/>
    <s v="Deebo Samuel"/>
    <x v="270"/>
    <n v="2024"/>
  </r>
  <r>
    <x v="1"/>
    <s v="Todd"/>
    <n v="6"/>
    <x v="1"/>
    <s v="AJ Brown"/>
    <x v="19"/>
    <n v="2024"/>
  </r>
  <r>
    <x v="1"/>
    <s v="Todd"/>
    <n v="6"/>
    <x v="1"/>
    <s v="Darnell Mooney"/>
    <x v="128"/>
    <n v="2024"/>
  </r>
  <r>
    <x v="1"/>
    <s v="Todd"/>
    <n v="6"/>
    <x v="2"/>
    <s v="James Conner"/>
    <x v="163"/>
    <n v="2024"/>
  </r>
  <r>
    <x v="1"/>
    <s v="Todd"/>
    <n v="6"/>
    <x v="2"/>
    <s v="Braelon Allen"/>
    <x v="271"/>
    <n v="2024"/>
  </r>
  <r>
    <x v="1"/>
    <s v="Todd"/>
    <n v="6"/>
    <x v="3"/>
    <s v="Tucker Kraft"/>
    <x v="52"/>
    <n v="2024"/>
  </r>
  <r>
    <x v="1"/>
    <s v="Todd"/>
    <n v="6"/>
    <x v="5"/>
    <s v="Chris Boswell"/>
    <x v="62"/>
    <n v="2024"/>
  </r>
  <r>
    <x v="1"/>
    <s v="Todd"/>
    <n v="6"/>
    <x v="4"/>
    <s v="Green Bay"/>
    <x v="24"/>
    <n v="2024"/>
  </r>
  <r>
    <x v="1"/>
    <s v="Todd"/>
    <n v="6"/>
    <x v="6"/>
    <s v="Brian Thomas Jr"/>
    <x v="91"/>
    <n v="2024"/>
  </r>
  <r>
    <x v="8"/>
    <s v="Schulwolf"/>
    <n v="6"/>
    <x v="0"/>
    <s v="Jayden Daniels"/>
    <x v="272"/>
    <n v="2024"/>
  </r>
  <r>
    <x v="8"/>
    <s v="Schulwolf"/>
    <n v="6"/>
    <x v="1"/>
    <s v="Terry McLaurin"/>
    <x v="265"/>
    <n v="2024"/>
  </r>
  <r>
    <x v="8"/>
    <s v="Schulwolf"/>
    <n v="6"/>
    <x v="1"/>
    <s v="Chris Godwin"/>
    <x v="273"/>
    <n v="2024"/>
  </r>
  <r>
    <x v="8"/>
    <s v="Schulwolf"/>
    <n v="6"/>
    <x v="1"/>
    <s v="DeVonta Smith"/>
    <x v="35"/>
    <n v="2024"/>
  </r>
  <r>
    <x v="8"/>
    <s v="Schulwolf"/>
    <n v="6"/>
    <x v="2"/>
    <s v="Jahmyr Gibbs"/>
    <x v="21"/>
    <n v="2024"/>
  </r>
  <r>
    <x v="8"/>
    <s v="Schulwolf"/>
    <n v="6"/>
    <x v="2"/>
    <s v="Ty Johnson"/>
    <x v="232"/>
    <n v="2024"/>
  </r>
  <r>
    <x v="8"/>
    <s v="Schulwolf"/>
    <n v="6"/>
    <x v="3"/>
    <s v="Dalton Kincaid"/>
    <x v="3"/>
    <n v="2024"/>
  </r>
  <r>
    <x v="8"/>
    <s v="Schulwolf"/>
    <n v="6"/>
    <x v="5"/>
    <s v="Brandon Aubrey"/>
    <x v="122"/>
    <n v="2024"/>
  </r>
  <r>
    <x v="8"/>
    <s v="Schulwolf"/>
    <n v="6"/>
    <x v="4"/>
    <s v="Denver"/>
    <x v="139"/>
    <n v="2024"/>
  </r>
  <r>
    <x v="8"/>
    <s v="Schulwolf"/>
    <n v="6"/>
    <x v="7"/>
    <s v="Zack Moss"/>
    <x v="146"/>
    <n v="2024"/>
  </r>
  <r>
    <x v="4"/>
    <s v="Eli"/>
    <n v="6"/>
    <x v="0"/>
    <s v="Jalen Hurts"/>
    <x v="274"/>
    <n v="2024"/>
  </r>
  <r>
    <x v="4"/>
    <s v="Eli"/>
    <n v="6"/>
    <x v="1"/>
    <s v="Jalen Tolbert"/>
    <x v="149"/>
    <n v="2024"/>
  </r>
  <r>
    <x v="4"/>
    <s v="Eli"/>
    <n v="6"/>
    <x v="1"/>
    <s v="DJ Moore"/>
    <x v="16"/>
    <n v="2024"/>
  </r>
  <r>
    <x v="4"/>
    <s v="Eli"/>
    <n v="6"/>
    <x v="1"/>
    <s v="Rome Odunze"/>
    <x v="103"/>
    <n v="2024"/>
  </r>
  <r>
    <x v="4"/>
    <s v="Eli"/>
    <n v="6"/>
    <x v="2"/>
    <s v="Bijan Robinson"/>
    <x v="275"/>
    <n v="2024"/>
  </r>
  <r>
    <x v="4"/>
    <s v="Eli"/>
    <n v="6"/>
    <x v="2"/>
    <s v="Jordan Mason"/>
    <x v="161"/>
    <n v="2024"/>
  </r>
  <r>
    <x v="4"/>
    <s v="Eli"/>
    <n v="6"/>
    <x v="3"/>
    <s v="Kyle Pitts"/>
    <x v="157"/>
    <n v="2024"/>
  </r>
  <r>
    <x v="4"/>
    <s v="Eli"/>
    <n v="6"/>
    <x v="5"/>
    <s v="Brayden Narveson"/>
    <x v="8"/>
    <n v="2024"/>
  </r>
  <r>
    <x v="4"/>
    <s v="Eli"/>
    <n v="6"/>
    <x v="4"/>
    <s v="NYJ"/>
    <x v="78"/>
    <n v="2024"/>
  </r>
  <r>
    <x v="4"/>
    <s v="Eli"/>
    <n v="6"/>
    <x v="7"/>
    <s v="Tyjae Spears"/>
    <x v="276"/>
    <n v="2024"/>
  </r>
  <r>
    <x v="7"/>
    <s v="Jay"/>
    <n v="6"/>
    <x v="0"/>
    <s v="Lamar Jackson"/>
    <x v="277"/>
    <n v="2024"/>
  </r>
  <r>
    <x v="7"/>
    <s v="Jay"/>
    <n v="6"/>
    <x v="1"/>
    <s v="Stefon Diggs"/>
    <x v="186"/>
    <n v="2024"/>
  </r>
  <r>
    <x v="7"/>
    <s v="Jay"/>
    <n v="6"/>
    <x v="1"/>
    <s v="Amari Cooper"/>
    <x v="45"/>
    <n v="2024"/>
  </r>
  <r>
    <x v="7"/>
    <s v="Jay"/>
    <n v="6"/>
    <x v="1"/>
    <s v="Jauan Jennings"/>
    <x v="91"/>
    <n v="2024"/>
  </r>
  <r>
    <x v="7"/>
    <s v="Jay"/>
    <n v="6"/>
    <x v="2"/>
    <s v="Tony Pollard"/>
    <x v="190"/>
    <n v="2024"/>
  </r>
  <r>
    <x v="7"/>
    <s v="Jay"/>
    <n v="6"/>
    <x v="2"/>
    <s v="Alvin Kamara"/>
    <x v="134"/>
    <n v="2024"/>
  </r>
  <r>
    <x v="7"/>
    <s v="Jay"/>
    <n v="6"/>
    <x v="3"/>
    <s v="Evan Engram"/>
    <x v="145"/>
    <n v="2024"/>
  </r>
  <r>
    <x v="7"/>
    <s v="Jay"/>
    <n v="6"/>
    <x v="5"/>
    <s v="Ka'imi Fairbairn"/>
    <x v="138"/>
    <n v="2024"/>
  </r>
  <r>
    <x v="7"/>
    <s v="Jay"/>
    <n v="6"/>
    <x v="4"/>
    <s v="LA Chargers"/>
    <x v="25"/>
    <n v="2024"/>
  </r>
  <r>
    <x v="7"/>
    <s v="Jay"/>
    <n v="6"/>
    <x v="7"/>
    <s v="Trey Sermon"/>
    <x v="278"/>
    <n v="2024"/>
  </r>
  <r>
    <x v="6"/>
    <s v="Will"/>
    <n v="6"/>
    <x v="0"/>
    <s v="Geno Smith"/>
    <x v="279"/>
    <n v="2024"/>
  </r>
  <r>
    <x v="6"/>
    <s v="Will"/>
    <n v="6"/>
    <x v="1"/>
    <s v="Drake London"/>
    <x v="64"/>
    <n v="2024"/>
  </r>
  <r>
    <x v="6"/>
    <s v="Will"/>
    <n v="6"/>
    <x v="1"/>
    <s v="Amon-Ra St. Brown"/>
    <x v="20"/>
    <n v="2024"/>
  </r>
  <r>
    <x v="6"/>
    <s v="Will"/>
    <n v="6"/>
    <x v="1"/>
    <s v="Jaxon Smith-Njigba"/>
    <x v="280"/>
    <n v="2024"/>
  </r>
  <r>
    <x v="6"/>
    <s v="Will"/>
    <n v="6"/>
    <x v="2"/>
    <s v="Austin Ekeler"/>
    <x v="48"/>
    <n v="2024"/>
  </r>
  <r>
    <x v="6"/>
    <s v="Will"/>
    <n v="6"/>
    <x v="2"/>
    <s v="Travis Etienne"/>
    <x v="281"/>
    <n v="2024"/>
  </r>
  <r>
    <x v="6"/>
    <s v="Will"/>
    <n v="6"/>
    <x v="3"/>
    <s v="Isaiah Likely"/>
    <x v="206"/>
    <n v="2024"/>
  </r>
  <r>
    <x v="6"/>
    <s v="Will"/>
    <n v="6"/>
    <x v="5"/>
    <s v="Jason Myers"/>
    <x v="25"/>
    <n v="2024"/>
  </r>
  <r>
    <x v="6"/>
    <s v="Will"/>
    <n v="6"/>
    <x v="4"/>
    <s v="Houston"/>
    <x v="49"/>
    <n v="2024"/>
  </r>
  <r>
    <x v="6"/>
    <s v="Will"/>
    <n v="6"/>
    <x v="6"/>
    <s v="Ladd McConkey"/>
    <x v="149"/>
    <n v="2024"/>
  </r>
  <r>
    <x v="10"/>
    <s v="Brand"/>
    <n v="6"/>
    <x v="0"/>
    <s v="Kirk Cousins"/>
    <x v="224"/>
    <n v="2024"/>
  </r>
  <r>
    <x v="10"/>
    <s v="Brand"/>
    <n v="6"/>
    <x v="1"/>
    <s v="Garrett Wilson"/>
    <x v="238"/>
    <n v="2024"/>
  </r>
  <r>
    <x v="10"/>
    <s v="Brand"/>
    <n v="6"/>
    <x v="1"/>
    <s v="Jameson Williams"/>
    <x v="11"/>
    <n v="2024"/>
  </r>
  <r>
    <x v="10"/>
    <s v="Brand"/>
    <n v="6"/>
    <x v="1"/>
    <s v="Michael Pittman"/>
    <x v="138"/>
    <n v="2024"/>
  </r>
  <r>
    <x v="10"/>
    <s v="Brand"/>
    <n v="6"/>
    <x v="2"/>
    <s v="Breece Hall"/>
    <x v="212"/>
    <n v="2024"/>
  </r>
  <r>
    <x v="10"/>
    <s v="Brand"/>
    <n v="6"/>
    <x v="2"/>
    <s v="Bucky Irving"/>
    <x v="217"/>
    <n v="2024"/>
  </r>
  <r>
    <x v="10"/>
    <s v="Brand"/>
    <n v="6"/>
    <x v="3"/>
    <s v="Dallas Goedert"/>
    <x v="146"/>
    <n v="2024"/>
  </r>
  <r>
    <x v="10"/>
    <s v="Brand"/>
    <n v="6"/>
    <x v="5"/>
    <s v="Cairo Santos"/>
    <x v="16"/>
    <n v="2024"/>
  </r>
  <r>
    <x v="10"/>
    <s v="Brand"/>
    <n v="6"/>
    <x v="4"/>
    <s v="Indianapolis"/>
    <x v="16"/>
    <n v="2024"/>
  </r>
  <r>
    <x v="10"/>
    <s v="Brand"/>
    <n v="6"/>
    <x v="7"/>
    <s v="Kenneth Walker"/>
    <x v="114"/>
    <n v="2024"/>
  </r>
  <r>
    <x v="3"/>
    <s v="Kevin"/>
    <n v="6"/>
    <x v="0"/>
    <s v="CJ Stroud"/>
    <x v="282"/>
    <n v="2024"/>
  </r>
  <r>
    <x v="3"/>
    <s v="Kevin"/>
    <n v="6"/>
    <x v="1"/>
    <s v="DeAndre Hopkins"/>
    <x v="223"/>
    <n v="2024"/>
  </r>
  <r>
    <x v="3"/>
    <s v="Kevin"/>
    <n v="6"/>
    <x v="1"/>
    <s v="George Pickens"/>
    <x v="283"/>
    <n v="2024"/>
  </r>
  <r>
    <x v="3"/>
    <s v="Kevin"/>
    <n v="6"/>
    <x v="1"/>
    <s v="Marvin Harrison Jr"/>
    <x v="146"/>
    <n v="2024"/>
  </r>
  <r>
    <x v="3"/>
    <s v="Kevin"/>
    <n v="6"/>
    <x v="2"/>
    <s v="Najee Harris"/>
    <x v="270"/>
    <n v="2024"/>
  </r>
  <r>
    <x v="3"/>
    <s v="Kevin"/>
    <n v="6"/>
    <x v="2"/>
    <s v="Chuba Hubbard"/>
    <x v="233"/>
    <n v="2024"/>
  </r>
  <r>
    <x v="3"/>
    <s v="Kevin"/>
    <n v="6"/>
    <x v="3"/>
    <s v="Hunter Henry"/>
    <x v="187"/>
    <n v="2024"/>
  </r>
  <r>
    <x v="3"/>
    <s v="Kevin"/>
    <n v="6"/>
    <x v="5"/>
    <s v="Justin Tucker"/>
    <x v="49"/>
    <n v="2024"/>
  </r>
  <r>
    <x v="3"/>
    <s v="Kevin"/>
    <n v="6"/>
    <x v="4"/>
    <s v="Tampa Bay"/>
    <x v="101"/>
    <n v="2024"/>
  </r>
  <r>
    <x v="3"/>
    <s v="Kevin"/>
    <n v="6"/>
    <x v="6"/>
    <s v="Chris Olave"/>
    <x v="284"/>
    <n v="2024"/>
  </r>
  <r>
    <x v="5"/>
    <s v="Burnett/Jasjaap"/>
    <n v="6"/>
    <x v="0"/>
    <s v="Brock Purdy"/>
    <x v="165"/>
    <n v="2024"/>
  </r>
  <r>
    <x v="5"/>
    <s v="Burnett/Jasjaap"/>
    <n v="6"/>
    <x v="1"/>
    <s v="CeeDee Lamb"/>
    <x v="229"/>
    <n v="2024"/>
  </r>
  <r>
    <x v="5"/>
    <s v="Burnett/Jasjaap"/>
    <n v="6"/>
    <x v="1"/>
    <s v="Rashid Shaheed"/>
    <x v="280"/>
    <n v="2024"/>
  </r>
  <r>
    <x v="5"/>
    <s v="Burnett/Jasjaap"/>
    <n v="6"/>
    <x v="1"/>
    <s v="Alec Pierce"/>
    <x v="146"/>
    <n v="2024"/>
  </r>
  <r>
    <x v="5"/>
    <s v="Burnett/Jasjaap"/>
    <n v="6"/>
    <x v="2"/>
    <s v="Josh Jacobs"/>
    <x v="27"/>
    <n v="2024"/>
  </r>
  <r>
    <x v="5"/>
    <s v="Burnett/Jasjaap"/>
    <n v="6"/>
    <x v="2"/>
    <s v="David Montgomery"/>
    <x v="285"/>
    <n v="2024"/>
  </r>
  <r>
    <x v="5"/>
    <s v="Burnett/Jasjaap"/>
    <n v="6"/>
    <x v="3"/>
    <s v="Brock Bowers"/>
    <x v="187"/>
    <n v="2024"/>
  </r>
  <r>
    <x v="5"/>
    <s v="Burnett/Jasjaap"/>
    <n v="6"/>
    <x v="5"/>
    <s v="Austin Seibert"/>
    <x v="63"/>
    <n v="2024"/>
  </r>
  <r>
    <x v="5"/>
    <s v="Burnett/Jasjaap"/>
    <n v="6"/>
    <x v="4"/>
    <s v="Pittsburgh"/>
    <x v="100"/>
    <n v="2024"/>
  </r>
  <r>
    <x v="5"/>
    <s v="Burnett/Jasjaap"/>
    <n v="6"/>
    <x v="7"/>
    <s v="Rico Dowdle"/>
    <x v="32"/>
    <n v="2024"/>
  </r>
  <r>
    <x v="0"/>
    <s v="Brenton"/>
    <n v="7"/>
    <x v="0"/>
    <s v="Baker Mayfield"/>
    <x v="131"/>
    <n v="2024"/>
  </r>
  <r>
    <x v="0"/>
    <s v="Brenton"/>
    <n v="7"/>
    <x v="1"/>
    <s v="Zay Flowers"/>
    <x v="58"/>
    <n v="2024"/>
  </r>
  <r>
    <x v="0"/>
    <s v="Brenton"/>
    <n v="7"/>
    <x v="1"/>
    <s v="DeMario Douglas"/>
    <x v="61"/>
    <n v="2024"/>
  </r>
  <r>
    <x v="0"/>
    <s v="Brenton"/>
    <n v="7"/>
    <x v="1"/>
    <s v="Jayden Reed"/>
    <x v="139"/>
    <n v="2024"/>
  </r>
  <r>
    <x v="0"/>
    <s v="Brenton"/>
    <n v="7"/>
    <x v="2"/>
    <s v="Tank Bigsby"/>
    <x v="286"/>
    <n v="2024"/>
  </r>
  <r>
    <x v="0"/>
    <s v="Brenton"/>
    <n v="7"/>
    <x v="2"/>
    <s v="Tyrone Tracy"/>
    <x v="15"/>
    <n v="2024"/>
  </r>
  <r>
    <x v="0"/>
    <s v="Brenton"/>
    <n v="7"/>
    <x v="3"/>
    <s v="Trey McBride"/>
    <x v="287"/>
    <n v="2024"/>
  </r>
  <r>
    <x v="0"/>
    <s v="Brenton"/>
    <n v="7"/>
    <x v="5"/>
    <s v="Jake Elliott"/>
    <x v="16"/>
    <n v="2024"/>
  </r>
  <r>
    <x v="0"/>
    <s v="Brenton"/>
    <n v="7"/>
    <x v="4"/>
    <s v="Cincinnati"/>
    <x v="100"/>
    <n v="2024"/>
  </r>
  <r>
    <x v="0"/>
    <s v="Brenton"/>
    <n v="7"/>
    <x v="6"/>
    <s v="Tyreek Hill"/>
    <x v="213"/>
    <n v="2024"/>
  </r>
  <r>
    <x v="9"/>
    <s v="Tommy"/>
    <n v="7"/>
    <x v="0"/>
    <s v="Josh Allen"/>
    <x v="288"/>
    <n v="2024"/>
  </r>
  <r>
    <x v="9"/>
    <s v="Tommy"/>
    <n v="7"/>
    <x v="1"/>
    <s v="DK Metcalf"/>
    <x v="81"/>
    <n v="2024"/>
  </r>
  <r>
    <x v="9"/>
    <s v="Tommy"/>
    <n v="7"/>
    <x v="1"/>
    <s v="Allen Lazard"/>
    <x v="280"/>
    <n v="2024"/>
  </r>
  <r>
    <x v="9"/>
    <s v="Tommy"/>
    <n v="7"/>
    <x v="1"/>
    <s v="Malik Nabers"/>
    <x v="289"/>
    <n v="2024"/>
  </r>
  <r>
    <x v="9"/>
    <s v="Tommy"/>
    <n v="7"/>
    <x v="2"/>
    <s v="Saquon Barkley"/>
    <x v="290"/>
    <n v="2024"/>
  </r>
  <r>
    <x v="9"/>
    <s v="Tommy"/>
    <n v="7"/>
    <x v="2"/>
    <s v="Kyren Williams"/>
    <x v="150"/>
    <n v="2024"/>
  </r>
  <r>
    <x v="9"/>
    <s v="Tommy"/>
    <n v="7"/>
    <x v="3"/>
    <s v="Mark Andrews"/>
    <x v="291"/>
    <n v="2024"/>
  </r>
  <r>
    <x v="9"/>
    <s v="Tommy"/>
    <n v="7"/>
    <x v="5"/>
    <s v="Harrison Butker"/>
    <x v="16"/>
    <n v="2024"/>
  </r>
  <r>
    <x v="9"/>
    <s v="Tommy"/>
    <n v="7"/>
    <x v="4"/>
    <s v="Minnesota"/>
    <x v="8"/>
    <n v="2024"/>
  </r>
  <r>
    <x v="9"/>
    <s v="Tommy"/>
    <n v="7"/>
    <x v="6"/>
    <s v="Xavier Worthy"/>
    <x v="132"/>
    <n v="2024"/>
  </r>
  <r>
    <x v="2"/>
    <s v="Mike"/>
    <n v="7"/>
    <x v="0"/>
    <s v="Patrick Mahomes"/>
    <x v="292"/>
    <n v="2024"/>
  </r>
  <r>
    <x v="2"/>
    <s v="Mike"/>
    <n v="7"/>
    <x v="1"/>
    <s v="Mike Evans"/>
    <x v="24"/>
    <n v="2024"/>
  </r>
  <r>
    <x v="2"/>
    <s v="Mike"/>
    <n v="7"/>
    <x v="1"/>
    <s v="Khalil Shakir"/>
    <x v="8"/>
    <n v="2024"/>
  </r>
  <r>
    <x v="2"/>
    <s v="Mike"/>
    <n v="7"/>
    <x v="1"/>
    <s v="Davante Adams"/>
    <x v="254"/>
    <n v="2024"/>
  </r>
  <r>
    <x v="2"/>
    <s v="Mike"/>
    <n v="7"/>
    <x v="2"/>
    <s v="Derrick Henry"/>
    <x v="293"/>
    <n v="2024"/>
  </r>
  <r>
    <x v="2"/>
    <s v="Mike"/>
    <n v="7"/>
    <x v="2"/>
    <s v="Kareem Hunt"/>
    <x v="111"/>
    <n v="2024"/>
  </r>
  <r>
    <x v="2"/>
    <s v="Mike"/>
    <n v="7"/>
    <x v="3"/>
    <s v="Sam LaPorta"/>
    <x v="7"/>
    <n v="2024"/>
  </r>
  <r>
    <x v="2"/>
    <s v="Mike"/>
    <n v="7"/>
    <x v="5"/>
    <s v="Younghoe Koo"/>
    <x v="139"/>
    <n v="2024"/>
  </r>
  <r>
    <x v="2"/>
    <s v="Mike"/>
    <n v="7"/>
    <x v="4"/>
    <s v="Buffalo"/>
    <x v="122"/>
    <n v="2024"/>
  </r>
  <r>
    <x v="2"/>
    <s v="Mike"/>
    <n v="7"/>
    <x v="6"/>
    <s v="Tank Dell"/>
    <x v="146"/>
    <n v="2024"/>
  </r>
  <r>
    <x v="8"/>
    <s v="Schulwolf"/>
    <n v="7"/>
    <x v="0"/>
    <s v="Jayden Daniels"/>
    <x v="231"/>
    <n v="2024"/>
  </r>
  <r>
    <x v="8"/>
    <s v="Schulwolf"/>
    <n v="7"/>
    <x v="1"/>
    <s v="Terry McLaurin"/>
    <x v="233"/>
    <n v="2024"/>
  </r>
  <r>
    <x v="8"/>
    <s v="Schulwolf"/>
    <n v="7"/>
    <x v="1"/>
    <s v="Chris Godwin"/>
    <x v="8"/>
    <n v="2024"/>
  </r>
  <r>
    <x v="8"/>
    <s v="Schulwolf"/>
    <n v="7"/>
    <x v="1"/>
    <s v="Tyler Lockett"/>
    <x v="23"/>
    <n v="2024"/>
  </r>
  <r>
    <x v="8"/>
    <s v="Schulwolf"/>
    <n v="7"/>
    <x v="2"/>
    <s v="Jahmyr Gibbs"/>
    <x v="273"/>
    <n v="2024"/>
  </r>
  <r>
    <x v="8"/>
    <s v="Schulwolf"/>
    <n v="7"/>
    <x v="2"/>
    <s v="James Cook"/>
    <x v="84"/>
    <n v="2024"/>
  </r>
  <r>
    <x v="8"/>
    <s v="Schulwolf"/>
    <n v="7"/>
    <x v="3"/>
    <s v="Dalton Kincaid"/>
    <x v="184"/>
    <n v="2024"/>
  </r>
  <r>
    <x v="8"/>
    <s v="Schulwolf"/>
    <n v="7"/>
    <x v="5"/>
    <s v="Brandon McManus"/>
    <x v="76"/>
    <n v="2024"/>
  </r>
  <r>
    <x v="8"/>
    <s v="Schulwolf"/>
    <n v="7"/>
    <x v="4"/>
    <s v="Denver"/>
    <x v="71"/>
    <n v="2024"/>
  </r>
  <r>
    <x v="8"/>
    <s v="Schulwolf"/>
    <n v="7"/>
    <x v="6"/>
    <s v="DeVonta Smith"/>
    <x v="294"/>
    <n v="2024"/>
  </r>
  <r>
    <x v="1"/>
    <s v="Todd"/>
    <n v="7"/>
    <x v="0"/>
    <s v="Sam Darnold"/>
    <x v="295"/>
    <n v="2024"/>
  </r>
  <r>
    <x v="1"/>
    <s v="Todd"/>
    <n v="7"/>
    <x v="1"/>
    <s v="AJ Brown"/>
    <x v="117"/>
    <n v="2024"/>
  </r>
  <r>
    <x v="1"/>
    <s v="Todd"/>
    <n v="7"/>
    <x v="1"/>
    <s v="Brian Thomas Jr"/>
    <x v="150"/>
    <n v="2024"/>
  </r>
  <r>
    <x v="1"/>
    <s v="Todd"/>
    <n v="7"/>
    <x v="1"/>
    <s v="Diontae Johnson"/>
    <x v="37"/>
    <n v="2024"/>
  </r>
  <r>
    <x v="1"/>
    <s v="Todd"/>
    <n v="7"/>
    <x v="2"/>
    <s v="James Conner"/>
    <x v="11"/>
    <n v="2024"/>
  </r>
  <r>
    <x v="1"/>
    <s v="Todd"/>
    <n v="7"/>
    <x v="2"/>
    <s v="De'Von Achane"/>
    <x v="239"/>
    <n v="2024"/>
  </r>
  <r>
    <x v="1"/>
    <s v="Todd"/>
    <n v="7"/>
    <x v="3"/>
    <s v="Tucker Kraft"/>
    <x v="60"/>
    <n v="2024"/>
  </r>
  <r>
    <x v="1"/>
    <s v="Todd"/>
    <n v="7"/>
    <x v="5"/>
    <s v="Chris Boswell"/>
    <x v="100"/>
    <n v="2024"/>
  </r>
  <r>
    <x v="1"/>
    <s v="Todd"/>
    <n v="7"/>
    <x v="4"/>
    <s v="LA Chargers"/>
    <x v="139"/>
    <n v="2024"/>
  </r>
  <r>
    <x v="1"/>
    <s v="Todd"/>
    <n v="7"/>
    <x v="6"/>
    <s v="Deebo Samuel"/>
    <x v="146"/>
    <n v="2024"/>
  </r>
  <r>
    <x v="10"/>
    <s v="Brand"/>
    <n v="7"/>
    <x v="0"/>
    <s v="Anthony Richardson"/>
    <x v="296"/>
    <n v="2024"/>
  </r>
  <r>
    <x v="10"/>
    <s v="Brand"/>
    <n v="7"/>
    <x v="1"/>
    <s v="Garrett Wilson"/>
    <x v="21"/>
    <n v="2024"/>
  </r>
  <r>
    <x v="10"/>
    <s v="Brand"/>
    <n v="7"/>
    <x v="1"/>
    <s v="Michael Pittman"/>
    <x v="280"/>
    <n v="2024"/>
  </r>
  <r>
    <x v="10"/>
    <s v="Brand"/>
    <n v="7"/>
    <x v="1"/>
    <s v="Jameson Williams"/>
    <x v="297"/>
    <n v="2024"/>
  </r>
  <r>
    <x v="10"/>
    <s v="Brand"/>
    <n v="7"/>
    <x v="2"/>
    <s v="Breece Hall"/>
    <x v="169"/>
    <n v="2024"/>
  </r>
  <r>
    <x v="10"/>
    <s v="Brand"/>
    <n v="7"/>
    <x v="2"/>
    <s v="Kenneth Walker"/>
    <x v="298"/>
    <n v="2024"/>
  </r>
  <r>
    <x v="10"/>
    <s v="Brand"/>
    <n v="7"/>
    <x v="3"/>
    <s v="Colby Parkinson"/>
    <x v="91"/>
    <n v="2024"/>
  </r>
  <r>
    <x v="10"/>
    <s v="Brand"/>
    <n v="7"/>
    <x v="5"/>
    <s v="Cameron Dicker"/>
    <x v="71"/>
    <n v="2024"/>
  </r>
  <r>
    <x v="10"/>
    <s v="Brand"/>
    <n v="7"/>
    <x v="4"/>
    <s v="Indianapolis"/>
    <x v="24"/>
    <n v="2024"/>
  </r>
  <r>
    <x v="10"/>
    <s v="Brand"/>
    <n v="7"/>
    <x v="7"/>
    <s v="Bucky Irving"/>
    <x v="228"/>
    <n v="2024"/>
  </r>
  <r>
    <x v="4"/>
    <s v="Eli"/>
    <n v="7"/>
    <x v="0"/>
    <s v="Jalen Hurts"/>
    <x v="299"/>
    <n v="2024"/>
  </r>
  <r>
    <x v="4"/>
    <s v="Eli"/>
    <n v="7"/>
    <x v="1"/>
    <s v="Justin Jefferson"/>
    <x v="81"/>
    <n v="2024"/>
  </r>
  <r>
    <x v="4"/>
    <s v="Eli"/>
    <n v="7"/>
    <x v="1"/>
    <s v="Tre Tucker"/>
    <x v="45"/>
    <n v="2024"/>
  </r>
  <r>
    <x v="4"/>
    <s v="Eli"/>
    <n v="7"/>
    <x v="1"/>
    <s v="Xavier Legette"/>
    <x v="160"/>
    <n v="2024"/>
  </r>
  <r>
    <x v="4"/>
    <s v="Eli"/>
    <n v="7"/>
    <x v="2"/>
    <s v="Bijan Robinson"/>
    <x v="300"/>
    <n v="2024"/>
  </r>
  <r>
    <x v="4"/>
    <s v="Eli"/>
    <n v="7"/>
    <x v="2"/>
    <s v="Jordan Mason"/>
    <x v="133"/>
    <n v="2024"/>
  </r>
  <r>
    <x v="4"/>
    <s v="Eli"/>
    <n v="7"/>
    <x v="3"/>
    <s v="David Njoku"/>
    <x v="89"/>
    <n v="2024"/>
  </r>
  <r>
    <x v="4"/>
    <s v="Eli"/>
    <n v="7"/>
    <x v="5"/>
    <s v="Tyler Bass"/>
    <x v="8"/>
    <n v="2024"/>
  </r>
  <r>
    <x v="4"/>
    <s v="Eli"/>
    <n v="7"/>
    <x v="4"/>
    <s v="NYJ"/>
    <x v="301"/>
    <n v="2024"/>
  </r>
  <r>
    <x v="4"/>
    <s v="Eli"/>
    <n v="7"/>
    <x v="8"/>
    <s v="Kyle Pitts"/>
    <x v="8"/>
    <n v="2024"/>
  </r>
  <r>
    <x v="3"/>
    <s v="Kevin"/>
    <n v="7"/>
    <x v="0"/>
    <s v="CJ Stroud"/>
    <x v="302"/>
    <n v="2024"/>
  </r>
  <r>
    <x v="3"/>
    <s v="Kevin"/>
    <n v="7"/>
    <x v="1"/>
    <s v="George Pickens"/>
    <x v="150"/>
    <n v="2024"/>
  </r>
  <r>
    <x v="3"/>
    <s v="Kevin"/>
    <n v="7"/>
    <x v="1"/>
    <s v="Jordan Addison"/>
    <x v="3"/>
    <n v="2024"/>
  </r>
  <r>
    <x v="3"/>
    <s v="Kevin"/>
    <n v="7"/>
    <x v="1"/>
    <s v="Marvin Harrison Jr"/>
    <x v="54"/>
    <n v="2024"/>
  </r>
  <r>
    <x v="3"/>
    <s v="Kevin"/>
    <n v="7"/>
    <x v="2"/>
    <s v="Joe Mixon"/>
    <x v="303"/>
    <n v="2024"/>
  </r>
  <r>
    <x v="3"/>
    <s v="Kevin"/>
    <n v="7"/>
    <x v="2"/>
    <s v="Najee Harris"/>
    <x v="11"/>
    <n v="2024"/>
  </r>
  <r>
    <x v="3"/>
    <s v="Kevin"/>
    <n v="7"/>
    <x v="3"/>
    <s v="Hunter Henry"/>
    <x v="145"/>
    <n v="2024"/>
  </r>
  <r>
    <x v="3"/>
    <s v="Kevin"/>
    <n v="7"/>
    <x v="5"/>
    <s v="Justin Tucker"/>
    <x v="49"/>
    <n v="2024"/>
  </r>
  <r>
    <x v="3"/>
    <s v="Kevin"/>
    <n v="7"/>
    <x v="4"/>
    <s v="LA Rams"/>
    <x v="101"/>
    <n v="2024"/>
  </r>
  <r>
    <x v="3"/>
    <s v="Kevin"/>
    <n v="7"/>
    <x v="7"/>
    <s v="Chuba Hubbard"/>
    <x v="174"/>
    <n v="2024"/>
  </r>
  <r>
    <x v="6"/>
    <s v="Will"/>
    <n v="7"/>
    <x v="0"/>
    <s v="Geno Smith"/>
    <x v="227"/>
    <n v="2024"/>
  </r>
  <r>
    <x v="6"/>
    <s v="Will"/>
    <n v="7"/>
    <x v="1"/>
    <s v="Drake London"/>
    <x v="259"/>
    <n v="2024"/>
  </r>
  <r>
    <x v="6"/>
    <s v="Will"/>
    <n v="7"/>
    <x v="1"/>
    <s v="Amon-Ra St. Brown"/>
    <x v="124"/>
    <n v="2024"/>
  </r>
  <r>
    <x v="6"/>
    <s v="Will"/>
    <n v="7"/>
    <x v="1"/>
    <s v="Ladd McConkey"/>
    <x v="108"/>
    <n v="2024"/>
  </r>
  <r>
    <x v="6"/>
    <s v="Will"/>
    <n v="7"/>
    <x v="2"/>
    <s v="Austin Ekeler"/>
    <x v="7"/>
    <n v="2024"/>
  </r>
  <r>
    <x v="6"/>
    <s v="Will"/>
    <n v="7"/>
    <x v="2"/>
    <s v="Zach Charbonet"/>
    <x v="171"/>
    <n v="2024"/>
  </r>
  <r>
    <x v="6"/>
    <s v="Will"/>
    <n v="7"/>
    <x v="3"/>
    <s v="Travis Kelce"/>
    <x v="206"/>
    <n v="2024"/>
  </r>
  <r>
    <x v="6"/>
    <s v="Will"/>
    <n v="7"/>
    <x v="5"/>
    <s v="Jason Myers"/>
    <x v="122"/>
    <n v="2024"/>
  </r>
  <r>
    <x v="6"/>
    <s v="Will"/>
    <n v="7"/>
    <x v="4"/>
    <s v="Houston"/>
    <x v="8"/>
    <n v="2024"/>
  </r>
  <r>
    <x v="6"/>
    <s v="Will"/>
    <n v="7"/>
    <x v="6"/>
    <s v="Jaxon Smith-Njigba"/>
    <x v="154"/>
    <n v="2024"/>
  </r>
  <r>
    <x v="5"/>
    <s v="Burnett/Jasjaap"/>
    <n v="7"/>
    <x v="0"/>
    <s v="Brock Purdy"/>
    <x v="304"/>
    <n v="2024"/>
  </r>
  <r>
    <x v="5"/>
    <s v="Burnett/Jasjaap"/>
    <n v="7"/>
    <x v="1"/>
    <s v="Bub Means"/>
    <x v="22"/>
    <n v="2024"/>
  </r>
  <r>
    <x v="5"/>
    <s v="Burnett/Jasjaap"/>
    <n v="7"/>
    <x v="1"/>
    <s v="Alec Pierce"/>
    <x v="52"/>
    <n v="2024"/>
  </r>
  <r>
    <x v="5"/>
    <s v="Burnett/Jasjaap"/>
    <n v="7"/>
    <x v="1"/>
    <s v="Jaylen Waddle"/>
    <x v="70"/>
    <n v="2024"/>
  </r>
  <r>
    <x v="5"/>
    <s v="Burnett/Jasjaap"/>
    <n v="7"/>
    <x v="2"/>
    <s v="Josh Jacobs"/>
    <x v="119"/>
    <n v="2024"/>
  </r>
  <r>
    <x v="5"/>
    <s v="Burnett/Jasjaap"/>
    <n v="7"/>
    <x v="2"/>
    <s v="David Montgomery"/>
    <x v="23"/>
    <n v="2024"/>
  </r>
  <r>
    <x v="5"/>
    <s v="Burnett/Jasjaap"/>
    <n v="7"/>
    <x v="3"/>
    <s v="Brock Bowers"/>
    <x v="130"/>
    <n v="2024"/>
  </r>
  <r>
    <x v="5"/>
    <s v="Burnett/Jasjaap"/>
    <n v="7"/>
    <x v="5"/>
    <s v="Austin Seibert"/>
    <x v="62"/>
    <n v="2024"/>
  </r>
  <r>
    <x v="5"/>
    <s v="Burnett/Jasjaap"/>
    <n v="7"/>
    <x v="4"/>
    <s v="Philadelphia"/>
    <x v="72"/>
    <n v="2024"/>
  </r>
  <r>
    <x v="5"/>
    <s v="Burnett/Jasjaap"/>
    <n v="7"/>
    <x v="6"/>
    <s v="Jordan Whittington"/>
    <x v="146"/>
    <n v="2024"/>
  </r>
  <r>
    <x v="7"/>
    <s v="Jay"/>
    <n v="7"/>
    <x v="0"/>
    <s v="Lamar Jackson"/>
    <x v="305"/>
    <n v="2024"/>
  </r>
  <r>
    <x v="7"/>
    <s v="Jay"/>
    <n v="7"/>
    <x v="1"/>
    <s v="Tee Higgins"/>
    <x v="11"/>
    <n v="2024"/>
  </r>
  <r>
    <x v="7"/>
    <s v="Jay"/>
    <n v="7"/>
    <x v="1"/>
    <s v="Amari Cooper"/>
    <x v="306"/>
    <n v="2024"/>
  </r>
  <r>
    <x v="7"/>
    <s v="Jay"/>
    <n v="7"/>
    <x v="1"/>
    <s v="Stefon Diggs"/>
    <x v="245"/>
    <n v="2024"/>
  </r>
  <r>
    <x v="7"/>
    <s v="Jay"/>
    <n v="7"/>
    <x v="2"/>
    <s v="Tony Pollard"/>
    <x v="36"/>
    <n v="2024"/>
  </r>
  <r>
    <x v="7"/>
    <s v="Jay"/>
    <n v="7"/>
    <x v="2"/>
    <s v="Alvin Kamara"/>
    <x v="167"/>
    <n v="2024"/>
  </r>
  <r>
    <x v="7"/>
    <s v="Jay"/>
    <n v="7"/>
    <x v="3"/>
    <s v="Evan Engram"/>
    <x v="25"/>
    <n v="2024"/>
  </r>
  <r>
    <x v="7"/>
    <s v="Jay"/>
    <n v="7"/>
    <x v="5"/>
    <s v="Ka'imi Fairbairn"/>
    <x v="122"/>
    <n v="2024"/>
  </r>
  <r>
    <x v="7"/>
    <s v="Jay"/>
    <n v="7"/>
    <x v="4"/>
    <s v="Jacksonville"/>
    <x v="8"/>
    <n v="2024"/>
  </r>
  <r>
    <x v="7"/>
    <s v="Jay"/>
    <n v="7"/>
    <x v="7"/>
    <s v="Trey Sermon"/>
    <x v="167"/>
    <n v="2024"/>
  </r>
  <r>
    <x v="11"/>
    <s v="Cam"/>
    <n v="7"/>
    <x v="0"/>
    <s v="Joe Burrow"/>
    <x v="307"/>
    <n v="2024"/>
  </r>
  <r>
    <x v="11"/>
    <s v="Cam"/>
    <n v="7"/>
    <x v="1"/>
    <s v="Ja'Marr Chase"/>
    <x v="308"/>
    <n v="2024"/>
  </r>
  <r>
    <x v="11"/>
    <s v="Cam"/>
    <n v="7"/>
    <x v="1"/>
    <s v="Wan'Dale Robinson"/>
    <x v="128"/>
    <n v="2024"/>
  </r>
  <r>
    <x v="11"/>
    <s v="Cam"/>
    <n v="7"/>
    <x v="1"/>
    <s v="Brandon Aiyuk"/>
    <x v="309"/>
    <n v="2024"/>
  </r>
  <r>
    <x v="11"/>
    <s v="Cam"/>
    <n v="7"/>
    <x v="2"/>
    <s v="Aaron Jones"/>
    <x v="310"/>
    <n v="2024"/>
  </r>
  <r>
    <x v="11"/>
    <s v="Cam"/>
    <n v="7"/>
    <x v="2"/>
    <s v="JK Dobbins"/>
    <x v="3"/>
    <n v="2024"/>
  </r>
  <r>
    <x v="11"/>
    <s v="Cam"/>
    <n v="7"/>
    <x v="3"/>
    <s v="George Kittle"/>
    <x v="175"/>
    <n v="2024"/>
  </r>
  <r>
    <x v="11"/>
    <s v="Cam"/>
    <n v="7"/>
    <x v="5"/>
    <s v="Evan McPherson"/>
    <x v="7"/>
    <n v="2024"/>
  </r>
  <r>
    <x v="11"/>
    <s v="Cam"/>
    <n v="7"/>
    <x v="4"/>
    <s v="New Orleans"/>
    <x v="78"/>
    <n v="2024"/>
  </r>
  <r>
    <x v="11"/>
    <s v="Cam"/>
    <n v="7"/>
    <x v="7"/>
    <s v="Rhamondre Stevenson"/>
    <x v="58"/>
    <n v="2024"/>
  </r>
  <r>
    <x v="0"/>
    <s v="Brenton"/>
    <n v="8"/>
    <x v="0"/>
    <s v="Baker Mayfield"/>
    <x v="298"/>
    <n v="2024"/>
  </r>
  <r>
    <x v="0"/>
    <s v="Brenton"/>
    <n v="8"/>
    <x v="1"/>
    <s v="Zay Flowers"/>
    <x v="63"/>
    <n v="2024"/>
  </r>
  <r>
    <x v="0"/>
    <s v="Brenton"/>
    <n v="8"/>
    <x v="1"/>
    <s v="Courtland Sutton"/>
    <x v="311"/>
    <n v="2024"/>
  </r>
  <r>
    <x v="0"/>
    <s v="Brenton"/>
    <n v="8"/>
    <x v="1"/>
    <s v="Tyreek Hill"/>
    <x v="208"/>
    <n v="2024"/>
  </r>
  <r>
    <x v="0"/>
    <s v="Brenton"/>
    <n v="8"/>
    <x v="2"/>
    <s v="Tank Bigsby"/>
    <x v="260"/>
    <n v="2024"/>
  </r>
  <r>
    <x v="0"/>
    <s v="Brenton"/>
    <n v="8"/>
    <x v="2"/>
    <s v="Javonte Williams"/>
    <x v="210"/>
    <n v="2024"/>
  </r>
  <r>
    <x v="0"/>
    <s v="Brenton"/>
    <n v="8"/>
    <x v="3"/>
    <s v="Trey McBride"/>
    <x v="114"/>
    <n v="2024"/>
  </r>
  <r>
    <x v="0"/>
    <s v="Brenton"/>
    <n v="8"/>
    <x v="5"/>
    <s v="Will Reichard"/>
    <x v="32"/>
    <n v="2024"/>
  </r>
  <r>
    <x v="0"/>
    <s v="Brenton"/>
    <n v="8"/>
    <x v="4"/>
    <s v="Detroit"/>
    <x v="122"/>
    <n v="2024"/>
  </r>
  <r>
    <x v="0"/>
    <s v="Brenton"/>
    <n v="8"/>
    <x v="6"/>
    <s v="Jayden Reed"/>
    <x v="23"/>
    <n v="2024"/>
  </r>
  <r>
    <x v="8"/>
    <s v="Schulwolf"/>
    <n v="8"/>
    <x v="0"/>
    <s v="Jordan Love"/>
    <x v="312"/>
    <n v="2024"/>
  </r>
  <r>
    <x v="8"/>
    <s v="Schulwolf"/>
    <n v="8"/>
    <x v="1"/>
    <s v="Terry McLaurin"/>
    <x v="63"/>
    <n v="2024"/>
  </r>
  <r>
    <x v="8"/>
    <s v="Schulwolf"/>
    <n v="8"/>
    <x v="1"/>
    <s v="Devonta Smith"/>
    <x v="217"/>
    <n v="2024"/>
  </r>
  <r>
    <x v="8"/>
    <s v="Schulwolf"/>
    <n v="8"/>
    <x v="1"/>
    <s v="Cooper Kupp"/>
    <x v="38"/>
    <n v="2024"/>
  </r>
  <r>
    <x v="8"/>
    <s v="Schulwolf"/>
    <n v="8"/>
    <x v="2"/>
    <s v="Jahmyr Gibbs"/>
    <x v="209"/>
    <n v="2024"/>
  </r>
  <r>
    <x v="8"/>
    <s v="Schulwolf"/>
    <n v="8"/>
    <x v="2"/>
    <s v="James Cook"/>
    <x v="181"/>
    <n v="2024"/>
  </r>
  <r>
    <x v="8"/>
    <s v="Schulwolf"/>
    <n v="8"/>
    <x v="3"/>
    <s v="Dalton Kincaid"/>
    <x v="43"/>
    <n v="2024"/>
  </r>
  <r>
    <x v="8"/>
    <s v="Schulwolf"/>
    <n v="8"/>
    <x v="5"/>
    <s v="Brandon Aubrey"/>
    <x v="25"/>
    <n v="2024"/>
  </r>
  <r>
    <x v="8"/>
    <s v="Schulwolf"/>
    <n v="8"/>
    <x v="4"/>
    <s v="Denver"/>
    <x v="32"/>
    <n v="2024"/>
  </r>
  <r>
    <x v="8"/>
    <s v="Schulwolf"/>
    <n v="8"/>
    <x v="6"/>
    <s v="Tyler Lockett"/>
    <x v="171"/>
    <n v="2024"/>
  </r>
  <r>
    <x v="2"/>
    <s v="Mike"/>
    <n v="8"/>
    <x v="0"/>
    <s v="Tua Tagovailoa"/>
    <x v="313"/>
    <n v="2024"/>
  </r>
  <r>
    <x v="2"/>
    <s v="Mike"/>
    <n v="8"/>
    <x v="1"/>
    <s v="Khalil Shakir"/>
    <x v="68"/>
    <n v="2024"/>
  </r>
  <r>
    <x v="2"/>
    <s v="Mike"/>
    <n v="8"/>
    <x v="1"/>
    <s v="Tank Dell"/>
    <x v="253"/>
    <n v="2024"/>
  </r>
  <r>
    <x v="2"/>
    <s v="Mike"/>
    <n v="8"/>
    <x v="1"/>
    <s v="Davante Adams"/>
    <x v="223"/>
    <n v="2024"/>
  </r>
  <r>
    <x v="2"/>
    <s v="Mike"/>
    <n v="8"/>
    <x v="2"/>
    <s v="Derrick Henry"/>
    <x v="113"/>
    <n v="2024"/>
  </r>
  <r>
    <x v="2"/>
    <s v="Mike"/>
    <n v="8"/>
    <x v="2"/>
    <s v="Kareem Hunt"/>
    <x v="233"/>
    <n v="2024"/>
  </r>
  <r>
    <x v="2"/>
    <s v="Mike"/>
    <n v="8"/>
    <x v="3"/>
    <s v="Jake Ferguson"/>
    <x v="128"/>
    <n v="2024"/>
  </r>
  <r>
    <x v="2"/>
    <s v="Mike"/>
    <n v="8"/>
    <x v="5"/>
    <s v="Younghoe Koo"/>
    <x v="25"/>
    <n v="2024"/>
  </r>
  <r>
    <x v="2"/>
    <s v="Mike"/>
    <n v="8"/>
    <x v="4"/>
    <s v="Buffalo"/>
    <x v="8"/>
    <n v="2024"/>
  </r>
  <r>
    <x v="2"/>
    <s v="Mike"/>
    <n v="8"/>
    <x v="7"/>
    <s v="Nick Chubb"/>
    <x v="22"/>
    <n v="2024"/>
  </r>
  <r>
    <x v="10"/>
    <s v="Brand"/>
    <n v="8"/>
    <x v="0"/>
    <s v="Anthony Richardson"/>
    <x v="253"/>
    <n v="2024"/>
  </r>
  <r>
    <x v="10"/>
    <s v="Brand"/>
    <n v="8"/>
    <x v="1"/>
    <s v="Garrett Wilson"/>
    <x v="12"/>
    <n v="2024"/>
  </r>
  <r>
    <x v="10"/>
    <s v="Brand"/>
    <n v="8"/>
    <x v="1"/>
    <s v="Keenan Allen"/>
    <x v="219"/>
    <n v="2024"/>
  </r>
  <r>
    <x v="10"/>
    <s v="Brand"/>
    <n v="8"/>
    <x v="1"/>
    <s v="Michael Pittman"/>
    <x v="28"/>
    <n v="2024"/>
  </r>
  <r>
    <x v="10"/>
    <s v="Brand"/>
    <n v="8"/>
    <x v="2"/>
    <s v="Bucky Irving"/>
    <x v="66"/>
    <n v="2024"/>
  </r>
  <r>
    <x v="10"/>
    <s v="Brand"/>
    <n v="8"/>
    <x v="2"/>
    <s v="Breece Hall"/>
    <x v="156"/>
    <n v="2024"/>
  </r>
  <r>
    <x v="10"/>
    <s v="Brand"/>
    <n v="8"/>
    <x v="3"/>
    <s v="Taysom Hill"/>
    <x v="314"/>
    <n v="2024"/>
  </r>
  <r>
    <x v="10"/>
    <s v="Brand"/>
    <n v="8"/>
    <x v="5"/>
    <s v="Cameron Dicker"/>
    <x v="32"/>
    <n v="2024"/>
  </r>
  <r>
    <x v="10"/>
    <s v="Brand"/>
    <n v="8"/>
    <x v="4"/>
    <s v="San Francisco"/>
    <x v="76"/>
    <n v="2024"/>
  </r>
  <r>
    <x v="10"/>
    <s v="Brand"/>
    <n v="8"/>
    <x v="7"/>
    <s v="Kenneth Walker"/>
    <x v="23"/>
    <n v="2024"/>
  </r>
  <r>
    <x v="1"/>
    <s v="Todd"/>
    <n v="8"/>
    <x v="0"/>
    <s v="Sam Darnold"/>
    <x v="185"/>
    <n v="2024"/>
  </r>
  <r>
    <x v="1"/>
    <s v="Todd"/>
    <n v="8"/>
    <x v="1"/>
    <s v="Darnell Mooney"/>
    <x v="248"/>
    <n v="2024"/>
  </r>
  <r>
    <x v="1"/>
    <s v="Todd"/>
    <n v="8"/>
    <x v="1"/>
    <s v="Brian Thomas Jr"/>
    <x v="201"/>
    <n v="2024"/>
  </r>
  <r>
    <x v="1"/>
    <s v="Todd"/>
    <n v="8"/>
    <x v="1"/>
    <s v="AJ Brown"/>
    <x v="53"/>
    <n v="2024"/>
  </r>
  <r>
    <x v="1"/>
    <s v="Todd"/>
    <n v="8"/>
    <x v="2"/>
    <s v="De'Von Achane"/>
    <x v="142"/>
    <n v="2024"/>
  </r>
  <r>
    <x v="1"/>
    <s v="Todd"/>
    <n v="8"/>
    <x v="2"/>
    <s v="James Conner"/>
    <x v="35"/>
    <n v="2024"/>
  </r>
  <r>
    <x v="1"/>
    <s v="Todd"/>
    <n v="8"/>
    <x v="3"/>
    <s v="Tucker Kraft"/>
    <x v="259"/>
    <n v="2024"/>
  </r>
  <r>
    <x v="1"/>
    <s v="Todd"/>
    <n v="8"/>
    <x v="5"/>
    <s v="Chris Boswell"/>
    <x v="100"/>
    <n v="2024"/>
  </r>
  <r>
    <x v="1"/>
    <s v="Todd"/>
    <n v="8"/>
    <x v="4"/>
    <s v="LA Chargers"/>
    <x v="138"/>
    <n v="2024"/>
  </r>
  <r>
    <x v="1"/>
    <s v="Todd"/>
    <n v="8"/>
    <x v="6"/>
    <s v="Deebo Samuel"/>
    <x v="21"/>
    <n v="2024"/>
  </r>
  <r>
    <x v="5"/>
    <s v="Burnett/Jasjaap"/>
    <n v="8"/>
    <x v="0"/>
    <s v="Brock Purdy"/>
    <x v="40"/>
    <n v="2024"/>
  </r>
  <r>
    <x v="5"/>
    <s v="Burnett/Jasjaap"/>
    <n v="8"/>
    <x v="1"/>
    <s v="CeeDee Lamb"/>
    <x v="315"/>
    <n v="2024"/>
  </r>
  <r>
    <x v="5"/>
    <s v="Burnett/Jasjaap"/>
    <n v="8"/>
    <x v="1"/>
    <s v="Jerry Jeudy"/>
    <x v="316"/>
    <n v="2024"/>
  </r>
  <r>
    <x v="5"/>
    <s v="Burnett/Jasjaap"/>
    <n v="8"/>
    <x v="1"/>
    <s v="Ricky Pearsall"/>
    <x v="218"/>
    <n v="2024"/>
  </r>
  <r>
    <x v="5"/>
    <s v="Burnett/Jasjaap"/>
    <n v="8"/>
    <x v="2"/>
    <s v="Josh Jacobs"/>
    <x v="65"/>
    <n v="2024"/>
  </r>
  <r>
    <x v="5"/>
    <s v="Burnett/Jasjaap"/>
    <n v="8"/>
    <x v="2"/>
    <s v="David Montgomery"/>
    <x v="317"/>
    <n v="2024"/>
  </r>
  <r>
    <x v="5"/>
    <s v="Burnett/Jasjaap"/>
    <n v="8"/>
    <x v="3"/>
    <s v="Brock Bowers"/>
    <x v="112"/>
    <n v="2024"/>
  </r>
  <r>
    <x v="5"/>
    <s v="Burnett/Jasjaap"/>
    <n v="8"/>
    <x v="5"/>
    <s v="Austin Seibert"/>
    <x v="49"/>
    <n v="2024"/>
  </r>
  <r>
    <x v="5"/>
    <s v="Burnett/Jasjaap"/>
    <n v="8"/>
    <x v="4"/>
    <s v="Kansas City"/>
    <x v="24"/>
    <n v="2024"/>
  </r>
  <r>
    <x v="5"/>
    <s v="Burnett/Jasjaap"/>
    <n v="8"/>
    <x v="6"/>
    <s v="Jaylen Waddle"/>
    <x v="23"/>
    <n v="2024"/>
  </r>
  <r>
    <x v="4"/>
    <s v="Eli"/>
    <n v="8"/>
    <x v="0"/>
    <s v="Jalen Hurts"/>
    <x v="318"/>
    <n v="2024"/>
  </r>
  <r>
    <x v="4"/>
    <s v="Eli"/>
    <n v="8"/>
    <x v="1"/>
    <s v="Justin Jefferson"/>
    <x v="261"/>
    <n v="2024"/>
  </r>
  <r>
    <x v="4"/>
    <s v="Eli"/>
    <n v="8"/>
    <x v="1"/>
    <s v="Jalen McMillan"/>
    <x v="210"/>
    <n v="2024"/>
  </r>
  <r>
    <x v="4"/>
    <s v="Eli"/>
    <n v="8"/>
    <x v="1"/>
    <s v="DJ Moore"/>
    <x v="75"/>
    <n v="2024"/>
  </r>
  <r>
    <x v="4"/>
    <s v="Eli"/>
    <n v="8"/>
    <x v="2"/>
    <s v="Bijan Robinson"/>
    <x v="87"/>
    <n v="2024"/>
  </r>
  <r>
    <x v="4"/>
    <s v="Eli"/>
    <n v="8"/>
    <x v="2"/>
    <s v="Jordan Mason"/>
    <x v="213"/>
    <n v="2024"/>
  </r>
  <r>
    <x v="4"/>
    <s v="Eli"/>
    <n v="8"/>
    <x v="3"/>
    <s v="Kyle Pitts"/>
    <x v="169"/>
    <n v="2024"/>
  </r>
  <r>
    <x v="4"/>
    <s v="Eli"/>
    <n v="8"/>
    <x v="5"/>
    <s v="Tyler Bass"/>
    <x v="76"/>
    <n v="2024"/>
  </r>
  <r>
    <x v="4"/>
    <s v="Eli"/>
    <n v="8"/>
    <x v="4"/>
    <s v="NYJ"/>
    <x v="7"/>
    <n v="2024"/>
  </r>
  <r>
    <x v="4"/>
    <s v="Eli"/>
    <n v="8"/>
    <x v="8"/>
    <s v="David Njoku"/>
    <x v="306"/>
    <n v="2024"/>
  </r>
  <r>
    <x v="11"/>
    <s v="Cam"/>
    <n v="8"/>
    <x v="0"/>
    <s v="Joe Burrow"/>
    <x v="319"/>
    <n v="2024"/>
  </r>
  <r>
    <x v="11"/>
    <s v="Cam"/>
    <n v="8"/>
    <x v="1"/>
    <s v="Ja'Marr Chase"/>
    <x v="4"/>
    <n v="2024"/>
  </r>
  <r>
    <x v="11"/>
    <s v="Cam"/>
    <n v="8"/>
    <x v="1"/>
    <s v="Jakobi Meyers"/>
    <x v="113"/>
    <n v="2024"/>
  </r>
  <r>
    <x v="11"/>
    <s v="Cam"/>
    <n v="8"/>
    <x v="1"/>
    <s v="Wan'Dale Robinson"/>
    <x v="6"/>
    <n v="2024"/>
  </r>
  <r>
    <x v="11"/>
    <s v="Cam"/>
    <n v="8"/>
    <x v="2"/>
    <s v="D'Andre Swift"/>
    <x v="57"/>
    <n v="2024"/>
  </r>
  <r>
    <x v="11"/>
    <s v="Cam"/>
    <n v="8"/>
    <x v="2"/>
    <s v="JK Dobbins"/>
    <x v="31"/>
    <n v="2024"/>
  </r>
  <r>
    <x v="11"/>
    <s v="Cam"/>
    <n v="8"/>
    <x v="3"/>
    <s v="George Kittle"/>
    <x v="300"/>
    <n v="2024"/>
  </r>
  <r>
    <x v="11"/>
    <s v="Cam"/>
    <n v="8"/>
    <x v="5"/>
    <s v="Evan McPherson"/>
    <x v="103"/>
    <n v="2024"/>
  </r>
  <r>
    <x v="11"/>
    <s v="Cam"/>
    <n v="8"/>
    <x v="4"/>
    <s v="Green Bay"/>
    <x v="16"/>
    <n v="2024"/>
  </r>
  <r>
    <x v="11"/>
    <s v="Cam"/>
    <n v="8"/>
    <x v="7"/>
    <s v="Aaron Jones"/>
    <x v="27"/>
    <n v="2024"/>
  </r>
  <r>
    <x v="6"/>
    <s v="Will"/>
    <n v="8"/>
    <x v="0"/>
    <s v="Caleb Williams"/>
    <x v="320"/>
    <n v="2024"/>
  </r>
  <r>
    <x v="6"/>
    <s v="Will"/>
    <n v="8"/>
    <x v="1"/>
    <s v="Ladd McConkey"/>
    <x v="321"/>
    <n v="2024"/>
  </r>
  <r>
    <x v="6"/>
    <s v="Will"/>
    <n v="8"/>
    <x v="1"/>
    <s v="Jaxon Smith-Njigba"/>
    <x v="191"/>
    <n v="2024"/>
  </r>
  <r>
    <x v="6"/>
    <s v="Will"/>
    <n v="8"/>
    <x v="1"/>
    <s v="Amon-Ra St. Brown"/>
    <x v="322"/>
    <n v="2024"/>
  </r>
  <r>
    <x v="6"/>
    <s v="Will"/>
    <n v="8"/>
    <x v="2"/>
    <s v="Austin Ekeler"/>
    <x v="283"/>
    <n v="2024"/>
  </r>
  <r>
    <x v="6"/>
    <s v="Will"/>
    <n v="8"/>
    <x v="2"/>
    <s v="D'Ernest Johnson"/>
    <x v="5"/>
    <n v="2024"/>
  </r>
  <r>
    <x v="6"/>
    <s v="Will"/>
    <n v="8"/>
    <x v="3"/>
    <s v="Travis Kelce"/>
    <x v="109"/>
    <n v="2024"/>
  </r>
  <r>
    <x v="6"/>
    <s v="Will"/>
    <n v="8"/>
    <x v="5"/>
    <s v="Jason Myers"/>
    <x v="16"/>
    <n v="2024"/>
  </r>
  <r>
    <x v="6"/>
    <s v="Will"/>
    <n v="8"/>
    <x v="4"/>
    <s v="Houston"/>
    <x v="24"/>
    <n v="2024"/>
  </r>
  <r>
    <x v="6"/>
    <s v="Will"/>
    <n v="8"/>
    <x v="6"/>
    <s v="Drake London"/>
    <x v="167"/>
    <n v="2024"/>
  </r>
  <r>
    <x v="3"/>
    <s v="Kevin"/>
    <n v="8"/>
    <x v="0"/>
    <s v="CJ Stroud"/>
    <x v="51"/>
    <n v="2024"/>
  </r>
  <r>
    <x v="3"/>
    <s v="Kevin"/>
    <n v="8"/>
    <x v="1"/>
    <s v="Marvin Harrison Jr"/>
    <x v="87"/>
    <n v="2024"/>
  </r>
  <r>
    <x v="3"/>
    <s v="Kevin"/>
    <n v="8"/>
    <x v="1"/>
    <s v="George Pickens"/>
    <x v="156"/>
    <n v="2024"/>
  </r>
  <r>
    <x v="3"/>
    <s v="Kevin"/>
    <n v="8"/>
    <x v="1"/>
    <s v="Jordan Addison"/>
    <x v="143"/>
    <n v="2024"/>
  </r>
  <r>
    <x v="3"/>
    <s v="Kevin"/>
    <n v="8"/>
    <x v="2"/>
    <s v="Joe Mixon"/>
    <x v="205"/>
    <n v="2024"/>
  </r>
  <r>
    <x v="3"/>
    <s v="Kevin"/>
    <n v="8"/>
    <x v="2"/>
    <s v="Najee Harris"/>
    <x v="306"/>
    <n v="2024"/>
  </r>
  <r>
    <x v="3"/>
    <s v="Kevin"/>
    <n v="8"/>
    <x v="3"/>
    <s v="Hunter Henry"/>
    <x v="76"/>
    <n v="2024"/>
  </r>
  <r>
    <x v="3"/>
    <s v="Kevin"/>
    <n v="8"/>
    <x v="5"/>
    <s v="Justin Tucker"/>
    <x v="76"/>
    <n v="2024"/>
  </r>
  <r>
    <x v="3"/>
    <s v="Kevin"/>
    <n v="8"/>
    <x v="4"/>
    <s v="NY Giants"/>
    <x v="139"/>
    <n v="2024"/>
  </r>
  <r>
    <x v="3"/>
    <s v="Kevin"/>
    <n v="8"/>
    <x v="7"/>
    <s v="Chuba Hubbard"/>
    <x v="3"/>
    <n v="2024"/>
  </r>
  <r>
    <x v="7"/>
    <s v="Jay"/>
    <n v="8"/>
    <x v="0"/>
    <s v="Lamar Jackson"/>
    <x v="323"/>
    <n v="2024"/>
  </r>
  <r>
    <x v="7"/>
    <s v="Jay"/>
    <n v="8"/>
    <x v="1"/>
    <s v="Stefon Diggs"/>
    <x v="208"/>
    <n v="2024"/>
  </r>
  <r>
    <x v="7"/>
    <s v="Jay"/>
    <n v="8"/>
    <x v="1"/>
    <s v="Christian Kirk"/>
    <x v="92"/>
    <n v="2024"/>
  </r>
  <r>
    <x v="7"/>
    <s v="Jay"/>
    <n v="8"/>
    <x v="1"/>
    <s v="Amari Cooper"/>
    <x v="271"/>
    <n v="2024"/>
  </r>
  <r>
    <x v="7"/>
    <s v="Jay"/>
    <n v="8"/>
    <x v="2"/>
    <s v="Jonathan Taylor"/>
    <x v="185"/>
    <n v="2024"/>
  </r>
  <r>
    <x v="7"/>
    <s v="Jay"/>
    <n v="8"/>
    <x v="2"/>
    <s v="Alvin Kamara"/>
    <x v="228"/>
    <n v="2024"/>
  </r>
  <r>
    <x v="7"/>
    <s v="Jay"/>
    <n v="8"/>
    <x v="3"/>
    <s v="Evan Engram"/>
    <x v="187"/>
    <n v="2024"/>
  </r>
  <r>
    <x v="7"/>
    <s v="Jay"/>
    <n v="8"/>
    <x v="5"/>
    <s v="Ka'imi Fairbairn"/>
    <x v="138"/>
    <n v="2024"/>
  </r>
  <r>
    <x v="7"/>
    <s v="Jay"/>
    <n v="8"/>
    <x v="4"/>
    <s v="Miami"/>
    <x v="284"/>
    <n v="2024"/>
  </r>
  <r>
    <x v="7"/>
    <s v="Jay"/>
    <n v="8"/>
    <x v="7"/>
    <s v="Brian Robinson"/>
    <x v="3"/>
    <n v="2024"/>
  </r>
  <r>
    <x v="9"/>
    <s v="Tommy"/>
    <n v="8"/>
    <x v="0"/>
    <s v="Josh Allen"/>
    <x v="262"/>
    <n v="2024"/>
  </r>
  <r>
    <x v="9"/>
    <s v="Tommy"/>
    <n v="8"/>
    <x v="1"/>
    <s v="Malik Nabers"/>
    <x v="21"/>
    <n v="2024"/>
  </r>
  <r>
    <x v="9"/>
    <s v="Tommy"/>
    <n v="8"/>
    <x v="1"/>
    <s v="Xavier Worthy"/>
    <x v="20"/>
    <n v="2024"/>
  </r>
  <r>
    <x v="9"/>
    <s v="Tommy"/>
    <n v="8"/>
    <x v="1"/>
    <s v="Romeo Doubs"/>
    <x v="161"/>
    <n v="2024"/>
  </r>
  <r>
    <x v="9"/>
    <s v="Tommy"/>
    <n v="8"/>
    <x v="2"/>
    <s v="Kyren Williams"/>
    <x v="87"/>
    <n v="2024"/>
  </r>
  <r>
    <x v="9"/>
    <s v="Tommy"/>
    <n v="8"/>
    <x v="2"/>
    <s v="Rachaad White"/>
    <x v="145"/>
    <n v="2024"/>
  </r>
  <r>
    <x v="9"/>
    <s v="Tommy"/>
    <n v="8"/>
    <x v="3"/>
    <s v="Mark Andrews"/>
    <x v="324"/>
    <n v="2024"/>
  </r>
  <r>
    <x v="9"/>
    <s v="Tommy"/>
    <n v="8"/>
    <x v="5"/>
    <s v="Harrison Butker"/>
    <x v="8"/>
    <n v="2024"/>
  </r>
  <r>
    <x v="9"/>
    <s v="Tommy"/>
    <n v="8"/>
    <x v="4"/>
    <s v="Minnesota"/>
    <x v="146"/>
    <n v="2024"/>
  </r>
  <r>
    <x v="9"/>
    <s v="Tommy"/>
    <n v="8"/>
    <x v="7"/>
    <s v="Saquon Barkley"/>
    <x v="187"/>
    <n v="2024"/>
  </r>
  <r>
    <x v="0"/>
    <s v="Brenton"/>
    <n v="9"/>
    <x v="0"/>
    <s v="Baker Mayfield"/>
    <x v="72"/>
    <n v="2024"/>
  </r>
  <r>
    <x v="0"/>
    <s v="Brenton"/>
    <n v="9"/>
    <x v="1"/>
    <s v="Courtland Sutton"/>
    <x v="325"/>
    <n v="2024"/>
  </r>
  <r>
    <x v="0"/>
    <s v="Brenton"/>
    <n v="9"/>
    <x v="1"/>
    <s v="Cedric Tillman"/>
    <x v="326"/>
    <n v="2024"/>
  </r>
  <r>
    <x v="0"/>
    <s v="Brenton"/>
    <n v="9"/>
    <x v="1"/>
    <s v="Jayden Reed"/>
    <x v="12"/>
    <n v="2024"/>
  </r>
  <r>
    <x v="0"/>
    <s v="Brenton"/>
    <n v="9"/>
    <x v="2"/>
    <s v="Javonte Williams"/>
    <x v="156"/>
    <n v="2024"/>
  </r>
  <r>
    <x v="0"/>
    <s v="Brenton"/>
    <n v="9"/>
    <x v="2"/>
    <s v="Tyrone Tracy"/>
    <x v="223"/>
    <n v="2024"/>
  </r>
  <r>
    <x v="0"/>
    <s v="Brenton"/>
    <n v="9"/>
    <x v="3"/>
    <s v="Trey McBride"/>
    <x v="174"/>
    <n v="2024"/>
  </r>
  <r>
    <x v="0"/>
    <s v="Brenton"/>
    <n v="9"/>
    <x v="5"/>
    <s v="Will Reichard"/>
    <x v="139"/>
    <n v="2024"/>
  </r>
  <r>
    <x v="0"/>
    <s v="Brenton"/>
    <n v="9"/>
    <x v="4"/>
    <s v="Baltimore"/>
    <x v="24"/>
    <n v="2024"/>
  </r>
  <r>
    <x v="0"/>
    <s v="Brenton"/>
    <n v="9"/>
    <x v="6"/>
    <s v="Tyreek Hill"/>
    <x v="8"/>
    <n v="2024"/>
  </r>
  <r>
    <x v="10"/>
    <s v="Brand"/>
    <n v="9"/>
    <x v="0"/>
    <s v="Kirk Cousins"/>
    <x v="227"/>
    <n v="2024"/>
  </r>
  <r>
    <x v="10"/>
    <s v="Brand"/>
    <n v="9"/>
    <x v="1"/>
    <s v="Garrett Wilson"/>
    <x v="327"/>
    <n v="2024"/>
  </r>
  <r>
    <x v="10"/>
    <s v="Brand"/>
    <n v="9"/>
    <x v="1"/>
    <s v="Keenan Allen"/>
    <x v="90"/>
    <n v="2024"/>
  </r>
  <r>
    <x v="10"/>
    <s v="Brand"/>
    <n v="9"/>
    <x v="1"/>
    <s v="Michael Pittman"/>
    <x v="160"/>
    <n v="2024"/>
  </r>
  <r>
    <x v="10"/>
    <s v="Brand"/>
    <n v="9"/>
    <x v="2"/>
    <s v="Kenneth Walker"/>
    <x v="175"/>
    <n v="2024"/>
  </r>
  <r>
    <x v="10"/>
    <s v="Brand"/>
    <n v="9"/>
    <x v="2"/>
    <s v="Breece Hall"/>
    <x v="239"/>
    <n v="2024"/>
  </r>
  <r>
    <x v="10"/>
    <s v="Brand"/>
    <n v="9"/>
    <x v="3"/>
    <s v="Taysom Hill"/>
    <x v="100"/>
    <n v="2024"/>
  </r>
  <r>
    <x v="10"/>
    <s v="Brand"/>
    <n v="9"/>
    <x v="5"/>
    <s v="Cameron Dicker"/>
    <x v="78"/>
    <n v="2024"/>
  </r>
  <r>
    <x v="10"/>
    <s v="Brand"/>
    <n v="9"/>
    <x v="4"/>
    <s v="LA Chargers"/>
    <x v="176"/>
    <n v="2024"/>
  </r>
  <r>
    <x v="10"/>
    <s v="Brand"/>
    <n v="9"/>
    <x v="7"/>
    <s v="Bucky Irving"/>
    <x v="219"/>
    <n v="2024"/>
  </r>
  <r>
    <x v="2"/>
    <s v="Mike"/>
    <n v="9"/>
    <x v="0"/>
    <s v="Patrick Mahomes"/>
    <x v="328"/>
    <n v="2024"/>
  </r>
  <r>
    <x v="2"/>
    <s v="Mike"/>
    <n v="9"/>
    <x v="1"/>
    <s v="Davante Adams"/>
    <x v="89"/>
    <n v="2024"/>
  </r>
  <r>
    <x v="2"/>
    <s v="Mike"/>
    <n v="9"/>
    <x v="1"/>
    <s v="Tank Dell"/>
    <x v="144"/>
    <n v="2024"/>
  </r>
  <r>
    <x v="2"/>
    <s v="Mike"/>
    <n v="9"/>
    <x v="1"/>
    <s v="Khalil Shakir"/>
    <x v="32"/>
    <n v="2024"/>
  </r>
  <r>
    <x v="2"/>
    <s v="Mike"/>
    <n v="9"/>
    <x v="2"/>
    <s v="Derrick Henry"/>
    <x v="329"/>
    <n v="2024"/>
  </r>
  <r>
    <x v="2"/>
    <s v="Mike"/>
    <n v="9"/>
    <x v="2"/>
    <s v="Kareem Hunt"/>
    <x v="185"/>
    <n v="2024"/>
  </r>
  <r>
    <x v="2"/>
    <s v="Mike"/>
    <n v="9"/>
    <x v="3"/>
    <s v="Sam LaPorta"/>
    <x v="154"/>
    <n v="2024"/>
  </r>
  <r>
    <x v="2"/>
    <s v="Mike"/>
    <n v="9"/>
    <x v="5"/>
    <s v="Younghoe Koo"/>
    <x v="7"/>
    <n v="2024"/>
  </r>
  <r>
    <x v="2"/>
    <s v="Mike"/>
    <n v="9"/>
    <x v="4"/>
    <s v="Buffalo"/>
    <x v="139"/>
    <n v="2024"/>
  </r>
  <r>
    <x v="2"/>
    <s v="Mike"/>
    <n v="9"/>
    <x v="7"/>
    <s v="Nick Chubb"/>
    <x v="16"/>
    <n v="2024"/>
  </r>
  <r>
    <x v="5"/>
    <s v="Burnett/Jasjaap"/>
    <n v="9"/>
    <x v="0"/>
    <s v="Bo Nix"/>
    <x v="330"/>
    <n v="2024"/>
  </r>
  <r>
    <x v="5"/>
    <s v="Burnett/Jasjaap"/>
    <n v="9"/>
    <x v="1"/>
    <s v="CeeDee Lamb"/>
    <x v="175"/>
    <n v="2024"/>
  </r>
  <r>
    <x v="5"/>
    <s v="Burnett/Jasjaap"/>
    <n v="9"/>
    <x v="1"/>
    <s v="Jaylen Waddle"/>
    <x v="249"/>
    <n v="2024"/>
  </r>
  <r>
    <x v="5"/>
    <s v="Burnett/Jasjaap"/>
    <n v="9"/>
    <x v="1"/>
    <s v="Jerry Jeudy"/>
    <x v="60"/>
    <n v="2024"/>
  </r>
  <r>
    <x v="5"/>
    <s v="Burnett/Jasjaap"/>
    <n v="9"/>
    <x v="2"/>
    <s v="Josh Jacobs"/>
    <x v="69"/>
    <n v="2024"/>
  </r>
  <r>
    <x v="5"/>
    <s v="Burnett/Jasjaap"/>
    <n v="9"/>
    <x v="2"/>
    <s v="David Montgomery"/>
    <x v="43"/>
    <n v="2024"/>
  </r>
  <r>
    <x v="5"/>
    <s v="Burnett/Jasjaap"/>
    <n v="9"/>
    <x v="3"/>
    <s v="Brock Bowers"/>
    <x v="49"/>
    <n v="2024"/>
  </r>
  <r>
    <x v="5"/>
    <s v="Burnett/Jasjaap"/>
    <n v="9"/>
    <x v="5"/>
    <s v="Austin Seibert"/>
    <x v="24"/>
    <n v="2024"/>
  </r>
  <r>
    <x v="5"/>
    <s v="Burnett/Jasjaap"/>
    <n v="9"/>
    <x v="4"/>
    <s v="Kansas City"/>
    <x v="7"/>
    <n v="2024"/>
  </r>
  <r>
    <x v="5"/>
    <s v="Burnett/Jasjaap"/>
    <n v="9"/>
    <x v="6"/>
    <s v="Puka Nacua"/>
    <x v="70"/>
    <n v="2024"/>
  </r>
  <r>
    <x v="1"/>
    <s v="Todd"/>
    <n v="9"/>
    <x v="0"/>
    <s v="Sam Darnold"/>
    <x v="176"/>
    <n v="2024"/>
  </r>
  <r>
    <x v="1"/>
    <s v="Todd"/>
    <n v="9"/>
    <x v="1"/>
    <s v="Darnell Mooney"/>
    <x v="331"/>
    <n v="2024"/>
  </r>
  <r>
    <x v="1"/>
    <s v="Todd"/>
    <n v="9"/>
    <x v="1"/>
    <s v="AJ Brown"/>
    <x v="163"/>
    <n v="2024"/>
  </r>
  <r>
    <x v="1"/>
    <s v="Todd"/>
    <n v="9"/>
    <x v="1"/>
    <s v="Brian Thomas Jr"/>
    <x v="22"/>
    <n v="2024"/>
  </r>
  <r>
    <x v="1"/>
    <s v="Todd"/>
    <n v="9"/>
    <x v="2"/>
    <s v="De'Von Achane"/>
    <x v="332"/>
    <n v="2024"/>
  </r>
  <r>
    <x v="1"/>
    <s v="Todd"/>
    <n v="9"/>
    <x v="2"/>
    <s v="James Conner"/>
    <x v="267"/>
    <n v="2024"/>
  </r>
  <r>
    <x v="1"/>
    <s v="Todd"/>
    <n v="9"/>
    <x v="3"/>
    <s v="Tucker Kraft"/>
    <x v="90"/>
    <n v="2024"/>
  </r>
  <r>
    <x v="1"/>
    <s v="Todd"/>
    <n v="9"/>
    <x v="5"/>
    <s v="Jake Elliott"/>
    <x v="103"/>
    <n v="2024"/>
  </r>
  <r>
    <x v="1"/>
    <s v="Todd"/>
    <n v="9"/>
    <x v="4"/>
    <s v="New Orleans"/>
    <x v="16"/>
    <n v="2024"/>
  </r>
  <r>
    <x v="1"/>
    <s v="Todd"/>
    <n v="9"/>
    <x v="6"/>
    <s v="Diontae Johnson"/>
    <x v="146"/>
    <n v="2024"/>
  </r>
  <r>
    <x v="6"/>
    <s v="Will"/>
    <n v="9"/>
    <x v="0"/>
    <s v="Caleb Williams"/>
    <x v="333"/>
    <n v="2024"/>
  </r>
  <r>
    <x v="6"/>
    <s v="Will"/>
    <n v="9"/>
    <x v="1"/>
    <s v="Drake London"/>
    <x v="218"/>
    <n v="2024"/>
  </r>
  <r>
    <x v="6"/>
    <s v="Will"/>
    <n v="9"/>
    <x v="1"/>
    <s v="Amon-Ra St. Brown"/>
    <x v="308"/>
    <n v="2024"/>
  </r>
  <r>
    <x v="6"/>
    <s v="Will"/>
    <n v="9"/>
    <x v="1"/>
    <s v="Josh Downs"/>
    <x v="24"/>
    <n v="2024"/>
  </r>
  <r>
    <x v="6"/>
    <s v="Will"/>
    <n v="9"/>
    <x v="2"/>
    <s v="Tony Pollard"/>
    <x v="114"/>
    <n v="2024"/>
  </r>
  <r>
    <x v="6"/>
    <s v="Will"/>
    <n v="9"/>
    <x v="2"/>
    <s v="Travis Etienne"/>
    <x v="16"/>
    <n v="2024"/>
  </r>
  <r>
    <x v="6"/>
    <s v="Will"/>
    <n v="9"/>
    <x v="3"/>
    <s v="Travis Kelce"/>
    <x v="63"/>
    <n v="2024"/>
  </r>
  <r>
    <x v="6"/>
    <s v="Will"/>
    <n v="9"/>
    <x v="5"/>
    <s v="Jason Myers"/>
    <x v="78"/>
    <n v="2024"/>
  </r>
  <r>
    <x v="6"/>
    <s v="Will"/>
    <n v="9"/>
    <x v="4"/>
    <s v="Houston"/>
    <x v="7"/>
    <n v="2024"/>
  </r>
  <r>
    <x v="6"/>
    <s v="Will"/>
    <n v="9"/>
    <x v="6"/>
    <s v="Ladd McConkey"/>
    <x v="155"/>
    <n v="2024"/>
  </r>
  <r>
    <x v="4"/>
    <s v="Eli"/>
    <n v="9"/>
    <x v="0"/>
    <s v="Jalen Hurts"/>
    <x v="162"/>
    <n v="2024"/>
  </r>
  <r>
    <x v="4"/>
    <s v="Eli"/>
    <n v="9"/>
    <x v="1"/>
    <s v="Justin Jefferson"/>
    <x v="334"/>
    <n v="2024"/>
  </r>
  <r>
    <x v="4"/>
    <s v="Eli"/>
    <n v="9"/>
    <x v="1"/>
    <s v="Xavier Legette"/>
    <x v="66"/>
    <n v="2024"/>
  </r>
  <r>
    <x v="4"/>
    <s v="Eli"/>
    <n v="9"/>
    <x v="1"/>
    <s v="DJ Moore"/>
    <x v="128"/>
    <n v="2024"/>
  </r>
  <r>
    <x v="4"/>
    <s v="Eli"/>
    <n v="9"/>
    <x v="2"/>
    <s v="Bijan Robinson"/>
    <x v="72"/>
    <n v="2024"/>
  </r>
  <r>
    <x v="4"/>
    <s v="Eli"/>
    <n v="9"/>
    <x v="2"/>
    <s v="Roschon Johnson"/>
    <x v="115"/>
    <n v="2024"/>
  </r>
  <r>
    <x v="4"/>
    <s v="Eli"/>
    <n v="9"/>
    <x v="3"/>
    <s v="David Njoku"/>
    <x v="167"/>
    <n v="2024"/>
  </r>
  <r>
    <x v="4"/>
    <s v="Eli"/>
    <n v="9"/>
    <x v="5"/>
    <s v="Tyler Bass"/>
    <x v="49"/>
    <n v="2024"/>
  </r>
  <r>
    <x v="4"/>
    <s v="Eli"/>
    <n v="9"/>
    <x v="4"/>
    <s v="NYJ"/>
    <x v="49"/>
    <n v="2024"/>
  </r>
  <r>
    <x v="4"/>
    <s v="Eli"/>
    <n v="9"/>
    <x v="8"/>
    <s v="Kyle Pitts"/>
    <x v="70"/>
    <n v="2024"/>
  </r>
  <r>
    <x v="9"/>
    <s v="Tommy"/>
    <n v="9"/>
    <x v="0"/>
    <s v="Josh Allen"/>
    <x v="335"/>
    <n v="2024"/>
  </r>
  <r>
    <x v="9"/>
    <s v="Tommy"/>
    <n v="9"/>
    <x v="1"/>
    <s v="Malik Nabers"/>
    <x v="316"/>
    <n v="2024"/>
  </r>
  <r>
    <x v="9"/>
    <s v="Tommy"/>
    <n v="9"/>
    <x v="1"/>
    <s v="Romeo Doubs"/>
    <x v="245"/>
    <n v="2024"/>
  </r>
  <r>
    <x v="9"/>
    <s v="Tommy"/>
    <n v="9"/>
    <x v="1"/>
    <s v="Xavier Worthy"/>
    <x v="284"/>
    <n v="2024"/>
  </r>
  <r>
    <x v="9"/>
    <s v="Tommy"/>
    <n v="9"/>
    <x v="2"/>
    <s v="Saquon Barkley"/>
    <x v="336"/>
    <n v="2024"/>
  </r>
  <r>
    <x v="9"/>
    <s v="Tommy"/>
    <n v="9"/>
    <x v="2"/>
    <s v="Kyren Williams"/>
    <x v="8"/>
    <n v="2024"/>
  </r>
  <r>
    <x v="9"/>
    <s v="Tommy"/>
    <n v="9"/>
    <x v="3"/>
    <s v="Mark Andrews"/>
    <x v="54"/>
    <n v="2024"/>
  </r>
  <r>
    <x v="9"/>
    <s v="Tommy"/>
    <n v="9"/>
    <x v="5"/>
    <s v="Harrison Butker"/>
    <x v="76"/>
    <n v="2024"/>
  </r>
  <r>
    <x v="9"/>
    <s v="Tommy"/>
    <n v="9"/>
    <x v="4"/>
    <s v="Minnesota"/>
    <x v="122"/>
    <n v="2024"/>
  </r>
  <r>
    <x v="9"/>
    <s v="Tommy"/>
    <n v="9"/>
    <x v="7"/>
    <s v="Alexander Mattison"/>
    <x v="54"/>
    <n v="2024"/>
  </r>
  <r>
    <x v="8"/>
    <s v="Schulwolf"/>
    <n v="9"/>
    <x v="0"/>
    <s v="Jayden Daniels"/>
    <x v="337"/>
    <n v="2024"/>
  </r>
  <r>
    <x v="8"/>
    <s v="Schulwolf"/>
    <n v="9"/>
    <x v="1"/>
    <s v="Devonta Smith"/>
    <x v="186"/>
    <n v="2024"/>
  </r>
  <r>
    <x v="8"/>
    <s v="Schulwolf"/>
    <n v="9"/>
    <x v="1"/>
    <s v="Cooper Kupp"/>
    <x v="4"/>
    <n v="2024"/>
  </r>
  <r>
    <x v="8"/>
    <s v="Schulwolf"/>
    <n v="9"/>
    <x v="1"/>
    <s v="Terry McLaurin"/>
    <x v="134"/>
    <n v="2024"/>
  </r>
  <r>
    <x v="8"/>
    <s v="Schulwolf"/>
    <n v="9"/>
    <x v="2"/>
    <s v="Jahmyr Gibbs"/>
    <x v="127"/>
    <n v="2024"/>
  </r>
  <r>
    <x v="8"/>
    <s v="Schulwolf"/>
    <n v="9"/>
    <x v="2"/>
    <s v="James Cook"/>
    <x v="156"/>
    <n v="2024"/>
  </r>
  <r>
    <x v="8"/>
    <s v="Schulwolf"/>
    <n v="9"/>
    <x v="3"/>
    <s v="Dalton Kincaid"/>
    <x v="22"/>
    <n v="2024"/>
  </r>
  <r>
    <x v="8"/>
    <s v="Schulwolf"/>
    <n v="9"/>
    <x v="5"/>
    <s v="Brandon Aubrey"/>
    <x v="24"/>
    <n v="2024"/>
  </r>
  <r>
    <x v="8"/>
    <s v="Schulwolf"/>
    <n v="9"/>
    <x v="4"/>
    <s v="Philadelphia"/>
    <x v="8"/>
    <n v="2024"/>
  </r>
  <r>
    <x v="8"/>
    <s v="Schulwolf"/>
    <n v="9"/>
    <x v="6"/>
    <s v="Tyler Lockett"/>
    <x v="12"/>
    <n v="2024"/>
  </r>
  <r>
    <x v="7"/>
    <s v="Jay"/>
    <n v="9"/>
    <x v="0"/>
    <s v="Lamar Jackson"/>
    <x v="200"/>
    <n v="2024"/>
  </r>
  <r>
    <x v="7"/>
    <s v="Jay"/>
    <n v="9"/>
    <x v="1"/>
    <s v="Quentin Johnston"/>
    <x v="109"/>
    <n v="2024"/>
  </r>
  <r>
    <x v="7"/>
    <s v="Jay"/>
    <n v="9"/>
    <x v="1"/>
    <s v="Parker Washington"/>
    <x v="90"/>
    <n v="2024"/>
  </r>
  <r>
    <x v="7"/>
    <s v="Jay"/>
    <n v="9"/>
    <x v="1"/>
    <s v="Keon Coleman"/>
    <x v="163"/>
    <n v="2024"/>
  </r>
  <r>
    <x v="7"/>
    <s v="Jay"/>
    <n v="9"/>
    <x v="2"/>
    <s v="Alvin Kamara"/>
    <x v="338"/>
    <n v="2024"/>
  </r>
  <r>
    <x v="7"/>
    <s v="Jay"/>
    <n v="9"/>
    <x v="2"/>
    <s v="Jonathan Taylor"/>
    <x v="223"/>
    <n v="2024"/>
  </r>
  <r>
    <x v="7"/>
    <s v="Jay"/>
    <n v="9"/>
    <x v="3"/>
    <s v="Evan Engram"/>
    <x v="24"/>
    <n v="2024"/>
  </r>
  <r>
    <x v="7"/>
    <s v="Jay"/>
    <n v="9"/>
    <x v="5"/>
    <s v="Ka'imi Fairbairn"/>
    <x v="32"/>
    <n v="2024"/>
  </r>
  <r>
    <x v="7"/>
    <s v="Jay"/>
    <n v="9"/>
    <x v="4"/>
    <s v="Tennessee"/>
    <x v="122"/>
    <n v="2024"/>
  </r>
  <r>
    <x v="7"/>
    <s v="Jay"/>
    <n v="9"/>
    <x v="7"/>
    <s v="Devin Singletary"/>
    <x v="309"/>
    <n v="2024"/>
  </r>
  <r>
    <x v="11"/>
    <s v="Cam"/>
    <n v="9"/>
    <x v="0"/>
    <s v="Joe Burrow"/>
    <x v="339"/>
    <n v="2024"/>
  </r>
  <r>
    <x v="11"/>
    <s v="Cam"/>
    <n v="9"/>
    <x v="1"/>
    <s v="Jakobi Meyers"/>
    <x v="107"/>
    <n v="2024"/>
  </r>
  <r>
    <x v="11"/>
    <s v="Cam"/>
    <n v="9"/>
    <x v="1"/>
    <s v="Ja'Marr Chase"/>
    <x v="280"/>
    <n v="2024"/>
  </r>
  <r>
    <x v="11"/>
    <s v="Cam"/>
    <n v="9"/>
    <x v="1"/>
    <s v="Wan'Dale Robinson"/>
    <x v="52"/>
    <n v="2024"/>
  </r>
  <r>
    <x v="11"/>
    <s v="Cam"/>
    <n v="9"/>
    <x v="2"/>
    <s v="JK Dobbins"/>
    <x v="148"/>
    <n v="2024"/>
  </r>
  <r>
    <x v="11"/>
    <s v="Cam"/>
    <n v="9"/>
    <x v="2"/>
    <s v="D'Andre Swift"/>
    <x v="174"/>
    <n v="2024"/>
  </r>
  <r>
    <x v="11"/>
    <s v="Cam"/>
    <n v="9"/>
    <x v="3"/>
    <s v="Zach Ertz"/>
    <x v="78"/>
    <n v="2024"/>
  </r>
  <r>
    <x v="11"/>
    <s v="Cam"/>
    <n v="9"/>
    <x v="5"/>
    <s v="Chase McLaughlin"/>
    <x v="76"/>
    <n v="2024"/>
  </r>
  <r>
    <x v="11"/>
    <s v="Cam"/>
    <n v="9"/>
    <x v="4"/>
    <s v="Chicago"/>
    <x v="25"/>
    <n v="2024"/>
  </r>
  <r>
    <x v="11"/>
    <s v="Cam"/>
    <n v="9"/>
    <x v="7"/>
    <s v="Aaron Jones"/>
    <x v="208"/>
    <n v="2024"/>
  </r>
  <r>
    <x v="3"/>
    <s v="Kevin"/>
    <n v="9"/>
    <x v="0"/>
    <s v="CJ Stroud"/>
    <x v="340"/>
    <n v="2024"/>
  </r>
  <r>
    <x v="3"/>
    <s v="Kevin"/>
    <n v="9"/>
    <x v="1"/>
    <s v="Jordan Addison"/>
    <x v="38"/>
    <n v="2024"/>
  </r>
  <r>
    <x v="3"/>
    <s v="Kevin"/>
    <n v="9"/>
    <x v="1"/>
    <s v="DeAndre Hopkins"/>
    <x v="341"/>
    <n v="2024"/>
  </r>
  <r>
    <x v="3"/>
    <s v="Kevin"/>
    <n v="9"/>
    <x v="1"/>
    <s v="Marvin Harrison Jr"/>
    <x v="61"/>
    <n v="2024"/>
  </r>
  <r>
    <x v="3"/>
    <s v="Kevin"/>
    <n v="9"/>
    <x v="2"/>
    <s v="Chuba Hubbard"/>
    <x v="342"/>
    <n v="2024"/>
  </r>
  <r>
    <x v="3"/>
    <s v="Kevin"/>
    <n v="9"/>
    <x v="2"/>
    <s v="Joe Mixon"/>
    <x v="248"/>
    <n v="2024"/>
  </r>
  <r>
    <x v="3"/>
    <s v="Kevin"/>
    <n v="9"/>
    <x v="3"/>
    <s v="Hunter Henry"/>
    <x v="74"/>
    <n v="2024"/>
  </r>
  <r>
    <x v="3"/>
    <s v="Kevin"/>
    <n v="9"/>
    <x v="5"/>
    <s v="Justin Tucker"/>
    <x v="138"/>
    <n v="2024"/>
  </r>
  <r>
    <x v="3"/>
    <s v="Kevin"/>
    <n v="9"/>
    <x v="4"/>
    <s v="Cincinnati"/>
    <x v="138"/>
    <n v="2024"/>
  </r>
  <r>
    <x v="3"/>
    <s v="Kevin"/>
    <n v="9"/>
    <x v="6"/>
    <s v="Chris Olave"/>
    <x v="213"/>
    <n v="2024"/>
  </r>
  <r>
    <x v="0"/>
    <s v="Brenton"/>
    <n v="10"/>
    <x v="0"/>
    <s v="Baker Mayfield"/>
    <x v="343"/>
    <n v="2024"/>
  </r>
  <r>
    <x v="0"/>
    <s v="Brenton"/>
    <n v="10"/>
    <x v="1"/>
    <s v="Courtland Sutton"/>
    <x v="101"/>
    <n v="2024"/>
  </r>
  <r>
    <x v="0"/>
    <s v="Brenton"/>
    <n v="10"/>
    <x v="1"/>
    <s v="Tyreek Hill"/>
    <x v="208"/>
    <n v="2024"/>
  </r>
  <r>
    <x v="0"/>
    <s v="Brenton"/>
    <n v="10"/>
    <x v="1"/>
    <s v="Zay Flowers"/>
    <x v="167"/>
    <n v="2024"/>
  </r>
  <r>
    <x v="0"/>
    <s v="Brenton"/>
    <n v="10"/>
    <x v="2"/>
    <s v="Tyrone Tracy"/>
    <x v="134"/>
    <n v="2024"/>
  </r>
  <r>
    <x v="0"/>
    <s v="Brenton"/>
    <n v="10"/>
    <x v="2"/>
    <s v="Christian McCaffrey"/>
    <x v="44"/>
    <n v="2024"/>
  </r>
  <r>
    <x v="0"/>
    <s v="Brenton"/>
    <n v="10"/>
    <x v="3"/>
    <s v="Trey McBride"/>
    <x v="74"/>
    <n v="2024"/>
  </r>
  <r>
    <x v="0"/>
    <s v="Brenton"/>
    <n v="10"/>
    <x v="5"/>
    <s v="Jake Elliott"/>
    <x v="8"/>
    <n v="2024"/>
  </r>
  <r>
    <x v="0"/>
    <s v="Brenton"/>
    <n v="10"/>
    <x v="4"/>
    <s v="NY Giants"/>
    <x v="7"/>
    <n v="2024"/>
  </r>
  <r>
    <x v="0"/>
    <s v="Brenton"/>
    <n v="10"/>
    <x v="7"/>
    <s v="Javonte Williams"/>
    <x v="344"/>
    <n v="2024"/>
  </r>
  <r>
    <x v="5"/>
    <s v="Burnett/Jasjaap"/>
    <n v="10"/>
    <x v="0"/>
    <s v="Brock Purdy"/>
    <x v="110"/>
    <n v="2024"/>
  </r>
  <r>
    <x v="5"/>
    <s v="Burnett/Jasjaap"/>
    <n v="10"/>
    <x v="1"/>
    <s v="Puka Nacua"/>
    <x v="130"/>
    <n v="2024"/>
  </r>
  <r>
    <x v="5"/>
    <s v="Burnett/Jasjaap"/>
    <n v="10"/>
    <x v="1"/>
    <s v="Jaylen Waddle"/>
    <x v="108"/>
    <n v="2024"/>
  </r>
  <r>
    <x v="5"/>
    <s v="Burnett/Jasjaap"/>
    <n v="10"/>
    <x v="1"/>
    <s v="Ricky Pearsall"/>
    <x v="259"/>
    <n v="2024"/>
  </r>
  <r>
    <x v="5"/>
    <s v="Burnett/Jasjaap"/>
    <n v="10"/>
    <x v="2"/>
    <s v="David Montgomery"/>
    <x v="324"/>
    <n v="2024"/>
  </r>
  <r>
    <x v="5"/>
    <s v="Burnett/Jasjaap"/>
    <n v="10"/>
    <x v="2"/>
    <s v="Rico Dowdle"/>
    <x v="108"/>
    <n v="2024"/>
  </r>
  <r>
    <x v="5"/>
    <s v="Burnett/Jasjaap"/>
    <n v="10"/>
    <x v="3"/>
    <s v="Cole Kmet"/>
    <x v="98"/>
    <n v="2024"/>
  </r>
  <r>
    <x v="5"/>
    <s v="Burnett/Jasjaap"/>
    <n v="10"/>
    <x v="5"/>
    <s v="Jake Bates"/>
    <x v="122"/>
    <n v="2024"/>
  </r>
  <r>
    <x v="5"/>
    <s v="Burnett/Jasjaap"/>
    <n v="10"/>
    <x v="4"/>
    <s v="Kansas City"/>
    <x v="25"/>
    <n v="2024"/>
  </r>
  <r>
    <x v="5"/>
    <s v="Burnett/Jasjaap"/>
    <n v="10"/>
    <x v="6"/>
    <s v="CeeDee Lamb"/>
    <x v="167"/>
    <n v="2024"/>
  </r>
  <r>
    <x v="2"/>
    <s v="Mike"/>
    <n v="10"/>
    <x v="0"/>
    <s v="Patrick Mahomes"/>
    <x v="345"/>
    <n v="2024"/>
  </r>
  <r>
    <x v="2"/>
    <s v="Mike"/>
    <n v="10"/>
    <x v="1"/>
    <s v="Khalil Shakir"/>
    <x v="48"/>
    <n v="2024"/>
  </r>
  <r>
    <x v="2"/>
    <s v="Mike"/>
    <n v="10"/>
    <x v="1"/>
    <s v="Davante Adams"/>
    <x v="289"/>
    <n v="2024"/>
  </r>
  <r>
    <x v="2"/>
    <s v="Mike"/>
    <n v="10"/>
    <x v="1"/>
    <s v="Tank Dell"/>
    <x v="225"/>
    <n v="2024"/>
  </r>
  <r>
    <x v="2"/>
    <s v="Mike"/>
    <n v="10"/>
    <x v="2"/>
    <s v="Chase Brown"/>
    <x v="81"/>
    <n v="2024"/>
  </r>
  <r>
    <x v="2"/>
    <s v="Mike"/>
    <n v="10"/>
    <x v="2"/>
    <s v="Derrick Henry"/>
    <x v="38"/>
    <n v="2024"/>
  </r>
  <r>
    <x v="2"/>
    <s v="Mike"/>
    <n v="10"/>
    <x v="3"/>
    <s v="Sam LaPorta"/>
    <x v="127"/>
    <n v="2024"/>
  </r>
  <r>
    <x v="2"/>
    <s v="Mike"/>
    <n v="10"/>
    <x v="5"/>
    <s v="Younghoe Koo"/>
    <x v="7"/>
    <n v="2024"/>
  </r>
  <r>
    <x v="2"/>
    <s v="Mike"/>
    <n v="10"/>
    <x v="4"/>
    <s v="Buffalo"/>
    <x v="72"/>
    <n v="2024"/>
  </r>
  <r>
    <x v="2"/>
    <s v="Mike"/>
    <n v="10"/>
    <x v="7"/>
    <s v="Kareem Hunt"/>
    <x v="201"/>
    <n v="2024"/>
  </r>
  <r>
    <x v="6"/>
    <s v="Will"/>
    <n v="10"/>
    <x v="0"/>
    <s v="Caleb Williams"/>
    <x v="149"/>
    <n v="2024"/>
  </r>
  <r>
    <x v="6"/>
    <s v="Will"/>
    <n v="10"/>
    <x v="1"/>
    <s v="Drake London"/>
    <x v="44"/>
    <n v="2024"/>
  </r>
  <r>
    <x v="6"/>
    <s v="Will"/>
    <n v="10"/>
    <x v="1"/>
    <s v="Amon-Ra St. Brown"/>
    <x v="63"/>
    <n v="2024"/>
  </r>
  <r>
    <x v="6"/>
    <s v="Will"/>
    <n v="10"/>
    <x v="1"/>
    <s v="Josh Downs"/>
    <x v="252"/>
    <n v="2024"/>
  </r>
  <r>
    <x v="6"/>
    <s v="Will"/>
    <n v="10"/>
    <x v="2"/>
    <s v="Austin Ekeler"/>
    <x v="159"/>
    <n v="2024"/>
  </r>
  <r>
    <x v="6"/>
    <s v="Will"/>
    <n v="10"/>
    <x v="2"/>
    <s v="Tony Pollard"/>
    <x v="112"/>
    <n v="2024"/>
  </r>
  <r>
    <x v="6"/>
    <s v="Will"/>
    <n v="10"/>
    <x v="3"/>
    <s v="Travis Kelce"/>
    <x v="64"/>
    <n v="2024"/>
  </r>
  <r>
    <x v="6"/>
    <s v="Will"/>
    <n v="10"/>
    <x v="5"/>
    <s v="Jake Moody"/>
    <x v="8"/>
    <n v="2024"/>
  </r>
  <r>
    <x v="6"/>
    <s v="Will"/>
    <n v="10"/>
    <x v="4"/>
    <s v="Houston"/>
    <x v="24"/>
    <n v="2024"/>
  </r>
  <r>
    <x v="6"/>
    <s v="Will"/>
    <n v="10"/>
    <x v="6"/>
    <s v="Ladd McConkey"/>
    <x v="45"/>
    <n v="2024"/>
  </r>
  <r>
    <x v="1"/>
    <s v="Todd"/>
    <n v="10"/>
    <x v="0"/>
    <s v="Sam Darnold"/>
    <x v="346"/>
    <n v="2024"/>
  </r>
  <r>
    <x v="1"/>
    <s v="Todd"/>
    <n v="10"/>
    <x v="1"/>
    <s v="AJ Brown"/>
    <x v="267"/>
    <n v="2024"/>
  </r>
  <r>
    <x v="1"/>
    <s v="Todd"/>
    <n v="10"/>
    <x v="1"/>
    <s v="Darnell Mooney"/>
    <x v="324"/>
    <n v="2024"/>
  </r>
  <r>
    <x v="1"/>
    <s v="Todd"/>
    <n v="10"/>
    <x v="1"/>
    <s v="Deebo Samuel"/>
    <x v="55"/>
    <n v="2024"/>
  </r>
  <r>
    <x v="1"/>
    <s v="Todd"/>
    <n v="10"/>
    <x v="2"/>
    <s v="James Conner"/>
    <x v="209"/>
    <n v="2024"/>
  </r>
  <r>
    <x v="1"/>
    <s v="Todd"/>
    <n v="10"/>
    <x v="2"/>
    <s v="De'Von Achane"/>
    <x v="322"/>
    <n v="2024"/>
  </r>
  <r>
    <x v="1"/>
    <s v="Todd"/>
    <n v="10"/>
    <x v="3"/>
    <s v="Mike Gesicki"/>
    <x v="103"/>
    <n v="2024"/>
  </r>
  <r>
    <x v="1"/>
    <s v="Todd"/>
    <n v="10"/>
    <x v="5"/>
    <s v="Chris Boswell"/>
    <x v="16"/>
    <n v="2024"/>
  </r>
  <r>
    <x v="1"/>
    <s v="Todd"/>
    <n v="10"/>
    <x v="4"/>
    <s v="Atlanta"/>
    <x v="146"/>
    <n v="2024"/>
  </r>
  <r>
    <x v="1"/>
    <s v="Todd"/>
    <n v="10"/>
    <x v="6"/>
    <s v="Brian Thomas Jr"/>
    <x v="37"/>
    <n v="2024"/>
  </r>
  <r>
    <x v="3"/>
    <s v="Kevin"/>
    <n v="10"/>
    <x v="0"/>
    <s v="CJ Stroud"/>
    <x v="347"/>
    <n v="2024"/>
  </r>
  <r>
    <x v="3"/>
    <s v="Kevin"/>
    <n v="10"/>
    <x v="1"/>
    <s v="Marvin Harrison Jr"/>
    <x v="35"/>
    <n v="2024"/>
  </r>
  <r>
    <x v="3"/>
    <s v="Kevin"/>
    <n v="10"/>
    <x v="1"/>
    <s v="George Pickens"/>
    <x v="72"/>
    <n v="2024"/>
  </r>
  <r>
    <x v="3"/>
    <s v="Kevin"/>
    <n v="10"/>
    <x v="1"/>
    <s v="DeAndre Hopkins"/>
    <x v="287"/>
    <n v="2024"/>
  </r>
  <r>
    <x v="3"/>
    <s v="Kevin"/>
    <n v="10"/>
    <x v="2"/>
    <s v="Chuba Hubbard"/>
    <x v="348"/>
    <n v="2024"/>
  </r>
  <r>
    <x v="3"/>
    <s v="Kevin"/>
    <n v="10"/>
    <x v="2"/>
    <s v="Joe Mixon"/>
    <x v="101"/>
    <n v="2024"/>
  </r>
  <r>
    <x v="3"/>
    <s v="Kevin"/>
    <n v="10"/>
    <x v="3"/>
    <s v="Hunter Henry"/>
    <x v="160"/>
    <n v="2024"/>
  </r>
  <r>
    <x v="3"/>
    <s v="Kevin"/>
    <n v="10"/>
    <x v="5"/>
    <s v="Justin Tucker"/>
    <x v="139"/>
    <n v="2024"/>
  </r>
  <r>
    <x v="3"/>
    <s v="Kevin"/>
    <n v="10"/>
    <x v="4"/>
    <s v="LA Rams"/>
    <x v="32"/>
    <n v="2024"/>
  </r>
  <r>
    <x v="3"/>
    <s v="Kevin"/>
    <n v="10"/>
    <x v="7"/>
    <s v="Najee Harris"/>
    <x v="349"/>
    <n v="2024"/>
  </r>
  <r>
    <x v="4"/>
    <s v="Eli"/>
    <n v="10"/>
    <x v="0"/>
    <s v="Jalen Hurts"/>
    <x v="350"/>
    <n v="2024"/>
  </r>
  <r>
    <x v="4"/>
    <s v="Eli"/>
    <n v="10"/>
    <x v="1"/>
    <s v="Justin Jefferson"/>
    <x v="170"/>
    <n v="2024"/>
  </r>
  <r>
    <x v="4"/>
    <s v="Eli"/>
    <n v="10"/>
    <x v="1"/>
    <s v="Xavier Legette"/>
    <x v="6"/>
    <n v="2024"/>
  </r>
  <r>
    <x v="4"/>
    <s v="Eli"/>
    <n v="10"/>
    <x v="1"/>
    <s v="DJ Moore"/>
    <x v="91"/>
    <n v="2024"/>
  </r>
  <r>
    <x v="4"/>
    <s v="Eli"/>
    <n v="10"/>
    <x v="2"/>
    <s v="Bijan Robinson"/>
    <x v="351"/>
    <n v="2024"/>
  </r>
  <r>
    <x v="4"/>
    <s v="Eli"/>
    <n v="10"/>
    <x v="2"/>
    <s v="Tyjae Spears"/>
    <x v="249"/>
    <n v="2024"/>
  </r>
  <r>
    <x v="4"/>
    <s v="Eli"/>
    <n v="10"/>
    <x v="3"/>
    <s v="Kyle Pitts"/>
    <x v="36"/>
    <n v="2024"/>
  </r>
  <r>
    <x v="4"/>
    <s v="Eli"/>
    <n v="10"/>
    <x v="5"/>
    <s v="Tyler Bass"/>
    <x v="49"/>
    <n v="2024"/>
  </r>
  <r>
    <x v="4"/>
    <s v="Eli"/>
    <n v="10"/>
    <x v="4"/>
    <s v="NYJ"/>
    <x v="246"/>
    <n v="2024"/>
  </r>
  <r>
    <x v="4"/>
    <s v="Eli"/>
    <n v="10"/>
    <x v="6"/>
    <s v="Rome Odunze"/>
    <x v="154"/>
    <n v="2024"/>
  </r>
  <r>
    <x v="8"/>
    <s v="Schulwolf"/>
    <n v="10"/>
    <x v="0"/>
    <s v="Jayden Daniels"/>
    <x v="352"/>
    <n v="2024"/>
  </r>
  <r>
    <x v="8"/>
    <s v="Schulwolf"/>
    <n v="10"/>
    <x v="1"/>
    <s v="Terry McLaurin"/>
    <x v="12"/>
    <n v="2024"/>
  </r>
  <r>
    <x v="8"/>
    <s v="Schulwolf"/>
    <n v="10"/>
    <x v="1"/>
    <s v="Cooper Kupp"/>
    <x v="253"/>
    <n v="2024"/>
  </r>
  <r>
    <x v="8"/>
    <s v="Schulwolf"/>
    <n v="10"/>
    <x v="1"/>
    <s v="Devonta Smith"/>
    <x v="61"/>
    <n v="2024"/>
  </r>
  <r>
    <x v="8"/>
    <s v="Schulwolf"/>
    <n v="10"/>
    <x v="2"/>
    <s v="James Cook"/>
    <x v="63"/>
    <n v="2024"/>
  </r>
  <r>
    <x v="8"/>
    <s v="Schulwolf"/>
    <n v="10"/>
    <x v="2"/>
    <s v="Jahmyr Gibbs"/>
    <x v="69"/>
    <n v="2024"/>
  </r>
  <r>
    <x v="8"/>
    <s v="Schulwolf"/>
    <n v="10"/>
    <x v="3"/>
    <s v="Dalton Kincaid"/>
    <x v="232"/>
    <n v="2024"/>
  </r>
  <r>
    <x v="8"/>
    <s v="Schulwolf"/>
    <n v="10"/>
    <x v="5"/>
    <s v="Brandon Aubrey"/>
    <x v="76"/>
    <n v="2024"/>
  </r>
  <r>
    <x v="8"/>
    <s v="Schulwolf"/>
    <n v="10"/>
    <x v="4"/>
    <s v="Philadelphia"/>
    <x v="33"/>
    <n v="2024"/>
  </r>
  <r>
    <x v="8"/>
    <s v="Schulwolf"/>
    <n v="10"/>
    <x v="7"/>
    <s v="Ray Davis"/>
    <x v="353"/>
    <n v="2024"/>
  </r>
  <r>
    <x v="10"/>
    <s v="Brand"/>
    <n v="10"/>
    <x v="0"/>
    <s v="Kirk Cousins"/>
    <x v="354"/>
    <n v="2024"/>
  </r>
  <r>
    <x v="10"/>
    <s v="Brand"/>
    <n v="10"/>
    <x v="1"/>
    <s v="Keenan Allen"/>
    <x v="92"/>
    <n v="2024"/>
  </r>
  <r>
    <x v="10"/>
    <s v="Brand"/>
    <n v="10"/>
    <x v="1"/>
    <s v="Garrett Wilson"/>
    <x v="249"/>
    <n v="2024"/>
  </r>
  <r>
    <x v="10"/>
    <s v="Brand"/>
    <n v="10"/>
    <x v="1"/>
    <s v="Jameson Williams"/>
    <x v="283"/>
    <n v="2024"/>
  </r>
  <r>
    <x v="10"/>
    <s v="Brand"/>
    <n v="10"/>
    <x v="2"/>
    <s v="Bucky Irving"/>
    <x v="11"/>
    <n v="2024"/>
  </r>
  <r>
    <x v="10"/>
    <s v="Brand"/>
    <n v="10"/>
    <x v="2"/>
    <s v="Breece Hall"/>
    <x v="204"/>
    <n v="2024"/>
  </r>
  <r>
    <x v="10"/>
    <s v="Brand"/>
    <n v="10"/>
    <x v="3"/>
    <s v="TJ Hockenson"/>
    <x v="174"/>
    <n v="2024"/>
  </r>
  <r>
    <x v="10"/>
    <s v="Brand"/>
    <n v="10"/>
    <x v="5"/>
    <s v="Cameron Dicker"/>
    <x v="24"/>
    <n v="2024"/>
  </r>
  <r>
    <x v="10"/>
    <s v="Brand"/>
    <n v="10"/>
    <x v="4"/>
    <s v="LA Chargers"/>
    <x v="24"/>
    <n v="2024"/>
  </r>
  <r>
    <x v="10"/>
    <s v="Brand"/>
    <n v="10"/>
    <x v="8"/>
    <s v="Taysom Hill"/>
    <x v="25"/>
    <n v="2024"/>
  </r>
  <r>
    <x v="7"/>
    <s v="Jay"/>
    <n v="10"/>
    <x v="0"/>
    <s v="Lamar Jackson"/>
    <x v="355"/>
    <n v="2024"/>
  </r>
  <r>
    <x v="7"/>
    <s v="Jay"/>
    <n v="10"/>
    <x v="1"/>
    <s v="Jauan Jennings"/>
    <x v="233"/>
    <n v="2024"/>
  </r>
  <r>
    <x v="7"/>
    <s v="Jay"/>
    <n v="10"/>
    <x v="1"/>
    <s v="Quentin Johnston"/>
    <x v="156"/>
    <n v="2024"/>
  </r>
  <r>
    <x v="7"/>
    <s v="Jay"/>
    <n v="10"/>
    <x v="1"/>
    <s v="Demarcus Robinson"/>
    <x v="5"/>
    <n v="2024"/>
  </r>
  <r>
    <x v="7"/>
    <s v="Jay"/>
    <n v="10"/>
    <x v="2"/>
    <s v="Alvin Kamara"/>
    <x v="267"/>
    <n v="2024"/>
  </r>
  <r>
    <x v="7"/>
    <s v="Jay"/>
    <n v="10"/>
    <x v="2"/>
    <s v="Jonathan Taylor"/>
    <x v="145"/>
    <n v="2024"/>
  </r>
  <r>
    <x v="7"/>
    <s v="Jay"/>
    <n v="10"/>
    <x v="3"/>
    <s v="Evan Engram"/>
    <x v="76"/>
    <n v="2024"/>
  </r>
  <r>
    <x v="7"/>
    <s v="Jay"/>
    <n v="10"/>
    <x v="5"/>
    <s v="Ka'imi Fairbairn"/>
    <x v="49"/>
    <n v="2024"/>
  </r>
  <r>
    <x v="7"/>
    <s v="Jay"/>
    <n v="10"/>
    <x v="4"/>
    <s v="New England"/>
    <x v="176"/>
    <n v="2024"/>
  </r>
  <r>
    <x v="7"/>
    <s v="Jay"/>
    <n v="10"/>
    <x v="6"/>
    <s v="Sterling Shepard"/>
    <x v="202"/>
    <n v="2024"/>
  </r>
  <r>
    <x v="11"/>
    <s v="Cam"/>
    <n v="10"/>
    <x v="0"/>
    <s v="Joe Burrow"/>
    <x v="356"/>
    <n v="2024"/>
  </r>
  <r>
    <x v="11"/>
    <s v="Cam"/>
    <n v="10"/>
    <x v="1"/>
    <s v="Ja'Marr Chase"/>
    <x v="357"/>
    <n v="2024"/>
  </r>
  <r>
    <x v="11"/>
    <s v="Cam"/>
    <n v="10"/>
    <x v="1"/>
    <s v="Wan'Dale Robinson"/>
    <x v="287"/>
    <n v="2024"/>
  </r>
  <r>
    <x v="11"/>
    <s v="Cam"/>
    <n v="10"/>
    <x v="1"/>
    <s v="Nico Collins"/>
    <x v="146"/>
    <n v="2024"/>
  </r>
  <r>
    <x v="11"/>
    <s v="Cam"/>
    <n v="10"/>
    <x v="2"/>
    <s v="Aaron Jones"/>
    <x v="43"/>
    <n v="2024"/>
  </r>
  <r>
    <x v="11"/>
    <s v="Cam"/>
    <n v="10"/>
    <x v="2"/>
    <s v="JK Dobbins"/>
    <x v="76"/>
    <n v="2024"/>
  </r>
  <r>
    <x v="11"/>
    <s v="Cam"/>
    <n v="10"/>
    <x v="3"/>
    <s v="George Kittle"/>
    <x v="145"/>
    <n v="2024"/>
  </r>
  <r>
    <x v="11"/>
    <s v="Cam"/>
    <n v="10"/>
    <x v="5"/>
    <s v="Evan McPherson"/>
    <x v="16"/>
    <n v="2024"/>
  </r>
  <r>
    <x v="11"/>
    <s v="Cam"/>
    <n v="10"/>
    <x v="4"/>
    <s v="Chicago"/>
    <x v="7"/>
    <n v="2024"/>
  </r>
  <r>
    <x v="11"/>
    <s v="Cam"/>
    <n v="10"/>
    <x v="7"/>
    <s v="D'Andre Swift"/>
    <x v="76"/>
    <n v="2024"/>
  </r>
  <r>
    <x v="9"/>
    <s v="Tommy"/>
    <n v="10"/>
    <x v="0"/>
    <s v="Josh Allen"/>
    <x v="185"/>
    <n v="2024"/>
  </r>
  <r>
    <x v="9"/>
    <s v="Tommy"/>
    <n v="10"/>
    <x v="1"/>
    <s v="Malik Nabers"/>
    <x v="280"/>
    <n v="2024"/>
  </r>
  <r>
    <x v="9"/>
    <s v="Tommy"/>
    <n v="10"/>
    <x v="1"/>
    <s v="Michael Wilson"/>
    <x v="132"/>
    <n v="2024"/>
  </r>
  <r>
    <x v="9"/>
    <s v="Tommy"/>
    <n v="10"/>
    <x v="1"/>
    <s v="Xavier Worthy"/>
    <x v="70"/>
    <n v="2024"/>
  </r>
  <r>
    <x v="9"/>
    <s v="Tommy"/>
    <n v="10"/>
    <x v="2"/>
    <s v="Saquon Barkley"/>
    <x v="112"/>
    <n v="2024"/>
  </r>
  <r>
    <x v="9"/>
    <s v="Tommy"/>
    <n v="10"/>
    <x v="2"/>
    <s v="Kyren Williams"/>
    <x v="161"/>
    <n v="2024"/>
  </r>
  <r>
    <x v="9"/>
    <s v="Tommy"/>
    <n v="10"/>
    <x v="3"/>
    <s v="Mark Andrews"/>
    <x v="47"/>
    <n v="2024"/>
  </r>
  <r>
    <x v="9"/>
    <s v="Tommy"/>
    <n v="10"/>
    <x v="5"/>
    <s v="Harrison Butker"/>
    <x v="8"/>
    <n v="2024"/>
  </r>
  <r>
    <x v="9"/>
    <s v="Tommy"/>
    <n v="10"/>
    <x v="4"/>
    <s v="Minnesota"/>
    <x v="101"/>
    <n v="2024"/>
  </r>
  <r>
    <x v="9"/>
    <s v="Tommy"/>
    <n v="10"/>
    <x v="8"/>
    <s v="Cade Otton"/>
    <x v="25"/>
    <n v="2024"/>
  </r>
  <r>
    <x v="0"/>
    <s v="Brenton"/>
    <n v="11"/>
    <x v="0"/>
    <s v="Tua Tagovailoa"/>
    <x v="358"/>
    <n v="2024"/>
  </r>
  <r>
    <x v="0"/>
    <s v="Brenton"/>
    <n v="11"/>
    <x v="1"/>
    <s v="Tyreek Hill"/>
    <x v="144"/>
    <n v="2024"/>
  </r>
  <r>
    <x v="0"/>
    <s v="Brenton"/>
    <n v="11"/>
    <x v="1"/>
    <s v="Courtland Sutton"/>
    <x v="349"/>
    <n v="2024"/>
  </r>
  <r>
    <x v="0"/>
    <s v="Brenton"/>
    <n v="11"/>
    <x v="1"/>
    <s v="Zay Flowers"/>
    <x v="53"/>
    <n v="2024"/>
  </r>
  <r>
    <x v="0"/>
    <s v="Brenton"/>
    <n v="11"/>
    <x v="2"/>
    <s v="Christian McCaffrey"/>
    <x v="229"/>
    <n v="2024"/>
  </r>
  <r>
    <x v="0"/>
    <s v="Brenton"/>
    <n v="11"/>
    <x v="2"/>
    <s v="Audric Estime"/>
    <x v="16"/>
    <n v="2024"/>
  </r>
  <r>
    <x v="0"/>
    <s v="Brenton"/>
    <n v="11"/>
    <x v="3"/>
    <s v="Jonnu Smith"/>
    <x v="359"/>
    <n v="2024"/>
  </r>
  <r>
    <x v="0"/>
    <s v="Brenton"/>
    <n v="11"/>
    <x v="5"/>
    <s v="Jake Elliott"/>
    <x v="25"/>
    <n v="2024"/>
  </r>
  <r>
    <x v="0"/>
    <s v="Brenton"/>
    <n v="11"/>
    <x v="4"/>
    <s v="Detroit"/>
    <x v="49"/>
    <n v="2024"/>
  </r>
  <r>
    <x v="0"/>
    <s v="Brenton"/>
    <n v="11"/>
    <x v="6"/>
    <s v="Cedric Tillman"/>
    <x v="45"/>
    <n v="2024"/>
  </r>
  <r>
    <x v="6"/>
    <s v="Will"/>
    <n v="11"/>
    <x v="0"/>
    <s v="Russell Wilson"/>
    <x v="149"/>
    <n v="2024"/>
  </r>
  <r>
    <x v="6"/>
    <s v="Will"/>
    <n v="11"/>
    <x v="1"/>
    <s v="Amon-Ra St. Brown"/>
    <x v="360"/>
    <n v="2024"/>
  </r>
  <r>
    <x v="6"/>
    <s v="Will"/>
    <n v="11"/>
    <x v="1"/>
    <s v="Josh Downs"/>
    <x v="114"/>
    <n v="2024"/>
  </r>
  <r>
    <x v="6"/>
    <s v="Will"/>
    <n v="11"/>
    <x v="1"/>
    <s v="Jaxon Smith-Njigba"/>
    <x v="361"/>
    <n v="2024"/>
  </r>
  <r>
    <x v="6"/>
    <s v="Will"/>
    <n v="11"/>
    <x v="2"/>
    <s v="Austin Ekeler"/>
    <x v="38"/>
    <n v="2024"/>
  </r>
  <r>
    <x v="6"/>
    <s v="Will"/>
    <n v="11"/>
    <x v="2"/>
    <s v="Tony Pollard"/>
    <x v="132"/>
    <n v="2024"/>
  </r>
  <r>
    <x v="6"/>
    <s v="Will"/>
    <n v="11"/>
    <x v="3"/>
    <s v="Travis Kelce"/>
    <x v="213"/>
    <n v="2024"/>
  </r>
  <r>
    <x v="6"/>
    <s v="Will"/>
    <n v="11"/>
    <x v="5"/>
    <s v="Jake Moody"/>
    <x v="103"/>
    <n v="2024"/>
  </r>
  <r>
    <x v="6"/>
    <s v="Will"/>
    <n v="11"/>
    <x v="4"/>
    <s v="Houston"/>
    <x v="72"/>
    <n v="2024"/>
  </r>
  <r>
    <x v="6"/>
    <s v="Will"/>
    <n v="11"/>
    <x v="6"/>
    <s v="Drake London"/>
    <x v="287"/>
    <n v="2024"/>
  </r>
  <r>
    <x v="2"/>
    <s v="Mike"/>
    <n v="11"/>
    <x v="0"/>
    <s v="Patrick Mahomes"/>
    <x v="362"/>
    <n v="2024"/>
  </r>
  <r>
    <x v="2"/>
    <s v="Mike"/>
    <n v="11"/>
    <x v="1"/>
    <s v="Khalil Shakir"/>
    <x v="138"/>
    <n v="2024"/>
  </r>
  <r>
    <x v="2"/>
    <s v="Mike"/>
    <n v="11"/>
    <x v="1"/>
    <s v="Davante Adams"/>
    <x v="208"/>
    <n v="2024"/>
  </r>
  <r>
    <x v="2"/>
    <s v="Mike"/>
    <n v="11"/>
    <x v="1"/>
    <s v="Tank Dell"/>
    <x v="280"/>
    <n v="2024"/>
  </r>
  <r>
    <x v="2"/>
    <s v="Mike"/>
    <n v="11"/>
    <x v="2"/>
    <s v="Chase Brown"/>
    <x v="361"/>
    <n v="2024"/>
  </r>
  <r>
    <x v="2"/>
    <s v="Mike"/>
    <n v="11"/>
    <x v="2"/>
    <s v="Derrick Henry"/>
    <x v="27"/>
    <n v="2024"/>
  </r>
  <r>
    <x v="2"/>
    <s v="Mike"/>
    <n v="11"/>
    <x v="3"/>
    <s v="Jake Ferguson"/>
    <x v="70"/>
    <n v="2024"/>
  </r>
  <r>
    <x v="2"/>
    <s v="Mike"/>
    <n v="11"/>
    <x v="5"/>
    <s v="Younghoe Koo"/>
    <x v="24"/>
    <n v="2024"/>
  </r>
  <r>
    <x v="2"/>
    <s v="Mike"/>
    <n v="11"/>
    <x v="4"/>
    <s v="Buffalo"/>
    <x v="76"/>
    <n v="2024"/>
  </r>
  <r>
    <x v="2"/>
    <s v="Mike"/>
    <n v="11"/>
    <x v="7"/>
    <s v="Kareem Hunt"/>
    <x v="25"/>
    <n v="2024"/>
  </r>
  <r>
    <x v="1"/>
    <s v="Todd"/>
    <n v="11"/>
    <x v="0"/>
    <s v="Sam Darnold"/>
    <x v="203"/>
    <n v="2024"/>
  </r>
  <r>
    <x v="1"/>
    <s v="Todd"/>
    <n v="11"/>
    <x v="1"/>
    <s v="AJ Brown"/>
    <x v="24"/>
    <n v="2024"/>
  </r>
  <r>
    <x v="1"/>
    <s v="Todd"/>
    <n v="11"/>
    <x v="1"/>
    <s v="Calvin Ridley"/>
    <x v="280"/>
    <n v="2024"/>
  </r>
  <r>
    <x v="1"/>
    <s v="Todd"/>
    <n v="11"/>
    <x v="1"/>
    <s v="Deebo Samuel"/>
    <x v="86"/>
    <n v="2024"/>
  </r>
  <r>
    <x v="1"/>
    <s v="Todd"/>
    <n v="11"/>
    <x v="2"/>
    <s v="De'Von Achane"/>
    <x v="363"/>
    <n v="2024"/>
  </r>
  <r>
    <x v="1"/>
    <s v="Todd"/>
    <n v="11"/>
    <x v="2"/>
    <s v="Raheem Mostert"/>
    <x v="364"/>
    <n v="2024"/>
  </r>
  <r>
    <x v="1"/>
    <s v="Todd"/>
    <n v="11"/>
    <x v="3"/>
    <s v="Tucker Kraft"/>
    <x v="146"/>
    <n v="2024"/>
  </r>
  <r>
    <x v="1"/>
    <s v="Todd"/>
    <n v="11"/>
    <x v="5"/>
    <s v="Chris Boswell"/>
    <x v="275"/>
    <n v="2024"/>
  </r>
  <r>
    <x v="1"/>
    <s v="Todd"/>
    <n v="11"/>
    <x v="4"/>
    <s v="Green Bay"/>
    <x v="103"/>
    <n v="2024"/>
  </r>
  <r>
    <x v="1"/>
    <s v="Todd"/>
    <n v="11"/>
    <x v="6"/>
    <s v="Darnell Mooney"/>
    <x v="206"/>
    <n v="2024"/>
  </r>
  <r>
    <x v="4"/>
    <s v="Eli"/>
    <n v="11"/>
    <x v="0"/>
    <s v="Jalen Hurts"/>
    <x v="365"/>
    <n v="2024"/>
  </r>
  <r>
    <x v="4"/>
    <s v="Eli"/>
    <n v="11"/>
    <x v="1"/>
    <s v="Justin Jefferson"/>
    <x v="43"/>
    <n v="2024"/>
  </r>
  <r>
    <x v="4"/>
    <s v="Eli"/>
    <n v="11"/>
    <x v="1"/>
    <s v="DJ Moore"/>
    <x v="208"/>
    <n v="2024"/>
  </r>
  <r>
    <x v="4"/>
    <s v="Eli"/>
    <n v="11"/>
    <x v="1"/>
    <s v="Marquez Valdes-Scantling"/>
    <x v="93"/>
    <n v="2024"/>
  </r>
  <r>
    <x v="4"/>
    <s v="Eli"/>
    <n v="11"/>
    <x v="2"/>
    <s v="Bijan Robinson"/>
    <x v="112"/>
    <n v="2024"/>
  </r>
  <r>
    <x v="4"/>
    <s v="Eli"/>
    <n v="11"/>
    <x v="2"/>
    <s v="Tyjae Spears"/>
    <x v="213"/>
    <n v="2024"/>
  </r>
  <r>
    <x v="4"/>
    <s v="Eli"/>
    <n v="11"/>
    <x v="3"/>
    <s v="David Njoku"/>
    <x v="306"/>
    <n v="2024"/>
  </r>
  <r>
    <x v="4"/>
    <s v="Eli"/>
    <n v="11"/>
    <x v="5"/>
    <s v="Tyler Bass"/>
    <x v="103"/>
    <n v="2024"/>
  </r>
  <r>
    <x v="4"/>
    <s v="Eli"/>
    <n v="11"/>
    <x v="4"/>
    <s v="NYJ"/>
    <x v="139"/>
    <n v="2024"/>
  </r>
  <r>
    <x v="4"/>
    <s v="Eli"/>
    <n v="11"/>
    <x v="6"/>
    <s v="Rome Odunze"/>
    <x v="239"/>
    <n v="2024"/>
  </r>
  <r>
    <x v="10"/>
    <s v="Brand"/>
    <n v="11"/>
    <x v="0"/>
    <s v="Kirk Cousins"/>
    <x v="366"/>
    <n v="2024"/>
  </r>
  <r>
    <x v="10"/>
    <s v="Brand"/>
    <n v="11"/>
    <x v="1"/>
    <s v="Jameson Williams"/>
    <x v="19"/>
    <n v="2024"/>
  </r>
  <r>
    <x v="10"/>
    <s v="Brand"/>
    <n v="11"/>
    <x v="1"/>
    <s v="Michael Pittman"/>
    <x v="108"/>
    <n v="2024"/>
  </r>
  <r>
    <x v="10"/>
    <s v="Brand"/>
    <n v="11"/>
    <x v="1"/>
    <s v="Keenan Allen"/>
    <x v="289"/>
    <n v="2024"/>
  </r>
  <r>
    <x v="10"/>
    <s v="Brand"/>
    <n v="11"/>
    <x v="2"/>
    <s v="Breece Hall"/>
    <x v="367"/>
    <n v="2024"/>
  </r>
  <r>
    <x v="10"/>
    <s v="Brand"/>
    <n v="11"/>
    <x v="2"/>
    <s v="Kenneth Walker"/>
    <x v="368"/>
    <n v="2024"/>
  </r>
  <r>
    <x v="10"/>
    <s v="Brand"/>
    <n v="11"/>
    <x v="3"/>
    <s v="TJ Hockenson"/>
    <x v="98"/>
    <n v="2024"/>
  </r>
  <r>
    <x v="10"/>
    <s v="Brand"/>
    <n v="11"/>
    <x v="5"/>
    <s v="Cameron Dicker"/>
    <x v="122"/>
    <n v="2024"/>
  </r>
  <r>
    <x v="10"/>
    <s v="Brand"/>
    <n v="11"/>
    <x v="4"/>
    <s v="Miami"/>
    <x v="103"/>
    <n v="2024"/>
  </r>
  <r>
    <x v="10"/>
    <s v="Brand"/>
    <n v="11"/>
    <x v="6"/>
    <s v="Garrett Wilson"/>
    <x v="154"/>
    <n v="2024"/>
  </r>
  <r>
    <x v="8"/>
    <s v="Schulwolf"/>
    <n v="11"/>
    <x v="0"/>
    <s v="Jayden Daniels"/>
    <x v="123"/>
    <n v="2024"/>
  </r>
  <r>
    <x v="8"/>
    <s v="Schulwolf"/>
    <n v="11"/>
    <x v="1"/>
    <s v="Cooper Kupp"/>
    <x v="369"/>
    <n v="2024"/>
  </r>
  <r>
    <x v="8"/>
    <s v="Schulwolf"/>
    <n v="11"/>
    <x v="1"/>
    <s v="Devonta Smith"/>
    <x v="219"/>
    <n v="2024"/>
  </r>
  <r>
    <x v="8"/>
    <s v="Schulwolf"/>
    <n v="11"/>
    <x v="1"/>
    <s v="Rashod Bateman"/>
    <x v="16"/>
    <n v="2024"/>
  </r>
  <r>
    <x v="8"/>
    <s v="Schulwolf"/>
    <n v="11"/>
    <x v="2"/>
    <s v="Jahmyr Gibbs"/>
    <x v="88"/>
    <n v="2024"/>
  </r>
  <r>
    <x v="8"/>
    <s v="Schulwolf"/>
    <n v="11"/>
    <x v="2"/>
    <s v="James Cook"/>
    <x v="264"/>
    <n v="2024"/>
  </r>
  <r>
    <x v="8"/>
    <s v="Schulwolf"/>
    <n v="11"/>
    <x v="3"/>
    <s v="Dawson Knox"/>
    <x v="25"/>
    <n v="2024"/>
  </r>
  <r>
    <x v="8"/>
    <s v="Schulwolf"/>
    <n v="11"/>
    <x v="5"/>
    <s v="Brandon Aubrey"/>
    <x v="103"/>
    <n v="2024"/>
  </r>
  <r>
    <x v="8"/>
    <s v="Schulwolf"/>
    <n v="11"/>
    <x v="4"/>
    <s v="Denver"/>
    <x v="100"/>
    <n v="2024"/>
  </r>
  <r>
    <x v="8"/>
    <s v="Schulwolf"/>
    <n v="11"/>
    <x v="6"/>
    <s v="Terry McLaurin"/>
    <x v="202"/>
    <n v="2024"/>
  </r>
  <r>
    <x v="11"/>
    <s v="Cam"/>
    <n v="11"/>
    <x v="0"/>
    <s v="Joe Burrow"/>
    <x v="370"/>
    <n v="2024"/>
  </r>
  <r>
    <x v="11"/>
    <s v="Cam"/>
    <n v="11"/>
    <x v="1"/>
    <s v="Ja'Marr Chase"/>
    <x v="33"/>
    <n v="2024"/>
  </r>
  <r>
    <x v="11"/>
    <s v="Cam"/>
    <n v="11"/>
    <x v="1"/>
    <s v="Nico Collins"/>
    <x v="223"/>
    <n v="2024"/>
  </r>
  <r>
    <x v="11"/>
    <s v="Cam"/>
    <n v="11"/>
    <x v="1"/>
    <s v="Jakobi Meyers"/>
    <x v="283"/>
    <n v="2024"/>
  </r>
  <r>
    <x v="11"/>
    <s v="Cam"/>
    <n v="11"/>
    <x v="2"/>
    <s v="JK Dobbins"/>
    <x v="194"/>
    <n v="2024"/>
  </r>
  <r>
    <x v="11"/>
    <s v="Cam"/>
    <n v="11"/>
    <x v="2"/>
    <s v="Rhamondre Stevenson"/>
    <x v="53"/>
    <n v="2024"/>
  </r>
  <r>
    <x v="11"/>
    <s v="Cam"/>
    <n v="11"/>
    <x v="3"/>
    <s v="Dalton Schultz"/>
    <x v="225"/>
    <n v="2024"/>
  </r>
  <r>
    <x v="11"/>
    <s v="Cam"/>
    <n v="11"/>
    <x v="5"/>
    <s v="Jason Sanders"/>
    <x v="138"/>
    <n v="2024"/>
  </r>
  <r>
    <x v="11"/>
    <s v="Cam"/>
    <n v="11"/>
    <x v="4"/>
    <s v="Washington"/>
    <x v="41"/>
    <n v="2024"/>
  </r>
  <r>
    <x v="11"/>
    <s v="Cam"/>
    <n v="11"/>
    <x v="7"/>
    <s v="Aaron Jones"/>
    <x v="245"/>
    <n v="2024"/>
  </r>
  <r>
    <x v="7"/>
    <s v="Jay"/>
    <n v="11"/>
    <x v="0"/>
    <s v="Lamar Jackson"/>
    <x v="371"/>
    <n v="2024"/>
  </r>
  <r>
    <x v="7"/>
    <s v="Jay"/>
    <n v="11"/>
    <x v="1"/>
    <s v="Tee Higgins"/>
    <x v="30"/>
    <n v="2024"/>
  </r>
  <r>
    <x v="7"/>
    <s v="Jay"/>
    <n v="11"/>
    <x v="1"/>
    <s v="Jauan Jennings"/>
    <x v="87"/>
    <n v="2024"/>
  </r>
  <r>
    <x v="7"/>
    <s v="Jay"/>
    <n v="11"/>
    <x v="1"/>
    <s v="Amari Cooper"/>
    <x v="23"/>
    <n v="2024"/>
  </r>
  <r>
    <x v="7"/>
    <s v="Jay"/>
    <n v="11"/>
    <x v="2"/>
    <s v="Brian Robinson"/>
    <x v="44"/>
    <n v="2024"/>
  </r>
  <r>
    <x v="7"/>
    <s v="Jay"/>
    <n v="11"/>
    <x v="2"/>
    <s v="Alvin Kamara"/>
    <x v="53"/>
    <n v="2024"/>
  </r>
  <r>
    <x v="7"/>
    <s v="Jay"/>
    <n v="11"/>
    <x v="3"/>
    <s v="Evan Engram"/>
    <x v="128"/>
    <n v="2024"/>
  </r>
  <r>
    <x v="7"/>
    <s v="Jay"/>
    <n v="11"/>
    <x v="5"/>
    <s v="Ka'imi Fairbairn"/>
    <x v="8"/>
    <n v="2024"/>
  </r>
  <r>
    <x v="7"/>
    <s v="Jay"/>
    <n v="11"/>
    <x v="4"/>
    <s v="New Orleans"/>
    <x v="146"/>
    <n v="2024"/>
  </r>
  <r>
    <x v="7"/>
    <s v="Jay"/>
    <n v="11"/>
    <x v="7"/>
    <s v="Jonathan Taylor"/>
    <x v="23"/>
    <n v="2024"/>
  </r>
  <r>
    <x v="5"/>
    <s v="Burnett/Jasjaap"/>
    <n v="11"/>
    <x v="0"/>
    <s v="Brock Purdy"/>
    <x v="372"/>
    <n v="2024"/>
  </r>
  <r>
    <x v="5"/>
    <s v="Burnett/Jasjaap"/>
    <n v="11"/>
    <x v="1"/>
    <s v="CeeDee Lamb"/>
    <x v="306"/>
    <n v="2024"/>
  </r>
  <r>
    <x v="5"/>
    <s v="Burnett/Jasjaap"/>
    <n v="11"/>
    <x v="1"/>
    <s v="Puka Nacua"/>
    <x v="300"/>
    <n v="2024"/>
  </r>
  <r>
    <x v="5"/>
    <s v="Burnett/Jasjaap"/>
    <n v="11"/>
    <x v="1"/>
    <s v="Jaylen Waddle"/>
    <x v="15"/>
    <n v="2024"/>
  </r>
  <r>
    <x v="5"/>
    <s v="Burnett/Jasjaap"/>
    <n v="11"/>
    <x v="2"/>
    <s v="David Montgomery"/>
    <x v="33"/>
    <n v="2024"/>
  </r>
  <r>
    <x v="5"/>
    <s v="Burnett/Jasjaap"/>
    <n v="11"/>
    <x v="2"/>
    <s v="Josh Jacobs"/>
    <x v="205"/>
    <n v="2024"/>
  </r>
  <r>
    <x v="5"/>
    <s v="Burnett/Jasjaap"/>
    <n v="11"/>
    <x v="3"/>
    <s v="Brock Bowers"/>
    <x v="373"/>
    <n v="2024"/>
  </r>
  <r>
    <x v="5"/>
    <s v="Burnett/Jasjaap"/>
    <n v="11"/>
    <x v="5"/>
    <s v="Jake Bates"/>
    <x v="122"/>
    <n v="2024"/>
  </r>
  <r>
    <x v="5"/>
    <s v="Burnett/Jasjaap"/>
    <n v="11"/>
    <x v="4"/>
    <s v="Kansas City"/>
    <x v="146"/>
    <n v="2024"/>
  </r>
  <r>
    <x v="5"/>
    <s v="Burnett/Jasjaap"/>
    <n v="11"/>
    <x v="7"/>
    <s v="Rico Dowdle"/>
    <x v="75"/>
    <n v="2024"/>
  </r>
  <r>
    <x v="3"/>
    <s v="Kevin"/>
    <n v="11"/>
    <x v="0"/>
    <s v="Justin Herbert"/>
    <x v="374"/>
    <n v="2024"/>
  </r>
  <r>
    <x v="3"/>
    <s v="Kevin"/>
    <n v="11"/>
    <x v="1"/>
    <s v="George Pickens"/>
    <x v="368"/>
    <n v="2024"/>
  </r>
  <r>
    <x v="3"/>
    <s v="Kevin"/>
    <n v="11"/>
    <x v="1"/>
    <s v="Jordan Addison"/>
    <x v="38"/>
    <n v="2024"/>
  </r>
  <r>
    <x v="3"/>
    <s v="Kevin"/>
    <n v="11"/>
    <x v="1"/>
    <s v="DeAndre Hopkins"/>
    <x v="75"/>
    <n v="2024"/>
  </r>
  <r>
    <x v="3"/>
    <s v="Kevin"/>
    <n v="11"/>
    <x v="2"/>
    <s v="Joe Mixon"/>
    <x v="375"/>
    <n v="2024"/>
  </r>
  <r>
    <x v="3"/>
    <s v="Kevin"/>
    <n v="11"/>
    <x v="2"/>
    <s v="Najee Harris"/>
    <x v="349"/>
    <n v="2024"/>
  </r>
  <r>
    <x v="3"/>
    <s v="Kevin"/>
    <n v="11"/>
    <x v="3"/>
    <s v="Hunter Henry"/>
    <x v="376"/>
    <n v="2024"/>
  </r>
  <r>
    <x v="3"/>
    <s v="Kevin"/>
    <n v="11"/>
    <x v="5"/>
    <s v="Justin Tucker"/>
    <x v="103"/>
    <n v="2024"/>
  </r>
  <r>
    <x v="3"/>
    <s v="Kevin"/>
    <n v="11"/>
    <x v="4"/>
    <s v="LA Rams"/>
    <x v="32"/>
    <n v="2024"/>
  </r>
  <r>
    <x v="3"/>
    <s v="Kevin"/>
    <n v="11"/>
    <x v="6"/>
    <s v="Gabe Davis"/>
    <x v="271"/>
    <n v="2024"/>
  </r>
  <r>
    <x v="9"/>
    <s v="Tommy"/>
    <n v="11"/>
    <x v="0"/>
    <s v="Josh Allen"/>
    <x v="377"/>
    <n v="2024"/>
  </r>
  <r>
    <x v="9"/>
    <s v="Tommy"/>
    <n v="11"/>
    <x v="1"/>
    <s v="Xavier Worthy"/>
    <x v="31"/>
    <n v="2024"/>
  </r>
  <r>
    <x v="9"/>
    <s v="Tommy"/>
    <n v="11"/>
    <x v="1"/>
    <s v="DK Metcalf"/>
    <x v="27"/>
    <n v="2024"/>
  </r>
  <r>
    <x v="9"/>
    <s v="Tommy"/>
    <n v="11"/>
    <x v="1"/>
    <s v="Romeo Doubs"/>
    <x v="37"/>
    <n v="2024"/>
  </r>
  <r>
    <x v="9"/>
    <s v="Tommy"/>
    <n v="11"/>
    <x v="2"/>
    <s v="Saquon Barkley"/>
    <x v="378"/>
    <n v="2024"/>
  </r>
  <r>
    <x v="9"/>
    <s v="Tommy"/>
    <n v="11"/>
    <x v="2"/>
    <s v="Kyren Williams"/>
    <x v="379"/>
    <n v="2024"/>
  </r>
  <r>
    <x v="9"/>
    <s v="Tommy"/>
    <n v="11"/>
    <x v="3"/>
    <s v="Mark Andrews"/>
    <x v="143"/>
    <n v="2024"/>
  </r>
  <r>
    <x v="9"/>
    <s v="Tommy"/>
    <n v="11"/>
    <x v="5"/>
    <s v="Brandon McManus"/>
    <x v="139"/>
    <n v="2024"/>
  </r>
  <r>
    <x v="9"/>
    <s v="Tommy"/>
    <n v="11"/>
    <x v="4"/>
    <s v="Minnesota"/>
    <x v="122"/>
    <n v="2024"/>
  </r>
  <r>
    <x v="9"/>
    <s v="Tommy"/>
    <n v="11"/>
    <x v="6"/>
    <s v="Noah Brown"/>
    <x v="29"/>
    <n v="2024"/>
  </r>
  <r>
    <x v="0"/>
    <s v="Brenton"/>
    <n v="12"/>
    <x v="0"/>
    <s v="Baker Mayfield"/>
    <x v="26"/>
    <n v="2024"/>
  </r>
  <r>
    <x v="0"/>
    <s v="Brenton"/>
    <n v="12"/>
    <x v="1"/>
    <s v="Courtland Sutton"/>
    <x v="290"/>
    <n v="2024"/>
  </r>
  <r>
    <x v="0"/>
    <s v="Brenton"/>
    <n v="12"/>
    <x v="1"/>
    <s v="Zay Flowers"/>
    <x v="161"/>
    <n v="2024"/>
  </r>
  <r>
    <x v="0"/>
    <s v="Brenton"/>
    <n v="12"/>
    <x v="1"/>
    <s v="Tyreek Hill"/>
    <x v="170"/>
    <n v="2024"/>
  </r>
  <r>
    <x v="0"/>
    <s v="Brenton"/>
    <n v="12"/>
    <x v="2"/>
    <s v="Tyrone Tracy"/>
    <x v="76"/>
    <n v="2024"/>
  </r>
  <r>
    <x v="0"/>
    <s v="Brenton"/>
    <n v="12"/>
    <x v="2"/>
    <s v="Christian McCaffrey"/>
    <x v="149"/>
    <n v="2024"/>
  </r>
  <r>
    <x v="0"/>
    <s v="Brenton"/>
    <n v="12"/>
    <x v="3"/>
    <s v="Jonnu Smith"/>
    <x v="270"/>
    <n v="2024"/>
  </r>
  <r>
    <x v="0"/>
    <s v="Brenton"/>
    <n v="12"/>
    <x v="5"/>
    <s v="Jake Elliott"/>
    <x v="49"/>
    <n v="2024"/>
  </r>
  <r>
    <x v="0"/>
    <s v="Brenton"/>
    <n v="12"/>
    <x v="4"/>
    <s v="Detroit"/>
    <x v="32"/>
    <n v="2024"/>
  </r>
  <r>
    <x v="0"/>
    <s v="Brenton"/>
    <n v="12"/>
    <x v="6"/>
    <s v="Jayden Reed"/>
    <x v="86"/>
    <n v="2024"/>
  </r>
  <r>
    <x v="1"/>
    <s v="Todd"/>
    <n v="12"/>
    <x v="0"/>
    <s v="Anthony Richardson"/>
    <x v="380"/>
    <n v="2024"/>
  </r>
  <r>
    <x v="1"/>
    <s v="Todd"/>
    <n v="12"/>
    <x v="1"/>
    <s v="AJ Brown"/>
    <x v="263"/>
    <n v="2024"/>
  </r>
  <r>
    <x v="1"/>
    <s v="Todd"/>
    <n v="12"/>
    <x v="1"/>
    <s v="Calvin Ridley"/>
    <x v="69"/>
    <n v="2024"/>
  </r>
  <r>
    <x v="1"/>
    <s v="Todd"/>
    <n v="12"/>
    <x v="1"/>
    <s v="Deebo Samuel"/>
    <x v="59"/>
    <n v="2024"/>
  </r>
  <r>
    <x v="1"/>
    <s v="Todd"/>
    <n v="12"/>
    <x v="2"/>
    <s v="De'Von Achane"/>
    <x v="310"/>
    <n v="2024"/>
  </r>
  <r>
    <x v="1"/>
    <s v="Todd"/>
    <n v="12"/>
    <x v="2"/>
    <s v="James Conner"/>
    <x v="223"/>
    <n v="2024"/>
  </r>
  <r>
    <x v="1"/>
    <s v="Todd"/>
    <n v="12"/>
    <x v="3"/>
    <s v="Tucker Kraft"/>
    <x v="260"/>
    <n v="2024"/>
  </r>
  <r>
    <x v="1"/>
    <s v="Todd"/>
    <n v="12"/>
    <x v="5"/>
    <s v="Chris Boswell"/>
    <x v="32"/>
    <n v="2024"/>
  </r>
  <r>
    <x v="1"/>
    <s v="Todd"/>
    <n v="12"/>
    <x v="4"/>
    <s v="Chicago"/>
    <x v="146"/>
    <n v="2024"/>
  </r>
  <r>
    <x v="1"/>
    <s v="Todd"/>
    <n v="12"/>
    <x v="6"/>
    <s v="Diontae Johnson"/>
    <x v="146"/>
    <n v="2024"/>
  </r>
  <r>
    <x v="2"/>
    <s v="Mike"/>
    <n v="12"/>
    <x v="0"/>
    <s v="Patrick Mahomes"/>
    <x v="381"/>
    <n v="2024"/>
  </r>
  <r>
    <x v="2"/>
    <s v="Mike"/>
    <n v="12"/>
    <x v="1"/>
    <s v="Devaughn Vele"/>
    <x v="138"/>
    <n v="2024"/>
  </r>
  <r>
    <x v="2"/>
    <s v="Mike"/>
    <n v="12"/>
    <x v="1"/>
    <s v="Mike Evans"/>
    <x v="376"/>
    <n v="2024"/>
  </r>
  <r>
    <x v="2"/>
    <s v="Mike"/>
    <n v="12"/>
    <x v="1"/>
    <s v="Tank Dell"/>
    <x v="161"/>
    <n v="2024"/>
  </r>
  <r>
    <x v="2"/>
    <s v="Mike"/>
    <n v="12"/>
    <x v="2"/>
    <s v="Nick Chubb"/>
    <x v="363"/>
    <n v="2024"/>
  </r>
  <r>
    <x v="2"/>
    <s v="Mike"/>
    <n v="12"/>
    <x v="2"/>
    <s v="Derrick Henry"/>
    <x v="100"/>
    <n v="2024"/>
  </r>
  <r>
    <x v="2"/>
    <s v="Mike"/>
    <n v="12"/>
    <x v="3"/>
    <s v="Sam LaPorta"/>
    <x v="232"/>
    <n v="2024"/>
  </r>
  <r>
    <x v="2"/>
    <s v="Mike"/>
    <n v="12"/>
    <x v="5"/>
    <s v="Chase McLaughlin"/>
    <x v="103"/>
    <n v="2024"/>
  </r>
  <r>
    <x v="2"/>
    <s v="Mike"/>
    <n v="12"/>
    <x v="4"/>
    <s v="Tampa Bay"/>
    <x v="138"/>
    <n v="2024"/>
  </r>
  <r>
    <x v="2"/>
    <s v="Mike"/>
    <n v="12"/>
    <x v="7"/>
    <s v="Kareem Hunt"/>
    <x v="208"/>
    <n v="2024"/>
  </r>
  <r>
    <x v="3"/>
    <s v="Kevin"/>
    <n v="12"/>
    <x v="0"/>
    <s v="CJ Stroud"/>
    <x v="382"/>
    <n v="2024"/>
  </r>
  <r>
    <x v="3"/>
    <s v="Kevin"/>
    <n v="12"/>
    <x v="1"/>
    <s v="DeAndre Hopkins"/>
    <x v="122"/>
    <n v="2024"/>
  </r>
  <r>
    <x v="3"/>
    <s v="Kevin"/>
    <n v="12"/>
    <x v="1"/>
    <s v="George Pickens"/>
    <x v="283"/>
    <n v="2024"/>
  </r>
  <r>
    <x v="3"/>
    <s v="Kevin"/>
    <n v="12"/>
    <x v="1"/>
    <s v="Marvin Harrison Jr"/>
    <x v="45"/>
    <n v="2024"/>
  </r>
  <r>
    <x v="3"/>
    <s v="Kevin"/>
    <n v="12"/>
    <x v="2"/>
    <s v="Chuba Hubbard"/>
    <x v="107"/>
    <n v="2024"/>
  </r>
  <r>
    <x v="3"/>
    <s v="Kevin"/>
    <n v="12"/>
    <x v="2"/>
    <s v="Joe Mixon"/>
    <x v="76"/>
    <n v="2024"/>
  </r>
  <r>
    <x v="3"/>
    <s v="Kevin"/>
    <n v="12"/>
    <x v="3"/>
    <s v="Hunter Henry"/>
    <x v="92"/>
    <n v="2024"/>
  </r>
  <r>
    <x v="3"/>
    <s v="Kevin"/>
    <n v="12"/>
    <x v="5"/>
    <s v="Justin Tucker"/>
    <x v="76"/>
    <n v="2024"/>
  </r>
  <r>
    <x v="3"/>
    <s v="Kevin"/>
    <n v="12"/>
    <x v="4"/>
    <s v="Philadelphia"/>
    <x v="24"/>
    <n v="2024"/>
  </r>
  <r>
    <x v="3"/>
    <s v="Kevin"/>
    <n v="12"/>
    <x v="7"/>
    <s v="Najee Harris"/>
    <x v="39"/>
    <n v="2024"/>
  </r>
  <r>
    <x v="4"/>
    <s v="Eli"/>
    <n v="12"/>
    <x v="0"/>
    <s v="Jalen Hurts"/>
    <x v="383"/>
    <n v="2024"/>
  </r>
  <r>
    <x v="4"/>
    <s v="Eli"/>
    <n v="12"/>
    <x v="1"/>
    <s v="DJ Moore"/>
    <x v="235"/>
    <n v="2024"/>
  </r>
  <r>
    <x v="4"/>
    <s v="Eli"/>
    <n v="12"/>
    <x v="1"/>
    <s v="Rome Odunze"/>
    <x v="39"/>
    <n v="2024"/>
  </r>
  <r>
    <x v="4"/>
    <s v="Eli"/>
    <n v="12"/>
    <x v="1"/>
    <s v="Xavier Legette"/>
    <x v="287"/>
    <n v="2024"/>
  </r>
  <r>
    <x v="4"/>
    <s v="Eli"/>
    <n v="12"/>
    <x v="2"/>
    <s v="Gus Edwards"/>
    <x v="108"/>
    <n v="2024"/>
  </r>
  <r>
    <x v="4"/>
    <s v="Eli"/>
    <n v="12"/>
    <x v="2"/>
    <s v="Tyjae Spears"/>
    <x v="146"/>
    <n v="2024"/>
  </r>
  <r>
    <x v="4"/>
    <s v="Eli"/>
    <n v="12"/>
    <x v="3"/>
    <s v="David Njoku"/>
    <x v="232"/>
    <n v="2024"/>
  </r>
  <r>
    <x v="4"/>
    <s v="Eli"/>
    <n v="12"/>
    <x v="5"/>
    <s v="Tyler Bass"/>
    <x v="146"/>
    <n v="2024"/>
  </r>
  <r>
    <x v="4"/>
    <s v="Eli"/>
    <n v="12"/>
    <x v="4"/>
    <s v="NYJ"/>
    <x v="146"/>
    <n v="2024"/>
  </r>
  <r>
    <x v="4"/>
    <s v="Eli"/>
    <n v="12"/>
    <x v="6"/>
    <s v="Justin Jefferson"/>
    <x v="206"/>
    <n v="2024"/>
  </r>
  <r>
    <x v="5"/>
    <s v="Burnett/Jasjaap"/>
    <n v="12"/>
    <x v="0"/>
    <s v="Bo Nix"/>
    <x v="384"/>
    <n v="2024"/>
  </r>
  <r>
    <x v="5"/>
    <s v="Burnett/Jasjaap"/>
    <n v="12"/>
    <x v="1"/>
    <s v="CeeDee Lamb"/>
    <x v="69"/>
    <n v="2024"/>
  </r>
  <r>
    <x v="5"/>
    <s v="Burnett/Jasjaap"/>
    <n v="12"/>
    <x v="1"/>
    <s v="Puka Nacua"/>
    <x v="11"/>
    <n v="2024"/>
  </r>
  <r>
    <x v="5"/>
    <s v="Burnett/Jasjaap"/>
    <n v="12"/>
    <x v="1"/>
    <s v="Jaylen Waddle"/>
    <x v="268"/>
    <n v="2024"/>
  </r>
  <r>
    <x v="5"/>
    <s v="Burnett/Jasjaap"/>
    <n v="12"/>
    <x v="2"/>
    <s v="Josh Jacobs"/>
    <x v="385"/>
    <n v="2024"/>
  </r>
  <r>
    <x v="5"/>
    <s v="Burnett/Jasjaap"/>
    <n v="12"/>
    <x v="2"/>
    <s v="David Montgomery"/>
    <x v="31"/>
    <n v="2024"/>
  </r>
  <r>
    <x v="5"/>
    <s v="Burnett/Jasjaap"/>
    <n v="12"/>
    <x v="3"/>
    <s v="Brock Bowers"/>
    <x v="225"/>
    <n v="2024"/>
  </r>
  <r>
    <x v="5"/>
    <s v="Burnett/Jasjaap"/>
    <n v="12"/>
    <x v="5"/>
    <s v="Austin Seibert"/>
    <x v="76"/>
    <n v="2024"/>
  </r>
  <r>
    <x v="5"/>
    <s v="Burnett/Jasjaap"/>
    <n v="12"/>
    <x v="4"/>
    <s v="Kansas City"/>
    <x v="78"/>
    <n v="2024"/>
  </r>
  <r>
    <x v="5"/>
    <s v="Burnett/Jasjaap"/>
    <n v="12"/>
    <x v="7"/>
    <s v="Rico Dowdle"/>
    <x v="376"/>
    <n v="2024"/>
  </r>
  <r>
    <x v="6"/>
    <s v="Will"/>
    <n v="12"/>
    <x v="0"/>
    <s v="Geno Smith"/>
    <x v="386"/>
    <n v="2024"/>
  </r>
  <r>
    <x v="6"/>
    <s v="Will"/>
    <n v="12"/>
    <x v="1"/>
    <s v="Jaxon Smith-Njigba"/>
    <x v="186"/>
    <n v="2024"/>
  </r>
  <r>
    <x v="6"/>
    <s v="Will"/>
    <n v="12"/>
    <x v="1"/>
    <s v="Amon-Ra St. Brown"/>
    <x v="84"/>
    <n v="2024"/>
  </r>
  <r>
    <x v="6"/>
    <s v="Will"/>
    <n v="12"/>
    <x v="1"/>
    <s v="Ladd McConkey"/>
    <x v="349"/>
    <n v="2024"/>
  </r>
  <r>
    <x v="6"/>
    <s v="Will"/>
    <n v="12"/>
    <x v="2"/>
    <s v="Tony Pollard"/>
    <x v="10"/>
    <n v="2024"/>
  </r>
  <r>
    <x v="6"/>
    <s v="Will"/>
    <n v="12"/>
    <x v="2"/>
    <s v="Austin Ekeler"/>
    <x v="232"/>
    <n v="2024"/>
  </r>
  <r>
    <x v="6"/>
    <s v="Will"/>
    <n v="12"/>
    <x v="3"/>
    <s v="Travis Kelce"/>
    <x v="84"/>
    <n v="2024"/>
  </r>
  <r>
    <x v="6"/>
    <s v="Will"/>
    <n v="12"/>
    <x v="5"/>
    <s v="Jake Moody"/>
    <x v="103"/>
    <n v="2024"/>
  </r>
  <r>
    <x v="6"/>
    <s v="Will"/>
    <n v="12"/>
    <x v="4"/>
    <s v="Houston"/>
    <x v="72"/>
    <n v="2024"/>
  </r>
  <r>
    <x v="6"/>
    <s v="Will"/>
    <n v="12"/>
    <x v="6"/>
    <s v="Josh Downs"/>
    <x v="91"/>
    <n v="2024"/>
  </r>
  <r>
    <x v="7"/>
    <s v="Jay"/>
    <n v="12"/>
    <x v="0"/>
    <s v="Lamar Jackson"/>
    <x v="387"/>
    <n v="2024"/>
  </r>
  <r>
    <x v="7"/>
    <s v="Jay"/>
    <n v="12"/>
    <x v="1"/>
    <s v="Jauan Jennings"/>
    <x v="23"/>
    <n v="2024"/>
  </r>
  <r>
    <x v="7"/>
    <s v="Jay"/>
    <n v="12"/>
    <x v="1"/>
    <s v="Kayshon Boutte"/>
    <x v="121"/>
    <n v="2024"/>
  </r>
  <r>
    <x v="7"/>
    <s v="Jay"/>
    <n v="12"/>
    <x v="1"/>
    <s v="Elijah Moore"/>
    <x v="54"/>
    <n v="2024"/>
  </r>
  <r>
    <x v="7"/>
    <s v="Jay"/>
    <n v="12"/>
    <x v="2"/>
    <s v="Brian Robinson"/>
    <x v="278"/>
    <n v="2024"/>
  </r>
  <r>
    <x v="7"/>
    <s v="Jay"/>
    <n v="12"/>
    <x v="2"/>
    <s v="Jonathan Taylor"/>
    <x v="58"/>
    <n v="2024"/>
  </r>
  <r>
    <x v="7"/>
    <s v="Jay"/>
    <n v="12"/>
    <x v="3"/>
    <s v="Zach Ertz"/>
    <x v="233"/>
    <n v="2024"/>
  </r>
  <r>
    <x v="7"/>
    <s v="Jay"/>
    <n v="12"/>
    <x v="5"/>
    <s v="Ka'imi Fairbairn"/>
    <x v="8"/>
    <n v="2024"/>
  </r>
  <r>
    <x v="7"/>
    <s v="Jay"/>
    <n v="12"/>
    <x v="4"/>
    <s v="Cleveland"/>
    <x v="25"/>
    <n v="2024"/>
  </r>
  <r>
    <x v="7"/>
    <s v="Jay"/>
    <n v="12"/>
    <x v="6"/>
    <s v="Quentin Johnston"/>
    <x v="146"/>
    <n v="2024"/>
  </r>
  <r>
    <x v="8"/>
    <s v="Schulwolf"/>
    <n v="12"/>
    <x v="0"/>
    <s v="Jayden Daniels"/>
    <x v="388"/>
    <n v="2024"/>
  </r>
  <r>
    <x v="8"/>
    <s v="Schulwolf"/>
    <n v="12"/>
    <x v="1"/>
    <s v="Terry McLaurin"/>
    <x v="242"/>
    <n v="2024"/>
  </r>
  <r>
    <x v="8"/>
    <s v="Schulwolf"/>
    <n v="12"/>
    <x v="1"/>
    <s v="Cooper Kupp"/>
    <x v="101"/>
    <n v="2024"/>
  </r>
  <r>
    <x v="8"/>
    <s v="Schulwolf"/>
    <n v="12"/>
    <x v="1"/>
    <s v="Rashod Bateman"/>
    <x v="349"/>
    <n v="2024"/>
  </r>
  <r>
    <x v="8"/>
    <s v="Schulwolf"/>
    <n v="12"/>
    <x v="2"/>
    <s v="Jahmyr Gibbs"/>
    <x v="235"/>
    <n v="2024"/>
  </r>
  <r>
    <x v="8"/>
    <s v="Schulwolf"/>
    <n v="12"/>
    <x v="2"/>
    <s v="Jaylen Warren"/>
    <x v="35"/>
    <n v="2024"/>
  </r>
  <r>
    <x v="8"/>
    <s v="Schulwolf"/>
    <n v="12"/>
    <x v="3"/>
    <s v="Will Dissly"/>
    <x v="184"/>
    <n v="2024"/>
  </r>
  <r>
    <x v="8"/>
    <s v="Schulwolf"/>
    <n v="12"/>
    <x v="5"/>
    <s v="Brandon Aubrey"/>
    <x v="8"/>
    <n v="2024"/>
  </r>
  <r>
    <x v="8"/>
    <s v="Schulwolf"/>
    <n v="12"/>
    <x v="4"/>
    <s v="Denver"/>
    <x v="24"/>
    <n v="2024"/>
  </r>
  <r>
    <x v="8"/>
    <s v="Schulwolf"/>
    <n v="12"/>
    <x v="6"/>
    <s v="DeMario Douglas"/>
    <x v="48"/>
    <n v="2024"/>
  </r>
  <r>
    <x v="9"/>
    <s v="Tommy"/>
    <n v="12"/>
    <x v="0"/>
    <s v="Jared Goff"/>
    <x v="389"/>
    <n v="2024"/>
  </r>
  <r>
    <x v="9"/>
    <s v="Tommy"/>
    <n v="12"/>
    <x v="1"/>
    <s v="Malik Nabers"/>
    <x v="156"/>
    <n v="2024"/>
  </r>
  <r>
    <x v="9"/>
    <s v="Tommy"/>
    <n v="12"/>
    <x v="1"/>
    <s v="DK Metcalf"/>
    <x v="133"/>
    <n v="2024"/>
  </r>
  <r>
    <x v="9"/>
    <s v="Tommy"/>
    <n v="12"/>
    <x v="1"/>
    <s v="Xavier Worthy"/>
    <x v="108"/>
    <n v="2024"/>
  </r>
  <r>
    <x v="9"/>
    <s v="Tommy"/>
    <n v="12"/>
    <x v="2"/>
    <s v="Saquon Barkley"/>
    <x v="390"/>
    <n v="2024"/>
  </r>
  <r>
    <x v="9"/>
    <s v="Tommy"/>
    <n v="12"/>
    <x v="2"/>
    <s v="Kyren Williams"/>
    <x v="174"/>
    <n v="2024"/>
  </r>
  <r>
    <x v="9"/>
    <s v="Tommy"/>
    <n v="12"/>
    <x v="3"/>
    <s v="Mark Andrews"/>
    <x v="152"/>
    <n v="2024"/>
  </r>
  <r>
    <x v="9"/>
    <s v="Tommy"/>
    <n v="12"/>
    <x v="5"/>
    <s v="Jason Myers"/>
    <x v="103"/>
    <n v="2024"/>
  </r>
  <r>
    <x v="9"/>
    <s v="Tommy"/>
    <n v="12"/>
    <x v="4"/>
    <s v="Minnesota"/>
    <x v="25"/>
    <n v="2024"/>
  </r>
  <r>
    <x v="9"/>
    <s v="Tommy"/>
    <n v="12"/>
    <x v="7"/>
    <s v="Rachaad White"/>
    <x v="174"/>
    <n v="2024"/>
  </r>
  <r>
    <x v="10"/>
    <s v="Brand"/>
    <n v="12"/>
    <x v="0"/>
    <s v="Tommy DeVito"/>
    <x v="389"/>
    <n v="2024"/>
  </r>
  <r>
    <x v="10"/>
    <s v="Brand"/>
    <n v="12"/>
    <x v="1"/>
    <s v="Keenan Allen"/>
    <x v="310"/>
    <n v="2024"/>
  </r>
  <r>
    <x v="10"/>
    <s v="Brand"/>
    <n v="12"/>
    <x v="1"/>
    <s v="Michael Pittman"/>
    <x v="229"/>
    <n v="2024"/>
  </r>
  <r>
    <x v="10"/>
    <s v="Brand"/>
    <n v="12"/>
    <x v="1"/>
    <s v="Jameson Williams"/>
    <x v="376"/>
    <n v="2024"/>
  </r>
  <r>
    <x v="10"/>
    <s v="Brand"/>
    <n v="12"/>
    <x v="2"/>
    <s v="Bucky Irving"/>
    <x v="179"/>
    <n v="2024"/>
  </r>
  <r>
    <x v="10"/>
    <s v="Brand"/>
    <n v="12"/>
    <x v="2"/>
    <s v="Kenneth Walker"/>
    <x v="349"/>
    <n v="2024"/>
  </r>
  <r>
    <x v="10"/>
    <s v="Brand"/>
    <n v="12"/>
    <x v="3"/>
    <s v="Dallas Goedert"/>
    <x v="132"/>
    <n v="2024"/>
  </r>
  <r>
    <x v="10"/>
    <s v="Brand"/>
    <n v="12"/>
    <x v="5"/>
    <s v="Cameron Dicker"/>
    <x v="101"/>
    <n v="2024"/>
  </r>
  <r>
    <x v="10"/>
    <s v="Brand"/>
    <n v="12"/>
    <x v="4"/>
    <s v="Miami"/>
    <x v="49"/>
    <n v="2024"/>
  </r>
  <r>
    <x v="10"/>
    <s v="Brand"/>
    <n v="12"/>
    <x v="6"/>
    <s v="Christian Watson"/>
    <x v="105"/>
    <n v="2024"/>
  </r>
  <r>
    <x v="11"/>
    <s v="Cam"/>
    <n v="12"/>
    <x v="0"/>
    <s v="Kyler Murray"/>
    <x v="204"/>
    <n v="2024"/>
  </r>
  <r>
    <x v="11"/>
    <s v="Cam"/>
    <n v="12"/>
    <x v="1"/>
    <s v="Jakobi Meyers"/>
    <x v="125"/>
    <n v="2024"/>
  </r>
  <r>
    <x v="11"/>
    <s v="Cam"/>
    <n v="12"/>
    <x v="1"/>
    <s v="Nico Collins"/>
    <x v="119"/>
    <n v="2024"/>
  </r>
  <r>
    <x v="11"/>
    <s v="Cam"/>
    <n v="12"/>
    <x v="1"/>
    <s v="Wan'Dale Robinson"/>
    <x v="210"/>
    <n v="2024"/>
  </r>
  <r>
    <x v="11"/>
    <s v="Cam"/>
    <n v="12"/>
    <x v="2"/>
    <s v="Aaron Jones"/>
    <x v="194"/>
    <n v="2024"/>
  </r>
  <r>
    <x v="11"/>
    <s v="Cam"/>
    <n v="12"/>
    <x v="2"/>
    <s v="JK Dobbins"/>
    <x v="223"/>
    <n v="2024"/>
  </r>
  <r>
    <x v="11"/>
    <s v="Cam"/>
    <n v="12"/>
    <x v="3"/>
    <s v="George Kittle"/>
    <x v="264"/>
    <n v="2024"/>
  </r>
  <r>
    <x v="11"/>
    <s v="Cam"/>
    <n v="12"/>
    <x v="5"/>
    <s v="Jason Sanders"/>
    <x v="122"/>
    <n v="2024"/>
  </r>
  <r>
    <x v="11"/>
    <s v="Cam"/>
    <n v="12"/>
    <x v="4"/>
    <s v="Washington"/>
    <x v="7"/>
    <n v="2024"/>
  </r>
  <r>
    <x v="11"/>
    <s v="Cam"/>
    <n v="12"/>
    <x v="7"/>
    <s v="Rhamondre Stevenson"/>
    <x v="309"/>
    <n v="2024"/>
  </r>
  <r>
    <x v="0"/>
    <s v="Brenton"/>
    <n v="13"/>
    <x v="0"/>
    <s v="Baker Mayfield"/>
    <x v="208"/>
    <n v="2024"/>
  </r>
  <r>
    <x v="0"/>
    <s v="Brenton"/>
    <n v="13"/>
    <x v="1"/>
    <s v="Tyreek Hill"/>
    <x v="331"/>
    <n v="2024"/>
  </r>
  <r>
    <x v="0"/>
    <s v="Brenton"/>
    <n v="13"/>
    <x v="1"/>
    <s v="Courtland Sutton"/>
    <x v="145"/>
    <n v="2024"/>
  </r>
  <r>
    <x v="0"/>
    <s v="Brenton"/>
    <n v="13"/>
    <x v="1"/>
    <s v="Zay Flowers"/>
    <x v="379"/>
    <n v="2024"/>
  </r>
  <r>
    <x v="0"/>
    <s v="Brenton"/>
    <n v="13"/>
    <x v="2"/>
    <s v="Tyrone Tracy"/>
    <x v="201"/>
    <n v="2024"/>
  </r>
  <r>
    <x v="0"/>
    <s v="Brenton"/>
    <n v="13"/>
    <x v="2"/>
    <s v="Christian McCaffrey"/>
    <x v="322"/>
    <n v="2024"/>
  </r>
  <r>
    <x v="0"/>
    <s v="Brenton"/>
    <n v="13"/>
    <x v="3"/>
    <s v="Jonnu Smith"/>
    <x v="190"/>
    <n v="2024"/>
  </r>
  <r>
    <x v="0"/>
    <s v="Brenton"/>
    <n v="13"/>
    <x v="5"/>
    <s v="Jake Elliott"/>
    <x v="25"/>
    <n v="2024"/>
  </r>
  <r>
    <x v="0"/>
    <s v="Brenton"/>
    <n v="13"/>
    <x v="4"/>
    <s v="Detroit"/>
    <x v="103"/>
    <n v="2024"/>
  </r>
  <r>
    <x v="0"/>
    <s v="Brenton"/>
    <n v="13"/>
    <x v="8"/>
    <s v="Trey McBride"/>
    <x v="144"/>
    <n v="2024"/>
  </r>
  <r>
    <x v="2"/>
    <s v="Mike"/>
    <n v="13"/>
    <x v="0"/>
    <s v="Patrick Mahomes"/>
    <x v="391"/>
    <n v="2024"/>
  </r>
  <r>
    <x v="2"/>
    <s v="Mike"/>
    <n v="13"/>
    <x v="1"/>
    <s v="Mike Evans"/>
    <x v="300"/>
    <n v="2024"/>
  </r>
  <r>
    <x v="2"/>
    <s v="Mike"/>
    <n v="13"/>
    <x v="1"/>
    <s v="Khalil Shakir"/>
    <x v="103"/>
    <n v="2024"/>
  </r>
  <r>
    <x v="2"/>
    <s v="Mike"/>
    <n v="13"/>
    <x v="1"/>
    <s v="Tank Dell"/>
    <x v="5"/>
    <n v="2024"/>
  </r>
  <r>
    <x v="2"/>
    <s v="Mike"/>
    <n v="13"/>
    <x v="2"/>
    <s v="Chase Brown"/>
    <x v="217"/>
    <n v="2024"/>
  </r>
  <r>
    <x v="2"/>
    <s v="Mike"/>
    <n v="13"/>
    <x v="2"/>
    <s v="Derrick Henry"/>
    <x v="229"/>
    <n v="2024"/>
  </r>
  <r>
    <x v="2"/>
    <s v="Mike"/>
    <n v="13"/>
    <x v="3"/>
    <s v="Sam LaPorta"/>
    <x v="127"/>
    <n v="2024"/>
  </r>
  <r>
    <x v="2"/>
    <s v="Mike"/>
    <n v="13"/>
    <x v="5"/>
    <s v="Chase McLaughlin"/>
    <x v="101"/>
    <n v="2024"/>
  </r>
  <r>
    <x v="2"/>
    <s v="Mike"/>
    <n v="13"/>
    <x v="4"/>
    <s v="Tampa Bay"/>
    <x v="139"/>
    <n v="2024"/>
  </r>
  <r>
    <x v="2"/>
    <s v="Mike"/>
    <n v="13"/>
    <x v="7"/>
    <s v="Nick Chubb"/>
    <x v="253"/>
    <n v="2024"/>
  </r>
  <r>
    <x v="1"/>
    <s v="Todd"/>
    <n v="13"/>
    <x v="0"/>
    <s v="Sam Darnold"/>
    <x v="150"/>
    <n v="2024"/>
  </r>
  <r>
    <x v="1"/>
    <s v="Todd"/>
    <n v="13"/>
    <x v="1"/>
    <s v="Brian Thomas Jr"/>
    <x v="186"/>
    <n v="2024"/>
  </r>
  <r>
    <x v="1"/>
    <s v="Todd"/>
    <n v="13"/>
    <x v="1"/>
    <s v="AJ Brown"/>
    <x v="74"/>
    <n v="2024"/>
  </r>
  <r>
    <x v="1"/>
    <s v="Todd"/>
    <n v="13"/>
    <x v="1"/>
    <s v="Darnell Mooney"/>
    <x v="58"/>
    <n v="2024"/>
  </r>
  <r>
    <x v="1"/>
    <s v="Todd"/>
    <n v="13"/>
    <x v="2"/>
    <s v="De'Von Achane"/>
    <x v="62"/>
    <n v="2024"/>
  </r>
  <r>
    <x v="1"/>
    <s v="Todd"/>
    <n v="13"/>
    <x v="2"/>
    <s v="James Conner"/>
    <x v="260"/>
    <n v="2024"/>
  </r>
  <r>
    <x v="1"/>
    <s v="Todd"/>
    <n v="13"/>
    <x v="3"/>
    <s v="Tucker Kraft"/>
    <x v="60"/>
    <n v="2024"/>
  </r>
  <r>
    <x v="1"/>
    <s v="Todd"/>
    <n v="13"/>
    <x v="5"/>
    <s v="Chris Boswell"/>
    <x v="63"/>
    <n v="2024"/>
  </r>
  <r>
    <x v="1"/>
    <s v="Todd"/>
    <n v="13"/>
    <x v="4"/>
    <s v="Dallas"/>
    <x v="72"/>
    <n v="2024"/>
  </r>
  <r>
    <x v="1"/>
    <s v="Todd"/>
    <n v="13"/>
    <x v="6"/>
    <s v="Deebo Samuel"/>
    <x v="139"/>
    <n v="2024"/>
  </r>
  <r>
    <x v="7"/>
    <s v="Jay"/>
    <n v="13"/>
    <x v="0"/>
    <s v="Lamar Jackson"/>
    <x v="392"/>
    <n v="2024"/>
  </r>
  <r>
    <x v="7"/>
    <s v="Jay"/>
    <n v="13"/>
    <x v="1"/>
    <s v="Tee Higgins"/>
    <x v="68"/>
    <n v="2024"/>
  </r>
  <r>
    <x v="7"/>
    <s v="Jay"/>
    <n v="13"/>
    <x v="1"/>
    <s v="Jauan Jennings"/>
    <x v="108"/>
    <n v="2024"/>
  </r>
  <r>
    <x v="7"/>
    <s v="Jay"/>
    <n v="13"/>
    <x v="1"/>
    <s v="Amari Cooper"/>
    <x v="276"/>
    <n v="2024"/>
  </r>
  <r>
    <x v="7"/>
    <s v="Jay"/>
    <n v="13"/>
    <x v="2"/>
    <s v="Jonathan Taylor"/>
    <x v="361"/>
    <n v="2024"/>
  </r>
  <r>
    <x v="7"/>
    <s v="Jay"/>
    <n v="13"/>
    <x v="2"/>
    <s v="Brian Robinson"/>
    <x v="117"/>
    <n v="2024"/>
  </r>
  <r>
    <x v="7"/>
    <s v="Jay"/>
    <n v="13"/>
    <x v="3"/>
    <s v="Zach Ertz"/>
    <x v="138"/>
    <n v="2024"/>
  </r>
  <r>
    <x v="7"/>
    <s v="Jay"/>
    <n v="13"/>
    <x v="5"/>
    <s v="Ka'imi Fairbairn"/>
    <x v="49"/>
    <n v="2024"/>
  </r>
  <r>
    <x v="7"/>
    <s v="Jay"/>
    <n v="13"/>
    <x v="4"/>
    <s v="Blank"/>
    <x v="146"/>
    <n v="2024"/>
  </r>
  <r>
    <x v="7"/>
    <s v="Jay"/>
    <n v="13"/>
    <x v="7"/>
    <s v="Alvin Kamara"/>
    <x v="35"/>
    <n v="2024"/>
  </r>
  <r>
    <x v="4"/>
    <s v="Eli"/>
    <n v="13"/>
    <x v="0"/>
    <s v="Jalen Hurts"/>
    <x v="393"/>
    <n v="2024"/>
  </r>
  <r>
    <x v="4"/>
    <s v="Eli"/>
    <n v="13"/>
    <x v="1"/>
    <s v="DJ Moore"/>
    <x v="198"/>
    <n v="2024"/>
  </r>
  <r>
    <x v="4"/>
    <s v="Eli"/>
    <n v="13"/>
    <x v="1"/>
    <s v="Justin Jefferson"/>
    <x v="267"/>
    <n v="2024"/>
  </r>
  <r>
    <x v="4"/>
    <s v="Eli"/>
    <n v="13"/>
    <x v="1"/>
    <s v="Xavier Legette"/>
    <x v="170"/>
    <n v="2024"/>
  </r>
  <r>
    <x v="4"/>
    <s v="Eli"/>
    <n v="13"/>
    <x v="2"/>
    <s v="Bijan Robinson"/>
    <x v="2"/>
    <n v="2024"/>
  </r>
  <r>
    <x v="4"/>
    <s v="Eli"/>
    <n v="13"/>
    <x v="2"/>
    <s v="Gus Edwards"/>
    <x v="154"/>
    <n v="2024"/>
  </r>
  <r>
    <x v="4"/>
    <s v="Eli"/>
    <n v="13"/>
    <x v="3"/>
    <s v="David Njoku"/>
    <x v="394"/>
    <n v="2024"/>
  </r>
  <r>
    <x v="4"/>
    <s v="Eli"/>
    <n v="13"/>
    <x v="5"/>
    <s v="Tyler Bass"/>
    <x v="16"/>
    <n v="2024"/>
  </r>
  <r>
    <x v="4"/>
    <s v="Eli"/>
    <n v="13"/>
    <x v="4"/>
    <s v="NYJ"/>
    <x v="62"/>
    <n v="2024"/>
  </r>
  <r>
    <x v="4"/>
    <s v="Eli"/>
    <n v="13"/>
    <x v="6"/>
    <s v="Rome Odunze"/>
    <x v="58"/>
    <n v="2024"/>
  </r>
  <r>
    <x v="6"/>
    <s v="Will"/>
    <n v="13"/>
    <x v="0"/>
    <s v="Caleb Williams"/>
    <x v="395"/>
    <n v="2024"/>
  </r>
  <r>
    <x v="6"/>
    <s v="Will"/>
    <n v="13"/>
    <x v="1"/>
    <s v="Ladd McConkey"/>
    <x v="11"/>
    <n v="2024"/>
  </r>
  <r>
    <x v="6"/>
    <s v="Will"/>
    <n v="13"/>
    <x v="1"/>
    <s v="Drake London"/>
    <x v="233"/>
    <n v="2024"/>
  </r>
  <r>
    <x v="6"/>
    <s v="Will"/>
    <n v="13"/>
    <x v="1"/>
    <s v="Jaxon Smith-Njigba"/>
    <x v="191"/>
    <n v="2024"/>
  </r>
  <r>
    <x v="6"/>
    <s v="Will"/>
    <n v="13"/>
    <x v="2"/>
    <s v="Tony Pollard"/>
    <x v="283"/>
    <n v="2024"/>
  </r>
  <r>
    <x v="6"/>
    <s v="Will"/>
    <n v="13"/>
    <x v="2"/>
    <s v="Travis Etienne"/>
    <x v="170"/>
    <n v="2024"/>
  </r>
  <r>
    <x v="6"/>
    <s v="Will"/>
    <n v="13"/>
    <x v="3"/>
    <s v="Travis Kelce"/>
    <x v="204"/>
    <n v="2024"/>
  </r>
  <r>
    <x v="6"/>
    <s v="Will"/>
    <n v="13"/>
    <x v="5"/>
    <s v="Jake Moody"/>
    <x v="7"/>
    <n v="2024"/>
  </r>
  <r>
    <x v="6"/>
    <s v="Will"/>
    <n v="13"/>
    <x v="4"/>
    <s v="Houston"/>
    <x v="139"/>
    <n v="2024"/>
  </r>
  <r>
    <x v="6"/>
    <s v="Will"/>
    <n v="13"/>
    <x v="6"/>
    <s v="Amon-Ra St. Brown"/>
    <x v="158"/>
    <n v="2024"/>
  </r>
  <r>
    <x v="8"/>
    <s v="Schulwolf"/>
    <n v="13"/>
    <x v="0"/>
    <s v="Jayden Daniels"/>
    <x v="396"/>
    <n v="2024"/>
  </r>
  <r>
    <x v="8"/>
    <s v="Schulwolf"/>
    <n v="13"/>
    <x v="1"/>
    <s v="Terry McLaurin"/>
    <x v="182"/>
    <n v="2024"/>
  </r>
  <r>
    <x v="8"/>
    <s v="Schulwolf"/>
    <n v="13"/>
    <x v="1"/>
    <s v="Cooper Kupp"/>
    <x v="143"/>
    <n v="2024"/>
  </r>
  <r>
    <x v="8"/>
    <s v="Schulwolf"/>
    <n v="13"/>
    <x v="1"/>
    <s v="Rashod Bateman"/>
    <x v="146"/>
    <n v="2024"/>
  </r>
  <r>
    <x v="8"/>
    <s v="Schulwolf"/>
    <n v="13"/>
    <x v="2"/>
    <s v="James Cook"/>
    <x v="363"/>
    <n v="2024"/>
  </r>
  <r>
    <x v="8"/>
    <s v="Schulwolf"/>
    <n v="13"/>
    <x v="2"/>
    <s v="Jahmyr Gibbs"/>
    <x v="156"/>
    <n v="2024"/>
  </r>
  <r>
    <x v="8"/>
    <s v="Schulwolf"/>
    <n v="13"/>
    <x v="3"/>
    <s v="Will Dissly"/>
    <x v="146"/>
    <n v="2024"/>
  </r>
  <r>
    <x v="8"/>
    <s v="Schulwolf"/>
    <n v="13"/>
    <x v="5"/>
    <s v="Brandon Aubrey"/>
    <x v="24"/>
    <n v="2024"/>
  </r>
  <r>
    <x v="8"/>
    <s v="Schulwolf"/>
    <n v="13"/>
    <x v="4"/>
    <s v="Denver"/>
    <x v="100"/>
    <n v="2024"/>
  </r>
  <r>
    <x v="8"/>
    <s v="Schulwolf"/>
    <n v="13"/>
    <x v="7"/>
    <s v="Jaylen Warren"/>
    <x v="18"/>
    <n v="2024"/>
  </r>
  <r>
    <x v="3"/>
    <s v="Kevin"/>
    <n v="13"/>
    <x v="0"/>
    <s v="Justin Herbert"/>
    <x v="153"/>
    <n v="2024"/>
  </r>
  <r>
    <x v="3"/>
    <s v="Kevin"/>
    <n v="13"/>
    <x v="1"/>
    <s v="DeAndre Hopkins"/>
    <x v="138"/>
    <n v="2024"/>
  </r>
  <r>
    <x v="3"/>
    <s v="Kevin"/>
    <n v="13"/>
    <x v="1"/>
    <s v="George Pickens"/>
    <x v="134"/>
    <n v="2024"/>
  </r>
  <r>
    <x v="3"/>
    <s v="Kevin"/>
    <n v="13"/>
    <x v="1"/>
    <s v="Marvin Harrison Jr"/>
    <x v="107"/>
    <n v="2024"/>
  </r>
  <r>
    <x v="3"/>
    <s v="Kevin"/>
    <n v="13"/>
    <x v="2"/>
    <s v="Joe Mixon"/>
    <x v="263"/>
    <n v="2024"/>
  </r>
  <r>
    <x v="3"/>
    <s v="Kevin"/>
    <n v="13"/>
    <x v="2"/>
    <s v="Isiah Pacheco"/>
    <x v="167"/>
    <n v="2024"/>
  </r>
  <r>
    <x v="3"/>
    <s v="Kevin"/>
    <n v="13"/>
    <x v="3"/>
    <s v="Hunter Henry"/>
    <x v="138"/>
    <n v="2024"/>
  </r>
  <r>
    <x v="3"/>
    <s v="Kevin"/>
    <n v="13"/>
    <x v="5"/>
    <s v="Justin Tucker"/>
    <x v="76"/>
    <n v="2024"/>
  </r>
  <r>
    <x v="3"/>
    <s v="Kevin"/>
    <n v="13"/>
    <x v="4"/>
    <s v="Green Bay"/>
    <x v="76"/>
    <n v="2024"/>
  </r>
  <r>
    <x v="3"/>
    <s v="Kevin"/>
    <n v="13"/>
    <x v="7"/>
    <s v="Chuba Hubbard"/>
    <x v="98"/>
    <n v="2024"/>
  </r>
  <r>
    <x v="10"/>
    <s v="Brand"/>
    <n v="13"/>
    <x v="0"/>
    <s v="Kirk Cousins"/>
    <x v="28"/>
    <n v="2024"/>
  </r>
  <r>
    <x v="10"/>
    <s v="Brand"/>
    <n v="13"/>
    <x v="1"/>
    <s v="Jameson Williams"/>
    <x v="108"/>
    <n v="2024"/>
  </r>
  <r>
    <x v="10"/>
    <s v="Brand"/>
    <n v="13"/>
    <x v="1"/>
    <s v="Michael Pittman"/>
    <x v="184"/>
    <n v="2024"/>
  </r>
  <r>
    <x v="10"/>
    <s v="Brand"/>
    <n v="13"/>
    <x v="1"/>
    <s v="Garrett Wilson"/>
    <x v="249"/>
    <n v="2024"/>
  </r>
  <r>
    <x v="10"/>
    <s v="Brand"/>
    <n v="13"/>
    <x v="2"/>
    <s v="Bucky Irving"/>
    <x v="40"/>
    <n v="2024"/>
  </r>
  <r>
    <x v="10"/>
    <s v="Brand"/>
    <n v="13"/>
    <x v="2"/>
    <s v="Breece Hall"/>
    <x v="25"/>
    <n v="2024"/>
  </r>
  <r>
    <x v="10"/>
    <s v="Brand"/>
    <n v="13"/>
    <x v="3"/>
    <s v="Taysom Hill"/>
    <x v="210"/>
    <n v="2024"/>
  </r>
  <r>
    <x v="10"/>
    <s v="Brand"/>
    <n v="13"/>
    <x v="5"/>
    <s v="Cameron Dicker"/>
    <x v="122"/>
    <n v="2024"/>
  </r>
  <r>
    <x v="10"/>
    <s v="Brand"/>
    <n v="13"/>
    <x v="4"/>
    <s v="Indianapolis"/>
    <x v="139"/>
    <n v="2024"/>
  </r>
  <r>
    <x v="10"/>
    <s v="Brand"/>
    <n v="13"/>
    <x v="7"/>
    <s v="Kenneth Walker"/>
    <x v="90"/>
    <n v="2024"/>
  </r>
  <r>
    <x v="9"/>
    <s v="Tommy"/>
    <n v="13"/>
    <x v="0"/>
    <s v="Josh Allen"/>
    <x v="397"/>
    <n v="2024"/>
  </r>
  <r>
    <x v="9"/>
    <s v="Tommy"/>
    <n v="13"/>
    <x v="1"/>
    <s v="Xavier Worthy"/>
    <x v="133"/>
    <n v="2024"/>
  </r>
  <r>
    <x v="9"/>
    <s v="Tommy"/>
    <n v="13"/>
    <x v="1"/>
    <s v="DK Metcalf"/>
    <x v="379"/>
    <n v="2024"/>
  </r>
  <r>
    <x v="9"/>
    <s v="Tommy"/>
    <n v="13"/>
    <x v="1"/>
    <s v="Malik Nabers"/>
    <x v="349"/>
    <n v="2024"/>
  </r>
  <r>
    <x v="9"/>
    <s v="Tommy"/>
    <n v="13"/>
    <x v="2"/>
    <s v="Saquon Barkley"/>
    <x v="242"/>
    <n v="2024"/>
  </r>
  <r>
    <x v="9"/>
    <s v="Tommy"/>
    <n v="13"/>
    <x v="2"/>
    <s v="Kyren Williams"/>
    <x v="14"/>
    <n v="2024"/>
  </r>
  <r>
    <x v="9"/>
    <s v="Tommy"/>
    <n v="13"/>
    <x v="3"/>
    <s v="Mark Andrews"/>
    <x v="4"/>
    <n v="2024"/>
  </r>
  <r>
    <x v="9"/>
    <s v="Tommy"/>
    <n v="13"/>
    <x v="5"/>
    <s v="Jason Myers"/>
    <x v="8"/>
    <n v="2024"/>
  </r>
  <r>
    <x v="9"/>
    <s v="Tommy"/>
    <n v="13"/>
    <x v="4"/>
    <s v="Minnesota"/>
    <x v="78"/>
    <n v="2024"/>
  </r>
  <r>
    <x v="9"/>
    <s v="Tommy"/>
    <n v="13"/>
    <x v="7"/>
    <s v="Rachaad White"/>
    <x v="112"/>
    <n v="2024"/>
  </r>
  <r>
    <x v="11"/>
    <s v="Cam"/>
    <n v="13"/>
    <x v="0"/>
    <s v="Joe Burrow"/>
    <x v="398"/>
    <n v="2024"/>
  </r>
  <r>
    <x v="11"/>
    <s v="Cam"/>
    <n v="13"/>
    <x v="1"/>
    <s v="Jakobi Meyers"/>
    <x v="234"/>
    <n v="2024"/>
  </r>
  <r>
    <x v="11"/>
    <s v="Cam"/>
    <n v="13"/>
    <x v="1"/>
    <s v="Nico Collins"/>
    <x v="4"/>
    <n v="2024"/>
  </r>
  <r>
    <x v="11"/>
    <s v="Cam"/>
    <n v="13"/>
    <x v="1"/>
    <s v="Ja'Marr Chase"/>
    <x v="159"/>
    <n v="2024"/>
  </r>
  <r>
    <x v="11"/>
    <s v="Cam"/>
    <n v="13"/>
    <x v="2"/>
    <s v="Rhamondre Stevenson"/>
    <x v="53"/>
    <n v="2024"/>
  </r>
  <r>
    <x v="11"/>
    <s v="Cam"/>
    <n v="13"/>
    <x v="2"/>
    <s v="D'Andre Swift"/>
    <x v="18"/>
    <n v="2024"/>
  </r>
  <r>
    <x v="11"/>
    <s v="Cam"/>
    <n v="13"/>
    <x v="3"/>
    <s v="George Kittle"/>
    <x v="399"/>
    <n v="2024"/>
  </r>
  <r>
    <x v="11"/>
    <s v="Cam"/>
    <n v="13"/>
    <x v="5"/>
    <s v="Jake Bates"/>
    <x v="138"/>
    <n v="2024"/>
  </r>
  <r>
    <x v="11"/>
    <s v="Cam"/>
    <n v="13"/>
    <x v="4"/>
    <s v="Washington"/>
    <x v="32"/>
    <n v="2024"/>
  </r>
  <r>
    <x v="11"/>
    <s v="Cam"/>
    <n v="13"/>
    <x v="7"/>
    <s v="Aaron Jones"/>
    <x v="112"/>
    <n v="2024"/>
  </r>
  <r>
    <x v="5"/>
    <s v="Burnett/Jasjaap"/>
    <n v="13"/>
    <x v="0"/>
    <s v="Bo Nix"/>
    <x v="400"/>
    <n v="2024"/>
  </r>
  <r>
    <x v="5"/>
    <s v="Burnett/Jasjaap"/>
    <n v="13"/>
    <x v="1"/>
    <s v="Puka Nacua"/>
    <x v="31"/>
    <n v="2024"/>
  </r>
  <r>
    <x v="5"/>
    <s v="Burnett/Jasjaap"/>
    <n v="13"/>
    <x v="1"/>
    <s v="CeeDee Lamb"/>
    <x v="219"/>
    <n v="2024"/>
  </r>
  <r>
    <x v="5"/>
    <s v="Burnett/Jasjaap"/>
    <n v="13"/>
    <x v="1"/>
    <s v="Jaylen Waddle"/>
    <x v="376"/>
    <n v="2024"/>
  </r>
  <r>
    <x v="5"/>
    <s v="Burnett/Jasjaap"/>
    <n v="13"/>
    <x v="2"/>
    <s v="Rico Dowdle"/>
    <x v="209"/>
    <n v="2024"/>
  </r>
  <r>
    <x v="5"/>
    <s v="Burnett/Jasjaap"/>
    <n v="13"/>
    <x v="2"/>
    <s v="Josh Jacobs"/>
    <x v="198"/>
    <n v="2024"/>
  </r>
  <r>
    <x v="5"/>
    <s v="Burnett/Jasjaap"/>
    <n v="13"/>
    <x v="3"/>
    <s v="Brock Bowers"/>
    <x v="266"/>
    <n v="2024"/>
  </r>
  <r>
    <x v="5"/>
    <s v="Burnett/Jasjaap"/>
    <n v="13"/>
    <x v="5"/>
    <s v="John Parker Romo"/>
    <x v="49"/>
    <n v="2024"/>
  </r>
  <r>
    <x v="5"/>
    <s v="Burnett/Jasjaap"/>
    <n v="13"/>
    <x v="4"/>
    <s v="Kansas City"/>
    <x v="139"/>
    <n v="2024"/>
  </r>
  <r>
    <x v="5"/>
    <s v="Burnett/Jasjaap"/>
    <n v="13"/>
    <x v="7"/>
    <s v="David Montgomery"/>
    <x v="35"/>
    <n v="2024"/>
  </r>
</pivotCacheRecords>
</file>

<file path=xl/pivotCache/pivotCacheRecords13.xml><?xml version="1.0" encoding="utf-8"?>
<pivotCacheRecords xmlns="http://schemas.openxmlformats.org/spreadsheetml/2006/main" xmlns:r="http://schemas.openxmlformats.org/officeDocument/2006/relationships" count="1644">
  <r>
    <x v="0"/>
    <s v="Brenton"/>
    <n v="1"/>
    <x v="0"/>
    <s v="Trevor Lawrence"/>
    <n v="11.28"/>
    <n v="2024"/>
  </r>
  <r>
    <x v="0"/>
    <s v="Brenton"/>
    <n v="1"/>
    <x v="1"/>
    <s v="Jayden Reed"/>
    <n v="31.1"/>
    <n v="2024"/>
  </r>
  <r>
    <x v="0"/>
    <s v="Brenton"/>
    <n v="1"/>
    <x v="1"/>
    <s v="Tyreek Hill"/>
    <n v="22.5"/>
    <n v="2024"/>
  </r>
  <r>
    <x v="0"/>
    <s v="Brenton"/>
    <n v="1"/>
    <x v="1"/>
    <s v="Zay Flowers"/>
    <n v="8.1"/>
    <n v="2024"/>
  </r>
  <r>
    <x v="0"/>
    <s v="Brenton"/>
    <n v="1"/>
    <x v="2"/>
    <s v="Jerome Ford"/>
    <n v="15.9"/>
    <n v="2024"/>
  </r>
  <r>
    <x v="0"/>
    <s v="Brenton"/>
    <n v="1"/>
    <x v="2"/>
    <s v="Javonte Williams"/>
    <n v="2.8"/>
    <n v="2024"/>
  </r>
  <r>
    <x v="0"/>
    <s v="Brenton"/>
    <n v="1"/>
    <x v="3"/>
    <s v="Trey McBride"/>
    <n v="5.5"/>
    <n v="2024"/>
  </r>
  <r>
    <x v="0"/>
    <s v="Brenton"/>
    <n v="1"/>
    <x v="4"/>
    <s v="Cincinnati"/>
    <n v="3"/>
    <n v="2024"/>
  </r>
  <r>
    <x v="0"/>
    <s v="Brenton"/>
    <n v="1"/>
    <x v="5"/>
    <s v="Tyler Bass"/>
    <n v="10"/>
    <n v="2024"/>
  </r>
  <r>
    <x v="1"/>
    <s v="Todd"/>
    <n v="1"/>
    <x v="0"/>
    <s v="Dak Prescott"/>
    <n v="11.46"/>
    <n v="2024"/>
  </r>
  <r>
    <x v="1"/>
    <s v="Todd"/>
    <n v="1"/>
    <x v="1"/>
    <s v="AJ Brown"/>
    <n v="20.399999999999999"/>
    <n v="2024"/>
  </r>
  <r>
    <x v="1"/>
    <s v="Todd"/>
    <n v="1"/>
    <x v="1"/>
    <s v="Deebo Samuel"/>
    <n v="16.2"/>
    <n v="2024"/>
  </r>
  <r>
    <x v="1"/>
    <s v="Todd"/>
    <n v="1"/>
    <x v="1"/>
    <s v="Rashee Rice"/>
    <n v="13.8"/>
    <n v="2024"/>
  </r>
  <r>
    <x v="1"/>
    <s v="Todd"/>
    <n v="1"/>
    <x v="2"/>
    <s v="De'Von Achane"/>
    <n v="19.5"/>
    <n v="2024"/>
  </r>
  <r>
    <x v="1"/>
    <s v="Todd"/>
    <n v="1"/>
    <x v="2"/>
    <s v="James Conner"/>
    <n v="17.8"/>
    <n v="2024"/>
  </r>
  <r>
    <x v="1"/>
    <s v="Todd"/>
    <n v="1"/>
    <x v="3"/>
    <s v="Pat Freiermuth"/>
    <n v="4.7"/>
    <n v="2024"/>
  </r>
  <r>
    <x v="1"/>
    <s v="Todd"/>
    <n v="1"/>
    <x v="4"/>
    <s v="Seattle"/>
    <n v="10"/>
    <n v="2024"/>
  </r>
  <r>
    <x v="1"/>
    <s v="Todd"/>
    <n v="1"/>
    <x v="5"/>
    <s v="Younghoe Koo"/>
    <n v="4"/>
    <n v="2024"/>
  </r>
  <r>
    <x v="2"/>
    <s v="Mike"/>
    <n v="1"/>
    <x v="0"/>
    <s v="Patrick Mahomes"/>
    <n v="14.64"/>
    <n v="2024"/>
  </r>
  <r>
    <x v="2"/>
    <s v="Mike"/>
    <n v="1"/>
    <x v="1"/>
    <s v="Davante Adams"/>
    <n v="8.4"/>
    <n v="2024"/>
  </r>
  <r>
    <x v="2"/>
    <s v="Mike"/>
    <n v="1"/>
    <x v="1"/>
    <s v="Mike Evans"/>
    <n v="20.6"/>
    <n v="2024"/>
  </r>
  <r>
    <x v="2"/>
    <s v="Mike"/>
    <n v="1"/>
    <x v="1"/>
    <s v="Khalil Shakir"/>
    <n v="11.7"/>
    <n v="2024"/>
  </r>
  <r>
    <x v="2"/>
    <s v="Mike"/>
    <n v="1"/>
    <x v="2"/>
    <s v="Derrick Henry"/>
    <n v="10.6"/>
    <n v="2024"/>
  </r>
  <r>
    <x v="2"/>
    <s v="Mike"/>
    <n v="1"/>
    <x v="2"/>
    <s v="Tyjae Spears"/>
    <n v="5.2"/>
    <n v="2024"/>
  </r>
  <r>
    <x v="2"/>
    <s v="Mike"/>
    <n v="1"/>
    <x v="3"/>
    <s v="Sam LaPorta"/>
    <n v="6.5"/>
    <n v="2024"/>
  </r>
  <r>
    <x v="2"/>
    <s v="Mike"/>
    <n v="1"/>
    <x v="5"/>
    <s v="Jason Sanders"/>
    <n v="9"/>
    <n v="2024"/>
  </r>
  <r>
    <x v="2"/>
    <s v="Mike"/>
    <n v="1"/>
    <x v="4"/>
    <s v="Buffalo"/>
    <n v="6"/>
    <n v="2024"/>
  </r>
  <r>
    <x v="3"/>
    <s v="Kevin"/>
    <n v="1"/>
    <x v="0"/>
    <s v="CJ Stroud"/>
    <n v="18.66"/>
    <n v="2024"/>
  </r>
  <r>
    <x v="3"/>
    <s v="Kevin"/>
    <n v="1"/>
    <x v="1"/>
    <s v="George Pickens"/>
    <n v="10.5"/>
    <n v="2024"/>
  </r>
  <r>
    <x v="3"/>
    <s v="Kevin"/>
    <n v="1"/>
    <x v="1"/>
    <s v="Chris Olave"/>
    <n v="2.1"/>
    <n v="2024"/>
  </r>
  <r>
    <x v="3"/>
    <s v="Kevin"/>
    <n v="1"/>
    <x v="1"/>
    <s v="Marvin Harrison Jr"/>
    <n v="0.9"/>
    <n v="2024"/>
  </r>
  <r>
    <x v="3"/>
    <s v="Kevin"/>
    <n v="1"/>
    <x v="2"/>
    <s v="Joe Mixon"/>
    <n v="25.3"/>
    <n v="2024"/>
  </r>
  <r>
    <x v="3"/>
    <s v="Kevin"/>
    <n v="1"/>
    <x v="2"/>
    <s v="Isiah Pacheco"/>
    <n v="14.8"/>
    <n v="2024"/>
  </r>
  <r>
    <x v="3"/>
    <s v="Kevin"/>
    <n v="1"/>
    <x v="3"/>
    <s v="Hunter Henry"/>
    <n v="2.8"/>
    <n v="2024"/>
  </r>
  <r>
    <x v="3"/>
    <s v="Kevin"/>
    <n v="1"/>
    <x v="5"/>
    <s v="Justin Tucker"/>
    <n v="8"/>
    <n v="2024"/>
  </r>
  <r>
    <x v="3"/>
    <s v="Kevin"/>
    <n v="1"/>
    <x v="4"/>
    <s v="Minnesota"/>
    <n v="23"/>
    <n v="2024"/>
  </r>
  <r>
    <x v="4"/>
    <s v="Eli"/>
    <n v="1"/>
    <x v="0"/>
    <s v="Jalen Hurts"/>
    <n v="16.420000000000002"/>
    <n v="2024"/>
  </r>
  <r>
    <x v="4"/>
    <s v="Eli"/>
    <n v="1"/>
    <x v="1"/>
    <s v="Justin Jefferson"/>
    <n v="13.9"/>
    <n v="2024"/>
  </r>
  <r>
    <x v="4"/>
    <s v="Eli"/>
    <n v="1"/>
    <x v="1"/>
    <s v="DJ Moore"/>
    <n v="7.5"/>
    <n v="2024"/>
  </r>
  <r>
    <x v="4"/>
    <s v="Eli"/>
    <n v="1"/>
    <x v="1"/>
    <s v="DeMario Douglas"/>
    <n v="2.2000000000000002"/>
    <n v="2024"/>
  </r>
  <r>
    <x v="4"/>
    <s v="Eli"/>
    <n v="1"/>
    <x v="2"/>
    <s v="Bijan Robinson"/>
    <n v="13.6"/>
    <n v="2024"/>
  </r>
  <r>
    <x v="4"/>
    <s v="Eli"/>
    <n v="1"/>
    <x v="2"/>
    <s v="Jaylen Warren"/>
    <n v="3"/>
    <n v="2024"/>
  </r>
  <r>
    <x v="4"/>
    <s v="Eli"/>
    <n v="1"/>
    <x v="3"/>
    <s v="David Njoku"/>
    <n v="6.4"/>
    <n v="2024"/>
  </r>
  <r>
    <x v="4"/>
    <s v="Eli"/>
    <n v="1"/>
    <x v="5"/>
    <s v="Jake Moody"/>
    <n v="26"/>
    <n v="2024"/>
  </r>
  <r>
    <x v="4"/>
    <s v="Eli"/>
    <n v="1"/>
    <x v="4"/>
    <s v="NYJ"/>
    <n v="-2"/>
    <n v="2024"/>
  </r>
  <r>
    <x v="5"/>
    <s v="Burnett/Jasjaap"/>
    <n v="1"/>
    <x v="0"/>
    <s v="Brock Purdy"/>
    <n v="10.34"/>
    <n v="2024"/>
  </r>
  <r>
    <x v="5"/>
    <s v="Burnett/Jasjaap"/>
    <n v="1"/>
    <x v="1"/>
    <s v="CeeDee Lamb"/>
    <n v="11.1"/>
    <n v="2024"/>
  </r>
  <r>
    <x v="5"/>
    <s v="Burnett/Jasjaap"/>
    <n v="1"/>
    <x v="1"/>
    <s v="Jaylen Waddle"/>
    <n v="13.7"/>
    <n v="2024"/>
  </r>
  <r>
    <x v="5"/>
    <s v="Burnett/Jasjaap"/>
    <n v="1"/>
    <x v="1"/>
    <s v="Puka Nacua"/>
    <n v="6.2"/>
    <n v="2024"/>
  </r>
  <r>
    <x v="5"/>
    <s v="Burnett/Jasjaap"/>
    <n v="1"/>
    <x v="2"/>
    <s v="Josh Jacobs"/>
    <n v="11.4"/>
    <n v="2024"/>
  </r>
  <r>
    <x v="5"/>
    <s v="Burnett/Jasjaap"/>
    <n v="1"/>
    <x v="2"/>
    <s v="David Montgomery"/>
    <n v="15.8"/>
    <n v="2024"/>
  </r>
  <r>
    <x v="5"/>
    <s v="Burnett/Jasjaap"/>
    <n v="1"/>
    <x v="3"/>
    <s v="Brock Bowers"/>
    <n v="8.8000000000000007"/>
    <n v="2024"/>
  </r>
  <r>
    <x v="5"/>
    <s v="Burnett/Jasjaap"/>
    <n v="1"/>
    <x v="5"/>
    <s v="Jake Elliott"/>
    <n v="10"/>
    <n v="2024"/>
  </r>
  <r>
    <x v="5"/>
    <s v="Burnett/Jasjaap"/>
    <n v="1"/>
    <x v="4"/>
    <s v="Pittsburgh"/>
    <n v="13"/>
    <n v="2024"/>
  </r>
  <r>
    <x v="6"/>
    <s v="Will"/>
    <n v="1"/>
    <x v="0"/>
    <s v="Caleb Williams"/>
    <n v="7.22"/>
    <n v="2024"/>
  </r>
  <r>
    <x v="6"/>
    <s v="Will"/>
    <n v="1"/>
    <x v="1"/>
    <s v="Ladd McConkey"/>
    <n v="12.4"/>
    <n v="2024"/>
  </r>
  <r>
    <x v="6"/>
    <s v="Will"/>
    <n v="1"/>
    <x v="1"/>
    <s v="Amon-Ra St. Brown"/>
    <n v="2.8"/>
    <n v="2024"/>
  </r>
  <r>
    <x v="6"/>
    <s v="Will"/>
    <n v="1"/>
    <x v="1"/>
    <s v="Drake London"/>
    <n v="2.5"/>
    <n v="2024"/>
  </r>
  <r>
    <x v="6"/>
    <s v="Will"/>
    <n v="1"/>
    <x v="2"/>
    <s v="Travis Etienne"/>
    <n v="10.9"/>
    <n v="2024"/>
  </r>
  <r>
    <x v="6"/>
    <s v="Will"/>
    <n v="1"/>
    <x v="2"/>
    <s v="Zamir White"/>
    <n v="3.6"/>
    <n v="2024"/>
  </r>
  <r>
    <x v="6"/>
    <s v="Will"/>
    <n v="1"/>
    <x v="3"/>
    <s v="Kyle Pitts"/>
    <n v="10.1"/>
    <n v="2024"/>
  </r>
  <r>
    <x v="6"/>
    <s v="Will"/>
    <n v="1"/>
    <x v="5"/>
    <s v="Jason Myers"/>
    <n v="10"/>
    <n v="2024"/>
  </r>
  <r>
    <x v="6"/>
    <s v="Will"/>
    <n v="1"/>
    <x v="4"/>
    <s v="Houston"/>
    <n v="3"/>
    <n v="2024"/>
  </r>
  <r>
    <x v="7"/>
    <s v="Jay"/>
    <n v="1"/>
    <x v="0"/>
    <s v="Lamar Jackson"/>
    <n v="25.12"/>
    <n v="2024"/>
  </r>
  <r>
    <x v="7"/>
    <s v="Jay"/>
    <n v="1"/>
    <x v="1"/>
    <s v="Stefon Diggs"/>
    <n v="18.899999999999999"/>
    <n v="2024"/>
  </r>
  <r>
    <x v="7"/>
    <s v="Jay"/>
    <n v="1"/>
    <x v="1"/>
    <s v="Christian Kirk"/>
    <n v="3.5"/>
    <n v="2024"/>
  </r>
  <r>
    <x v="7"/>
    <s v="Jay"/>
    <n v="1"/>
    <x v="1"/>
    <s v="Amari Cooper"/>
    <n v="2.6"/>
    <n v="2024"/>
  </r>
  <r>
    <x v="7"/>
    <s v="Jay"/>
    <n v="1"/>
    <x v="2"/>
    <s v="Alvin Kamara"/>
    <n v="19.5"/>
    <n v="2024"/>
  </r>
  <r>
    <x v="7"/>
    <s v="Jay"/>
    <n v="1"/>
    <x v="2"/>
    <s v="Jonathan Taylor"/>
    <n v="10.8"/>
    <n v="2024"/>
  </r>
  <r>
    <x v="7"/>
    <s v="Jay"/>
    <n v="1"/>
    <x v="3"/>
    <s v="Mark Andrews"/>
    <n v="2.4"/>
    <n v="2024"/>
  </r>
  <r>
    <x v="7"/>
    <s v="Jay"/>
    <n v="1"/>
    <x v="5"/>
    <s v="Ka'imi Fairbairn"/>
    <n v="17"/>
    <n v="2024"/>
  </r>
  <r>
    <x v="7"/>
    <s v="Jay"/>
    <n v="1"/>
    <x v="4"/>
    <s v="LA Chargers"/>
    <n v="15"/>
    <n v="2024"/>
  </r>
  <r>
    <x v="8"/>
    <s v="Schulwolf"/>
    <n v="1"/>
    <x v="0"/>
    <s v="Jordan Love"/>
    <n v="16.399999999999999"/>
    <n v="2024"/>
  </r>
  <r>
    <x v="8"/>
    <s v="Schulwolf"/>
    <n v="1"/>
    <x v="1"/>
    <s v="Cooper Kupp"/>
    <n v="25"/>
    <n v="2024"/>
  </r>
  <r>
    <x v="8"/>
    <s v="Schulwolf"/>
    <n v="1"/>
    <x v="1"/>
    <s v="DeVonta Smith"/>
    <n v="11.9"/>
    <n v="2024"/>
  </r>
  <r>
    <x v="8"/>
    <s v="Schulwolf"/>
    <n v="1"/>
    <x v="1"/>
    <s v="Chris Godwin"/>
    <n v="18.3"/>
    <n v="2024"/>
  </r>
  <r>
    <x v="8"/>
    <s v="Schulwolf"/>
    <n v="1"/>
    <x v="2"/>
    <s v="Jahmyr Gibbs"/>
    <n v="15.4"/>
    <n v="2024"/>
  </r>
  <r>
    <x v="8"/>
    <s v="Schulwolf"/>
    <n v="1"/>
    <x v="2"/>
    <s v="James Cook"/>
    <n v="11.8"/>
    <n v="2024"/>
  </r>
  <r>
    <x v="8"/>
    <s v="Schulwolf"/>
    <n v="1"/>
    <x v="3"/>
    <s v="Dalton Kincaid"/>
    <n v="1.6"/>
    <n v="2024"/>
  </r>
  <r>
    <x v="8"/>
    <s v="Schulwolf"/>
    <n v="1"/>
    <x v="5"/>
    <s v="Brandon Aubrey"/>
    <n v="21"/>
    <n v="2024"/>
  </r>
  <r>
    <x v="8"/>
    <s v="Schulwolf"/>
    <n v="1"/>
    <x v="4"/>
    <s v="Dallas"/>
    <n v="18"/>
    <n v="2024"/>
  </r>
  <r>
    <x v="9"/>
    <s v="Tommy"/>
    <n v="1"/>
    <x v="0"/>
    <s v="Josh Allen"/>
    <n v="31.18"/>
    <n v="2024"/>
  </r>
  <r>
    <x v="9"/>
    <s v="Tommy"/>
    <n v="1"/>
    <x v="1"/>
    <s v="Malik Nabers"/>
    <n v="9.1"/>
    <n v="2024"/>
  </r>
  <r>
    <x v="9"/>
    <s v="Tommy"/>
    <n v="1"/>
    <x v="1"/>
    <s v="DK Metcalf"/>
    <n v="4.4000000000000004"/>
    <n v="2024"/>
  </r>
  <r>
    <x v="9"/>
    <s v="Tommy"/>
    <n v="1"/>
    <x v="1"/>
    <s v="Romeo Doubs"/>
    <n v="7"/>
    <n v="2024"/>
  </r>
  <r>
    <x v="9"/>
    <s v="Tommy"/>
    <n v="1"/>
    <x v="2"/>
    <s v="Saquon Barkley"/>
    <n v="32.200000000000003"/>
    <n v="2024"/>
  </r>
  <r>
    <x v="9"/>
    <s v="Tommy"/>
    <n v="1"/>
    <x v="2"/>
    <s v="Rachaad White"/>
    <n v="13.6"/>
    <n v="2024"/>
  </r>
  <r>
    <x v="9"/>
    <s v="Tommy"/>
    <n v="1"/>
    <x v="3"/>
    <s v="Evan Engram"/>
    <n v="1"/>
    <n v="2024"/>
  </r>
  <r>
    <x v="9"/>
    <s v="Tommy"/>
    <n v="1"/>
    <x v="5"/>
    <s v="Harrison Butker"/>
    <n v="9"/>
    <n v="2024"/>
  </r>
  <r>
    <x v="9"/>
    <s v="Tommy"/>
    <n v="1"/>
    <x v="4"/>
    <s v="San Francisco"/>
    <n v="7"/>
    <n v="2024"/>
  </r>
  <r>
    <x v="10"/>
    <s v="Brand"/>
    <n v="1"/>
    <x v="0"/>
    <s v="Anthony Richardson"/>
    <n v="26.08"/>
    <n v="2024"/>
  </r>
  <r>
    <x v="10"/>
    <s v="Brand"/>
    <n v="1"/>
    <x v="1"/>
    <s v="Jameson Williams"/>
    <n v="21.9"/>
    <n v="2024"/>
  </r>
  <r>
    <x v="10"/>
    <s v="Brand"/>
    <n v="1"/>
    <x v="1"/>
    <s v="Christian Watson"/>
    <n v="8.8000000000000007"/>
    <n v="2024"/>
  </r>
  <r>
    <x v="10"/>
    <s v="Brand"/>
    <n v="1"/>
    <x v="1"/>
    <s v="Garrett Wilson"/>
    <n v="9"/>
    <n v="2024"/>
  </r>
  <r>
    <x v="10"/>
    <s v="Brand"/>
    <n v="1"/>
    <x v="2"/>
    <s v="Kenneth Walker"/>
    <n v="17.899999999999999"/>
    <n v="2024"/>
  </r>
  <r>
    <x v="10"/>
    <s v="Brand"/>
    <n v="1"/>
    <x v="2"/>
    <s v="Breece Hall"/>
    <n v="15.8"/>
    <n v="2024"/>
  </r>
  <r>
    <x v="10"/>
    <s v="Brand"/>
    <n v="1"/>
    <x v="3"/>
    <s v="Dallas Goedert"/>
    <n v="5.0999999999999996"/>
    <n v="2024"/>
  </r>
  <r>
    <x v="10"/>
    <s v="Brand"/>
    <n v="1"/>
    <x v="5"/>
    <s v="Cairo Santos"/>
    <n v="13"/>
    <n v="2024"/>
  </r>
  <r>
    <x v="10"/>
    <s v="Brand"/>
    <n v="1"/>
    <x v="4"/>
    <s v="New Orleans"/>
    <n v="17"/>
    <n v="2024"/>
  </r>
  <r>
    <x v="11"/>
    <s v="Cam"/>
    <n v="1"/>
    <x v="0"/>
    <s v="Joe Burrow"/>
    <n v="8.06"/>
    <n v="2024"/>
  </r>
  <r>
    <x v="11"/>
    <s v="Cam"/>
    <n v="1"/>
    <x v="1"/>
    <s v="Ja'Marr Chase"/>
    <n v="9.1999999999999993"/>
    <n v="2024"/>
  </r>
  <r>
    <x v="11"/>
    <s v="Cam"/>
    <n v="1"/>
    <x v="1"/>
    <s v="Nico Collins"/>
    <n v="14.7"/>
    <n v="2024"/>
  </r>
  <r>
    <x v="11"/>
    <s v="Cam"/>
    <n v="1"/>
    <x v="1"/>
    <s v="Andrei Iosivas"/>
    <n v="4.0999999999999996"/>
    <n v="2024"/>
  </r>
  <r>
    <x v="11"/>
    <s v="Cam"/>
    <n v="1"/>
    <x v="2"/>
    <s v="Rhamondre Stevenson"/>
    <n v="20.100000000000001"/>
    <n v="2024"/>
  </r>
  <r>
    <x v="11"/>
    <s v="Cam"/>
    <n v="1"/>
    <x v="2"/>
    <s v="Aaron Jones"/>
    <n v="17.899999999999999"/>
    <n v="2024"/>
  </r>
  <r>
    <x v="11"/>
    <s v="Cam"/>
    <n v="1"/>
    <x v="3"/>
    <s v="George Kittle"/>
    <n v="6"/>
    <n v="2024"/>
  </r>
  <r>
    <x v="11"/>
    <s v="Cam"/>
    <n v="1"/>
    <x v="5"/>
    <s v="Evan McPherson"/>
    <n v="6"/>
    <n v="2024"/>
  </r>
  <r>
    <x v="11"/>
    <s v="Cam"/>
    <n v="1"/>
    <x v="4"/>
    <s v="Atlanta"/>
    <n v="4"/>
    <n v="2024"/>
  </r>
  <r>
    <x v="0"/>
    <s v="Brenton"/>
    <n v="2"/>
    <x v="0"/>
    <s v="Baker Mayfield"/>
    <n v="18.8"/>
    <n v="2024"/>
  </r>
  <r>
    <x v="0"/>
    <s v="Brenton"/>
    <n v="2"/>
    <x v="1"/>
    <s v="Tyreek Hill"/>
    <n v="5.0999999999999996"/>
    <n v="2024"/>
  </r>
  <r>
    <x v="0"/>
    <s v="Brenton"/>
    <n v="2"/>
    <x v="1"/>
    <s v="Zay Flowers"/>
    <n v="18.600000000000001"/>
    <n v="2024"/>
  </r>
  <r>
    <x v="0"/>
    <s v="Brenton"/>
    <n v="2"/>
    <x v="1"/>
    <s v="Jayden Reed"/>
    <n v="5.6"/>
    <n v="2024"/>
  </r>
  <r>
    <x v="0"/>
    <s v="Brenton"/>
    <n v="2"/>
    <x v="2"/>
    <s v="Ezekiel Elliott"/>
    <n v="4.2"/>
    <n v="2024"/>
  </r>
  <r>
    <x v="0"/>
    <s v="Brenton"/>
    <n v="2"/>
    <x v="2"/>
    <s v="Jerome Ford"/>
    <n v="6.9"/>
    <n v="2024"/>
  </r>
  <r>
    <x v="0"/>
    <s v="Brenton"/>
    <n v="2"/>
    <x v="3"/>
    <s v="Trey McBride"/>
    <n v="15.7"/>
    <n v="2024"/>
  </r>
  <r>
    <x v="0"/>
    <s v="Brenton"/>
    <n v="2"/>
    <x v="4"/>
    <s v="Tyler Bass"/>
    <n v="7"/>
    <n v="2024"/>
  </r>
  <r>
    <x v="0"/>
    <s v="Brenton"/>
    <n v="2"/>
    <x v="5"/>
    <s v="Jacksonville"/>
    <n v="4"/>
    <n v="2024"/>
  </r>
  <r>
    <x v="2"/>
    <s v="Mike"/>
    <n v="2"/>
    <x v="0"/>
    <s v="Patrick Mahomes"/>
    <n v="12.94"/>
    <n v="2024"/>
  </r>
  <r>
    <x v="2"/>
    <s v="Mike"/>
    <n v="2"/>
    <x v="1"/>
    <s v="Davante Adams"/>
    <n v="21.5"/>
    <n v="2024"/>
  </r>
  <r>
    <x v="2"/>
    <s v="Mike"/>
    <n v="2"/>
    <x v="1"/>
    <s v="Mike Evans"/>
    <n v="5.7"/>
    <n v="2024"/>
  </r>
  <r>
    <x v="2"/>
    <s v="Mike"/>
    <n v="2"/>
    <x v="1"/>
    <s v="Khalil Shakir"/>
    <n v="8.1"/>
    <n v="2024"/>
  </r>
  <r>
    <x v="2"/>
    <s v="Mike"/>
    <n v="2"/>
    <x v="2"/>
    <s v="Derrick Henry"/>
    <n v="16.100000000000001"/>
    <n v="2024"/>
  </r>
  <r>
    <x v="2"/>
    <s v="Mike"/>
    <n v="2"/>
    <x v="2"/>
    <s v="Tyjae Spears"/>
    <n v="4.0999999999999996"/>
    <n v="2024"/>
  </r>
  <r>
    <x v="2"/>
    <s v="Mike"/>
    <n v="2"/>
    <x v="3"/>
    <s v="Sam LaPorta"/>
    <n v="2.2999999999999998"/>
    <n v="2024"/>
  </r>
  <r>
    <x v="2"/>
    <s v="Mike"/>
    <n v="2"/>
    <x v="4"/>
    <s v="Buffalo"/>
    <n v="17"/>
    <n v="2024"/>
  </r>
  <r>
    <x v="2"/>
    <s v="Mike"/>
    <n v="2"/>
    <x v="5"/>
    <s v="Jason Sanders"/>
    <n v="4"/>
    <n v="2024"/>
  </r>
  <r>
    <x v="1"/>
    <s v="Todd"/>
    <n v="2"/>
    <x v="0"/>
    <s v="Dak Prescott"/>
    <n v="12.92"/>
    <n v="2024"/>
  </r>
  <r>
    <x v="1"/>
    <s v="Todd"/>
    <n v="2"/>
    <x v="1"/>
    <s v="Deebo Samuel"/>
    <n v="14"/>
    <n v="2024"/>
  </r>
  <r>
    <x v="1"/>
    <s v="Todd"/>
    <n v="2"/>
    <x v="1"/>
    <s v="Rashee Rice"/>
    <n v="16"/>
    <n v="2024"/>
  </r>
  <r>
    <x v="1"/>
    <s v="Todd"/>
    <n v="2"/>
    <x v="1"/>
    <s v="Calvin Ridley"/>
    <n v="22.7"/>
    <n v="2024"/>
  </r>
  <r>
    <x v="1"/>
    <s v="Todd"/>
    <n v="2"/>
    <x v="2"/>
    <s v="De'Von Achane"/>
    <n v="26"/>
    <n v="2024"/>
  </r>
  <r>
    <x v="1"/>
    <s v="Todd"/>
    <n v="2"/>
    <x v="2"/>
    <s v="James Conner"/>
    <n v="18.899999999999999"/>
    <n v="2024"/>
  </r>
  <r>
    <x v="1"/>
    <s v="Todd"/>
    <n v="2"/>
    <x v="3"/>
    <s v="Kyle Pitts"/>
    <n v="3.5"/>
    <n v="2024"/>
  </r>
  <r>
    <x v="1"/>
    <s v="Todd"/>
    <n v="2"/>
    <x v="4"/>
    <s v="Seattle"/>
    <n v="5"/>
    <n v="2024"/>
  </r>
  <r>
    <x v="1"/>
    <s v="Todd"/>
    <n v="2"/>
    <x v="5"/>
    <s v="Chris Boswell"/>
    <n v="9"/>
    <n v="2024"/>
  </r>
  <r>
    <x v="7"/>
    <s v="Jay"/>
    <n v="2"/>
    <x v="0"/>
    <s v="Lamar Jackson"/>
    <n v="16.38"/>
    <n v="2024"/>
  </r>
  <r>
    <x v="7"/>
    <s v="Jay"/>
    <n v="2"/>
    <x v="1"/>
    <s v="Stefon Diggs"/>
    <n v="5.7"/>
    <n v="2024"/>
  </r>
  <r>
    <x v="7"/>
    <s v="Jay"/>
    <n v="2"/>
    <x v="1"/>
    <s v="Amari Cooper"/>
    <n v="2.6"/>
    <n v="2024"/>
  </r>
  <r>
    <x v="7"/>
    <s v="Jay"/>
    <n v="2"/>
    <x v="1"/>
    <s v="Christian Kirk"/>
    <n v="0.4"/>
    <n v="2024"/>
  </r>
  <r>
    <x v="7"/>
    <s v="Jay"/>
    <n v="2"/>
    <x v="2"/>
    <s v="Alvin Kamara"/>
    <n v="43"/>
    <n v="2024"/>
  </r>
  <r>
    <x v="7"/>
    <s v="Jay"/>
    <n v="2"/>
    <x v="2"/>
    <s v="Jonathan Taylor"/>
    <n v="14.5"/>
    <n v="2024"/>
  </r>
  <r>
    <x v="7"/>
    <s v="Jay"/>
    <n v="2"/>
    <x v="3"/>
    <s v="Mark Andrews"/>
    <n v="7.1"/>
    <n v="2024"/>
  </r>
  <r>
    <x v="7"/>
    <s v="Jay"/>
    <n v="2"/>
    <x v="5"/>
    <s v="Ka'imi Fairbairn"/>
    <n v="20"/>
    <n v="2024"/>
  </r>
  <r>
    <x v="7"/>
    <s v="Jay"/>
    <n v="2"/>
    <x v="4"/>
    <s v="LA Chargers"/>
    <n v="14"/>
    <n v="2024"/>
  </r>
  <r>
    <x v="4"/>
    <s v="Eli"/>
    <n v="2"/>
    <x v="0"/>
    <s v="Jalen Hurts"/>
    <n v="23.82"/>
    <n v="2024"/>
  </r>
  <r>
    <x v="4"/>
    <s v="Eli"/>
    <n v="2"/>
    <x v="1"/>
    <s v="Justin Jefferson"/>
    <n v="21.3"/>
    <n v="2024"/>
  </r>
  <r>
    <x v="4"/>
    <s v="Eli"/>
    <n v="2"/>
    <x v="1"/>
    <s v="DJ Moore"/>
    <n v="8.3000000000000007"/>
    <n v="2024"/>
  </r>
  <r>
    <x v="4"/>
    <s v="Eli"/>
    <n v="2"/>
    <x v="1"/>
    <s v="Demarcus Robinson"/>
    <n v="6"/>
    <n v="2024"/>
  </r>
  <r>
    <x v="4"/>
    <s v="Eli"/>
    <n v="2"/>
    <x v="2"/>
    <s v="Bijan Robinson"/>
    <n v="14.2"/>
    <n v="2024"/>
  </r>
  <r>
    <x v="4"/>
    <s v="Eli"/>
    <n v="2"/>
    <x v="2"/>
    <s v="Jordan Mason"/>
    <n v="16.899999999999999"/>
    <n v="2024"/>
  </r>
  <r>
    <x v="4"/>
    <s v="Eli"/>
    <n v="2"/>
    <x v="3"/>
    <s v="Dalton Schultz"/>
    <n v="3.1"/>
    <n v="2024"/>
  </r>
  <r>
    <x v="4"/>
    <s v="Eli"/>
    <n v="2"/>
    <x v="5"/>
    <s v="Jake Moody"/>
    <n v="5"/>
    <n v="2024"/>
  </r>
  <r>
    <x v="4"/>
    <s v="Eli"/>
    <n v="2"/>
    <x v="4"/>
    <s v="NYJ"/>
    <n v="10"/>
    <n v="2024"/>
  </r>
  <r>
    <x v="6"/>
    <s v="Will"/>
    <n v="2"/>
    <x v="0"/>
    <s v="Geno Smith"/>
    <n v="17.88"/>
    <n v="2024"/>
  </r>
  <r>
    <x v="6"/>
    <s v="Will"/>
    <n v="2"/>
    <x v="1"/>
    <s v="Amon-Ra St. Brown"/>
    <n v="17.399999999999999"/>
    <n v="2024"/>
  </r>
  <r>
    <x v="6"/>
    <s v="Will"/>
    <n v="2"/>
    <x v="1"/>
    <s v="Drake London"/>
    <n v="14.4"/>
    <n v="2024"/>
  </r>
  <r>
    <x v="6"/>
    <s v="Will"/>
    <n v="2"/>
    <x v="1"/>
    <s v="Jaxon Smith-Njigba"/>
    <n v="17.7"/>
    <n v="2024"/>
  </r>
  <r>
    <x v="6"/>
    <s v="Will"/>
    <n v="2"/>
    <x v="2"/>
    <s v="Travis Etienne"/>
    <n v="13.3"/>
    <n v="2024"/>
  </r>
  <r>
    <x v="6"/>
    <s v="Will"/>
    <n v="2"/>
    <x v="2"/>
    <s v="Zach Charbonnet"/>
    <n v="15.4"/>
    <n v="2024"/>
  </r>
  <r>
    <x v="6"/>
    <s v="Will"/>
    <n v="2"/>
    <x v="3"/>
    <s v="Travis Kelce"/>
    <n v="1.1000000000000001"/>
    <n v="2024"/>
  </r>
  <r>
    <x v="6"/>
    <s v="Will"/>
    <n v="2"/>
    <x v="5"/>
    <s v="Jason Myers"/>
    <n v="12"/>
    <n v="2024"/>
  </r>
  <r>
    <x v="6"/>
    <s v="Will"/>
    <n v="2"/>
    <x v="4"/>
    <s v="Houston"/>
    <n v="16"/>
    <n v="2024"/>
  </r>
  <r>
    <x v="8"/>
    <s v="Schulwolf"/>
    <n v="2"/>
    <x v="0"/>
    <s v="Jayden Daniels"/>
    <n v="13.44"/>
    <n v="2024"/>
  </r>
  <r>
    <x v="8"/>
    <s v="Schulwolf"/>
    <n v="2"/>
    <x v="1"/>
    <s v="Chris Godwin"/>
    <n v="21.2"/>
    <n v="2024"/>
  </r>
  <r>
    <x v="8"/>
    <s v="Schulwolf"/>
    <n v="2"/>
    <x v="1"/>
    <s v="DeVonta Smith"/>
    <n v="17.100000000000001"/>
    <n v="2024"/>
  </r>
  <r>
    <x v="8"/>
    <s v="Schulwolf"/>
    <n v="2"/>
    <x v="1"/>
    <s v="Cooper Kupp"/>
    <n v="5.7"/>
    <n v="2024"/>
  </r>
  <r>
    <x v="8"/>
    <s v="Schulwolf"/>
    <n v="2"/>
    <x v="2"/>
    <s v="James Cook"/>
    <n v="28"/>
    <n v="2024"/>
  </r>
  <r>
    <x v="8"/>
    <s v="Schulwolf"/>
    <n v="2"/>
    <x v="2"/>
    <s v="Jahmyr Gibbs"/>
    <n v="14.1"/>
    <n v="2024"/>
  </r>
  <r>
    <x v="8"/>
    <s v="Schulwolf"/>
    <n v="2"/>
    <x v="3"/>
    <s v="Dalton Kincaid"/>
    <n v="5.3"/>
    <n v="2024"/>
  </r>
  <r>
    <x v="8"/>
    <s v="Schulwolf"/>
    <n v="2"/>
    <x v="5"/>
    <s v="Brandon Aubrey"/>
    <n v="17"/>
    <n v="2024"/>
  </r>
  <r>
    <x v="8"/>
    <s v="Schulwolf"/>
    <n v="2"/>
    <x v="4"/>
    <s v="Dallas"/>
    <n v="-3"/>
    <n v="2024"/>
  </r>
  <r>
    <x v="3"/>
    <s v="Kevin"/>
    <n v="2"/>
    <x v="0"/>
    <s v="CJ Stroud"/>
    <n v="14.3"/>
    <n v="2024"/>
  </r>
  <r>
    <x v="3"/>
    <s v="Kevin"/>
    <n v="2"/>
    <x v="1"/>
    <s v="Marvin Harrison Jr"/>
    <n v="27"/>
    <n v="2024"/>
  </r>
  <r>
    <x v="3"/>
    <s v="Kevin"/>
    <n v="2"/>
    <x v="1"/>
    <s v="Chris Olave"/>
    <n v="10.8"/>
    <n v="2024"/>
  </r>
  <r>
    <x v="3"/>
    <s v="Kevin"/>
    <n v="2"/>
    <x v="1"/>
    <s v="George Pickens"/>
    <n v="3.9"/>
    <n v="2024"/>
  </r>
  <r>
    <x v="3"/>
    <s v="Kevin"/>
    <n v="2"/>
    <x v="2"/>
    <s v="Isiah Pacheco"/>
    <n v="13.6"/>
    <n v="2024"/>
  </r>
  <r>
    <x v="3"/>
    <s v="Kevin"/>
    <n v="2"/>
    <x v="2"/>
    <s v="Najee Harris"/>
    <n v="7.9"/>
    <n v="2024"/>
  </r>
  <r>
    <x v="3"/>
    <s v="Kevin"/>
    <n v="2"/>
    <x v="3"/>
    <s v="Hunter Henry"/>
    <n v="14.9"/>
    <n v="2024"/>
  </r>
  <r>
    <x v="3"/>
    <s v="Kevin"/>
    <n v="2"/>
    <x v="5"/>
    <s v="Justin Tucker"/>
    <n v="13"/>
    <n v="2024"/>
  </r>
  <r>
    <x v="3"/>
    <s v="Kevin"/>
    <n v="2"/>
    <x v="4"/>
    <s v="Cleveland"/>
    <n v="9"/>
    <n v="2024"/>
  </r>
  <r>
    <x v="10"/>
    <s v="Brand"/>
    <n v="2"/>
    <x v="0"/>
    <s v="Anthony Richardson"/>
    <n v="9.86"/>
    <n v="2024"/>
  </r>
  <r>
    <x v="10"/>
    <s v="Brand"/>
    <n v="2"/>
    <x v="1"/>
    <s v="Jameson Williams"/>
    <n v="11.9"/>
    <n v="2024"/>
  </r>
  <r>
    <x v="10"/>
    <s v="Brand"/>
    <n v="2"/>
    <x v="1"/>
    <s v="Garrett Wilson"/>
    <n v="8.1999999999999993"/>
    <n v="2024"/>
  </r>
  <r>
    <x v="10"/>
    <s v="Brand"/>
    <n v="2"/>
    <x v="1"/>
    <s v="Michael Pittman"/>
    <n v="3.6"/>
    <n v="2024"/>
  </r>
  <r>
    <x v="10"/>
    <s v="Brand"/>
    <n v="2"/>
    <x v="2"/>
    <s v="Breece Hall"/>
    <n v="20.9"/>
    <n v="2024"/>
  </r>
  <r>
    <x v="10"/>
    <s v="Brand"/>
    <n v="2"/>
    <x v="2"/>
    <s v="Bucky Irving"/>
    <n v="2.2000000000000002"/>
    <n v="2024"/>
  </r>
  <r>
    <x v="10"/>
    <s v="Brand"/>
    <n v="2"/>
    <x v="3"/>
    <s v="Dallas Goedert"/>
    <n v="5.3"/>
    <n v="2024"/>
  </r>
  <r>
    <x v="10"/>
    <s v="Brand"/>
    <n v="2"/>
    <x v="5"/>
    <s v="Cairo Santos"/>
    <n v="11"/>
    <n v="2024"/>
  </r>
  <r>
    <x v="10"/>
    <s v="Brand"/>
    <n v="2"/>
    <x v="4"/>
    <s v="Indianapolis"/>
    <n v="2"/>
    <n v="2024"/>
  </r>
  <r>
    <x v="9"/>
    <s v="Tommy"/>
    <n v="2"/>
    <x v="0"/>
    <s v="Josh Allen"/>
    <n v="9.76"/>
    <n v="2024"/>
  </r>
  <r>
    <x v="9"/>
    <s v="Tommy"/>
    <n v="2"/>
    <x v="1"/>
    <s v="DK Metcalf"/>
    <n v="23.9"/>
    <n v="2024"/>
  </r>
  <r>
    <x v="9"/>
    <s v="Tommy"/>
    <n v="2"/>
    <x v="1"/>
    <s v="Malik Nabers"/>
    <n v="23.7"/>
    <n v="2024"/>
  </r>
  <r>
    <x v="9"/>
    <s v="Tommy"/>
    <n v="2"/>
    <x v="1"/>
    <s v="Xavier Worthy"/>
    <n v="3.2"/>
    <n v="2024"/>
  </r>
  <r>
    <x v="9"/>
    <s v="Tommy"/>
    <n v="2"/>
    <x v="2"/>
    <s v="Saquon Barkley"/>
    <n v="15.6"/>
    <n v="2024"/>
  </r>
  <r>
    <x v="9"/>
    <s v="Tommy"/>
    <n v="2"/>
    <x v="2"/>
    <s v="Kyren Williams"/>
    <n v="13.2"/>
    <n v="2024"/>
  </r>
  <r>
    <x v="9"/>
    <s v="Tommy"/>
    <n v="2"/>
    <x v="3"/>
    <s v="Evan Engram"/>
    <n v="0"/>
    <n v="2024"/>
  </r>
  <r>
    <x v="9"/>
    <s v="Tommy"/>
    <n v="2"/>
    <x v="5"/>
    <s v="Harrison Butker"/>
    <n v="10"/>
    <n v="2024"/>
  </r>
  <r>
    <x v="9"/>
    <s v="Tommy"/>
    <n v="2"/>
    <x v="4"/>
    <s v="San Francisco"/>
    <n v="4"/>
    <n v="2024"/>
  </r>
  <r>
    <x v="11"/>
    <s v="Cam"/>
    <n v="2"/>
    <x v="0"/>
    <s v="Kyler Murray"/>
    <n v="28.54"/>
    <n v="2024"/>
  </r>
  <r>
    <x v="11"/>
    <s v="Cam"/>
    <n v="2"/>
    <x v="1"/>
    <s v="Nico Collins"/>
    <n v="23.5"/>
    <n v="2024"/>
  </r>
  <r>
    <x v="11"/>
    <s v="Cam"/>
    <n v="2"/>
    <x v="1"/>
    <s v="Ja'Marr Chase"/>
    <n v="5.5"/>
    <n v="2024"/>
  </r>
  <r>
    <x v="11"/>
    <s v="Cam"/>
    <n v="2"/>
    <x v="1"/>
    <s v="Brandon Aiyuk"/>
    <n v="6.3"/>
    <n v="2024"/>
  </r>
  <r>
    <x v="11"/>
    <s v="Cam"/>
    <n v="2"/>
    <x v="2"/>
    <s v="Rhamondre Stevenson"/>
    <n v="16"/>
    <n v="2024"/>
  </r>
  <r>
    <x v="11"/>
    <s v="Cam"/>
    <n v="2"/>
    <x v="2"/>
    <s v="JK Dobbins"/>
    <n v="19.600000000000001"/>
    <n v="2024"/>
  </r>
  <r>
    <x v="11"/>
    <s v="Cam"/>
    <n v="2"/>
    <x v="3"/>
    <s v="George Kittle"/>
    <n v="17.100000000000001"/>
    <n v="2024"/>
  </r>
  <r>
    <x v="11"/>
    <s v="Cam"/>
    <n v="2"/>
    <x v="5"/>
    <s v="Evan McPherson"/>
    <n v="15"/>
    <n v="2024"/>
  </r>
  <r>
    <x v="11"/>
    <s v="Cam"/>
    <n v="2"/>
    <x v="4"/>
    <s v="Baltimore"/>
    <n v="8"/>
    <n v="2024"/>
  </r>
  <r>
    <x v="5"/>
    <s v="Burnett/Jasjaap"/>
    <n v="2"/>
    <x v="0"/>
    <s v="Brock Purdy"/>
    <n v="13.96"/>
    <n v="2024"/>
  </r>
  <r>
    <x v="5"/>
    <s v="Burnett/Jasjaap"/>
    <n v="2"/>
    <x v="1"/>
    <s v="CeeDee Lamb"/>
    <n v="17"/>
    <n v="2024"/>
  </r>
  <r>
    <x v="5"/>
    <s v="Burnett/Jasjaap"/>
    <n v="2"/>
    <x v="1"/>
    <s v="Jaylen Waddle"/>
    <n v="6.5"/>
    <n v="2024"/>
  </r>
  <r>
    <x v="5"/>
    <s v="Burnett/Jasjaap"/>
    <n v="2"/>
    <x v="1"/>
    <s v="Rashid Shaheed"/>
    <n v="18.899999999999999"/>
    <n v="2024"/>
  </r>
  <r>
    <x v="5"/>
    <s v="Burnett/Jasjaap"/>
    <n v="2"/>
    <x v="2"/>
    <s v="David Montgomery"/>
    <n v="15"/>
    <n v="2024"/>
  </r>
  <r>
    <x v="5"/>
    <s v="Burnett/Jasjaap"/>
    <n v="2"/>
    <x v="2"/>
    <s v="Josh Jacobs"/>
    <n v="13.1"/>
    <n v="2024"/>
  </r>
  <r>
    <x v="5"/>
    <s v="Burnett/Jasjaap"/>
    <n v="2"/>
    <x v="3"/>
    <s v="Brock Bowers"/>
    <n v="14.3"/>
    <n v="2024"/>
  </r>
  <r>
    <x v="5"/>
    <s v="Burnett/Jasjaap"/>
    <n v="2"/>
    <x v="5"/>
    <s v="Jake Elliott"/>
    <n v="7"/>
    <n v="2024"/>
  </r>
  <r>
    <x v="5"/>
    <s v="Burnett/Jasjaap"/>
    <n v="2"/>
    <x v="4"/>
    <s v="Pittsburgh"/>
    <n v="14"/>
    <n v="2024"/>
  </r>
  <r>
    <x v="0"/>
    <s v="Brenton"/>
    <n v="3"/>
    <x v="0"/>
    <s v="Derek Carr"/>
    <n v="7.98"/>
    <n v="2024"/>
  </r>
  <r>
    <x v="0"/>
    <s v="Brenton"/>
    <n v="3"/>
    <x v="1"/>
    <s v="Tyreek Hill"/>
    <n v="5.5"/>
    <n v="2024"/>
  </r>
  <r>
    <x v="0"/>
    <s v="Brenton"/>
    <n v="3"/>
    <x v="1"/>
    <s v="Zay Flowers"/>
    <n v="3.8"/>
    <n v="2024"/>
  </r>
  <r>
    <x v="0"/>
    <s v="Brenton"/>
    <n v="3"/>
    <x v="1"/>
    <s v="Jayden Reed"/>
    <n v="8.9"/>
    <n v="2024"/>
  </r>
  <r>
    <x v="0"/>
    <s v="Brenton"/>
    <n v="3"/>
    <x v="2"/>
    <s v="Cam Akers"/>
    <n v="9.4"/>
    <n v="2024"/>
  </r>
  <r>
    <x v="0"/>
    <s v="Brenton"/>
    <n v="3"/>
    <x v="2"/>
    <s v="Jerome Ford"/>
    <n v="8.5"/>
    <n v="2024"/>
  </r>
  <r>
    <x v="0"/>
    <s v="Brenton"/>
    <n v="3"/>
    <x v="3"/>
    <s v="Trey McBride"/>
    <n v="4"/>
    <n v="2024"/>
  </r>
  <r>
    <x v="0"/>
    <s v="Brenton"/>
    <n v="3"/>
    <x v="5"/>
    <s v="Tyler Bass"/>
    <n v="11"/>
    <n v="2024"/>
  </r>
  <r>
    <x v="0"/>
    <s v="Brenton"/>
    <n v="3"/>
    <x v="4"/>
    <s v="Tampa Bay"/>
    <n v="1"/>
    <n v="2024"/>
  </r>
  <r>
    <x v="3"/>
    <s v="Kevin"/>
    <n v="3"/>
    <x v="0"/>
    <s v="CJ Stroud"/>
    <n v="9.8000000000000007"/>
    <n v="2024"/>
  </r>
  <r>
    <x v="3"/>
    <s v="Kevin"/>
    <n v="3"/>
    <x v="1"/>
    <s v="Chris Olave"/>
    <n v="17.600000000000001"/>
    <n v="2024"/>
  </r>
  <r>
    <x v="3"/>
    <s v="Kevin"/>
    <n v="3"/>
    <x v="1"/>
    <s v="Marvin Harrison Jr"/>
    <n v="14.9"/>
    <n v="2024"/>
  </r>
  <r>
    <x v="3"/>
    <s v="Kevin"/>
    <n v="3"/>
    <x v="1"/>
    <s v="George Pickens"/>
    <n v="8.1999999999999993"/>
    <n v="2024"/>
  </r>
  <r>
    <x v="3"/>
    <s v="Kevin"/>
    <n v="3"/>
    <x v="2"/>
    <s v="Najee Harris"/>
    <n v="11.1"/>
    <n v="2024"/>
  </r>
  <r>
    <x v="3"/>
    <s v="Kevin"/>
    <n v="3"/>
    <x v="2"/>
    <s v="Joe Mixon"/>
    <n v="0"/>
    <n v="2024"/>
  </r>
  <r>
    <x v="3"/>
    <s v="Kevin"/>
    <n v="3"/>
    <x v="3"/>
    <s v="Hunter Henry"/>
    <n v="1.9"/>
    <n v="2024"/>
  </r>
  <r>
    <x v="3"/>
    <s v="Kevin"/>
    <n v="3"/>
    <x v="5"/>
    <s v="Justin Tucker"/>
    <n v="3"/>
    <n v="2024"/>
  </r>
  <r>
    <x v="3"/>
    <s v="Kevin"/>
    <n v="3"/>
    <x v="4"/>
    <s v="Cleveland"/>
    <n v="5"/>
    <n v="2024"/>
  </r>
  <r>
    <x v="2"/>
    <s v="Mike"/>
    <n v="3"/>
    <x v="0"/>
    <s v="Patrick Mahomes"/>
    <n v="16.38"/>
    <n v="2024"/>
  </r>
  <r>
    <x v="2"/>
    <s v="Mike"/>
    <n v="3"/>
    <x v="1"/>
    <s v="Tank Dell"/>
    <n v="8.6999999999999993"/>
    <n v="2024"/>
  </r>
  <r>
    <x v="2"/>
    <s v="Mike"/>
    <n v="3"/>
    <x v="1"/>
    <s v="Davante Adams"/>
    <n v="6"/>
    <n v="2024"/>
  </r>
  <r>
    <x v="2"/>
    <s v="Mike"/>
    <n v="3"/>
    <x v="1"/>
    <s v="Khalil Shakir"/>
    <n v="16.2"/>
    <n v="2024"/>
  </r>
  <r>
    <x v="2"/>
    <s v="Mike"/>
    <n v="3"/>
    <x v="2"/>
    <s v="Derrick Henry"/>
    <n v="29.9"/>
    <n v="2024"/>
  </r>
  <r>
    <x v="2"/>
    <s v="Mike"/>
    <n v="3"/>
    <x v="2"/>
    <s v="Carson Steele"/>
    <n v="7.9"/>
    <n v="2024"/>
  </r>
  <r>
    <x v="2"/>
    <s v="Mike"/>
    <n v="3"/>
    <x v="3"/>
    <s v="Sam LaPorta"/>
    <n v="4.5999999999999996"/>
    <n v="2024"/>
  </r>
  <r>
    <x v="2"/>
    <s v="Mike"/>
    <n v="3"/>
    <x v="5"/>
    <s v="Younghoe Koo"/>
    <n v="7"/>
    <n v="2024"/>
  </r>
  <r>
    <x v="2"/>
    <s v="Mike"/>
    <n v="3"/>
    <x v="4"/>
    <s v="Buffalo"/>
    <n v="14"/>
    <n v="2024"/>
  </r>
  <r>
    <x v="7"/>
    <s v="Jay"/>
    <n v="3"/>
    <x v="0"/>
    <s v="Lamar Jackson"/>
    <n v="25.98"/>
    <n v="2024"/>
  </r>
  <r>
    <x v="7"/>
    <s v="Jay"/>
    <n v="3"/>
    <x v="1"/>
    <s v="Amari Cooper"/>
    <n v="24.1"/>
    <n v="2024"/>
  </r>
  <r>
    <x v="7"/>
    <s v="Jay"/>
    <n v="3"/>
    <x v="1"/>
    <s v="Stefon Diggs"/>
    <n v="14.92"/>
    <n v="2024"/>
  </r>
  <r>
    <x v="7"/>
    <s v="Jay"/>
    <n v="3"/>
    <x v="1"/>
    <s v="Tee Higgins"/>
    <n v="5.4"/>
    <n v="2024"/>
  </r>
  <r>
    <x v="7"/>
    <s v="Jay"/>
    <n v="3"/>
    <x v="2"/>
    <s v="Jonathan Taylor"/>
    <n v="26"/>
    <n v="2024"/>
  </r>
  <r>
    <x v="7"/>
    <s v="Jay"/>
    <n v="3"/>
    <x v="2"/>
    <s v="Alvin Kamara"/>
    <n v="14.2"/>
    <n v="2024"/>
  </r>
  <r>
    <x v="7"/>
    <s v="Jay"/>
    <n v="3"/>
    <x v="3"/>
    <s v="Mark Andrews"/>
    <n v="0"/>
    <n v="2024"/>
  </r>
  <r>
    <x v="7"/>
    <s v="Jay"/>
    <n v="3"/>
    <x v="5"/>
    <s v="Ka'imi Fairbairn"/>
    <n v="1"/>
    <n v="2024"/>
  </r>
  <r>
    <x v="7"/>
    <s v="Jay"/>
    <n v="3"/>
    <x v="4"/>
    <s v="Cincinnati"/>
    <n v="-3"/>
    <n v="2024"/>
  </r>
  <r>
    <x v="1"/>
    <s v="Todd"/>
    <n v="3"/>
    <x v="0"/>
    <s v="Dak Prescott"/>
    <n v="29.86"/>
    <n v="2024"/>
  </r>
  <r>
    <x v="1"/>
    <s v="Todd"/>
    <n v="3"/>
    <x v="1"/>
    <s v="Rashee Rice"/>
    <n v="23.1"/>
    <n v="2024"/>
  </r>
  <r>
    <x v="1"/>
    <s v="Todd"/>
    <n v="3"/>
    <x v="1"/>
    <s v="Brian Thomas Jr"/>
    <n v="7.3"/>
    <n v="2024"/>
  </r>
  <r>
    <x v="1"/>
    <s v="Todd"/>
    <n v="3"/>
    <x v="1"/>
    <s v="Calvin Ridley"/>
    <n v="1.4"/>
    <n v="2024"/>
  </r>
  <r>
    <x v="1"/>
    <s v="Todd"/>
    <n v="3"/>
    <x v="2"/>
    <s v="De'Von Achane"/>
    <n v="7.3"/>
    <n v="2024"/>
  </r>
  <r>
    <x v="1"/>
    <s v="Todd"/>
    <n v="3"/>
    <x v="2"/>
    <s v="D'Andre Swift"/>
    <n v="5.2"/>
    <n v="2024"/>
  </r>
  <r>
    <x v="1"/>
    <s v="Todd"/>
    <n v="3"/>
    <x v="3"/>
    <s v="Kyle Pitts"/>
    <n v="6.9"/>
    <n v="2024"/>
  </r>
  <r>
    <x v="1"/>
    <s v="Todd"/>
    <n v="3"/>
    <x v="5"/>
    <s v="Chris Boswell"/>
    <n v="8"/>
    <n v="2024"/>
  </r>
  <r>
    <x v="1"/>
    <s v="Todd"/>
    <n v="3"/>
    <x v="4"/>
    <s v="Las Vegas"/>
    <n v="-6"/>
    <n v="2024"/>
  </r>
  <r>
    <x v="4"/>
    <s v="Eli"/>
    <n v="3"/>
    <x v="0"/>
    <s v="Jalen Hurts"/>
    <n v="10.94"/>
    <n v="2024"/>
  </r>
  <r>
    <x v="4"/>
    <s v="Eli"/>
    <n v="3"/>
    <x v="1"/>
    <s v="Justin Jefferson"/>
    <n v="17.100000000000001"/>
    <n v="2024"/>
  </r>
  <r>
    <x v="4"/>
    <s v="Eli"/>
    <n v="3"/>
    <x v="1"/>
    <s v="Rome Odunze"/>
    <n v="20.399999999999999"/>
    <n v="2024"/>
  </r>
  <r>
    <x v="4"/>
    <s v="Eli"/>
    <n v="3"/>
    <x v="1"/>
    <s v="DJ Moore"/>
    <n v="11.2"/>
    <n v="2024"/>
  </r>
  <r>
    <x v="4"/>
    <s v="Eli"/>
    <n v="3"/>
    <x v="2"/>
    <s v="Bijan Robinson"/>
    <n v="12.2"/>
    <n v="2024"/>
  </r>
  <r>
    <x v="4"/>
    <s v="Eli"/>
    <n v="3"/>
    <x v="2"/>
    <s v="Jordan Mason"/>
    <n v="9.8000000000000007"/>
    <n v="2024"/>
  </r>
  <r>
    <x v="4"/>
    <s v="Eli"/>
    <n v="3"/>
    <x v="3"/>
    <s v="Dalton Schultz"/>
    <n v="2.1"/>
    <n v="2024"/>
  </r>
  <r>
    <x v="4"/>
    <s v="Eli"/>
    <n v="3"/>
    <x v="5"/>
    <s v="Jake Moody"/>
    <n v="6"/>
    <n v="2024"/>
  </r>
  <r>
    <x v="4"/>
    <s v="Eli"/>
    <n v="3"/>
    <x v="4"/>
    <s v="NYJ"/>
    <n v="19"/>
    <n v="2024"/>
  </r>
  <r>
    <x v="6"/>
    <s v="Will"/>
    <n v="3"/>
    <x v="0"/>
    <s v="Geno Smith"/>
    <n v="11.36"/>
    <n v="2024"/>
  </r>
  <r>
    <x v="6"/>
    <s v="Will"/>
    <n v="3"/>
    <x v="1"/>
    <s v="Amon-Ra St. Brown"/>
    <n v="17"/>
    <n v="2024"/>
  </r>
  <r>
    <x v="6"/>
    <s v="Will"/>
    <n v="3"/>
    <x v="1"/>
    <s v="Drake London"/>
    <n v="15.7"/>
    <n v="2024"/>
  </r>
  <r>
    <x v="6"/>
    <s v="Will"/>
    <n v="3"/>
    <x v="1"/>
    <s v="Ladd McConkey"/>
    <n v="5.9"/>
    <n v="2024"/>
  </r>
  <r>
    <x v="6"/>
    <s v="Will"/>
    <n v="3"/>
    <x v="2"/>
    <s v="Zach Charbonnet"/>
    <n v="24.2"/>
    <n v="2024"/>
  </r>
  <r>
    <x v="6"/>
    <s v="Will"/>
    <n v="3"/>
    <x v="2"/>
    <s v="Travis Etienne"/>
    <n v="10.5"/>
    <n v="2024"/>
  </r>
  <r>
    <x v="6"/>
    <s v="Will"/>
    <n v="3"/>
    <x v="3"/>
    <s v="Travis Kelce"/>
    <n v="5"/>
    <n v="2024"/>
  </r>
  <r>
    <x v="6"/>
    <s v="Will"/>
    <n v="3"/>
    <x v="5"/>
    <s v="Jason Myers"/>
    <n v="8"/>
    <n v="2024"/>
  </r>
  <r>
    <x v="6"/>
    <s v="Will"/>
    <n v="3"/>
    <x v="4"/>
    <s v="Houston"/>
    <n v="4"/>
    <n v="2024"/>
  </r>
  <r>
    <x v="11"/>
    <s v="Cam"/>
    <n v="3"/>
    <x v="0"/>
    <s v="Joe Burrow"/>
    <n v="25.36"/>
    <n v="2024"/>
  </r>
  <r>
    <x v="11"/>
    <s v="Cam"/>
    <n v="3"/>
    <x v="1"/>
    <s v="Ja'Marr Chase"/>
    <n v="26.8"/>
    <n v="2024"/>
  </r>
  <r>
    <x v="11"/>
    <s v="Cam"/>
    <n v="3"/>
    <x v="1"/>
    <s v="Nico Collins"/>
    <n v="10.6"/>
    <n v="2024"/>
  </r>
  <r>
    <x v="11"/>
    <s v="Cam"/>
    <n v="3"/>
    <x v="1"/>
    <s v="Brandon Aiyuk"/>
    <n v="7.3"/>
    <n v="2024"/>
  </r>
  <r>
    <x v="11"/>
    <s v="Cam"/>
    <n v="3"/>
    <x v="2"/>
    <s v="Aaron Jones"/>
    <n v="23.3"/>
    <n v="2024"/>
  </r>
  <r>
    <x v="11"/>
    <s v="Cam"/>
    <n v="3"/>
    <x v="2"/>
    <s v="JK Dobbins"/>
    <n v="6.9"/>
    <n v="2024"/>
  </r>
  <r>
    <x v="11"/>
    <s v="Cam"/>
    <n v="3"/>
    <x v="3"/>
    <s v="Pat Freiermuth"/>
    <n v="5.3"/>
    <n v="2024"/>
  </r>
  <r>
    <x v="11"/>
    <s v="Cam"/>
    <n v="3"/>
    <x v="5"/>
    <s v="Evan McPherson"/>
    <n v="8"/>
    <n v="2024"/>
  </r>
  <r>
    <x v="11"/>
    <s v="Cam"/>
    <n v="3"/>
    <x v="4"/>
    <s v="Chicago"/>
    <n v="4"/>
    <n v="2024"/>
  </r>
  <r>
    <x v="8"/>
    <s v="Schulwolf"/>
    <n v="3"/>
    <x v="0"/>
    <s v="Jayden Daniels"/>
    <n v="28.06"/>
    <n v="2024"/>
  </r>
  <r>
    <x v="8"/>
    <s v="Schulwolf"/>
    <n v="3"/>
    <x v="1"/>
    <s v="Chris Godwin"/>
    <n v="14.3"/>
    <n v="2024"/>
  </r>
  <r>
    <x v="8"/>
    <s v="Schulwolf"/>
    <n v="3"/>
    <x v="1"/>
    <s v="DeVonta Smith"/>
    <n v="11.4"/>
    <n v="2024"/>
  </r>
  <r>
    <x v="8"/>
    <s v="Schulwolf"/>
    <n v="3"/>
    <x v="1"/>
    <s v="Jerry Jeudy"/>
    <n v="6.7"/>
    <n v="2024"/>
  </r>
  <r>
    <x v="8"/>
    <s v="Schulwolf"/>
    <n v="3"/>
    <x v="2"/>
    <s v="Zack Moss"/>
    <n v="18.2"/>
    <n v="2024"/>
  </r>
  <r>
    <x v="8"/>
    <s v="Schulwolf"/>
    <n v="3"/>
    <x v="2"/>
    <s v="James Cook"/>
    <n v="16.7"/>
    <n v="2024"/>
  </r>
  <r>
    <x v="8"/>
    <s v="Schulwolf"/>
    <n v="3"/>
    <x v="3"/>
    <s v="Dalton Kincaid"/>
    <n v="11.6"/>
    <n v="2024"/>
  </r>
  <r>
    <x v="8"/>
    <s v="Schulwolf"/>
    <n v="3"/>
    <x v="5"/>
    <s v="Brandon Aubrey"/>
    <n v="11"/>
    <n v="2024"/>
  </r>
  <r>
    <x v="8"/>
    <s v="Schulwolf"/>
    <n v="3"/>
    <x v="4"/>
    <s v="Dallas"/>
    <n v="-5"/>
    <n v="2024"/>
  </r>
  <r>
    <x v="10"/>
    <s v="Brand"/>
    <n v="3"/>
    <x v="0"/>
    <s v="Anthony Richardson"/>
    <n v="5.08"/>
    <n v="2024"/>
  </r>
  <r>
    <x v="10"/>
    <s v="Brand"/>
    <n v="3"/>
    <x v="1"/>
    <s v="Garrett Wilson"/>
    <n v="11.8"/>
    <n v="2024"/>
  </r>
  <r>
    <x v="10"/>
    <s v="Brand"/>
    <n v="3"/>
    <x v="1"/>
    <s v="Michael Pittman"/>
    <n v="5.6"/>
    <n v="2024"/>
  </r>
  <r>
    <x v="10"/>
    <s v="Brand"/>
    <n v="3"/>
    <x v="1"/>
    <s v="Brandin Cooks"/>
    <n v="2.6"/>
    <n v="2024"/>
  </r>
  <r>
    <x v="10"/>
    <s v="Brand"/>
    <n v="3"/>
    <x v="2"/>
    <s v="Breece Hall"/>
    <n v="16.3"/>
    <n v="2024"/>
  </r>
  <r>
    <x v="10"/>
    <s v="Brand"/>
    <n v="3"/>
    <x v="2"/>
    <s v="Bucky Irving"/>
    <n v="9.9"/>
    <n v="2024"/>
  </r>
  <r>
    <x v="10"/>
    <s v="Brand"/>
    <n v="3"/>
    <x v="3"/>
    <s v="Dallas Goedert"/>
    <n v="22"/>
    <n v="2024"/>
  </r>
  <r>
    <x v="10"/>
    <s v="Brand"/>
    <n v="3"/>
    <x v="5"/>
    <s v="Cairo Santos"/>
    <n v="6"/>
    <n v="2024"/>
  </r>
  <r>
    <x v="10"/>
    <s v="Brand"/>
    <n v="3"/>
    <x v="4"/>
    <s v="Indianapolis"/>
    <n v="10"/>
    <n v="2024"/>
  </r>
  <r>
    <x v="9"/>
    <s v="Tommy"/>
    <n v="3"/>
    <x v="0"/>
    <s v="Josh Allen"/>
    <n v="30.92"/>
    <n v="2024"/>
  </r>
  <r>
    <x v="9"/>
    <s v="Tommy"/>
    <n v="3"/>
    <x v="1"/>
    <s v="Malik Nabers"/>
    <n v="24.2"/>
    <n v="2024"/>
  </r>
  <r>
    <x v="9"/>
    <s v="Tommy"/>
    <n v="3"/>
    <x v="1"/>
    <s v="DK Metcalf"/>
    <n v="18.399999999999999"/>
    <n v="2024"/>
  </r>
  <r>
    <x v="9"/>
    <s v="Tommy"/>
    <n v="3"/>
    <x v="1"/>
    <s v="Xavier Worthy"/>
    <n v="4"/>
    <n v="2024"/>
  </r>
  <r>
    <x v="9"/>
    <s v="Tommy"/>
    <n v="3"/>
    <x v="2"/>
    <s v="Saquon Barkley"/>
    <n v="31.6"/>
    <n v="2024"/>
  </r>
  <r>
    <x v="9"/>
    <s v="Tommy"/>
    <n v="3"/>
    <x v="2"/>
    <s v="Kyren Williams"/>
    <n v="30.6"/>
    <n v="2024"/>
  </r>
  <r>
    <x v="9"/>
    <s v="Tommy"/>
    <n v="3"/>
    <x v="3"/>
    <s v="Mike Gesicki"/>
    <n v="6.7"/>
    <n v="2024"/>
  </r>
  <r>
    <x v="9"/>
    <s v="Tommy"/>
    <n v="3"/>
    <x v="5"/>
    <s v="Harrison Butker"/>
    <n v="12"/>
    <n v="2024"/>
  </r>
  <r>
    <x v="9"/>
    <s v="Tommy"/>
    <n v="3"/>
    <x v="4"/>
    <s v="San Francisco"/>
    <n v="4"/>
    <n v="2024"/>
  </r>
  <r>
    <x v="5"/>
    <s v="Burnett/Jasjaap"/>
    <n v="3"/>
    <x v="0"/>
    <s v="Brock Purdy"/>
    <n v="25.78"/>
    <n v="2024"/>
  </r>
  <r>
    <x v="5"/>
    <s v="Burnett/Jasjaap"/>
    <n v="3"/>
    <x v="1"/>
    <s v="CeeDee Lamb"/>
    <n v="6.7"/>
    <n v="2024"/>
  </r>
  <r>
    <x v="5"/>
    <s v="Burnett/Jasjaap"/>
    <n v="3"/>
    <x v="1"/>
    <s v="Jaylen Waddle"/>
    <n v="4.5999999999999996"/>
    <n v="2024"/>
  </r>
  <r>
    <x v="5"/>
    <s v="Burnett/Jasjaap"/>
    <n v="3"/>
    <x v="1"/>
    <s v="Rashid Shaheed"/>
    <n v="0"/>
    <n v="2024"/>
  </r>
  <r>
    <x v="5"/>
    <s v="Burnett/Jasjaap"/>
    <n v="3"/>
    <x v="2"/>
    <s v="David Montgomery"/>
    <n v="19.7"/>
    <n v="2024"/>
  </r>
  <r>
    <x v="5"/>
    <s v="Burnett/Jasjaap"/>
    <n v="3"/>
    <x v="2"/>
    <s v="Josh Jacobs"/>
    <n v="5.3"/>
    <n v="2024"/>
  </r>
  <r>
    <x v="5"/>
    <s v="Burnett/Jasjaap"/>
    <n v="3"/>
    <x v="3"/>
    <s v="Brock Bowers"/>
    <n v="5.6"/>
    <n v="2024"/>
  </r>
  <r>
    <x v="5"/>
    <s v="Burnett/Jasjaap"/>
    <n v="3"/>
    <x v="5"/>
    <s v="Jake Elliott"/>
    <n v="1"/>
    <n v="2024"/>
  </r>
  <r>
    <x v="5"/>
    <s v="Burnett/Jasjaap"/>
    <n v="3"/>
    <x v="4"/>
    <s v="Pittsburgh"/>
    <n v="12"/>
    <n v="2024"/>
  </r>
  <r>
    <x v="0"/>
    <s v="Brenton"/>
    <n v="4"/>
    <x v="0"/>
    <s v="Baker Mayfield"/>
    <n v="28.88"/>
    <n v="2024"/>
  </r>
  <r>
    <x v="0"/>
    <s v="Brenton"/>
    <n v="4"/>
    <x v="1"/>
    <s v="Jayden Reed"/>
    <n v="23.6"/>
    <n v="2024"/>
  </r>
  <r>
    <x v="0"/>
    <s v="Brenton"/>
    <n v="4"/>
    <x v="1"/>
    <s v="Courtland Sutton"/>
    <n v="13.5"/>
    <n v="2024"/>
  </r>
  <r>
    <x v="0"/>
    <s v="Brenton"/>
    <n v="4"/>
    <x v="1"/>
    <s v="Tyreek Hill"/>
    <n v="6.2"/>
    <n v="2024"/>
  </r>
  <r>
    <x v="0"/>
    <s v="Brenton"/>
    <n v="4"/>
    <x v="2"/>
    <s v="Jerome Ford"/>
    <n v="12"/>
    <n v="2024"/>
  </r>
  <r>
    <x v="0"/>
    <s v="Brenton"/>
    <n v="4"/>
    <x v="2"/>
    <s v="Cam Akers"/>
    <n v="5.3"/>
    <n v="2024"/>
  </r>
  <r>
    <x v="0"/>
    <s v="Brenton"/>
    <n v="4"/>
    <x v="3"/>
    <s v="Colby Parkinson"/>
    <n v="5.3"/>
    <n v="2024"/>
  </r>
  <r>
    <x v="0"/>
    <s v="Brenton"/>
    <n v="4"/>
    <x v="5"/>
    <s v="Tyler Bass"/>
    <n v="5"/>
    <n v="2024"/>
  </r>
  <r>
    <x v="0"/>
    <s v="Brenton"/>
    <n v="4"/>
    <x v="4"/>
    <s v="Kansas City"/>
    <n v="7"/>
    <n v="2024"/>
  </r>
  <r>
    <x v="0"/>
    <s v="Brenton"/>
    <n v="4"/>
    <x v="6"/>
    <s v="Zay Flowers"/>
    <n v="1.5"/>
    <n v="2024"/>
  </r>
  <r>
    <x v="7"/>
    <s v="Jay"/>
    <n v="4"/>
    <x v="0"/>
    <s v="Lamar Jackson"/>
    <n v="23.64"/>
    <n v="2024"/>
  </r>
  <r>
    <x v="7"/>
    <s v="Jay"/>
    <n v="4"/>
    <x v="1"/>
    <s v="Amari Cooper"/>
    <n v="5.5"/>
    <n v="2024"/>
  </r>
  <r>
    <x v="7"/>
    <s v="Jay"/>
    <n v="4"/>
    <x v="1"/>
    <s v="Stefon Diggs"/>
    <n v="16"/>
    <n v="2024"/>
  </r>
  <r>
    <x v="7"/>
    <s v="Jay"/>
    <n v="4"/>
    <x v="1"/>
    <s v="Jauan Jennings"/>
    <n v="10.3"/>
    <n v="2024"/>
  </r>
  <r>
    <x v="7"/>
    <s v="Jay"/>
    <n v="4"/>
    <x v="2"/>
    <s v="Brian Robinson"/>
    <n v="18.8"/>
    <n v="2024"/>
  </r>
  <r>
    <x v="7"/>
    <s v="Jay"/>
    <n v="4"/>
    <x v="2"/>
    <s v="Alvin Kamara"/>
    <n v="21.4"/>
    <n v="2024"/>
  </r>
  <r>
    <x v="7"/>
    <s v="Jay"/>
    <n v="4"/>
    <x v="3"/>
    <s v="Tyler Conklin"/>
    <n v="3.7"/>
    <n v="2024"/>
  </r>
  <r>
    <x v="7"/>
    <s v="Jay"/>
    <n v="4"/>
    <x v="5"/>
    <s v="Ka'imi Fairbairn"/>
    <n v="6"/>
    <n v="2024"/>
  </r>
  <r>
    <x v="7"/>
    <s v="Jay"/>
    <n v="4"/>
    <x v="4"/>
    <s v="Miami"/>
    <n v="3"/>
    <n v="2024"/>
  </r>
  <r>
    <x v="7"/>
    <s v="Jay"/>
    <n v="4"/>
    <x v="7"/>
    <s v="Jonathan Taylor"/>
    <n v="18.3"/>
    <n v="2024"/>
  </r>
  <r>
    <x v="8"/>
    <s v="Schulwolf"/>
    <n v="4"/>
    <x v="0"/>
    <s v="Jayden Daniels"/>
    <n v="24.02"/>
    <n v="2024"/>
  </r>
  <r>
    <x v="8"/>
    <s v="Schulwolf"/>
    <n v="4"/>
    <x v="1"/>
    <s v="Terry McLaurin"/>
    <n v="14.7"/>
    <n v="2024"/>
  </r>
  <r>
    <x v="8"/>
    <s v="Schulwolf"/>
    <n v="4"/>
    <x v="1"/>
    <s v="Jerry Jeudy"/>
    <n v="10.199999999999999"/>
    <n v="2024"/>
  </r>
  <r>
    <x v="8"/>
    <s v="Schulwolf"/>
    <n v="4"/>
    <x v="1"/>
    <s v="Chris Godwin"/>
    <n v="9.9"/>
    <n v="2024"/>
  </r>
  <r>
    <x v="8"/>
    <s v="Schulwolf"/>
    <n v="4"/>
    <x v="2"/>
    <s v="Jahmyr Gibbs"/>
    <n v="19.8"/>
    <n v="2024"/>
  </r>
  <r>
    <x v="8"/>
    <s v="Schulwolf"/>
    <n v="4"/>
    <x v="2"/>
    <s v="Zack Moss"/>
    <n v="15.8"/>
    <n v="2024"/>
  </r>
  <r>
    <x v="8"/>
    <s v="Schulwolf"/>
    <n v="4"/>
    <x v="3"/>
    <s v="Dalton Kincaid"/>
    <n v="7.2"/>
    <n v="2024"/>
  </r>
  <r>
    <x v="8"/>
    <s v="Schulwolf"/>
    <n v="4"/>
    <x v="5"/>
    <s v="Brandon Aubrey"/>
    <n v="11"/>
    <n v="2024"/>
  </r>
  <r>
    <x v="8"/>
    <s v="Schulwolf"/>
    <n v="4"/>
    <x v="4"/>
    <s v="Dallas"/>
    <n v="3"/>
    <n v="2024"/>
  </r>
  <r>
    <x v="8"/>
    <s v="Schulwolf"/>
    <n v="4"/>
    <x v="7"/>
    <s v="James Cook"/>
    <n v="5.3"/>
    <n v="2024"/>
  </r>
  <r>
    <x v="5"/>
    <s v="Burnett/Jasjaap"/>
    <n v="4"/>
    <x v="0"/>
    <s v="Brock Purdy"/>
    <n v="14.62"/>
    <n v="2024"/>
  </r>
  <r>
    <x v="5"/>
    <s v="Burnett/Jasjaap"/>
    <n v="4"/>
    <x v="1"/>
    <s v="CeeDee Lamb"/>
    <n v="20.100000000000001"/>
    <n v="2024"/>
  </r>
  <r>
    <x v="5"/>
    <s v="Burnett/Jasjaap"/>
    <n v="4"/>
    <x v="1"/>
    <s v="Jaylen Waddle"/>
    <n v="5.6"/>
    <n v="2024"/>
  </r>
  <r>
    <x v="5"/>
    <s v="Burnett/Jasjaap"/>
    <n v="4"/>
    <x v="1"/>
    <s v="Rashid Shaheed"/>
    <n v="11.7"/>
    <n v="2024"/>
  </r>
  <r>
    <x v="5"/>
    <s v="Burnett/Jasjaap"/>
    <n v="4"/>
    <x v="2"/>
    <s v="David Montgomery"/>
    <n v="14.5"/>
    <n v="2024"/>
  </r>
  <r>
    <x v="5"/>
    <s v="Burnett/Jasjaap"/>
    <n v="4"/>
    <x v="2"/>
    <s v="Josh Jacobs"/>
    <n v="9.8000000000000007"/>
    <n v="2024"/>
  </r>
  <r>
    <x v="5"/>
    <s v="Burnett/Jasjaap"/>
    <n v="4"/>
    <x v="3"/>
    <s v="Brock Bowers"/>
    <n v="4.0999999999999996"/>
    <n v="2024"/>
  </r>
  <r>
    <x v="5"/>
    <s v="Burnett/Jasjaap"/>
    <n v="4"/>
    <x v="5"/>
    <s v="Jake Elliott"/>
    <n v="2"/>
    <n v="2024"/>
  </r>
  <r>
    <x v="5"/>
    <s v="Burnett/Jasjaap"/>
    <n v="4"/>
    <x v="4"/>
    <s v="Pittsburgh"/>
    <n v="1"/>
    <n v="2024"/>
  </r>
  <r>
    <x v="5"/>
    <s v="Burnett/Jasjaap"/>
    <n v="4"/>
    <x v="7"/>
    <s v="Gus Edwards"/>
    <n v="1.9"/>
    <n v="2024"/>
  </r>
  <r>
    <x v="2"/>
    <s v="Mike"/>
    <n v="4"/>
    <x v="0"/>
    <s v="Patrick Mahomes"/>
    <n v="13"/>
    <n v="2024"/>
  </r>
  <r>
    <x v="2"/>
    <s v="Mike"/>
    <n v="4"/>
    <x v="1"/>
    <s v="Mike Evans"/>
    <n v="19.399999999999999"/>
    <n v="2024"/>
  </r>
  <r>
    <x v="2"/>
    <s v="Mike"/>
    <n v="4"/>
    <x v="1"/>
    <s v="Khalil Shakir"/>
    <n v="8.1999999999999993"/>
    <n v="2024"/>
  </r>
  <r>
    <x v="2"/>
    <s v="Mike"/>
    <n v="4"/>
    <x v="1"/>
    <s v="Quentin Johnston"/>
    <n v="1.8"/>
    <n v="2024"/>
  </r>
  <r>
    <x v="2"/>
    <s v="Mike"/>
    <n v="4"/>
    <x v="2"/>
    <s v="Derrick Henry"/>
    <n v="34.4"/>
    <n v="2024"/>
  </r>
  <r>
    <x v="2"/>
    <s v="Mike"/>
    <n v="4"/>
    <x v="2"/>
    <s v="Carson Steele"/>
    <n v="-0.9"/>
    <n v="2024"/>
  </r>
  <r>
    <x v="2"/>
    <s v="Mike"/>
    <n v="4"/>
    <x v="3"/>
    <s v="Jake Ferguson"/>
    <n v="8.4"/>
    <n v="2024"/>
  </r>
  <r>
    <x v="2"/>
    <s v="Mike"/>
    <n v="4"/>
    <x v="5"/>
    <s v="Younghoe Koo"/>
    <n v="20"/>
    <n v="2024"/>
  </r>
  <r>
    <x v="2"/>
    <s v="Mike"/>
    <n v="4"/>
    <x v="4"/>
    <s v="Buffalo"/>
    <n v="-5"/>
    <n v="2024"/>
  </r>
  <r>
    <x v="2"/>
    <s v="Mike"/>
    <n v="4"/>
    <x v="8"/>
    <s v="Sam LaPorta"/>
    <n v="7.3"/>
    <n v="2024"/>
  </r>
  <r>
    <x v="4"/>
    <s v="Eli"/>
    <n v="4"/>
    <x v="0"/>
    <s v="Jalen Hurts"/>
    <n v="16.32"/>
    <n v="2024"/>
  </r>
  <r>
    <x v="4"/>
    <s v="Eli"/>
    <n v="4"/>
    <x v="1"/>
    <s v="Justin Jefferson"/>
    <n v="17.5"/>
    <n v="2024"/>
  </r>
  <r>
    <x v="4"/>
    <s v="Eli"/>
    <n v="4"/>
    <x v="1"/>
    <s v="DJ Moore"/>
    <n v="9.6999999999999993"/>
    <n v="2024"/>
  </r>
  <r>
    <x v="4"/>
    <s v="Eli"/>
    <n v="4"/>
    <x v="1"/>
    <s v="Jalen Tolbert"/>
    <n v="3.9"/>
    <n v="2024"/>
  </r>
  <r>
    <x v="4"/>
    <s v="Eli"/>
    <n v="4"/>
    <x v="2"/>
    <s v="Jordan Mason"/>
    <n v="23"/>
    <n v="2024"/>
  </r>
  <r>
    <x v="4"/>
    <s v="Eli"/>
    <n v="4"/>
    <x v="2"/>
    <s v="Bijan Robinson"/>
    <n v="9.4"/>
    <n v="2024"/>
  </r>
  <r>
    <x v="4"/>
    <s v="Eli"/>
    <n v="4"/>
    <x v="3"/>
    <s v="Dalton Schultz"/>
    <n v="4.9000000000000004"/>
    <n v="2024"/>
  </r>
  <r>
    <x v="4"/>
    <s v="Eli"/>
    <n v="4"/>
    <x v="5"/>
    <s v="Jake Moody"/>
    <n v="13"/>
    <n v="2024"/>
  </r>
  <r>
    <x v="4"/>
    <s v="Eli"/>
    <n v="4"/>
    <x v="4"/>
    <s v="NYJ"/>
    <n v="9"/>
    <n v="2024"/>
  </r>
  <r>
    <x v="4"/>
    <s v="Eli"/>
    <n v="4"/>
    <x v="6"/>
    <s v="Rome Odunze"/>
    <n v="1.5"/>
    <n v="2024"/>
  </r>
  <r>
    <x v="1"/>
    <s v="Todd"/>
    <n v="4"/>
    <x v="0"/>
    <s v="Dak Prescott"/>
    <n v="16.739999999999998"/>
    <n v="2024"/>
  </r>
  <r>
    <x v="1"/>
    <s v="Todd"/>
    <n v="4"/>
    <x v="1"/>
    <s v="Brian Thomas Jr"/>
    <n v="18.899999999999999"/>
    <n v="2024"/>
  </r>
  <r>
    <x v="1"/>
    <s v="Todd"/>
    <n v="4"/>
    <x v="1"/>
    <s v="Diontae Johnson"/>
    <n v="17.8"/>
    <n v="2024"/>
  </r>
  <r>
    <x v="1"/>
    <s v="Todd"/>
    <n v="4"/>
    <x v="1"/>
    <s v="Deebo Samuel"/>
    <n v="8.6999999999999993"/>
    <n v="2024"/>
  </r>
  <r>
    <x v="1"/>
    <s v="Todd"/>
    <n v="4"/>
    <x v="2"/>
    <s v="James Conner"/>
    <n v="17.8"/>
    <n v="2024"/>
  </r>
  <r>
    <x v="1"/>
    <s v="Todd"/>
    <n v="4"/>
    <x v="2"/>
    <s v="De'Von Achane"/>
    <n v="4.4000000000000004"/>
    <n v="2024"/>
  </r>
  <r>
    <x v="1"/>
    <s v="Todd"/>
    <n v="4"/>
    <x v="3"/>
    <s v="Kyle Pitts"/>
    <n v="0"/>
    <n v="2024"/>
  </r>
  <r>
    <x v="1"/>
    <s v="Todd"/>
    <n v="4"/>
    <x v="5"/>
    <s v="Chris Boswell"/>
    <n v="8"/>
    <n v="2024"/>
  </r>
  <r>
    <x v="1"/>
    <s v="Todd"/>
    <n v="4"/>
    <x v="4"/>
    <s v="Tennessee"/>
    <n v="13"/>
    <n v="2024"/>
  </r>
  <r>
    <x v="1"/>
    <s v="Todd"/>
    <n v="4"/>
    <x v="6"/>
    <s v="Rashee Rice"/>
    <n v="0"/>
    <n v="2024"/>
  </r>
  <r>
    <x v="11"/>
    <s v="Cam"/>
    <n v="4"/>
    <x v="0"/>
    <s v="Kyler Murray"/>
    <n v="9.98"/>
    <n v="2024"/>
  </r>
  <r>
    <x v="11"/>
    <s v="Cam"/>
    <n v="4"/>
    <x v="1"/>
    <s v="Ja'Marr Chase"/>
    <n v="16"/>
    <n v="2024"/>
  </r>
  <r>
    <x v="11"/>
    <s v="Cam"/>
    <n v="4"/>
    <x v="1"/>
    <s v="Nico Collins"/>
    <n v="27.1"/>
    <n v="2024"/>
  </r>
  <r>
    <x v="11"/>
    <s v="Cam"/>
    <n v="4"/>
    <x v="1"/>
    <s v="Jakobi Meyers"/>
    <n v="7.4"/>
    <n v="2024"/>
  </r>
  <r>
    <x v="11"/>
    <s v="Cam"/>
    <n v="4"/>
    <x v="2"/>
    <s v="Aaron Jones"/>
    <n v="15.9"/>
    <n v="2024"/>
  </r>
  <r>
    <x v="11"/>
    <s v="Cam"/>
    <n v="4"/>
    <x v="2"/>
    <s v="Rhamondre Stevenson"/>
    <n v="6.2"/>
    <n v="2024"/>
  </r>
  <r>
    <x v="11"/>
    <s v="Cam"/>
    <n v="4"/>
    <x v="3"/>
    <s v="George Kittle"/>
    <n v="12.5"/>
    <n v="2024"/>
  </r>
  <r>
    <x v="11"/>
    <s v="Cam"/>
    <n v="4"/>
    <x v="5"/>
    <s v="Evan McPherson"/>
    <n v="13"/>
    <n v="2024"/>
  </r>
  <r>
    <x v="11"/>
    <s v="Cam"/>
    <n v="4"/>
    <x v="4"/>
    <s v="Chicago"/>
    <n v="7"/>
    <n v="2024"/>
  </r>
  <r>
    <x v="11"/>
    <s v="Cam"/>
    <n v="4"/>
    <x v="6"/>
    <s v="Brandon Aiyuk"/>
    <n v="5.8"/>
    <n v="2024"/>
  </r>
  <r>
    <x v="6"/>
    <s v="Will"/>
    <n v="4"/>
    <x v="0"/>
    <s v="Geno Smith"/>
    <n v="21.6"/>
    <n v="2024"/>
  </r>
  <r>
    <x v="6"/>
    <s v="Will"/>
    <n v="4"/>
    <x v="1"/>
    <s v="Amon-Ra St. Brown"/>
    <n v="17.78"/>
    <n v="2024"/>
  </r>
  <r>
    <x v="6"/>
    <s v="Will"/>
    <n v="4"/>
    <x v="1"/>
    <s v="Drake London"/>
    <n v="9.4"/>
    <n v="2024"/>
  </r>
  <r>
    <x v="6"/>
    <s v="Will"/>
    <n v="4"/>
    <x v="1"/>
    <s v="Ladd McConkey"/>
    <n v="15.2"/>
    <n v="2024"/>
  </r>
  <r>
    <x v="6"/>
    <s v="Will"/>
    <n v="4"/>
    <x v="2"/>
    <s v="Travis Etienne"/>
    <n v="6.5"/>
    <n v="2024"/>
  </r>
  <r>
    <x v="6"/>
    <s v="Will"/>
    <n v="4"/>
    <x v="2"/>
    <s v="Zach Charbonnet"/>
    <n v="7.9"/>
    <n v="2024"/>
  </r>
  <r>
    <x v="6"/>
    <s v="Will"/>
    <n v="4"/>
    <x v="3"/>
    <s v="Travis Kelce"/>
    <n v="12.4"/>
    <n v="2024"/>
  </r>
  <r>
    <x v="6"/>
    <s v="Will"/>
    <n v="4"/>
    <x v="5"/>
    <s v="Jason Myers"/>
    <n v="3"/>
    <n v="2024"/>
  </r>
  <r>
    <x v="6"/>
    <s v="Will"/>
    <n v="4"/>
    <x v="4"/>
    <s v="Houston"/>
    <n v="1"/>
    <n v="2024"/>
  </r>
  <r>
    <x v="6"/>
    <s v="Will"/>
    <n v="4"/>
    <x v="6"/>
    <s v="Jaxon Smith-Njigba"/>
    <n v="9.1"/>
    <n v="2024"/>
  </r>
  <r>
    <x v="9"/>
    <s v="Tommy"/>
    <n v="4"/>
    <x v="0"/>
    <s v="Josh Allen"/>
    <n v="7.3"/>
    <n v="2024"/>
  </r>
  <r>
    <x v="9"/>
    <s v="Tommy"/>
    <n v="4"/>
    <x v="1"/>
    <s v="Malik Nabers"/>
    <n v="17.100000000000001"/>
    <n v="2024"/>
  </r>
  <r>
    <x v="9"/>
    <s v="Tommy"/>
    <n v="4"/>
    <x v="1"/>
    <s v="Xavier Worthy"/>
    <n v="14.8"/>
    <n v="2024"/>
  </r>
  <r>
    <x v="9"/>
    <s v="Tommy"/>
    <n v="4"/>
    <x v="1"/>
    <s v="DK Metcalf"/>
    <n v="11.9"/>
    <n v="2024"/>
  </r>
  <r>
    <x v="9"/>
    <s v="Tommy"/>
    <n v="4"/>
    <x v="2"/>
    <s v="Kyren Williams"/>
    <n v="18.399999999999999"/>
    <n v="2024"/>
  </r>
  <r>
    <x v="9"/>
    <s v="Tommy"/>
    <n v="4"/>
    <x v="2"/>
    <s v="Saquon Barkley"/>
    <n v="12.6"/>
    <n v="2024"/>
  </r>
  <r>
    <x v="9"/>
    <s v="Tommy"/>
    <n v="4"/>
    <x v="3"/>
    <s v="Mike Gesicki"/>
    <n v="-0.4"/>
    <n v="2024"/>
  </r>
  <r>
    <x v="9"/>
    <s v="Tommy"/>
    <n v="4"/>
    <x v="5"/>
    <s v="Harrison Butker"/>
    <n v="5"/>
    <n v="2024"/>
  </r>
  <r>
    <x v="9"/>
    <s v="Tommy"/>
    <n v="4"/>
    <x v="4"/>
    <s v="San Francisco"/>
    <n v="23"/>
    <n v="2024"/>
  </r>
  <r>
    <x v="9"/>
    <s v="Tommy"/>
    <n v="4"/>
    <x v="7"/>
    <s v="Rachaad White"/>
    <n v="9.4"/>
    <n v="2024"/>
  </r>
  <r>
    <x v="10"/>
    <s v="Brand"/>
    <n v="4"/>
    <x v="0"/>
    <s v="Anthony Richardson"/>
    <n v="5.24"/>
    <n v="2024"/>
  </r>
  <r>
    <x v="10"/>
    <s v="Brand"/>
    <n v="4"/>
    <x v="1"/>
    <s v="Michael Pittman"/>
    <n v="14.3"/>
    <n v="2024"/>
  </r>
  <r>
    <x v="10"/>
    <s v="Brand"/>
    <n v="4"/>
    <x v="1"/>
    <s v="Garrett Wilson"/>
    <n v="4.5999999999999996"/>
    <n v="2024"/>
  </r>
  <r>
    <x v="10"/>
    <s v="Brand"/>
    <n v="4"/>
    <x v="1"/>
    <s v="Jameson Williams"/>
    <n v="15"/>
    <n v="2024"/>
  </r>
  <r>
    <x v="10"/>
    <s v="Brand"/>
    <n v="4"/>
    <x v="2"/>
    <s v="Kenneth Walker"/>
    <n v="31.6"/>
    <n v="2024"/>
  </r>
  <r>
    <x v="10"/>
    <s v="Brand"/>
    <n v="4"/>
    <x v="2"/>
    <s v="Breece Hall"/>
    <n v="2.8"/>
    <n v="2024"/>
  </r>
  <r>
    <x v="10"/>
    <s v="Brand"/>
    <n v="4"/>
    <x v="3"/>
    <s v="Dallas Goedert"/>
    <n v="9.6999999999999993"/>
    <n v="2024"/>
  </r>
  <r>
    <x v="10"/>
    <s v="Brand"/>
    <n v="4"/>
    <x v="5"/>
    <s v="Cairo Santos"/>
    <n v="7"/>
    <n v="2024"/>
  </r>
  <r>
    <x v="10"/>
    <s v="Brand"/>
    <n v="4"/>
    <x v="4"/>
    <s v="Las Vegas"/>
    <n v="10"/>
    <n v="2024"/>
  </r>
  <r>
    <x v="10"/>
    <s v="Brand"/>
    <n v="4"/>
    <x v="6"/>
    <s v="Keenan Allen"/>
    <n v="3.4"/>
    <n v="2024"/>
  </r>
  <r>
    <x v="3"/>
    <s v="Kevin"/>
    <n v="4"/>
    <x v="0"/>
    <s v="CJ Stroud"/>
    <n v="23.5"/>
    <n v="2024"/>
  </r>
  <r>
    <x v="3"/>
    <s v="Kevin"/>
    <n v="4"/>
    <x v="1"/>
    <s v="Jordan Addison"/>
    <n v="21.4"/>
    <n v="2024"/>
  </r>
  <r>
    <x v="3"/>
    <s v="Kevin"/>
    <n v="4"/>
    <x v="1"/>
    <s v="Marvin Harrison Jr"/>
    <n v="13"/>
    <n v="2024"/>
  </r>
  <r>
    <x v="3"/>
    <s v="Kevin"/>
    <n v="4"/>
    <x v="1"/>
    <s v="George Pickens"/>
    <n v="12.8"/>
    <n v="2024"/>
  </r>
  <r>
    <x v="3"/>
    <s v="Kevin"/>
    <n v="4"/>
    <x v="2"/>
    <s v="Chuba Hubbard"/>
    <n v="20.100000000000001"/>
    <n v="2024"/>
  </r>
  <r>
    <x v="3"/>
    <s v="Kevin"/>
    <n v="4"/>
    <x v="2"/>
    <s v="Najee Harris"/>
    <n v="8.8000000000000007"/>
    <n v="2024"/>
  </r>
  <r>
    <x v="3"/>
    <s v="Kevin"/>
    <n v="4"/>
    <x v="3"/>
    <s v="Hunter Henry"/>
    <n v="2.2000000000000002"/>
    <n v="2024"/>
  </r>
  <r>
    <x v="3"/>
    <s v="Kevin"/>
    <n v="4"/>
    <x v="5"/>
    <s v="Justin Tucker"/>
    <n v="5"/>
    <n v="2024"/>
  </r>
  <r>
    <x v="3"/>
    <s v="Kevin"/>
    <n v="4"/>
    <x v="4"/>
    <s v="Cleveland"/>
    <n v="12"/>
    <n v="2024"/>
  </r>
  <r>
    <x v="3"/>
    <s v="Kevin"/>
    <n v="4"/>
    <x v="6"/>
    <s v="Chris Olave"/>
    <n v="12.7"/>
    <n v="2024"/>
  </r>
  <r>
    <x v="0"/>
    <s v="Brenton"/>
    <n v="5"/>
    <x v="0"/>
    <s v="Baker Mayfield"/>
    <n v="23.4"/>
    <n v="2024"/>
  </r>
  <r>
    <x v="0"/>
    <s v="Brenton"/>
    <n v="5"/>
    <x v="1"/>
    <s v="Jayden Reed"/>
    <n v="11.7"/>
    <n v="2024"/>
  </r>
  <r>
    <x v="0"/>
    <s v="Brenton"/>
    <n v="5"/>
    <x v="1"/>
    <s v="Tyreek Hill"/>
    <n v="9.9"/>
    <n v="2024"/>
  </r>
  <r>
    <x v="0"/>
    <s v="Brenton"/>
    <n v="5"/>
    <x v="1"/>
    <s v="Courtland Sutton"/>
    <n v="4.2"/>
    <n v="2024"/>
  </r>
  <r>
    <x v="0"/>
    <s v="Brenton"/>
    <n v="5"/>
    <x v="2"/>
    <s v="Javonte Williams"/>
    <n v="13.6"/>
    <n v="2024"/>
  </r>
  <r>
    <x v="0"/>
    <s v="Brenton"/>
    <n v="5"/>
    <x v="2"/>
    <s v="Jerome Ford"/>
    <n v="6.4"/>
    <n v="2024"/>
  </r>
  <r>
    <x v="0"/>
    <s v="Brenton"/>
    <n v="5"/>
    <x v="3"/>
    <s v="Trey McBride"/>
    <n v="8.3000000000000007"/>
    <n v="2024"/>
  </r>
  <r>
    <x v="0"/>
    <s v="Brenton"/>
    <n v="5"/>
    <x v="5"/>
    <s v="Tyler Bass"/>
    <n v="8"/>
    <n v="2024"/>
  </r>
  <r>
    <x v="0"/>
    <s v="Brenton"/>
    <n v="5"/>
    <x v="4"/>
    <s v="New England"/>
    <n v="9"/>
    <n v="2024"/>
  </r>
  <r>
    <x v="0"/>
    <s v="Brenton"/>
    <n v="5"/>
    <x v="6"/>
    <s v="Dontayvion Wicks"/>
    <n v="3"/>
    <n v="2024"/>
  </r>
  <r>
    <x v="4"/>
    <s v="Eli"/>
    <n v="5"/>
    <x v="0"/>
    <s v="Deshaun Watson"/>
    <n v="8.4"/>
    <n v="2024"/>
  </r>
  <r>
    <x v="4"/>
    <s v="Eli"/>
    <n v="5"/>
    <x v="1"/>
    <s v="DJ Moore"/>
    <n v="25"/>
    <n v="2024"/>
  </r>
  <r>
    <x v="4"/>
    <s v="Eli"/>
    <n v="5"/>
    <x v="1"/>
    <s v="Justin Jefferson"/>
    <n v="12.2"/>
    <n v="2024"/>
  </r>
  <r>
    <x v="4"/>
    <s v="Eli"/>
    <n v="5"/>
    <x v="1"/>
    <s v="Rome Odunze"/>
    <n v="6.5"/>
    <n v="2024"/>
  </r>
  <r>
    <x v="4"/>
    <s v="Eli"/>
    <n v="5"/>
    <x v="2"/>
    <s v="Bijan Robinson"/>
    <n v="9.1999999999999993"/>
    <n v="2024"/>
  </r>
  <r>
    <x v="4"/>
    <s v="Eli"/>
    <n v="5"/>
    <x v="2"/>
    <s v="Jordan Mason"/>
    <n v="8.3000000000000007"/>
    <n v="2024"/>
  </r>
  <r>
    <x v="4"/>
    <s v="Eli"/>
    <n v="5"/>
    <x v="3"/>
    <s v="David Njoku"/>
    <n v="1.9"/>
    <n v="2024"/>
  </r>
  <r>
    <x v="4"/>
    <s v="Eli"/>
    <n v="5"/>
    <x v="5"/>
    <s v="Jake Moody"/>
    <n v="8"/>
    <n v="2024"/>
  </r>
  <r>
    <x v="4"/>
    <s v="Eli"/>
    <n v="5"/>
    <x v="4"/>
    <s v="NYJ"/>
    <n v="10"/>
    <n v="2024"/>
  </r>
  <r>
    <x v="4"/>
    <s v="Eli"/>
    <n v="5"/>
    <x v="6"/>
    <s v="Xavier Legette"/>
    <n v="1.3"/>
    <n v="2024"/>
  </r>
  <r>
    <x v="2"/>
    <s v="Mike"/>
    <n v="5"/>
    <x v="0"/>
    <s v="Justin Fields"/>
    <n v="15.94"/>
    <n v="2024"/>
  </r>
  <r>
    <x v="2"/>
    <s v="Mike"/>
    <n v="5"/>
    <x v="1"/>
    <s v="Mike Evans"/>
    <n v="20.7"/>
    <n v="2024"/>
  </r>
  <r>
    <x v="2"/>
    <s v="Mike"/>
    <n v="5"/>
    <x v="1"/>
    <s v="Tutu Atwell"/>
    <n v="9.5"/>
    <n v="2024"/>
  </r>
  <r>
    <x v="2"/>
    <s v="Mike"/>
    <n v="5"/>
    <x v="1"/>
    <s v="Tank Dell"/>
    <n v="5.3"/>
    <n v="2024"/>
  </r>
  <r>
    <x v="2"/>
    <s v="Mike"/>
    <n v="5"/>
    <x v="2"/>
    <s v="Derrick Henry"/>
    <n v="16.100000000000001"/>
    <n v="2024"/>
  </r>
  <r>
    <x v="2"/>
    <s v="Mike"/>
    <n v="5"/>
    <x v="2"/>
    <s v="Kareem Hunt"/>
    <n v="18.2"/>
    <n v="2024"/>
  </r>
  <r>
    <x v="2"/>
    <s v="Mike"/>
    <n v="5"/>
    <x v="3"/>
    <s v="Jake Ferguson"/>
    <n v="10"/>
    <n v="2024"/>
  </r>
  <r>
    <x v="2"/>
    <s v="Mike"/>
    <n v="5"/>
    <x v="5"/>
    <s v="Younghoe Koo"/>
    <n v="16"/>
    <n v="2024"/>
  </r>
  <r>
    <x v="2"/>
    <s v="Mike"/>
    <n v="5"/>
    <x v="4"/>
    <s v="Buffalo"/>
    <n v="1"/>
    <n v="2024"/>
  </r>
  <r>
    <x v="2"/>
    <s v="Mike"/>
    <n v="5"/>
    <x v="7"/>
    <s v="Chase Brown"/>
    <n v="14.9"/>
    <n v="2024"/>
  </r>
  <r>
    <x v="11"/>
    <s v="Cam"/>
    <n v="5"/>
    <x v="0"/>
    <s v="Joe Burrow"/>
    <n v="33.78"/>
    <n v="2024"/>
  </r>
  <r>
    <x v="11"/>
    <s v="Cam"/>
    <n v="5"/>
    <x v="1"/>
    <s v="Ja'Marr Chase"/>
    <n v="36.299999999999997"/>
    <n v="2024"/>
  </r>
  <r>
    <x v="11"/>
    <s v="Cam"/>
    <n v="5"/>
    <x v="1"/>
    <s v="Brandon Aiyuk"/>
    <n v="18.7"/>
    <n v="2024"/>
  </r>
  <r>
    <x v="11"/>
    <s v="Cam"/>
    <n v="5"/>
    <x v="1"/>
    <s v="Nico Collins"/>
    <n v="14.8"/>
    <n v="2024"/>
  </r>
  <r>
    <x v="11"/>
    <s v="Cam"/>
    <n v="5"/>
    <x v="2"/>
    <s v="D'Andre Swift"/>
    <n v="19"/>
    <n v="2024"/>
  </r>
  <r>
    <x v="11"/>
    <s v="Cam"/>
    <n v="5"/>
    <x v="2"/>
    <s v="Aaron Jones"/>
    <n v="5.8"/>
    <n v="2024"/>
  </r>
  <r>
    <x v="11"/>
    <s v="Cam"/>
    <n v="5"/>
    <x v="3"/>
    <s v="George Kittle"/>
    <n v="16.399999999999999"/>
    <n v="2024"/>
  </r>
  <r>
    <x v="11"/>
    <s v="Cam"/>
    <n v="5"/>
    <x v="5"/>
    <s v="Evan McPherson"/>
    <n v="4"/>
    <n v="2024"/>
  </r>
  <r>
    <x v="11"/>
    <s v="Cam"/>
    <n v="5"/>
    <x v="4"/>
    <s v="Chicago"/>
    <n v="15"/>
    <n v="2024"/>
  </r>
  <r>
    <x v="11"/>
    <s v="Cam"/>
    <n v="5"/>
    <x v="6"/>
    <s v="Wan'Dale Robinson"/>
    <n v="13"/>
    <n v="2024"/>
  </r>
  <r>
    <x v="10"/>
    <s v="Brand"/>
    <n v="5"/>
    <x v="0"/>
    <s v="Joe Flacco"/>
    <n v="26.56"/>
    <n v="2024"/>
  </r>
  <r>
    <x v="10"/>
    <s v="Brand"/>
    <n v="5"/>
    <x v="1"/>
    <s v="Garrett Wilson"/>
    <n v="22.6"/>
    <n v="2024"/>
  </r>
  <r>
    <x v="10"/>
    <s v="Brand"/>
    <n v="5"/>
    <x v="1"/>
    <s v="Michael Pittman"/>
    <n v="12.2"/>
    <n v="2024"/>
  </r>
  <r>
    <x v="10"/>
    <s v="Brand"/>
    <n v="5"/>
    <x v="1"/>
    <s v="Keenan Allen"/>
    <n v="4.8"/>
    <n v="2024"/>
  </r>
  <r>
    <x v="10"/>
    <s v="Brand"/>
    <n v="5"/>
    <x v="2"/>
    <s v="Kenneth Walker"/>
    <n v="11.1"/>
    <n v="2024"/>
  </r>
  <r>
    <x v="10"/>
    <s v="Brand"/>
    <n v="5"/>
    <x v="2"/>
    <s v="Breece Hall"/>
    <n v="5.2"/>
    <n v="2024"/>
  </r>
  <r>
    <x v="10"/>
    <s v="Brand"/>
    <n v="5"/>
    <x v="3"/>
    <s v="Zach Ertz"/>
    <n v="2"/>
    <n v="2024"/>
  </r>
  <r>
    <x v="10"/>
    <s v="Brand"/>
    <n v="5"/>
    <x v="5"/>
    <s v="Cairo Santos"/>
    <n v="5"/>
    <n v="2024"/>
  </r>
  <r>
    <x v="10"/>
    <s v="Brand"/>
    <n v="5"/>
    <x v="4"/>
    <s v="Indianapolis"/>
    <n v="-4"/>
    <n v="2024"/>
  </r>
  <r>
    <x v="10"/>
    <s v="Brand"/>
    <n v="5"/>
    <x v="7"/>
    <s v="Bucky Irving"/>
    <n v="4.5999999999999996"/>
    <n v="2024"/>
  </r>
  <r>
    <x v="5"/>
    <s v="Burnett/Jasjaap"/>
    <n v="5"/>
    <x v="0"/>
    <s v="Brock Purdy"/>
    <n v="13.06"/>
    <n v="2024"/>
  </r>
  <r>
    <x v="5"/>
    <s v="Burnett/Jasjaap"/>
    <n v="5"/>
    <x v="1"/>
    <s v="Rashid Shaheed"/>
    <n v="16.600000000000001"/>
    <n v="2024"/>
  </r>
  <r>
    <x v="5"/>
    <s v="Burnett/Jasjaap"/>
    <n v="5"/>
    <x v="1"/>
    <s v="CeeDee Lamb"/>
    <n v="8.9"/>
    <n v="2024"/>
  </r>
  <r>
    <x v="5"/>
    <s v="Burnett/Jasjaap"/>
    <n v="5"/>
    <x v="1"/>
    <s v="Jordan Whittington"/>
    <n v="12.4"/>
    <n v="2024"/>
  </r>
  <r>
    <x v="5"/>
    <s v="Burnett/Jasjaap"/>
    <n v="5"/>
    <x v="2"/>
    <s v="Josh Jacobs"/>
    <n v="15.9"/>
    <n v="2024"/>
  </r>
  <r>
    <x v="5"/>
    <s v="Burnett/Jasjaap"/>
    <n v="5"/>
    <x v="2"/>
    <s v="Rico Dowdle"/>
    <n v="18.399999999999999"/>
    <n v="2024"/>
  </r>
  <r>
    <x v="5"/>
    <s v="Burnett/Jasjaap"/>
    <n v="5"/>
    <x v="3"/>
    <s v="Brock Bowers"/>
    <n v="19.7"/>
    <n v="2024"/>
  </r>
  <r>
    <x v="5"/>
    <s v="Burnett/Jasjaap"/>
    <n v="5"/>
    <x v="5"/>
    <s v="Austin Seibert"/>
    <n v="10"/>
    <n v="2024"/>
  </r>
  <r>
    <x v="5"/>
    <s v="Burnett/Jasjaap"/>
    <n v="5"/>
    <x v="4"/>
    <s v="Pittsburgh"/>
    <n v="7"/>
    <n v="2024"/>
  </r>
  <r>
    <x v="5"/>
    <s v="Burnett/Jasjaap"/>
    <n v="5"/>
    <x v="6"/>
    <s v="Jaylen Waddle"/>
    <n v="6.6"/>
    <n v="2024"/>
  </r>
  <r>
    <x v="6"/>
    <s v="Will"/>
    <n v="5"/>
    <x v="0"/>
    <s v="Geno Smith"/>
    <n v="22.56"/>
    <n v="2024"/>
  </r>
  <r>
    <x v="6"/>
    <s v="Will"/>
    <n v="5"/>
    <x v="1"/>
    <s v="Drake London"/>
    <n v="27.4"/>
    <n v="2024"/>
  </r>
  <r>
    <x v="6"/>
    <s v="Will"/>
    <n v="5"/>
    <x v="1"/>
    <s v="Jaxon Smith-Njigba"/>
    <n v="11.1"/>
    <n v="2024"/>
  </r>
  <r>
    <x v="6"/>
    <s v="Will"/>
    <n v="5"/>
    <x v="1"/>
    <s v="Keon Coleman"/>
    <n v="11.4"/>
    <n v="2024"/>
  </r>
  <r>
    <x v="6"/>
    <s v="Will"/>
    <n v="5"/>
    <x v="2"/>
    <s v="Travis Etienne"/>
    <n v="9"/>
    <n v="2024"/>
  </r>
  <r>
    <x v="6"/>
    <s v="Will"/>
    <n v="5"/>
    <x v="2"/>
    <s v="Austin Ekeler"/>
    <n v="10.7"/>
    <n v="2024"/>
  </r>
  <r>
    <x v="6"/>
    <s v="Will"/>
    <n v="5"/>
    <x v="3"/>
    <s v="Travis Kelce"/>
    <n v="11.5"/>
    <n v="2024"/>
  </r>
  <r>
    <x v="6"/>
    <s v="Will"/>
    <n v="5"/>
    <x v="5"/>
    <s v="Jason Myers"/>
    <n v="9"/>
    <n v="2024"/>
  </r>
  <r>
    <x v="6"/>
    <s v="Will"/>
    <n v="5"/>
    <x v="4"/>
    <s v="Houston"/>
    <n v="3"/>
    <n v="2024"/>
  </r>
  <r>
    <x v="6"/>
    <s v="Will"/>
    <n v="5"/>
    <x v="7"/>
    <s v="Zach Charbonnet"/>
    <n v="4.5"/>
    <n v="2024"/>
  </r>
  <r>
    <x v="8"/>
    <s v="Schulwolf"/>
    <n v="5"/>
    <x v="0"/>
    <s v="Jayden Daniels"/>
    <n v="19.72"/>
    <n v="2024"/>
  </r>
  <r>
    <x v="8"/>
    <s v="Schulwolf"/>
    <n v="5"/>
    <x v="1"/>
    <s v="Terry McLaurin"/>
    <n v="11.4"/>
    <n v="2024"/>
  </r>
  <r>
    <x v="8"/>
    <s v="Schulwolf"/>
    <n v="5"/>
    <x v="1"/>
    <s v="Chris Godwin"/>
    <n v="9.1"/>
    <n v="2024"/>
  </r>
  <r>
    <x v="8"/>
    <s v="Schulwolf"/>
    <n v="5"/>
    <x v="1"/>
    <s v="Tyler Lockett"/>
    <n v="9.5"/>
    <n v="2024"/>
  </r>
  <r>
    <x v="8"/>
    <s v="Schulwolf"/>
    <n v="5"/>
    <x v="2"/>
    <s v="James Cook"/>
    <n v="16.899999999999999"/>
    <n v="2024"/>
  </r>
  <r>
    <x v="8"/>
    <s v="Schulwolf"/>
    <n v="5"/>
    <x v="2"/>
    <s v="Zack Moss"/>
    <n v="6.7"/>
    <n v="2024"/>
  </r>
  <r>
    <x v="8"/>
    <s v="Schulwolf"/>
    <n v="5"/>
    <x v="3"/>
    <s v="Dalton Kincaid"/>
    <n v="4.4000000000000004"/>
    <n v="2024"/>
  </r>
  <r>
    <x v="8"/>
    <s v="Schulwolf"/>
    <n v="5"/>
    <x v="5"/>
    <s v="Brandon Aubrey"/>
    <n v="9"/>
    <n v="2024"/>
  </r>
  <r>
    <x v="8"/>
    <s v="Schulwolf"/>
    <n v="5"/>
    <x v="4"/>
    <s v="Denver"/>
    <n v="15"/>
    <n v="2024"/>
  </r>
  <r>
    <x v="8"/>
    <s v="Schulwolf"/>
    <n v="5"/>
    <x v="6"/>
    <s v="Jerry Jeudy"/>
    <n v="2.1"/>
    <n v="2024"/>
  </r>
  <r>
    <x v="1"/>
    <s v="Todd"/>
    <n v="5"/>
    <x v="0"/>
    <s v="Sam Darnold"/>
    <n v="4.26"/>
    <n v="2024"/>
  </r>
  <r>
    <x v="1"/>
    <s v="Todd"/>
    <n v="5"/>
    <x v="1"/>
    <s v="Brian Thomas Jr"/>
    <n v="20.7"/>
    <n v="2024"/>
  </r>
  <r>
    <x v="1"/>
    <s v="Todd"/>
    <n v="5"/>
    <x v="1"/>
    <s v="Darnell Mooney"/>
    <n v="27"/>
    <n v="2024"/>
  </r>
  <r>
    <x v="1"/>
    <s v="Todd"/>
    <n v="5"/>
    <x v="1"/>
    <s v="Diontae Johnson"/>
    <n v="4.4000000000000004"/>
    <n v="2024"/>
  </r>
  <r>
    <x v="1"/>
    <s v="Todd"/>
    <n v="5"/>
    <x v="2"/>
    <s v="James Conner"/>
    <n v="13"/>
    <n v="2024"/>
  </r>
  <r>
    <x v="1"/>
    <s v="Todd"/>
    <n v="5"/>
    <x v="2"/>
    <s v="De'Von Achane"/>
    <n v="2.2000000000000002"/>
    <n v="2024"/>
  </r>
  <r>
    <x v="1"/>
    <s v="Todd"/>
    <n v="5"/>
    <x v="3"/>
    <s v="Tucker Kraft"/>
    <n v="22.8"/>
    <n v="2024"/>
  </r>
  <r>
    <x v="1"/>
    <s v="Todd"/>
    <n v="5"/>
    <x v="5"/>
    <s v="Chris Boswell"/>
    <n v="6"/>
    <n v="2024"/>
  </r>
  <r>
    <x v="1"/>
    <s v="Todd"/>
    <n v="5"/>
    <x v="4"/>
    <s v="Green Bay"/>
    <n v="12"/>
    <n v="2024"/>
  </r>
  <r>
    <x v="1"/>
    <s v="Todd"/>
    <n v="5"/>
    <x v="6"/>
    <s v="Deebo Samuel"/>
    <n v="2.5"/>
    <n v="2024"/>
  </r>
  <r>
    <x v="9"/>
    <s v="Tommy"/>
    <n v="5"/>
    <x v="0"/>
    <s v="Josh Allen"/>
    <n v="14.64"/>
    <n v="2024"/>
  </r>
  <r>
    <x v="9"/>
    <s v="Tommy"/>
    <n v="5"/>
    <x v="1"/>
    <s v="Xavier Worthy"/>
    <n v="10.3"/>
    <n v="2024"/>
  </r>
  <r>
    <x v="9"/>
    <s v="Tommy"/>
    <n v="5"/>
    <x v="1"/>
    <s v="Allen Lazard"/>
    <n v="11.4"/>
    <n v="2024"/>
  </r>
  <r>
    <x v="9"/>
    <s v="Tommy"/>
    <n v="5"/>
    <x v="1"/>
    <s v="Michael Wilson"/>
    <n v="10.3"/>
    <n v="2024"/>
  </r>
  <r>
    <x v="9"/>
    <s v="Tommy"/>
    <n v="5"/>
    <x v="2"/>
    <s v="Kyren Williams"/>
    <n v="15"/>
    <n v="2024"/>
  </r>
  <r>
    <x v="9"/>
    <s v="Tommy"/>
    <n v="5"/>
    <x v="2"/>
    <s v="Rachaad White"/>
    <n v="8.1"/>
    <n v="2024"/>
  </r>
  <r>
    <x v="9"/>
    <s v="Tommy"/>
    <n v="5"/>
    <x v="3"/>
    <s v="Cade Otton"/>
    <n v="5.9"/>
    <n v="2024"/>
  </r>
  <r>
    <x v="9"/>
    <s v="Tommy"/>
    <n v="5"/>
    <x v="5"/>
    <s v="Harrison Butker"/>
    <n v="14"/>
    <n v="2024"/>
  </r>
  <r>
    <x v="9"/>
    <s v="Tommy"/>
    <n v="5"/>
    <x v="4"/>
    <s v="Minnesota"/>
    <n v="17"/>
    <n v="2024"/>
  </r>
  <r>
    <x v="9"/>
    <s v="Tommy"/>
    <n v="5"/>
    <x v="6"/>
    <s v="DK Metcalf"/>
    <n v="5.5"/>
    <n v="2024"/>
  </r>
  <r>
    <x v="7"/>
    <s v="Jay"/>
    <n v="5"/>
    <x v="0"/>
    <s v="Lamar Jackson"/>
    <n v="33.42"/>
    <n v="2024"/>
  </r>
  <r>
    <x v="7"/>
    <s v="Jay"/>
    <n v="5"/>
    <x v="1"/>
    <s v="Stefon Diggs"/>
    <n v="11.2"/>
    <n v="2024"/>
  </r>
  <r>
    <x v="7"/>
    <s v="Jay"/>
    <n v="5"/>
    <x v="1"/>
    <s v="Amari Cooper"/>
    <n v="8"/>
    <n v="2024"/>
  </r>
  <r>
    <x v="7"/>
    <s v="Jay"/>
    <n v="5"/>
    <x v="1"/>
    <s v="Jauan Jennings"/>
    <n v="1.8"/>
    <n v="2024"/>
  </r>
  <r>
    <x v="7"/>
    <s v="Jay"/>
    <n v="5"/>
    <x v="2"/>
    <s v="Trey Sermon"/>
    <n v="15.3"/>
    <n v="2024"/>
  </r>
  <r>
    <x v="7"/>
    <s v="Jay"/>
    <n v="5"/>
    <x v="2"/>
    <s v="Brian Robinson"/>
    <n v="13.8"/>
    <n v="2024"/>
  </r>
  <r>
    <x v="7"/>
    <s v="Jay"/>
    <n v="5"/>
    <x v="3"/>
    <s v="Tyler Conklin"/>
    <n v="8.5"/>
    <n v="2024"/>
  </r>
  <r>
    <x v="7"/>
    <s v="Jay"/>
    <n v="5"/>
    <x v="5"/>
    <s v="Ka'imi Fairbairn"/>
    <n v="16"/>
    <n v="2024"/>
  </r>
  <r>
    <x v="7"/>
    <s v="Jay"/>
    <n v="5"/>
    <x v="4"/>
    <s v="Miami"/>
    <n v="7"/>
    <n v="2024"/>
  </r>
  <r>
    <x v="7"/>
    <s v="Jay"/>
    <n v="5"/>
    <x v="7"/>
    <s v="Alvin Kamara"/>
    <n v="9.6"/>
    <n v="2024"/>
  </r>
  <r>
    <x v="3"/>
    <s v="Kevin"/>
    <n v="5"/>
    <x v="0"/>
    <s v="CJ Stroud"/>
    <n v="15.94"/>
    <n v="2024"/>
  </r>
  <r>
    <x v="3"/>
    <s v="Kevin"/>
    <n v="5"/>
    <x v="1"/>
    <s v="Jordan Addison"/>
    <n v="5.0999999999999996"/>
    <n v="2024"/>
  </r>
  <r>
    <x v="3"/>
    <s v="Kevin"/>
    <n v="5"/>
    <x v="1"/>
    <s v="Marvin Harrison Jr"/>
    <n v="4.5999999999999996"/>
    <n v="2024"/>
  </r>
  <r>
    <x v="3"/>
    <s v="Kevin"/>
    <n v="5"/>
    <x v="1"/>
    <s v="George Pickens"/>
    <n v="4.0999999999999996"/>
    <n v="2024"/>
  </r>
  <r>
    <x v="3"/>
    <s v="Kevin"/>
    <n v="5"/>
    <x v="2"/>
    <s v="Chuba Hubbard"/>
    <n v="15.5"/>
    <n v="2024"/>
  </r>
  <r>
    <x v="3"/>
    <s v="Kevin"/>
    <n v="5"/>
    <x v="2"/>
    <s v="Najee Harris"/>
    <n v="8.6999999999999993"/>
    <n v="2024"/>
  </r>
  <r>
    <x v="3"/>
    <s v="Kevin"/>
    <n v="5"/>
    <x v="3"/>
    <s v="Hunter Henry"/>
    <n v="4.2"/>
    <n v="2024"/>
  </r>
  <r>
    <x v="3"/>
    <s v="Kevin"/>
    <n v="5"/>
    <x v="5"/>
    <s v="Justin Tucker"/>
    <n v="13"/>
    <n v="2024"/>
  </r>
  <r>
    <x v="3"/>
    <s v="Kevin"/>
    <n v="5"/>
    <x v="4"/>
    <s v="Seattle"/>
    <n v="7"/>
    <n v="2024"/>
  </r>
  <r>
    <x v="3"/>
    <s v="Kevin"/>
    <n v="5"/>
    <x v="6"/>
    <s v="Chris Olave"/>
    <n v="2"/>
    <n v="2024"/>
  </r>
  <r>
    <x v="0"/>
    <s v="Brenton"/>
    <n v="6"/>
    <x v="0"/>
    <s v="Daniel Jones"/>
    <n v="11.8"/>
    <n v="2024"/>
  </r>
  <r>
    <x v="0"/>
    <s v="Brenton"/>
    <n v="6"/>
    <x v="1"/>
    <s v="Jayden Reed"/>
    <n v="11.8"/>
    <n v="2024"/>
  </r>
  <r>
    <x v="0"/>
    <s v="Brenton"/>
    <n v="6"/>
    <x v="1"/>
    <s v="Courtland Sutton"/>
    <n v="13.3"/>
    <n v="2024"/>
  </r>
  <r>
    <x v="0"/>
    <s v="Brenton"/>
    <n v="6"/>
    <x v="1"/>
    <s v="Zay Flowers"/>
    <n v="17.899999999999999"/>
    <n v="2024"/>
  </r>
  <r>
    <x v="0"/>
    <s v="Brenton"/>
    <n v="6"/>
    <x v="2"/>
    <s v="Javonte Williams"/>
    <n v="3.1"/>
    <n v="2024"/>
  </r>
  <r>
    <x v="0"/>
    <s v="Brenton"/>
    <n v="6"/>
    <x v="2"/>
    <s v="Tank Bigsby"/>
    <n v="2.4"/>
    <n v="2024"/>
  </r>
  <r>
    <x v="0"/>
    <s v="Brenton"/>
    <n v="6"/>
    <x v="3"/>
    <s v="Trey McBride"/>
    <n v="13.6"/>
    <n v="2024"/>
  </r>
  <r>
    <x v="0"/>
    <s v="Brenton"/>
    <n v="6"/>
    <x v="5"/>
    <s v="Jake Elliott"/>
    <n v="10"/>
    <n v="2024"/>
  </r>
  <r>
    <x v="0"/>
    <s v="Brenton"/>
    <n v="6"/>
    <x v="4"/>
    <s v="Atlanta"/>
    <n v="4"/>
    <n v="2024"/>
  </r>
  <r>
    <x v="0"/>
    <s v="Brenton"/>
    <n v="6"/>
    <x v="6"/>
    <s v="Dontayvion Wicks"/>
    <n v="1.4"/>
    <n v="2024"/>
  </r>
  <r>
    <x v="11"/>
    <s v="Cam"/>
    <n v="6"/>
    <x v="0"/>
    <s v="Joe Burrow"/>
    <n v="19.82"/>
    <n v="2024"/>
  </r>
  <r>
    <x v="11"/>
    <s v="Cam"/>
    <n v="6"/>
    <x v="1"/>
    <s v="Josh Downs"/>
    <n v="16"/>
    <n v="2024"/>
  </r>
  <r>
    <x v="11"/>
    <s v="Cam"/>
    <n v="6"/>
    <x v="1"/>
    <s v="Ja'Marr Chase"/>
    <n v="9.6999999999999993"/>
    <n v="2024"/>
  </r>
  <r>
    <x v="11"/>
    <s v="Cam"/>
    <n v="6"/>
    <x v="1"/>
    <s v="Wan'Dale Robinson"/>
    <n v="7.5"/>
    <n v="2024"/>
  </r>
  <r>
    <x v="11"/>
    <s v="Cam"/>
    <n v="6"/>
    <x v="2"/>
    <s v="D'Andre Swift"/>
    <n v="19.899999999999999"/>
    <n v="2024"/>
  </r>
  <r>
    <x v="11"/>
    <s v="Cam"/>
    <n v="6"/>
    <x v="2"/>
    <s v="JK Dobbins"/>
    <n v="17.2"/>
    <n v="2024"/>
  </r>
  <r>
    <x v="11"/>
    <s v="Cam"/>
    <n v="6"/>
    <x v="3"/>
    <s v="George Kittle"/>
    <n v="20.3"/>
    <n v="2024"/>
  </r>
  <r>
    <x v="11"/>
    <s v="Cam"/>
    <n v="6"/>
    <x v="5"/>
    <s v="Evan McPherson"/>
    <n v="5"/>
    <n v="2024"/>
  </r>
  <r>
    <x v="11"/>
    <s v="Cam"/>
    <n v="6"/>
    <x v="4"/>
    <s v="Chicago"/>
    <n v="10"/>
    <n v="2024"/>
  </r>
  <r>
    <x v="11"/>
    <s v="Cam"/>
    <n v="6"/>
    <x v="6"/>
    <s v="Brandon Aiyuk"/>
    <n v="4.7"/>
    <n v="2024"/>
  </r>
  <r>
    <x v="2"/>
    <s v="Mike"/>
    <n v="6"/>
    <x v="0"/>
    <s v="Justin Fields"/>
    <n v="23.7"/>
    <n v="2024"/>
  </r>
  <r>
    <x v="2"/>
    <s v="Mike"/>
    <n v="6"/>
    <x v="1"/>
    <s v="Tank Dell"/>
    <n v="15.2"/>
    <n v="2024"/>
  </r>
  <r>
    <x v="2"/>
    <s v="Mike"/>
    <n v="6"/>
    <x v="1"/>
    <s v="Mike Evans"/>
    <n v="4.4000000000000004"/>
    <n v="2024"/>
  </r>
  <r>
    <x v="2"/>
    <s v="Mike"/>
    <n v="6"/>
    <x v="1"/>
    <s v="Ray-Ray McCloud"/>
    <n v="2.8"/>
    <n v="2024"/>
  </r>
  <r>
    <x v="2"/>
    <s v="Mike"/>
    <n v="6"/>
    <x v="2"/>
    <s v="Derrick Henry"/>
    <n v="25.2"/>
    <n v="2024"/>
  </r>
  <r>
    <x v="2"/>
    <s v="Mike"/>
    <n v="6"/>
    <x v="2"/>
    <s v="Chase Brown"/>
    <n v="13.4"/>
    <n v="2024"/>
  </r>
  <r>
    <x v="2"/>
    <s v="Mike"/>
    <n v="6"/>
    <x v="3"/>
    <s v="Sam LaPorta"/>
    <n v="11.7"/>
    <n v="2024"/>
  </r>
  <r>
    <x v="2"/>
    <s v="Mike"/>
    <n v="6"/>
    <x v="5"/>
    <s v="Younghoe Koo"/>
    <n v="12"/>
    <n v="2024"/>
  </r>
  <r>
    <x v="2"/>
    <s v="Mike"/>
    <n v="6"/>
    <x v="4"/>
    <s v="Buffalo"/>
    <n v="5"/>
    <n v="2024"/>
  </r>
  <r>
    <x v="2"/>
    <s v="Mike"/>
    <n v="6"/>
    <x v="8"/>
    <s v="Jake Ferguson"/>
    <n v="2.6"/>
    <n v="2024"/>
  </r>
  <r>
    <x v="9"/>
    <s v="Tommy"/>
    <n v="6"/>
    <x v="0"/>
    <s v="Josh Allen"/>
    <n v="24.4"/>
    <n v="2024"/>
  </r>
  <r>
    <x v="9"/>
    <s v="Tommy"/>
    <n v="6"/>
    <x v="1"/>
    <s v="Allen Lazard"/>
    <n v="20.399999999999999"/>
    <n v="2024"/>
  </r>
  <r>
    <x v="9"/>
    <s v="Tommy"/>
    <n v="6"/>
    <x v="1"/>
    <s v="Romeo Doubs"/>
    <n v="18.399999999999999"/>
    <n v="2024"/>
  </r>
  <r>
    <x v="9"/>
    <s v="Tommy"/>
    <n v="6"/>
    <x v="1"/>
    <s v="Michael Wilson"/>
    <n v="9.1"/>
    <n v="2024"/>
  </r>
  <r>
    <x v="9"/>
    <s v="Tommy"/>
    <n v="6"/>
    <x v="2"/>
    <s v="Alexander Mattison"/>
    <n v="15"/>
    <n v="2024"/>
  </r>
  <r>
    <x v="9"/>
    <s v="Tommy"/>
    <n v="6"/>
    <x v="2"/>
    <s v="Saquon Barkley"/>
    <n v="6.4"/>
    <n v="2024"/>
  </r>
  <r>
    <x v="9"/>
    <s v="Tommy"/>
    <n v="6"/>
    <x v="3"/>
    <s v="Cade Otton"/>
    <n v="8.5"/>
    <n v="2024"/>
  </r>
  <r>
    <x v="9"/>
    <s v="Tommy"/>
    <n v="6"/>
    <x v="5"/>
    <s v="Chase McLaughlin"/>
    <n v="9"/>
    <n v="2024"/>
  </r>
  <r>
    <x v="9"/>
    <s v="Tommy"/>
    <n v="6"/>
    <x v="4"/>
    <s v="San Francisco"/>
    <n v="6"/>
    <n v="2024"/>
  </r>
  <r>
    <x v="9"/>
    <s v="Tommy"/>
    <n v="6"/>
    <x v="6"/>
    <s v="DK Metcalf"/>
    <n v="6.3"/>
    <n v="2024"/>
  </r>
  <r>
    <x v="1"/>
    <s v="Todd"/>
    <n v="6"/>
    <x v="0"/>
    <s v="Dak Prescott"/>
    <n v="3.22"/>
    <n v="2024"/>
  </r>
  <r>
    <x v="1"/>
    <s v="Todd"/>
    <n v="6"/>
    <x v="1"/>
    <s v="Deebo Samuel"/>
    <n v="19.2"/>
    <n v="2024"/>
  </r>
  <r>
    <x v="1"/>
    <s v="Todd"/>
    <n v="6"/>
    <x v="1"/>
    <s v="AJ Brown"/>
    <n v="20.6"/>
    <n v="2024"/>
  </r>
  <r>
    <x v="1"/>
    <s v="Todd"/>
    <n v="6"/>
    <x v="1"/>
    <s v="Darnell Mooney"/>
    <n v="5.3"/>
    <n v="2024"/>
  </r>
  <r>
    <x v="1"/>
    <s v="Todd"/>
    <n v="6"/>
    <x v="2"/>
    <s v="James Conner"/>
    <n v="4.5999999999999996"/>
    <n v="2024"/>
  </r>
  <r>
    <x v="1"/>
    <s v="Todd"/>
    <n v="6"/>
    <x v="2"/>
    <s v="Braelon Allen"/>
    <n v="0.8"/>
    <n v="2024"/>
  </r>
  <r>
    <x v="1"/>
    <s v="Todd"/>
    <n v="6"/>
    <x v="3"/>
    <s v="Tucker Kraft"/>
    <n v="2.5"/>
    <n v="2024"/>
  </r>
  <r>
    <x v="1"/>
    <s v="Todd"/>
    <n v="6"/>
    <x v="5"/>
    <s v="Chris Boswell"/>
    <n v="17"/>
    <n v="2024"/>
  </r>
  <r>
    <x v="1"/>
    <s v="Todd"/>
    <n v="6"/>
    <x v="4"/>
    <s v="Green Bay"/>
    <n v="9"/>
    <n v="2024"/>
  </r>
  <r>
    <x v="1"/>
    <s v="Todd"/>
    <n v="6"/>
    <x v="6"/>
    <s v="Brian Thomas Jr"/>
    <n v="4.2"/>
    <n v="2024"/>
  </r>
  <r>
    <x v="8"/>
    <s v="Schulwolf"/>
    <n v="6"/>
    <x v="0"/>
    <s v="Jayden Daniels"/>
    <n v="20.96"/>
    <n v="2024"/>
  </r>
  <r>
    <x v="8"/>
    <s v="Schulwolf"/>
    <n v="6"/>
    <x v="1"/>
    <s v="Terry McLaurin"/>
    <n v="20.3"/>
    <n v="2024"/>
  </r>
  <r>
    <x v="8"/>
    <s v="Schulwolf"/>
    <n v="6"/>
    <x v="1"/>
    <s v="Chris Godwin"/>
    <n v="30"/>
    <n v="2024"/>
  </r>
  <r>
    <x v="8"/>
    <s v="Schulwolf"/>
    <n v="6"/>
    <x v="1"/>
    <s v="DeVonta Smith"/>
    <n v="13.9"/>
    <n v="2024"/>
  </r>
  <r>
    <x v="8"/>
    <s v="Schulwolf"/>
    <n v="6"/>
    <x v="2"/>
    <s v="Jahmyr Gibbs"/>
    <n v="10.6"/>
    <n v="2024"/>
  </r>
  <r>
    <x v="8"/>
    <s v="Schulwolf"/>
    <n v="6"/>
    <x v="2"/>
    <s v="Ty Johnson"/>
    <n v="3.4"/>
    <n v="2024"/>
  </r>
  <r>
    <x v="8"/>
    <s v="Schulwolf"/>
    <n v="6"/>
    <x v="3"/>
    <s v="Dalton Kincaid"/>
    <n v="8.1"/>
    <n v="2024"/>
  </r>
  <r>
    <x v="8"/>
    <s v="Schulwolf"/>
    <n v="6"/>
    <x v="5"/>
    <s v="Brandon Aubrey"/>
    <n v="12"/>
    <n v="2024"/>
  </r>
  <r>
    <x v="8"/>
    <s v="Schulwolf"/>
    <n v="6"/>
    <x v="4"/>
    <s v="Denver"/>
    <n v="2"/>
    <n v="2024"/>
  </r>
  <r>
    <x v="8"/>
    <s v="Schulwolf"/>
    <n v="6"/>
    <x v="7"/>
    <s v="Zack Moss"/>
    <n v="0"/>
    <n v="2024"/>
  </r>
  <r>
    <x v="4"/>
    <s v="Eli"/>
    <n v="6"/>
    <x v="0"/>
    <s v="Jalen Hurts"/>
    <n v="21.86"/>
    <n v="2024"/>
  </r>
  <r>
    <x v="4"/>
    <s v="Eli"/>
    <n v="6"/>
    <x v="1"/>
    <s v="Jalen Tolbert"/>
    <n v="6.3"/>
    <n v="2024"/>
  </r>
  <r>
    <x v="4"/>
    <s v="Eli"/>
    <n v="6"/>
    <x v="1"/>
    <s v="DJ Moore"/>
    <n v="4"/>
    <n v="2024"/>
  </r>
  <r>
    <x v="4"/>
    <s v="Eli"/>
    <n v="6"/>
    <x v="1"/>
    <s v="Rome Odunze"/>
    <n v="5"/>
    <n v="2024"/>
  </r>
  <r>
    <x v="4"/>
    <s v="Eli"/>
    <n v="6"/>
    <x v="2"/>
    <s v="Bijan Robinson"/>
    <n v="24"/>
    <n v="2024"/>
  </r>
  <r>
    <x v="4"/>
    <s v="Eli"/>
    <n v="6"/>
    <x v="2"/>
    <s v="Jordan Mason"/>
    <n v="8.6999999999999993"/>
    <n v="2024"/>
  </r>
  <r>
    <x v="4"/>
    <s v="Eli"/>
    <n v="6"/>
    <x v="3"/>
    <s v="Kyle Pitts"/>
    <n v="8.5"/>
    <n v="2024"/>
  </r>
  <r>
    <x v="4"/>
    <s v="Eli"/>
    <n v="6"/>
    <x v="5"/>
    <s v="Brayden Narveson"/>
    <n v="10"/>
    <n v="2024"/>
  </r>
  <r>
    <x v="4"/>
    <s v="Eli"/>
    <n v="6"/>
    <x v="4"/>
    <s v="NYJ"/>
    <n v="1"/>
    <n v="2024"/>
  </r>
  <r>
    <x v="4"/>
    <s v="Eli"/>
    <n v="6"/>
    <x v="7"/>
    <s v="Tyjae Spears"/>
    <n v="2.7"/>
    <n v="2024"/>
  </r>
  <r>
    <x v="7"/>
    <s v="Jay"/>
    <n v="6"/>
    <x v="0"/>
    <s v="Lamar Jackson"/>
    <n v="18.920000000000002"/>
    <n v="2024"/>
  </r>
  <r>
    <x v="7"/>
    <s v="Jay"/>
    <n v="6"/>
    <x v="1"/>
    <s v="Stefon Diggs"/>
    <n v="16.7"/>
    <n v="2024"/>
  </r>
  <r>
    <x v="7"/>
    <s v="Jay"/>
    <n v="6"/>
    <x v="1"/>
    <s v="Amari Cooper"/>
    <n v="6.2"/>
    <n v="2024"/>
  </r>
  <r>
    <x v="7"/>
    <s v="Jay"/>
    <n v="6"/>
    <x v="1"/>
    <s v="Jauan Jennings"/>
    <n v="4.2"/>
    <n v="2024"/>
  </r>
  <r>
    <x v="7"/>
    <s v="Jay"/>
    <n v="6"/>
    <x v="2"/>
    <s v="Tony Pollard"/>
    <n v="16.3"/>
    <n v="2024"/>
  </r>
  <r>
    <x v="7"/>
    <s v="Jay"/>
    <n v="6"/>
    <x v="2"/>
    <s v="Alvin Kamara"/>
    <n v="14.9"/>
    <n v="2024"/>
  </r>
  <r>
    <x v="7"/>
    <s v="Jay"/>
    <n v="6"/>
    <x v="3"/>
    <s v="Evan Engram"/>
    <n v="13.2"/>
    <n v="2024"/>
  </r>
  <r>
    <x v="7"/>
    <s v="Jay"/>
    <n v="6"/>
    <x v="5"/>
    <s v="Ka'imi Fairbairn"/>
    <n v="11"/>
    <n v="2024"/>
  </r>
  <r>
    <x v="7"/>
    <s v="Jay"/>
    <n v="6"/>
    <x v="4"/>
    <s v="LA Chargers"/>
    <n v="6"/>
    <n v="2024"/>
  </r>
  <r>
    <x v="7"/>
    <s v="Jay"/>
    <n v="6"/>
    <x v="7"/>
    <s v="Trey Sermon"/>
    <n v="2.9"/>
    <n v="2024"/>
  </r>
  <r>
    <x v="6"/>
    <s v="Will"/>
    <n v="6"/>
    <x v="0"/>
    <s v="Geno Smith"/>
    <n v="12.48"/>
    <n v="2024"/>
  </r>
  <r>
    <x v="6"/>
    <s v="Will"/>
    <n v="6"/>
    <x v="1"/>
    <s v="Drake London"/>
    <n v="16.399999999999999"/>
    <n v="2024"/>
  </r>
  <r>
    <x v="6"/>
    <s v="Will"/>
    <n v="6"/>
    <x v="1"/>
    <s v="Amon-Ra St. Brown"/>
    <n v="11.7"/>
    <n v="2024"/>
  </r>
  <r>
    <x v="6"/>
    <s v="Will"/>
    <n v="6"/>
    <x v="1"/>
    <s v="Jaxon Smith-Njigba"/>
    <n v="7.8"/>
    <n v="2024"/>
  </r>
  <r>
    <x v="6"/>
    <s v="Will"/>
    <n v="6"/>
    <x v="2"/>
    <s v="Austin Ekeler"/>
    <n v="8.8000000000000007"/>
    <n v="2024"/>
  </r>
  <r>
    <x v="6"/>
    <s v="Will"/>
    <n v="6"/>
    <x v="2"/>
    <s v="Travis Etienne"/>
    <n v="-0.1"/>
    <n v="2024"/>
  </r>
  <r>
    <x v="6"/>
    <s v="Will"/>
    <n v="6"/>
    <x v="3"/>
    <s v="Isaiah Likely"/>
    <n v="3.7"/>
    <n v="2024"/>
  </r>
  <r>
    <x v="6"/>
    <s v="Will"/>
    <n v="6"/>
    <x v="5"/>
    <s v="Jason Myers"/>
    <n v="6"/>
    <n v="2024"/>
  </r>
  <r>
    <x v="6"/>
    <s v="Will"/>
    <n v="6"/>
    <x v="4"/>
    <s v="Houston"/>
    <n v="13"/>
    <n v="2024"/>
  </r>
  <r>
    <x v="6"/>
    <s v="Will"/>
    <n v="6"/>
    <x v="6"/>
    <s v="Ladd McConkey"/>
    <n v="6.3"/>
    <n v="2024"/>
  </r>
  <r>
    <x v="10"/>
    <s v="Brand"/>
    <n v="6"/>
    <x v="0"/>
    <s v="Kirk Cousins"/>
    <n v="12.5"/>
    <n v="2024"/>
  </r>
  <r>
    <x v="10"/>
    <s v="Brand"/>
    <n v="6"/>
    <x v="1"/>
    <s v="Garrett Wilson"/>
    <n v="20.7"/>
    <n v="2024"/>
  </r>
  <r>
    <x v="10"/>
    <s v="Brand"/>
    <n v="6"/>
    <x v="1"/>
    <s v="Jameson Williams"/>
    <n v="16.2"/>
    <n v="2024"/>
  </r>
  <r>
    <x v="10"/>
    <s v="Brand"/>
    <n v="6"/>
    <x v="1"/>
    <s v="Michael Pittman"/>
    <n v="11"/>
    <n v="2024"/>
  </r>
  <r>
    <x v="10"/>
    <s v="Brand"/>
    <n v="6"/>
    <x v="2"/>
    <s v="Breece Hall"/>
    <n v="19.399999999999999"/>
    <n v="2024"/>
  </r>
  <r>
    <x v="10"/>
    <s v="Brand"/>
    <n v="6"/>
    <x v="2"/>
    <s v="Bucky Irving"/>
    <n v="17.5"/>
    <n v="2024"/>
  </r>
  <r>
    <x v="10"/>
    <s v="Brand"/>
    <n v="6"/>
    <x v="3"/>
    <s v="Dallas Goedert"/>
    <n v="0"/>
    <n v="2024"/>
  </r>
  <r>
    <x v="10"/>
    <s v="Brand"/>
    <n v="6"/>
    <x v="5"/>
    <s v="Cairo Santos"/>
    <n v="4"/>
    <n v="2024"/>
  </r>
  <r>
    <x v="10"/>
    <s v="Brand"/>
    <n v="6"/>
    <x v="4"/>
    <s v="Indianapolis"/>
    <n v="4"/>
    <n v="2024"/>
  </r>
  <r>
    <x v="10"/>
    <s v="Brand"/>
    <n v="6"/>
    <x v="7"/>
    <s v="Kenneth Walker"/>
    <n v="16.899999999999999"/>
    <n v="2024"/>
  </r>
  <r>
    <x v="3"/>
    <s v="Kevin"/>
    <n v="6"/>
    <x v="0"/>
    <s v="CJ Stroud"/>
    <n v="18.38"/>
    <n v="2024"/>
  </r>
  <r>
    <x v="3"/>
    <s v="Kevin"/>
    <n v="6"/>
    <x v="1"/>
    <s v="DeAndre Hopkins"/>
    <n v="7.4"/>
    <n v="2024"/>
  </r>
  <r>
    <x v="3"/>
    <s v="Kevin"/>
    <n v="6"/>
    <x v="1"/>
    <s v="George Pickens"/>
    <n v="6.8"/>
    <n v="2024"/>
  </r>
  <r>
    <x v="3"/>
    <s v="Kevin"/>
    <n v="6"/>
    <x v="1"/>
    <s v="Marvin Harrison Jr"/>
    <n v="0"/>
    <n v="2024"/>
  </r>
  <r>
    <x v="3"/>
    <s v="Kevin"/>
    <n v="6"/>
    <x v="2"/>
    <s v="Najee Harris"/>
    <n v="19.2"/>
    <n v="2024"/>
  </r>
  <r>
    <x v="3"/>
    <s v="Kevin"/>
    <n v="6"/>
    <x v="2"/>
    <s v="Chuba Hubbard"/>
    <n v="12.8"/>
    <n v="2024"/>
  </r>
  <r>
    <x v="3"/>
    <s v="Kevin"/>
    <n v="6"/>
    <x v="3"/>
    <s v="Hunter Henry"/>
    <n v="11.6"/>
    <n v="2024"/>
  </r>
  <r>
    <x v="3"/>
    <s v="Kevin"/>
    <n v="6"/>
    <x v="5"/>
    <s v="Justin Tucker"/>
    <n v="13"/>
    <n v="2024"/>
  </r>
  <r>
    <x v="3"/>
    <s v="Kevin"/>
    <n v="6"/>
    <x v="4"/>
    <s v="Tampa Bay"/>
    <n v="16"/>
    <n v="2024"/>
  </r>
  <r>
    <x v="3"/>
    <s v="Kevin"/>
    <n v="6"/>
    <x v="6"/>
    <s v="Chris Olave"/>
    <n v="-1"/>
    <n v="2024"/>
  </r>
  <r>
    <x v="5"/>
    <s v="Burnett/Jasjaap"/>
    <n v="6"/>
    <x v="0"/>
    <s v="Brock Purdy"/>
    <n v="24.1"/>
    <n v="2024"/>
  </r>
  <r>
    <x v="5"/>
    <s v="Burnett/Jasjaap"/>
    <n v="6"/>
    <x v="1"/>
    <s v="CeeDee Lamb"/>
    <n v="12.6"/>
    <n v="2024"/>
  </r>
  <r>
    <x v="5"/>
    <s v="Burnett/Jasjaap"/>
    <n v="6"/>
    <x v="1"/>
    <s v="Rashid Shaheed"/>
    <n v="7.8"/>
    <n v="2024"/>
  </r>
  <r>
    <x v="5"/>
    <s v="Burnett/Jasjaap"/>
    <n v="6"/>
    <x v="1"/>
    <s v="Alec Pierce"/>
    <n v="0"/>
    <n v="2024"/>
  </r>
  <r>
    <x v="5"/>
    <s v="Burnett/Jasjaap"/>
    <n v="6"/>
    <x v="2"/>
    <s v="Josh Jacobs"/>
    <n v="10.5"/>
    <n v="2024"/>
  </r>
  <r>
    <x v="5"/>
    <s v="Burnett/Jasjaap"/>
    <n v="6"/>
    <x v="2"/>
    <s v="David Montgomery"/>
    <n v="20.5"/>
    <n v="2024"/>
  </r>
  <r>
    <x v="5"/>
    <s v="Burnett/Jasjaap"/>
    <n v="6"/>
    <x v="3"/>
    <s v="Brock Bowers"/>
    <n v="11.6"/>
    <n v="2024"/>
  </r>
  <r>
    <x v="5"/>
    <s v="Burnett/Jasjaap"/>
    <n v="6"/>
    <x v="5"/>
    <s v="Austin Seibert"/>
    <n v="15"/>
    <n v="2024"/>
  </r>
  <r>
    <x v="5"/>
    <s v="Burnett/Jasjaap"/>
    <n v="6"/>
    <x v="4"/>
    <s v="Pittsburgh"/>
    <n v="14"/>
    <n v="2024"/>
  </r>
  <r>
    <x v="5"/>
    <s v="Burnett/Jasjaap"/>
    <n v="6"/>
    <x v="7"/>
    <s v="Rico Dowdle"/>
    <n v="8"/>
    <n v="2024"/>
  </r>
  <r>
    <x v="0"/>
    <s v="Brenton"/>
    <n v="7"/>
    <x v="0"/>
    <s v="Baker Mayfield"/>
    <n v="27"/>
    <n v="2024"/>
  </r>
  <r>
    <x v="0"/>
    <s v="Brenton"/>
    <n v="7"/>
    <x v="1"/>
    <s v="Zay Flowers"/>
    <n v="3.5"/>
    <n v="2024"/>
  </r>
  <r>
    <x v="0"/>
    <s v="Brenton"/>
    <n v="7"/>
    <x v="1"/>
    <s v="DeMario Douglas"/>
    <n v="2.4"/>
    <n v="2024"/>
  </r>
  <r>
    <x v="0"/>
    <s v="Brenton"/>
    <n v="7"/>
    <x v="1"/>
    <s v="Jayden Reed"/>
    <n v="2"/>
    <n v="2024"/>
  </r>
  <r>
    <x v="0"/>
    <s v="Brenton"/>
    <n v="7"/>
    <x v="2"/>
    <s v="Tank Bigsby"/>
    <n v="23.8"/>
    <n v="2024"/>
  </r>
  <r>
    <x v="0"/>
    <s v="Brenton"/>
    <n v="7"/>
    <x v="2"/>
    <s v="Tyrone Tracy"/>
    <n v="4.7"/>
    <n v="2024"/>
  </r>
  <r>
    <x v="0"/>
    <s v="Brenton"/>
    <n v="7"/>
    <x v="3"/>
    <s v="Trey McBride"/>
    <n v="7.6"/>
    <n v="2024"/>
  </r>
  <r>
    <x v="0"/>
    <s v="Brenton"/>
    <n v="7"/>
    <x v="5"/>
    <s v="Jake Elliott"/>
    <n v="4"/>
    <n v="2024"/>
  </r>
  <r>
    <x v="0"/>
    <s v="Brenton"/>
    <n v="7"/>
    <x v="4"/>
    <s v="Cincinnati"/>
    <n v="14"/>
    <n v="2024"/>
  </r>
  <r>
    <x v="0"/>
    <s v="Brenton"/>
    <n v="7"/>
    <x v="6"/>
    <s v="Tyreek Hill"/>
    <n v="1.8"/>
    <n v="2024"/>
  </r>
  <r>
    <x v="9"/>
    <s v="Tommy"/>
    <n v="7"/>
    <x v="0"/>
    <s v="Josh Allen"/>
    <n v="21.02"/>
    <n v="2024"/>
  </r>
  <r>
    <x v="9"/>
    <s v="Tommy"/>
    <n v="7"/>
    <x v="1"/>
    <s v="DK Metcalf"/>
    <n v="17.899999999999999"/>
    <n v="2024"/>
  </r>
  <r>
    <x v="9"/>
    <s v="Tommy"/>
    <n v="7"/>
    <x v="1"/>
    <s v="Allen Lazard"/>
    <n v="7.8"/>
    <n v="2024"/>
  </r>
  <r>
    <x v="9"/>
    <s v="Tommy"/>
    <n v="7"/>
    <x v="1"/>
    <s v="Malik Nabers"/>
    <n v="6.1"/>
    <n v="2024"/>
  </r>
  <r>
    <x v="9"/>
    <s v="Tommy"/>
    <n v="7"/>
    <x v="2"/>
    <s v="Saquon Barkley"/>
    <n v="25.7"/>
    <n v="2024"/>
  </r>
  <r>
    <x v="9"/>
    <s v="Tommy"/>
    <n v="7"/>
    <x v="2"/>
    <s v="Kyren Williams"/>
    <n v="19.600000000000001"/>
    <n v="2024"/>
  </r>
  <r>
    <x v="9"/>
    <s v="Tommy"/>
    <n v="7"/>
    <x v="3"/>
    <s v="Mark Andrews"/>
    <n v="18.100000000000001"/>
    <n v="2024"/>
  </r>
  <r>
    <x v="9"/>
    <s v="Tommy"/>
    <n v="7"/>
    <x v="5"/>
    <s v="Harrison Butker"/>
    <n v="4"/>
    <n v="2024"/>
  </r>
  <r>
    <x v="9"/>
    <s v="Tommy"/>
    <n v="7"/>
    <x v="4"/>
    <s v="Minnesota"/>
    <n v="10"/>
    <n v="2024"/>
  </r>
  <r>
    <x v="9"/>
    <s v="Tommy"/>
    <n v="7"/>
    <x v="6"/>
    <s v="Xavier Worthy"/>
    <n v="3.9"/>
    <n v="2024"/>
  </r>
  <r>
    <x v="2"/>
    <s v="Mike"/>
    <n v="7"/>
    <x v="0"/>
    <s v="Patrick Mahomes"/>
    <n v="12.06"/>
    <n v="2024"/>
  </r>
  <r>
    <x v="2"/>
    <s v="Mike"/>
    <n v="7"/>
    <x v="1"/>
    <s v="Mike Evans"/>
    <n v="9"/>
    <n v="2024"/>
  </r>
  <r>
    <x v="2"/>
    <s v="Mike"/>
    <n v="7"/>
    <x v="1"/>
    <s v="Khalil Shakir"/>
    <n v="10"/>
    <n v="2024"/>
  </r>
  <r>
    <x v="2"/>
    <s v="Mike"/>
    <n v="7"/>
    <x v="1"/>
    <s v="Davante Adams"/>
    <n v="4.5"/>
    <n v="2024"/>
  </r>
  <r>
    <x v="2"/>
    <s v="Mike"/>
    <n v="7"/>
    <x v="2"/>
    <s v="Derrick Henry"/>
    <n v="24.7"/>
    <n v="2024"/>
  </r>
  <r>
    <x v="2"/>
    <s v="Mike"/>
    <n v="7"/>
    <x v="2"/>
    <s v="Kareem Hunt"/>
    <n v="21.3"/>
    <n v="2024"/>
  </r>
  <r>
    <x v="2"/>
    <s v="Mike"/>
    <n v="7"/>
    <x v="3"/>
    <s v="Sam LaPorta"/>
    <n v="3"/>
    <n v="2024"/>
  </r>
  <r>
    <x v="2"/>
    <s v="Mike"/>
    <n v="7"/>
    <x v="5"/>
    <s v="Younghoe Koo"/>
    <n v="2"/>
    <n v="2024"/>
  </r>
  <r>
    <x v="2"/>
    <s v="Mike"/>
    <n v="7"/>
    <x v="4"/>
    <s v="Buffalo"/>
    <n v="12"/>
    <n v="2024"/>
  </r>
  <r>
    <x v="2"/>
    <s v="Mike"/>
    <n v="7"/>
    <x v="6"/>
    <s v="Tank Dell"/>
    <n v="0"/>
    <n v="2024"/>
  </r>
  <r>
    <x v="8"/>
    <s v="Schulwolf"/>
    <n v="7"/>
    <x v="0"/>
    <s v="Jayden Daniels"/>
    <n v="5.24"/>
    <n v="2024"/>
  </r>
  <r>
    <x v="8"/>
    <s v="Schulwolf"/>
    <n v="7"/>
    <x v="1"/>
    <s v="Terry McLaurin"/>
    <n v="12.8"/>
    <n v="2024"/>
  </r>
  <r>
    <x v="8"/>
    <s v="Schulwolf"/>
    <n v="7"/>
    <x v="1"/>
    <s v="Chris Godwin"/>
    <n v="10"/>
    <n v="2024"/>
  </r>
  <r>
    <x v="8"/>
    <s v="Schulwolf"/>
    <n v="7"/>
    <x v="1"/>
    <s v="Tyler Lockett"/>
    <n v="6.5"/>
    <n v="2024"/>
  </r>
  <r>
    <x v="8"/>
    <s v="Schulwolf"/>
    <n v="7"/>
    <x v="2"/>
    <s v="Jahmyr Gibbs"/>
    <n v="30"/>
    <n v="2024"/>
  </r>
  <r>
    <x v="8"/>
    <s v="Schulwolf"/>
    <n v="7"/>
    <x v="2"/>
    <s v="James Cook"/>
    <n v="9.1999999999999993"/>
    <n v="2024"/>
  </r>
  <r>
    <x v="8"/>
    <s v="Schulwolf"/>
    <n v="7"/>
    <x v="3"/>
    <s v="Dalton Kincaid"/>
    <n v="6.7"/>
    <n v="2024"/>
  </r>
  <r>
    <x v="8"/>
    <s v="Schulwolf"/>
    <n v="7"/>
    <x v="5"/>
    <s v="Brandon McManus"/>
    <n v="7"/>
    <n v="2024"/>
  </r>
  <r>
    <x v="8"/>
    <s v="Schulwolf"/>
    <n v="7"/>
    <x v="4"/>
    <s v="Denver"/>
    <n v="21"/>
    <n v="2024"/>
  </r>
  <r>
    <x v="8"/>
    <s v="Schulwolf"/>
    <n v="7"/>
    <x v="6"/>
    <s v="DeVonta Smith"/>
    <n v="0.3"/>
    <n v="2024"/>
  </r>
  <r>
    <x v="1"/>
    <s v="Todd"/>
    <n v="7"/>
    <x v="0"/>
    <s v="Sam Darnold"/>
    <n v="16.260000000000002"/>
    <n v="2024"/>
  </r>
  <r>
    <x v="1"/>
    <s v="Todd"/>
    <n v="7"/>
    <x v="1"/>
    <s v="AJ Brown"/>
    <n v="17.399999999999999"/>
    <n v="2024"/>
  </r>
  <r>
    <x v="1"/>
    <s v="Todd"/>
    <n v="7"/>
    <x v="1"/>
    <s v="Brian Thomas Jr"/>
    <n v="19.600000000000001"/>
    <n v="2024"/>
  </r>
  <r>
    <x v="1"/>
    <s v="Todd"/>
    <n v="7"/>
    <x v="1"/>
    <s v="Diontae Johnson"/>
    <n v="2.2000000000000002"/>
    <n v="2024"/>
  </r>
  <r>
    <x v="1"/>
    <s v="Todd"/>
    <n v="7"/>
    <x v="2"/>
    <s v="James Conner"/>
    <n v="16.2"/>
    <n v="2024"/>
  </r>
  <r>
    <x v="1"/>
    <s v="Todd"/>
    <n v="7"/>
    <x v="2"/>
    <s v="De'Von Achane"/>
    <n v="9.5"/>
    <n v="2024"/>
  </r>
  <r>
    <x v="1"/>
    <s v="Todd"/>
    <n v="7"/>
    <x v="3"/>
    <s v="Tucker Kraft"/>
    <n v="10.8"/>
    <n v="2024"/>
  </r>
  <r>
    <x v="1"/>
    <s v="Todd"/>
    <n v="7"/>
    <x v="5"/>
    <s v="Chris Boswell"/>
    <n v="14"/>
    <n v="2024"/>
  </r>
  <r>
    <x v="1"/>
    <s v="Todd"/>
    <n v="7"/>
    <x v="4"/>
    <s v="LA Chargers"/>
    <n v="2"/>
    <n v="2024"/>
  </r>
  <r>
    <x v="1"/>
    <s v="Todd"/>
    <n v="7"/>
    <x v="6"/>
    <s v="Deebo Samuel"/>
    <n v="0"/>
    <n v="2024"/>
  </r>
  <r>
    <x v="10"/>
    <s v="Brand"/>
    <n v="7"/>
    <x v="0"/>
    <s v="Anthony Richardson"/>
    <n v="8.76"/>
    <n v="2024"/>
  </r>
  <r>
    <x v="10"/>
    <s v="Brand"/>
    <n v="7"/>
    <x v="1"/>
    <s v="Garrett Wilson"/>
    <n v="10.6"/>
    <n v="2024"/>
  </r>
  <r>
    <x v="10"/>
    <s v="Brand"/>
    <n v="7"/>
    <x v="1"/>
    <s v="Michael Pittman"/>
    <n v="7.8"/>
    <n v="2024"/>
  </r>
  <r>
    <x v="10"/>
    <s v="Brand"/>
    <n v="7"/>
    <x v="1"/>
    <s v="Jameson Williams"/>
    <n v="0.1"/>
    <n v="2024"/>
  </r>
  <r>
    <x v="10"/>
    <s v="Brand"/>
    <n v="7"/>
    <x v="2"/>
    <s v="Breece Hall"/>
    <n v="23.1"/>
    <n v="2024"/>
  </r>
  <r>
    <x v="10"/>
    <s v="Brand"/>
    <n v="7"/>
    <x v="2"/>
    <s v="Kenneth Walker"/>
    <n v="22.3"/>
    <n v="2024"/>
  </r>
  <r>
    <x v="10"/>
    <s v="Brand"/>
    <n v="7"/>
    <x v="3"/>
    <s v="Colby Parkinson"/>
    <n v="4.2"/>
    <n v="2024"/>
  </r>
  <r>
    <x v="10"/>
    <s v="Brand"/>
    <n v="7"/>
    <x v="5"/>
    <s v="Cameron Dicker"/>
    <n v="21"/>
    <n v="2024"/>
  </r>
  <r>
    <x v="10"/>
    <s v="Brand"/>
    <n v="7"/>
    <x v="4"/>
    <s v="Indianapolis"/>
    <n v="9"/>
    <n v="2024"/>
  </r>
  <r>
    <x v="10"/>
    <s v="Brand"/>
    <n v="7"/>
    <x v="7"/>
    <s v="Bucky Irving"/>
    <n v="15.2"/>
    <n v="2024"/>
  </r>
  <r>
    <x v="4"/>
    <s v="Eli"/>
    <n v="7"/>
    <x v="0"/>
    <s v="Jalen Hurts"/>
    <n v="22.76"/>
    <n v="2024"/>
  </r>
  <r>
    <x v="4"/>
    <s v="Eli"/>
    <n v="7"/>
    <x v="1"/>
    <s v="Justin Jefferson"/>
    <n v="17.899999999999999"/>
    <n v="2024"/>
  </r>
  <r>
    <x v="4"/>
    <s v="Eli"/>
    <n v="7"/>
    <x v="1"/>
    <s v="Tre Tucker"/>
    <n v="6.2"/>
    <n v="2024"/>
  </r>
  <r>
    <x v="4"/>
    <s v="Eli"/>
    <n v="7"/>
    <x v="1"/>
    <s v="Xavier Legette"/>
    <n v="1.9"/>
    <n v="2024"/>
  </r>
  <r>
    <x v="4"/>
    <s v="Eli"/>
    <n v="7"/>
    <x v="2"/>
    <s v="Bijan Robinson"/>
    <n v="21.8"/>
    <n v="2024"/>
  </r>
  <r>
    <x v="4"/>
    <s v="Eli"/>
    <n v="7"/>
    <x v="2"/>
    <s v="Jordan Mason"/>
    <n v="7.9"/>
    <n v="2024"/>
  </r>
  <r>
    <x v="4"/>
    <s v="Eli"/>
    <n v="7"/>
    <x v="3"/>
    <s v="David Njoku"/>
    <n v="18.600000000000001"/>
    <n v="2024"/>
  </r>
  <r>
    <x v="4"/>
    <s v="Eli"/>
    <n v="7"/>
    <x v="5"/>
    <s v="Tyler Bass"/>
    <n v="10"/>
    <n v="2024"/>
  </r>
  <r>
    <x v="4"/>
    <s v="Eli"/>
    <n v="7"/>
    <x v="4"/>
    <s v="NYJ"/>
    <n v="-7"/>
    <n v="2024"/>
  </r>
  <r>
    <x v="4"/>
    <s v="Eli"/>
    <n v="7"/>
    <x v="8"/>
    <s v="Kyle Pitts"/>
    <n v="10"/>
    <n v="2024"/>
  </r>
  <r>
    <x v="3"/>
    <s v="Kevin"/>
    <n v="7"/>
    <x v="0"/>
    <s v="CJ Stroud"/>
    <n v="5.34"/>
    <n v="2024"/>
  </r>
  <r>
    <x v="3"/>
    <s v="Kevin"/>
    <n v="7"/>
    <x v="1"/>
    <s v="George Pickens"/>
    <n v="19.600000000000001"/>
    <n v="2024"/>
  </r>
  <r>
    <x v="3"/>
    <s v="Kevin"/>
    <n v="7"/>
    <x v="1"/>
    <s v="Jordan Addison"/>
    <n v="8.1"/>
    <n v="2024"/>
  </r>
  <r>
    <x v="3"/>
    <s v="Kevin"/>
    <n v="7"/>
    <x v="1"/>
    <s v="Marvin Harrison Jr"/>
    <n v="3.6"/>
    <n v="2024"/>
  </r>
  <r>
    <x v="3"/>
    <s v="Kevin"/>
    <n v="7"/>
    <x v="2"/>
    <s v="Joe Mixon"/>
    <n v="25.4"/>
    <n v="2024"/>
  </r>
  <r>
    <x v="3"/>
    <s v="Kevin"/>
    <n v="7"/>
    <x v="2"/>
    <s v="Najee Harris"/>
    <n v="16.2"/>
    <n v="2024"/>
  </r>
  <r>
    <x v="3"/>
    <s v="Kevin"/>
    <n v="7"/>
    <x v="3"/>
    <s v="Hunter Henry"/>
    <n v="13.2"/>
    <n v="2024"/>
  </r>
  <r>
    <x v="3"/>
    <s v="Kevin"/>
    <n v="7"/>
    <x v="5"/>
    <s v="Justin Tucker"/>
    <n v="13"/>
    <n v="2024"/>
  </r>
  <r>
    <x v="3"/>
    <s v="Kevin"/>
    <n v="7"/>
    <x v="4"/>
    <s v="LA Rams"/>
    <n v="16"/>
    <n v="2024"/>
  </r>
  <r>
    <x v="3"/>
    <s v="Kevin"/>
    <n v="7"/>
    <x v="7"/>
    <s v="Chuba Hubbard"/>
    <n v="11.2"/>
    <n v="2024"/>
  </r>
  <r>
    <x v="6"/>
    <s v="Will"/>
    <n v="7"/>
    <x v="0"/>
    <s v="Geno Smith"/>
    <n v="17.78"/>
    <n v="2024"/>
  </r>
  <r>
    <x v="6"/>
    <s v="Will"/>
    <n v="7"/>
    <x v="1"/>
    <s v="Drake London"/>
    <n v="15.3"/>
    <n v="2024"/>
  </r>
  <r>
    <x v="6"/>
    <s v="Will"/>
    <n v="7"/>
    <x v="1"/>
    <s v="Amon-Ra St. Brown"/>
    <n v="21.2"/>
    <n v="2024"/>
  </r>
  <r>
    <x v="6"/>
    <s v="Will"/>
    <n v="7"/>
    <x v="1"/>
    <s v="Ladd McConkey"/>
    <n v="7.1"/>
    <n v="2024"/>
  </r>
  <r>
    <x v="6"/>
    <s v="Will"/>
    <n v="7"/>
    <x v="2"/>
    <s v="Austin Ekeler"/>
    <n v="3"/>
    <n v="2024"/>
  </r>
  <r>
    <x v="6"/>
    <s v="Will"/>
    <n v="7"/>
    <x v="2"/>
    <s v="Zach Charbonnet"/>
    <n v="1.4"/>
    <n v="2024"/>
  </r>
  <r>
    <x v="6"/>
    <s v="Will"/>
    <n v="7"/>
    <x v="3"/>
    <s v="Travis Kelce"/>
    <n v="3.7"/>
    <n v="2024"/>
  </r>
  <r>
    <x v="6"/>
    <s v="Will"/>
    <n v="7"/>
    <x v="5"/>
    <s v="Jason Myers"/>
    <n v="12"/>
    <n v="2024"/>
  </r>
  <r>
    <x v="6"/>
    <s v="Will"/>
    <n v="7"/>
    <x v="4"/>
    <s v="Houston"/>
    <n v="10"/>
    <n v="2024"/>
  </r>
  <r>
    <x v="6"/>
    <s v="Will"/>
    <n v="7"/>
    <x v="6"/>
    <s v="Jaxon Smith-Njigba"/>
    <n v="3.8"/>
    <n v="2024"/>
  </r>
  <r>
    <x v="5"/>
    <s v="Burnett/Jasjaap"/>
    <n v="7"/>
    <x v="0"/>
    <s v="Brock Purdy"/>
    <n v="17.18"/>
    <n v="2024"/>
  </r>
  <r>
    <x v="5"/>
    <s v="Burnett/Jasjaap"/>
    <n v="7"/>
    <x v="1"/>
    <s v="Bub Means"/>
    <n v="5.2"/>
    <n v="2024"/>
  </r>
  <r>
    <x v="5"/>
    <s v="Burnett/Jasjaap"/>
    <n v="7"/>
    <x v="1"/>
    <s v="Alec Pierce"/>
    <n v="2.5"/>
    <n v="2024"/>
  </r>
  <r>
    <x v="5"/>
    <s v="Burnett/Jasjaap"/>
    <n v="7"/>
    <x v="1"/>
    <s v="Jaylen Waddle"/>
    <n v="1.6"/>
    <n v="2024"/>
  </r>
  <r>
    <x v="5"/>
    <s v="Burnett/Jasjaap"/>
    <n v="7"/>
    <x v="2"/>
    <s v="Josh Jacobs"/>
    <n v="17.7"/>
    <n v="2024"/>
  </r>
  <r>
    <x v="5"/>
    <s v="Burnett/Jasjaap"/>
    <n v="7"/>
    <x v="2"/>
    <s v="David Montgomery"/>
    <n v="6.5"/>
    <n v="2024"/>
  </r>
  <r>
    <x v="5"/>
    <s v="Burnett/Jasjaap"/>
    <n v="7"/>
    <x v="3"/>
    <s v="Brock Bowers"/>
    <n v="14.3"/>
    <n v="2024"/>
  </r>
  <r>
    <x v="5"/>
    <s v="Burnett/Jasjaap"/>
    <n v="7"/>
    <x v="5"/>
    <s v="Austin Seibert"/>
    <n v="17"/>
    <n v="2024"/>
  </r>
  <r>
    <x v="5"/>
    <s v="Burnett/Jasjaap"/>
    <n v="7"/>
    <x v="4"/>
    <s v="Philadelphia"/>
    <n v="18"/>
    <n v="2024"/>
  </r>
  <r>
    <x v="5"/>
    <s v="Burnett/Jasjaap"/>
    <n v="7"/>
    <x v="6"/>
    <s v="Jordan Whittington"/>
    <n v="0"/>
    <n v="2024"/>
  </r>
  <r>
    <x v="7"/>
    <s v="Jay"/>
    <n v="7"/>
    <x v="0"/>
    <s v="Lamar Jackson"/>
    <n v="34.44"/>
    <n v="2024"/>
  </r>
  <r>
    <x v="7"/>
    <s v="Jay"/>
    <n v="7"/>
    <x v="1"/>
    <s v="Tee Higgins"/>
    <n v="16.2"/>
    <n v="2024"/>
  </r>
  <r>
    <x v="7"/>
    <s v="Jay"/>
    <n v="7"/>
    <x v="1"/>
    <s v="Amari Cooper"/>
    <n v="14.6"/>
    <n v="2024"/>
  </r>
  <r>
    <x v="7"/>
    <s v="Jay"/>
    <n v="7"/>
    <x v="1"/>
    <s v="Stefon Diggs"/>
    <n v="4.8"/>
    <n v="2024"/>
  </r>
  <r>
    <x v="7"/>
    <s v="Jay"/>
    <n v="7"/>
    <x v="2"/>
    <s v="Tony Pollard"/>
    <n v="7.5"/>
    <n v="2024"/>
  </r>
  <r>
    <x v="7"/>
    <s v="Jay"/>
    <n v="7"/>
    <x v="2"/>
    <s v="Alvin Kamara"/>
    <n v="5.4"/>
    <n v="2024"/>
  </r>
  <r>
    <x v="7"/>
    <s v="Jay"/>
    <n v="7"/>
    <x v="3"/>
    <s v="Evan Engram"/>
    <n v="6"/>
    <n v="2024"/>
  </r>
  <r>
    <x v="7"/>
    <s v="Jay"/>
    <n v="7"/>
    <x v="5"/>
    <s v="Ka'imi Fairbairn"/>
    <n v="12"/>
    <n v="2024"/>
  </r>
  <r>
    <x v="7"/>
    <s v="Jay"/>
    <n v="7"/>
    <x v="4"/>
    <s v="Jacksonville"/>
    <n v="10"/>
    <n v="2024"/>
  </r>
  <r>
    <x v="7"/>
    <s v="Jay"/>
    <n v="7"/>
    <x v="7"/>
    <s v="Trey Sermon"/>
    <n v="5.4"/>
    <n v="2024"/>
  </r>
  <r>
    <x v="11"/>
    <s v="Cam"/>
    <n v="7"/>
    <x v="0"/>
    <s v="Joe Burrow"/>
    <n v="14.94"/>
    <n v="2024"/>
  </r>
  <r>
    <x v="11"/>
    <s v="Cam"/>
    <n v="7"/>
    <x v="1"/>
    <s v="Ja'Marr Chase"/>
    <n v="15.1"/>
    <n v="2024"/>
  </r>
  <r>
    <x v="11"/>
    <s v="Cam"/>
    <n v="7"/>
    <x v="1"/>
    <s v="Wan'Dale Robinson"/>
    <n v="5.3"/>
    <n v="2024"/>
  </r>
  <r>
    <x v="11"/>
    <s v="Cam"/>
    <n v="7"/>
    <x v="1"/>
    <s v="Brandon Aiyuk"/>
    <n v="3.3"/>
    <n v="2024"/>
  </r>
  <r>
    <x v="11"/>
    <s v="Cam"/>
    <n v="7"/>
    <x v="2"/>
    <s v="Aaron Jones"/>
    <n v="19.100000000000001"/>
    <n v="2024"/>
  </r>
  <r>
    <x v="11"/>
    <s v="Cam"/>
    <n v="7"/>
    <x v="2"/>
    <s v="JK Dobbins"/>
    <n v="8.1"/>
    <n v="2024"/>
  </r>
  <r>
    <x v="11"/>
    <s v="Cam"/>
    <n v="7"/>
    <x v="3"/>
    <s v="George Kittle"/>
    <n v="12.2"/>
    <n v="2024"/>
  </r>
  <r>
    <x v="11"/>
    <s v="Cam"/>
    <n v="7"/>
    <x v="5"/>
    <s v="Evan McPherson"/>
    <n v="3"/>
    <n v="2024"/>
  </r>
  <r>
    <x v="11"/>
    <s v="Cam"/>
    <n v="7"/>
    <x v="4"/>
    <s v="New Orleans"/>
    <n v="1"/>
    <n v="2024"/>
  </r>
  <r>
    <x v="11"/>
    <s v="Cam"/>
    <n v="7"/>
    <x v="7"/>
    <s v="Rhamondre Stevenson"/>
    <n v="3.5"/>
    <n v="2024"/>
  </r>
  <r>
    <x v="0"/>
    <s v="Brenton"/>
    <n v="8"/>
    <x v="0"/>
    <s v="Baker Mayfield"/>
    <n v="22.3"/>
    <n v="2024"/>
  </r>
  <r>
    <x v="0"/>
    <s v="Brenton"/>
    <n v="8"/>
    <x v="1"/>
    <s v="Zay Flowers"/>
    <n v="15"/>
    <n v="2024"/>
  </r>
  <r>
    <x v="0"/>
    <s v="Brenton"/>
    <n v="8"/>
    <x v="1"/>
    <s v="Courtland Sutton"/>
    <n v="13.12"/>
    <n v="2024"/>
  </r>
  <r>
    <x v="0"/>
    <s v="Brenton"/>
    <n v="8"/>
    <x v="1"/>
    <s v="Tyreek Hill"/>
    <n v="10.199999999999999"/>
    <n v="2024"/>
  </r>
  <r>
    <x v="0"/>
    <s v="Brenton"/>
    <n v="8"/>
    <x v="2"/>
    <s v="Tank Bigsby"/>
    <n v="9.6"/>
    <n v="2024"/>
  </r>
  <r>
    <x v="0"/>
    <s v="Brenton"/>
    <n v="8"/>
    <x v="2"/>
    <s v="Javonte Williams"/>
    <n v="7.2"/>
    <n v="2024"/>
  </r>
  <r>
    <x v="0"/>
    <s v="Brenton"/>
    <n v="8"/>
    <x v="3"/>
    <s v="Trey McBride"/>
    <n v="16.899999999999999"/>
    <n v="2024"/>
  </r>
  <r>
    <x v="0"/>
    <s v="Brenton"/>
    <n v="8"/>
    <x v="5"/>
    <s v="Will Reichard"/>
    <n v="8"/>
    <n v="2024"/>
  </r>
  <r>
    <x v="0"/>
    <s v="Brenton"/>
    <n v="8"/>
    <x v="4"/>
    <s v="Detroit"/>
    <n v="12"/>
    <n v="2024"/>
  </r>
  <r>
    <x v="0"/>
    <s v="Brenton"/>
    <n v="8"/>
    <x v="6"/>
    <s v="Jayden Reed"/>
    <n v="6.5"/>
    <n v="2024"/>
  </r>
  <r>
    <x v="8"/>
    <s v="Schulwolf"/>
    <n v="8"/>
    <x v="0"/>
    <s v="Jordan Love"/>
    <n v="5.74"/>
    <n v="2024"/>
  </r>
  <r>
    <x v="8"/>
    <s v="Schulwolf"/>
    <n v="8"/>
    <x v="1"/>
    <s v="Terry McLaurin"/>
    <n v="15"/>
    <n v="2024"/>
  </r>
  <r>
    <x v="8"/>
    <s v="Schulwolf"/>
    <n v="8"/>
    <x v="1"/>
    <s v="Devonta Smith"/>
    <n v="17.5"/>
    <n v="2024"/>
  </r>
  <r>
    <x v="8"/>
    <s v="Schulwolf"/>
    <n v="8"/>
    <x v="1"/>
    <s v="Cooper Kupp"/>
    <n v="13.6"/>
    <n v="2024"/>
  </r>
  <r>
    <x v="8"/>
    <s v="Schulwolf"/>
    <n v="8"/>
    <x v="2"/>
    <s v="Jahmyr Gibbs"/>
    <n v="19.8"/>
    <n v="2024"/>
  </r>
  <r>
    <x v="8"/>
    <s v="Schulwolf"/>
    <n v="8"/>
    <x v="2"/>
    <s v="James Cook"/>
    <n v="26.8"/>
    <n v="2024"/>
  </r>
  <r>
    <x v="8"/>
    <s v="Schulwolf"/>
    <n v="8"/>
    <x v="3"/>
    <s v="Dalton Kincaid"/>
    <n v="11.1"/>
    <n v="2024"/>
  </r>
  <r>
    <x v="8"/>
    <s v="Schulwolf"/>
    <n v="8"/>
    <x v="5"/>
    <s v="Brandon Aubrey"/>
    <n v="6"/>
    <n v="2024"/>
  </r>
  <r>
    <x v="8"/>
    <s v="Schulwolf"/>
    <n v="8"/>
    <x v="4"/>
    <s v="Denver"/>
    <n v="8"/>
    <n v="2024"/>
  </r>
  <r>
    <x v="8"/>
    <s v="Schulwolf"/>
    <n v="8"/>
    <x v="6"/>
    <s v="Tyler Lockett"/>
    <n v="1.4"/>
    <n v="2024"/>
  </r>
  <r>
    <x v="2"/>
    <s v="Mike"/>
    <n v="8"/>
    <x v="0"/>
    <s v="Tua Tagovailoa"/>
    <n v="14.66"/>
    <n v="2024"/>
  </r>
  <r>
    <x v="2"/>
    <s v="Mike"/>
    <n v="8"/>
    <x v="1"/>
    <s v="Khalil Shakir"/>
    <n v="15.4"/>
    <n v="2024"/>
  </r>
  <r>
    <x v="2"/>
    <s v="Mike"/>
    <n v="8"/>
    <x v="1"/>
    <s v="Tank Dell"/>
    <n v="11.5"/>
    <n v="2024"/>
  </r>
  <r>
    <x v="2"/>
    <s v="Mike"/>
    <n v="8"/>
    <x v="1"/>
    <s v="Davante Adams"/>
    <n v="7.4"/>
    <n v="2024"/>
  </r>
  <r>
    <x v="2"/>
    <s v="Mike"/>
    <n v="8"/>
    <x v="2"/>
    <s v="Derrick Henry"/>
    <n v="14.2"/>
    <n v="2024"/>
  </r>
  <r>
    <x v="2"/>
    <s v="Mike"/>
    <n v="8"/>
    <x v="2"/>
    <s v="Kareem Hunt"/>
    <n v="12.8"/>
    <n v="2024"/>
  </r>
  <r>
    <x v="2"/>
    <s v="Mike"/>
    <n v="8"/>
    <x v="3"/>
    <s v="Jake Ferguson"/>
    <n v="5.3"/>
    <n v="2024"/>
  </r>
  <r>
    <x v="2"/>
    <s v="Mike"/>
    <n v="8"/>
    <x v="5"/>
    <s v="Younghoe Koo"/>
    <n v="6"/>
    <n v="2024"/>
  </r>
  <r>
    <x v="2"/>
    <s v="Mike"/>
    <n v="8"/>
    <x v="4"/>
    <s v="Buffalo"/>
    <n v="10"/>
    <n v="2024"/>
  </r>
  <r>
    <x v="2"/>
    <s v="Mike"/>
    <n v="8"/>
    <x v="7"/>
    <s v="Nick Chubb"/>
    <n v="5.2"/>
    <n v="2024"/>
  </r>
  <r>
    <x v="10"/>
    <s v="Brand"/>
    <n v="8"/>
    <x v="0"/>
    <s v="Anthony Richardson"/>
    <n v="11.5"/>
    <n v="2024"/>
  </r>
  <r>
    <x v="10"/>
    <s v="Brand"/>
    <n v="8"/>
    <x v="1"/>
    <s v="Garrett Wilson"/>
    <n v="13.8"/>
    <n v="2024"/>
  </r>
  <r>
    <x v="10"/>
    <s v="Brand"/>
    <n v="8"/>
    <x v="1"/>
    <s v="Keenan Allen"/>
    <n v="4.9000000000000004"/>
    <n v="2024"/>
  </r>
  <r>
    <x v="10"/>
    <s v="Brand"/>
    <n v="8"/>
    <x v="1"/>
    <s v="Michael Pittman"/>
    <n v="2.1"/>
    <n v="2024"/>
  </r>
  <r>
    <x v="10"/>
    <s v="Brand"/>
    <n v="8"/>
    <x v="2"/>
    <s v="Bucky Irving"/>
    <n v="11.9"/>
    <n v="2024"/>
  </r>
  <r>
    <x v="10"/>
    <s v="Brand"/>
    <n v="8"/>
    <x v="2"/>
    <s v="Breece Hall"/>
    <n v="9.4"/>
    <n v="2024"/>
  </r>
  <r>
    <x v="10"/>
    <s v="Brand"/>
    <n v="8"/>
    <x v="3"/>
    <s v="Taysom Hill"/>
    <n v="5.22"/>
    <n v="2024"/>
  </r>
  <r>
    <x v="10"/>
    <s v="Brand"/>
    <n v="8"/>
    <x v="5"/>
    <s v="Cameron Dicker"/>
    <n v="8"/>
    <n v="2024"/>
  </r>
  <r>
    <x v="10"/>
    <s v="Brand"/>
    <n v="8"/>
    <x v="4"/>
    <s v="San Francisco"/>
    <n v="7"/>
    <n v="2024"/>
  </r>
  <r>
    <x v="10"/>
    <s v="Brand"/>
    <n v="8"/>
    <x v="7"/>
    <s v="Kenneth Walker"/>
    <n v="6.5"/>
    <n v="2024"/>
  </r>
  <r>
    <x v="1"/>
    <s v="Todd"/>
    <n v="8"/>
    <x v="0"/>
    <s v="Sam Darnold"/>
    <n v="18.2"/>
    <n v="2024"/>
  </r>
  <r>
    <x v="1"/>
    <s v="Todd"/>
    <n v="8"/>
    <x v="1"/>
    <s v="Darnell Mooney"/>
    <n v="16.600000000000001"/>
    <n v="2024"/>
  </r>
  <r>
    <x v="1"/>
    <s v="Todd"/>
    <n v="8"/>
    <x v="1"/>
    <s v="Brian Thomas Jr"/>
    <n v="13.5"/>
    <n v="2024"/>
  </r>
  <r>
    <x v="1"/>
    <s v="Todd"/>
    <n v="8"/>
    <x v="1"/>
    <s v="AJ Brown"/>
    <n v="10.9"/>
    <n v="2024"/>
  </r>
  <r>
    <x v="1"/>
    <s v="Todd"/>
    <n v="8"/>
    <x v="2"/>
    <s v="De'Von Achane"/>
    <n v="23.7"/>
    <n v="2024"/>
  </r>
  <r>
    <x v="1"/>
    <s v="Todd"/>
    <n v="8"/>
    <x v="2"/>
    <s v="James Conner"/>
    <n v="13.9"/>
    <n v="2024"/>
  </r>
  <r>
    <x v="1"/>
    <s v="Todd"/>
    <n v="8"/>
    <x v="3"/>
    <s v="Tucker Kraft"/>
    <n v="15.3"/>
    <n v="2024"/>
  </r>
  <r>
    <x v="1"/>
    <s v="Todd"/>
    <n v="8"/>
    <x v="5"/>
    <s v="Chris Boswell"/>
    <n v="14"/>
    <n v="2024"/>
  </r>
  <r>
    <x v="1"/>
    <s v="Todd"/>
    <n v="8"/>
    <x v="4"/>
    <s v="LA Chargers"/>
    <n v="11"/>
    <n v="2024"/>
  </r>
  <r>
    <x v="1"/>
    <s v="Todd"/>
    <n v="8"/>
    <x v="6"/>
    <s v="Deebo Samuel"/>
    <n v="10.6"/>
    <n v="2024"/>
  </r>
  <r>
    <x v="5"/>
    <s v="Burnett/Jasjaap"/>
    <n v="8"/>
    <x v="0"/>
    <s v="Brock Purdy"/>
    <n v="26"/>
    <n v="2024"/>
  </r>
  <r>
    <x v="5"/>
    <s v="Burnett/Jasjaap"/>
    <n v="8"/>
    <x v="1"/>
    <s v="CeeDee Lamb"/>
    <n v="33.1"/>
    <n v="2024"/>
  </r>
  <r>
    <x v="5"/>
    <s v="Burnett/Jasjaap"/>
    <n v="8"/>
    <x v="1"/>
    <s v="Jerry Jeudy"/>
    <n v="10.4"/>
    <n v="2024"/>
  </r>
  <r>
    <x v="5"/>
    <s v="Burnett/Jasjaap"/>
    <n v="8"/>
    <x v="1"/>
    <s v="Ricky Pearsall"/>
    <n v="9.6999999999999993"/>
    <n v="2024"/>
  </r>
  <r>
    <x v="5"/>
    <s v="Burnett/Jasjaap"/>
    <n v="8"/>
    <x v="2"/>
    <s v="Josh Jacobs"/>
    <n v="25"/>
    <n v="2024"/>
  </r>
  <r>
    <x v="5"/>
    <s v="Burnett/Jasjaap"/>
    <n v="8"/>
    <x v="2"/>
    <s v="David Montgomery"/>
    <n v="14.42"/>
    <n v="2024"/>
  </r>
  <r>
    <x v="5"/>
    <s v="Burnett/Jasjaap"/>
    <n v="8"/>
    <x v="3"/>
    <s v="Brock Bowers"/>
    <n v="8.3000000000000007"/>
    <n v="2024"/>
  </r>
  <r>
    <x v="5"/>
    <s v="Burnett/Jasjaap"/>
    <n v="8"/>
    <x v="5"/>
    <s v="Austin Seibert"/>
    <n v="13"/>
    <n v="2024"/>
  </r>
  <r>
    <x v="5"/>
    <s v="Burnett/Jasjaap"/>
    <n v="8"/>
    <x v="4"/>
    <s v="Kansas City"/>
    <n v="9"/>
    <n v="2024"/>
  </r>
  <r>
    <x v="5"/>
    <s v="Burnett/Jasjaap"/>
    <n v="8"/>
    <x v="6"/>
    <s v="Jaylen Waddle"/>
    <n v="6.5"/>
    <n v="2024"/>
  </r>
  <r>
    <x v="4"/>
    <s v="Eli"/>
    <n v="8"/>
    <x v="0"/>
    <s v="Jalen Hurts"/>
    <n v="35.14"/>
    <n v="2024"/>
  </r>
  <r>
    <x v="4"/>
    <s v="Eli"/>
    <n v="8"/>
    <x v="1"/>
    <s v="Justin Jefferson"/>
    <n v="15.5"/>
    <n v="2024"/>
  </r>
  <r>
    <x v="4"/>
    <s v="Eli"/>
    <n v="8"/>
    <x v="1"/>
    <s v="Jalen McMillan"/>
    <n v="7.2"/>
    <n v="2024"/>
  </r>
  <r>
    <x v="4"/>
    <s v="Eli"/>
    <n v="8"/>
    <x v="1"/>
    <s v="DJ Moore"/>
    <n v="4.4000000000000004"/>
    <n v="2024"/>
  </r>
  <r>
    <x v="4"/>
    <s v="Eli"/>
    <n v="8"/>
    <x v="2"/>
    <s v="Bijan Robinson"/>
    <n v="20.100000000000001"/>
    <n v="2024"/>
  </r>
  <r>
    <x v="4"/>
    <s v="Eli"/>
    <n v="8"/>
    <x v="2"/>
    <s v="Jordan Mason"/>
    <n v="1.8"/>
    <n v="2024"/>
  </r>
  <r>
    <x v="4"/>
    <s v="Eli"/>
    <n v="8"/>
    <x v="3"/>
    <s v="Kyle Pitts"/>
    <n v="23.1"/>
    <n v="2024"/>
  </r>
  <r>
    <x v="4"/>
    <s v="Eli"/>
    <n v="8"/>
    <x v="5"/>
    <s v="Tyler Bass"/>
    <n v="7"/>
    <n v="2024"/>
  </r>
  <r>
    <x v="4"/>
    <s v="Eli"/>
    <n v="8"/>
    <x v="4"/>
    <s v="NYJ"/>
    <n v="3"/>
    <n v="2024"/>
  </r>
  <r>
    <x v="4"/>
    <s v="Eli"/>
    <n v="8"/>
    <x v="8"/>
    <s v="David Njoku"/>
    <n v="14.6"/>
    <n v="2024"/>
  </r>
  <r>
    <x v="11"/>
    <s v="Cam"/>
    <n v="8"/>
    <x v="0"/>
    <s v="Joe Burrow"/>
    <n v="12.86"/>
    <n v="2024"/>
  </r>
  <r>
    <x v="11"/>
    <s v="Cam"/>
    <n v="8"/>
    <x v="1"/>
    <s v="Ja'Marr Chase"/>
    <n v="15.9"/>
    <n v="2024"/>
  </r>
  <r>
    <x v="11"/>
    <s v="Cam"/>
    <n v="8"/>
    <x v="1"/>
    <s v="Jakobi Meyers"/>
    <n v="14.2"/>
    <n v="2024"/>
  </r>
  <r>
    <x v="11"/>
    <s v="Cam"/>
    <n v="8"/>
    <x v="1"/>
    <s v="Wan'Dale Robinson"/>
    <n v="5.5"/>
    <n v="2024"/>
  </r>
  <r>
    <x v="11"/>
    <s v="Cam"/>
    <n v="8"/>
    <x v="2"/>
    <s v="D'Andre Swift"/>
    <n v="18.899999999999999"/>
    <n v="2024"/>
  </r>
  <r>
    <x v="11"/>
    <s v="Cam"/>
    <n v="8"/>
    <x v="2"/>
    <s v="JK Dobbins"/>
    <n v="14.8"/>
    <n v="2024"/>
  </r>
  <r>
    <x v="11"/>
    <s v="Cam"/>
    <n v="8"/>
    <x v="3"/>
    <s v="George Kittle"/>
    <n v="21.8"/>
    <n v="2024"/>
  </r>
  <r>
    <x v="11"/>
    <s v="Cam"/>
    <n v="8"/>
    <x v="5"/>
    <s v="Evan McPherson"/>
    <n v="5"/>
    <n v="2024"/>
  </r>
  <r>
    <x v="11"/>
    <s v="Cam"/>
    <n v="8"/>
    <x v="4"/>
    <s v="Green Bay"/>
    <n v="4"/>
    <n v="2024"/>
  </r>
  <r>
    <x v="11"/>
    <s v="Cam"/>
    <n v="8"/>
    <x v="7"/>
    <s v="Aaron Jones"/>
    <n v="10.5"/>
    <n v="2024"/>
  </r>
  <r>
    <x v="6"/>
    <s v="Will"/>
    <n v="8"/>
    <x v="0"/>
    <s v="Caleb Williams"/>
    <n v="9.94"/>
    <n v="2024"/>
  </r>
  <r>
    <x v="6"/>
    <s v="Will"/>
    <n v="8"/>
    <x v="1"/>
    <s v="Ladd McConkey"/>
    <n v="26.1"/>
    <n v="2024"/>
  </r>
  <r>
    <x v="6"/>
    <s v="Will"/>
    <n v="8"/>
    <x v="1"/>
    <s v="Jaxon Smith-Njigba"/>
    <n v="9.9"/>
    <n v="2024"/>
  </r>
  <r>
    <x v="6"/>
    <s v="Will"/>
    <n v="8"/>
    <x v="1"/>
    <s v="Amon-Ra St. Brown"/>
    <n v="7.7"/>
    <n v="2024"/>
  </r>
  <r>
    <x v="6"/>
    <s v="Will"/>
    <n v="8"/>
    <x v="2"/>
    <s v="Austin Ekeler"/>
    <n v="6.8"/>
    <n v="2024"/>
  </r>
  <r>
    <x v="6"/>
    <s v="Will"/>
    <n v="8"/>
    <x v="2"/>
    <s v="D'Ernest Johnson"/>
    <n v="2.8"/>
    <n v="2024"/>
  </r>
  <r>
    <x v="6"/>
    <s v="Will"/>
    <n v="8"/>
    <x v="3"/>
    <s v="Travis Kelce"/>
    <n v="20"/>
    <n v="2024"/>
  </r>
  <r>
    <x v="6"/>
    <s v="Will"/>
    <n v="8"/>
    <x v="5"/>
    <s v="Jason Myers"/>
    <n v="4"/>
    <n v="2024"/>
  </r>
  <r>
    <x v="6"/>
    <s v="Will"/>
    <n v="8"/>
    <x v="4"/>
    <s v="Houston"/>
    <n v="9"/>
    <n v="2024"/>
  </r>
  <r>
    <x v="6"/>
    <s v="Will"/>
    <n v="8"/>
    <x v="6"/>
    <s v="Drake London"/>
    <n v="5.4"/>
    <n v="2024"/>
  </r>
  <r>
    <x v="3"/>
    <s v="Kevin"/>
    <n v="8"/>
    <x v="0"/>
    <s v="CJ Stroud"/>
    <n v="12.4"/>
    <n v="2024"/>
  </r>
  <r>
    <x v="3"/>
    <s v="Kevin"/>
    <n v="8"/>
    <x v="1"/>
    <s v="Marvin Harrison Jr"/>
    <n v="20.100000000000001"/>
    <n v="2024"/>
  </r>
  <r>
    <x v="3"/>
    <s v="Kevin"/>
    <n v="8"/>
    <x v="1"/>
    <s v="George Pickens"/>
    <n v="9.4"/>
    <n v="2024"/>
  </r>
  <r>
    <x v="3"/>
    <s v="Kevin"/>
    <n v="8"/>
    <x v="1"/>
    <s v="Jordan Addison"/>
    <n v="3.2"/>
    <n v="2024"/>
  </r>
  <r>
    <x v="3"/>
    <s v="Kevin"/>
    <n v="8"/>
    <x v="2"/>
    <s v="Joe Mixon"/>
    <n v="21.4"/>
    <n v="2024"/>
  </r>
  <r>
    <x v="3"/>
    <s v="Kevin"/>
    <n v="8"/>
    <x v="2"/>
    <s v="Najee Harris"/>
    <n v="14.6"/>
    <n v="2024"/>
  </r>
  <r>
    <x v="3"/>
    <s v="Kevin"/>
    <n v="8"/>
    <x v="3"/>
    <s v="Hunter Henry"/>
    <n v="7"/>
    <n v="2024"/>
  </r>
  <r>
    <x v="3"/>
    <s v="Kevin"/>
    <n v="8"/>
    <x v="5"/>
    <s v="Justin Tucker"/>
    <n v="7"/>
    <n v="2024"/>
  </r>
  <r>
    <x v="3"/>
    <s v="Kevin"/>
    <n v="8"/>
    <x v="4"/>
    <s v="NY Giants"/>
    <n v="2"/>
    <n v="2024"/>
  </r>
  <r>
    <x v="3"/>
    <s v="Kevin"/>
    <n v="8"/>
    <x v="7"/>
    <s v="Chuba Hubbard"/>
    <n v="8.1"/>
    <n v="2024"/>
  </r>
  <r>
    <x v="7"/>
    <s v="Jay"/>
    <n v="8"/>
    <x v="0"/>
    <s v="Lamar Jackson"/>
    <n v="24.16"/>
    <n v="2024"/>
  </r>
  <r>
    <x v="7"/>
    <s v="Jay"/>
    <n v="8"/>
    <x v="1"/>
    <s v="Stefon Diggs"/>
    <n v="10.199999999999999"/>
    <n v="2024"/>
  </r>
  <r>
    <x v="7"/>
    <s v="Jay"/>
    <n v="8"/>
    <x v="1"/>
    <s v="Christian Kirk"/>
    <n v="6.9"/>
    <n v="2024"/>
  </r>
  <r>
    <x v="7"/>
    <s v="Jay"/>
    <n v="8"/>
    <x v="1"/>
    <s v="Amari Cooper"/>
    <n v="0.8"/>
    <n v="2024"/>
  </r>
  <r>
    <x v="7"/>
    <s v="Jay"/>
    <n v="8"/>
    <x v="2"/>
    <s v="Jonathan Taylor"/>
    <n v="18.2"/>
    <n v="2024"/>
  </r>
  <r>
    <x v="7"/>
    <s v="Jay"/>
    <n v="8"/>
    <x v="2"/>
    <s v="Alvin Kamara"/>
    <n v="15.2"/>
    <n v="2024"/>
  </r>
  <r>
    <x v="7"/>
    <s v="Jay"/>
    <n v="8"/>
    <x v="3"/>
    <s v="Evan Engram"/>
    <n v="11.6"/>
    <n v="2024"/>
  </r>
  <r>
    <x v="7"/>
    <s v="Jay"/>
    <n v="8"/>
    <x v="5"/>
    <s v="Ka'imi Fairbairn"/>
    <n v="11"/>
    <n v="2024"/>
  </r>
  <r>
    <x v="7"/>
    <s v="Jay"/>
    <n v="8"/>
    <x v="4"/>
    <s v="Miami"/>
    <n v="-1"/>
    <n v="2024"/>
  </r>
  <r>
    <x v="7"/>
    <s v="Jay"/>
    <n v="8"/>
    <x v="7"/>
    <s v="Brian Robinson"/>
    <n v="8.1"/>
    <n v="2024"/>
  </r>
  <r>
    <x v="9"/>
    <s v="Tommy"/>
    <n v="8"/>
    <x v="0"/>
    <s v="Josh Allen"/>
    <n v="19.82"/>
    <n v="2024"/>
  </r>
  <r>
    <x v="9"/>
    <s v="Tommy"/>
    <n v="8"/>
    <x v="1"/>
    <s v="Malik Nabers"/>
    <n v="10.6"/>
    <n v="2024"/>
  </r>
  <r>
    <x v="9"/>
    <s v="Tommy"/>
    <n v="8"/>
    <x v="1"/>
    <s v="Xavier Worthy"/>
    <n v="11.7"/>
    <n v="2024"/>
  </r>
  <r>
    <x v="9"/>
    <s v="Tommy"/>
    <n v="8"/>
    <x v="1"/>
    <s v="Romeo Doubs"/>
    <n v="8.6999999999999993"/>
    <n v="2024"/>
  </r>
  <r>
    <x v="9"/>
    <s v="Tommy"/>
    <n v="8"/>
    <x v="2"/>
    <s v="Kyren Williams"/>
    <n v="20.100000000000001"/>
    <n v="2024"/>
  </r>
  <r>
    <x v="9"/>
    <s v="Tommy"/>
    <n v="8"/>
    <x v="2"/>
    <s v="Rachaad White"/>
    <n v="13.2"/>
    <n v="2024"/>
  </r>
  <r>
    <x v="9"/>
    <s v="Tommy"/>
    <n v="8"/>
    <x v="3"/>
    <s v="Mark Andrews"/>
    <n v="12.1"/>
    <n v="2024"/>
  </r>
  <r>
    <x v="9"/>
    <s v="Tommy"/>
    <n v="8"/>
    <x v="5"/>
    <s v="Harrison Butker"/>
    <n v="10"/>
    <n v="2024"/>
  </r>
  <r>
    <x v="9"/>
    <s v="Tommy"/>
    <n v="8"/>
    <x v="4"/>
    <s v="Minnesota"/>
    <n v="0"/>
    <n v="2024"/>
  </r>
  <r>
    <x v="9"/>
    <s v="Tommy"/>
    <n v="8"/>
    <x v="7"/>
    <s v="Saquon Barkley"/>
    <n v="11.6"/>
    <n v="2024"/>
  </r>
  <r>
    <x v="0"/>
    <s v="Brenton"/>
    <n v="9"/>
    <x v="0"/>
    <s v="Baker Mayfield"/>
    <n v="18"/>
    <n v="2024"/>
  </r>
  <r>
    <x v="0"/>
    <s v="Brenton"/>
    <n v="9"/>
    <x v="1"/>
    <s v="Courtland Sutton"/>
    <n v="19.78"/>
    <n v="2024"/>
  </r>
  <r>
    <x v="0"/>
    <s v="Brenton"/>
    <n v="9"/>
    <x v="1"/>
    <s v="Cedric Tillman"/>
    <n v="16.5"/>
    <n v="2024"/>
  </r>
  <r>
    <x v="0"/>
    <s v="Brenton"/>
    <n v="9"/>
    <x v="1"/>
    <s v="Jayden Reed"/>
    <n v="13.8"/>
    <n v="2024"/>
  </r>
  <r>
    <x v="0"/>
    <s v="Brenton"/>
    <n v="9"/>
    <x v="2"/>
    <s v="Javonte Williams"/>
    <n v="9.4"/>
    <n v="2024"/>
  </r>
  <r>
    <x v="0"/>
    <s v="Brenton"/>
    <n v="9"/>
    <x v="2"/>
    <s v="Tyrone Tracy"/>
    <n v="7.4"/>
    <n v="2024"/>
  </r>
  <r>
    <x v="0"/>
    <s v="Brenton"/>
    <n v="9"/>
    <x v="3"/>
    <s v="Trey McBride"/>
    <n v="11.2"/>
    <n v="2024"/>
  </r>
  <r>
    <x v="0"/>
    <s v="Brenton"/>
    <n v="9"/>
    <x v="5"/>
    <s v="Will Reichard"/>
    <n v="2"/>
    <n v="2024"/>
  </r>
  <r>
    <x v="0"/>
    <s v="Brenton"/>
    <n v="9"/>
    <x v="4"/>
    <s v="Baltimore"/>
    <n v="9"/>
    <n v="2024"/>
  </r>
  <r>
    <x v="0"/>
    <s v="Brenton"/>
    <n v="9"/>
    <x v="6"/>
    <s v="Tyreek Hill"/>
    <n v="10"/>
    <n v="2024"/>
  </r>
  <r>
    <x v="10"/>
    <s v="Brand"/>
    <n v="9"/>
    <x v="0"/>
    <s v="Kirk Cousins"/>
    <n v="17.78"/>
    <n v="2024"/>
  </r>
  <r>
    <x v="10"/>
    <s v="Brand"/>
    <n v="9"/>
    <x v="1"/>
    <s v="Garrett Wilson"/>
    <n v="25.5"/>
    <n v="2024"/>
  </r>
  <r>
    <x v="10"/>
    <s v="Brand"/>
    <n v="9"/>
    <x v="1"/>
    <s v="Keenan Allen"/>
    <n v="5.6"/>
    <n v="2024"/>
  </r>
  <r>
    <x v="10"/>
    <s v="Brand"/>
    <n v="9"/>
    <x v="1"/>
    <s v="Michael Pittman"/>
    <n v="1.9"/>
    <n v="2024"/>
  </r>
  <r>
    <x v="10"/>
    <s v="Brand"/>
    <n v="9"/>
    <x v="2"/>
    <s v="Kenneth Walker"/>
    <n v="12.2"/>
    <n v="2024"/>
  </r>
  <r>
    <x v="10"/>
    <s v="Brand"/>
    <n v="9"/>
    <x v="2"/>
    <s v="Breece Hall"/>
    <n v="9.5"/>
    <n v="2024"/>
  </r>
  <r>
    <x v="10"/>
    <s v="Brand"/>
    <n v="9"/>
    <x v="3"/>
    <s v="Taysom Hill"/>
    <n v="14"/>
    <n v="2024"/>
  </r>
  <r>
    <x v="10"/>
    <s v="Brand"/>
    <n v="9"/>
    <x v="5"/>
    <s v="Cameron Dicker"/>
    <n v="1"/>
    <n v="2024"/>
  </r>
  <r>
    <x v="10"/>
    <s v="Brand"/>
    <n v="9"/>
    <x v="4"/>
    <s v="LA Chargers"/>
    <n v="19"/>
    <n v="2024"/>
  </r>
  <r>
    <x v="10"/>
    <s v="Brand"/>
    <n v="9"/>
    <x v="7"/>
    <s v="Bucky Irving"/>
    <n v="4.9000000000000004"/>
    <n v="2024"/>
  </r>
  <r>
    <x v="2"/>
    <s v="Mike"/>
    <n v="9"/>
    <x v="0"/>
    <s v="Patrick Mahomes"/>
    <n v="24.54"/>
    <n v="2024"/>
  </r>
  <r>
    <x v="2"/>
    <s v="Mike"/>
    <n v="9"/>
    <x v="1"/>
    <s v="Davante Adams"/>
    <n v="18.600000000000001"/>
    <n v="2024"/>
  </r>
  <r>
    <x v="2"/>
    <s v="Mike"/>
    <n v="9"/>
    <x v="1"/>
    <s v="Tank Dell"/>
    <n v="15.6"/>
    <n v="2024"/>
  </r>
  <r>
    <x v="2"/>
    <s v="Mike"/>
    <n v="9"/>
    <x v="1"/>
    <s v="Khalil Shakir"/>
    <n v="8"/>
    <n v="2024"/>
  </r>
  <r>
    <x v="2"/>
    <s v="Mike"/>
    <n v="9"/>
    <x v="2"/>
    <s v="Derrick Henry"/>
    <n v="25.8"/>
    <n v="2024"/>
  </r>
  <r>
    <x v="2"/>
    <s v="Mike"/>
    <n v="9"/>
    <x v="2"/>
    <s v="Kareem Hunt"/>
    <n v="18.2"/>
    <n v="2024"/>
  </r>
  <r>
    <x v="2"/>
    <s v="Mike"/>
    <n v="9"/>
    <x v="3"/>
    <s v="Sam LaPorta"/>
    <n v="3.8"/>
    <n v="2024"/>
  </r>
  <r>
    <x v="2"/>
    <s v="Mike"/>
    <n v="9"/>
    <x v="5"/>
    <s v="Younghoe Koo"/>
    <n v="3"/>
    <n v="2024"/>
  </r>
  <r>
    <x v="2"/>
    <s v="Mike"/>
    <n v="9"/>
    <x v="4"/>
    <s v="Buffalo"/>
    <n v="2"/>
    <n v="2024"/>
  </r>
  <r>
    <x v="2"/>
    <s v="Mike"/>
    <n v="9"/>
    <x v="7"/>
    <s v="Nick Chubb"/>
    <n v="4"/>
    <n v="2024"/>
  </r>
  <r>
    <x v="5"/>
    <s v="Burnett/Jasjaap"/>
    <n v="9"/>
    <x v="0"/>
    <s v="Bo Nix"/>
    <n v="17.22"/>
    <n v="2024"/>
  </r>
  <r>
    <x v="5"/>
    <s v="Burnett/Jasjaap"/>
    <n v="9"/>
    <x v="1"/>
    <s v="CeeDee Lamb"/>
    <n v="12.2"/>
    <n v="2024"/>
  </r>
  <r>
    <x v="5"/>
    <s v="Burnett/Jasjaap"/>
    <n v="9"/>
    <x v="1"/>
    <s v="Jaylen Waddle"/>
    <n v="6.6"/>
    <n v="2024"/>
  </r>
  <r>
    <x v="5"/>
    <s v="Burnett/Jasjaap"/>
    <n v="9"/>
    <x v="1"/>
    <s v="Jerry Jeudy"/>
    <n v="10.8"/>
    <n v="2024"/>
  </r>
  <r>
    <x v="5"/>
    <s v="Burnett/Jasjaap"/>
    <n v="9"/>
    <x v="2"/>
    <s v="Josh Jacobs"/>
    <n v="11.8"/>
    <n v="2024"/>
  </r>
  <r>
    <x v="5"/>
    <s v="Burnett/Jasjaap"/>
    <n v="9"/>
    <x v="2"/>
    <s v="David Montgomery"/>
    <n v="11.1"/>
    <n v="2024"/>
  </r>
  <r>
    <x v="5"/>
    <s v="Burnett/Jasjaap"/>
    <n v="9"/>
    <x v="3"/>
    <s v="Brock Bowers"/>
    <n v="13"/>
    <n v="2024"/>
  </r>
  <r>
    <x v="5"/>
    <s v="Burnett/Jasjaap"/>
    <n v="9"/>
    <x v="5"/>
    <s v="Austin Seibert"/>
    <n v="9"/>
    <n v="2024"/>
  </r>
  <r>
    <x v="5"/>
    <s v="Burnett/Jasjaap"/>
    <n v="9"/>
    <x v="4"/>
    <s v="Kansas City"/>
    <n v="3"/>
    <n v="2024"/>
  </r>
  <r>
    <x v="5"/>
    <s v="Burnett/Jasjaap"/>
    <n v="9"/>
    <x v="6"/>
    <s v="Puka Nacua"/>
    <n v="1.6"/>
    <n v="2024"/>
  </r>
  <r>
    <x v="1"/>
    <s v="Todd"/>
    <n v="9"/>
    <x v="0"/>
    <s v="Sam Darnold"/>
    <n v="19"/>
    <n v="2024"/>
  </r>
  <r>
    <x v="1"/>
    <s v="Todd"/>
    <n v="9"/>
    <x v="1"/>
    <s v="Darnell Mooney"/>
    <n v="17.3"/>
    <n v="2024"/>
  </r>
  <r>
    <x v="1"/>
    <s v="Todd"/>
    <n v="9"/>
    <x v="1"/>
    <s v="AJ Brown"/>
    <n v="4.5999999999999996"/>
    <n v="2024"/>
  </r>
  <r>
    <x v="1"/>
    <s v="Todd"/>
    <n v="9"/>
    <x v="1"/>
    <s v="Brian Thomas Jr"/>
    <n v="5.2"/>
    <n v="2024"/>
  </r>
  <r>
    <x v="1"/>
    <s v="Todd"/>
    <n v="9"/>
    <x v="2"/>
    <s v="De'Von Achane"/>
    <n v="28.1"/>
    <n v="2024"/>
  </r>
  <r>
    <x v="1"/>
    <s v="Todd"/>
    <n v="9"/>
    <x v="2"/>
    <s v="James Conner"/>
    <n v="13.4"/>
    <n v="2024"/>
  </r>
  <r>
    <x v="1"/>
    <s v="Todd"/>
    <n v="9"/>
    <x v="3"/>
    <s v="Tucker Kraft"/>
    <n v="5.6"/>
    <n v="2024"/>
  </r>
  <r>
    <x v="1"/>
    <s v="Todd"/>
    <n v="9"/>
    <x v="5"/>
    <s v="Jake Elliott"/>
    <n v="5"/>
    <n v="2024"/>
  </r>
  <r>
    <x v="1"/>
    <s v="Todd"/>
    <n v="9"/>
    <x v="4"/>
    <s v="New Orleans"/>
    <n v="4"/>
    <n v="2024"/>
  </r>
  <r>
    <x v="1"/>
    <s v="Todd"/>
    <n v="9"/>
    <x v="6"/>
    <s v="Diontae Johnson"/>
    <n v="0"/>
    <n v="2024"/>
  </r>
  <r>
    <x v="6"/>
    <s v="Will"/>
    <n v="9"/>
    <x v="0"/>
    <s v="Caleb Williams"/>
    <n v="9.18"/>
    <n v="2024"/>
  </r>
  <r>
    <x v="6"/>
    <s v="Will"/>
    <n v="9"/>
    <x v="1"/>
    <s v="Drake London"/>
    <n v="9.6999999999999993"/>
    <n v="2024"/>
  </r>
  <r>
    <x v="6"/>
    <s v="Will"/>
    <n v="9"/>
    <x v="1"/>
    <s v="Amon-Ra St. Brown"/>
    <n v="15.1"/>
    <n v="2024"/>
  </r>
  <r>
    <x v="6"/>
    <s v="Will"/>
    <n v="9"/>
    <x v="1"/>
    <s v="Josh Downs"/>
    <n v="9"/>
    <n v="2024"/>
  </r>
  <r>
    <x v="6"/>
    <s v="Will"/>
    <n v="9"/>
    <x v="2"/>
    <s v="Tony Pollard"/>
    <n v="16.899999999999999"/>
    <n v="2024"/>
  </r>
  <r>
    <x v="6"/>
    <s v="Will"/>
    <n v="9"/>
    <x v="2"/>
    <s v="Travis Etienne"/>
    <n v="4"/>
    <n v="2024"/>
  </r>
  <r>
    <x v="6"/>
    <s v="Will"/>
    <n v="9"/>
    <x v="3"/>
    <s v="Travis Kelce"/>
    <n v="15"/>
    <n v="2024"/>
  </r>
  <r>
    <x v="6"/>
    <s v="Will"/>
    <n v="9"/>
    <x v="5"/>
    <s v="Jason Myers"/>
    <n v="1"/>
    <n v="2024"/>
  </r>
  <r>
    <x v="6"/>
    <s v="Will"/>
    <n v="9"/>
    <x v="4"/>
    <s v="Houston"/>
    <n v="3"/>
    <n v="2024"/>
  </r>
  <r>
    <x v="6"/>
    <s v="Will"/>
    <n v="9"/>
    <x v="6"/>
    <s v="Ladd McConkey"/>
    <n v="8.9"/>
    <n v="2024"/>
  </r>
  <r>
    <x v="4"/>
    <s v="Eli"/>
    <n v="9"/>
    <x v="0"/>
    <s v="Jalen Hurts"/>
    <n v="29.9"/>
    <n v="2024"/>
  </r>
  <r>
    <x v="4"/>
    <s v="Eli"/>
    <n v="9"/>
    <x v="1"/>
    <s v="Justin Jefferson"/>
    <n v="18.079999999999998"/>
    <n v="2024"/>
  </r>
  <r>
    <x v="4"/>
    <s v="Eli"/>
    <n v="9"/>
    <x v="1"/>
    <s v="Xavier Legette"/>
    <n v="11.9"/>
    <n v="2024"/>
  </r>
  <r>
    <x v="4"/>
    <s v="Eli"/>
    <n v="9"/>
    <x v="1"/>
    <s v="DJ Moore"/>
    <n v="5.3"/>
    <n v="2024"/>
  </r>
  <r>
    <x v="4"/>
    <s v="Eli"/>
    <n v="9"/>
    <x v="2"/>
    <s v="Bijan Robinson"/>
    <n v="18"/>
    <n v="2024"/>
  </r>
  <r>
    <x v="4"/>
    <s v="Eli"/>
    <n v="9"/>
    <x v="2"/>
    <s v="Roschon Johnson"/>
    <n v="3.1"/>
    <n v="2024"/>
  </r>
  <r>
    <x v="4"/>
    <s v="Eli"/>
    <n v="9"/>
    <x v="3"/>
    <s v="David Njoku"/>
    <n v="5.4"/>
    <n v="2024"/>
  </r>
  <r>
    <x v="4"/>
    <s v="Eli"/>
    <n v="9"/>
    <x v="5"/>
    <s v="Tyler Bass"/>
    <n v="13"/>
    <n v="2024"/>
  </r>
  <r>
    <x v="4"/>
    <s v="Eli"/>
    <n v="9"/>
    <x v="4"/>
    <s v="NYJ"/>
    <n v="13"/>
    <n v="2024"/>
  </r>
  <r>
    <x v="4"/>
    <s v="Eli"/>
    <n v="9"/>
    <x v="8"/>
    <s v="Kyle Pitts"/>
    <n v="1.6"/>
    <n v="2024"/>
  </r>
  <r>
    <x v="9"/>
    <s v="Tommy"/>
    <n v="9"/>
    <x v="0"/>
    <s v="Josh Allen"/>
    <n v="22.1"/>
    <n v="2024"/>
  </r>
  <r>
    <x v="9"/>
    <s v="Tommy"/>
    <n v="9"/>
    <x v="1"/>
    <s v="Malik Nabers"/>
    <n v="10.4"/>
    <n v="2024"/>
  </r>
  <r>
    <x v="9"/>
    <s v="Tommy"/>
    <n v="9"/>
    <x v="1"/>
    <s v="Romeo Doubs"/>
    <n v="4.8"/>
    <n v="2024"/>
  </r>
  <r>
    <x v="9"/>
    <s v="Tommy"/>
    <n v="9"/>
    <x v="1"/>
    <s v="Xavier Worthy"/>
    <n v="-1"/>
    <n v="2024"/>
  </r>
  <r>
    <x v="9"/>
    <s v="Tommy"/>
    <n v="9"/>
    <x v="2"/>
    <s v="Saquon Barkley"/>
    <n v="31.4"/>
    <n v="2024"/>
  </r>
  <r>
    <x v="9"/>
    <s v="Tommy"/>
    <n v="9"/>
    <x v="2"/>
    <s v="Kyren Williams"/>
    <n v="10"/>
    <n v="2024"/>
  </r>
  <r>
    <x v="9"/>
    <s v="Tommy"/>
    <n v="9"/>
    <x v="3"/>
    <s v="Mark Andrews"/>
    <n v="3.6"/>
    <n v="2024"/>
  </r>
  <r>
    <x v="9"/>
    <s v="Tommy"/>
    <n v="9"/>
    <x v="5"/>
    <s v="Harrison Butker"/>
    <n v="7"/>
    <n v="2024"/>
  </r>
  <r>
    <x v="9"/>
    <s v="Tommy"/>
    <n v="9"/>
    <x v="4"/>
    <s v="Minnesota"/>
    <n v="12"/>
    <n v="2024"/>
  </r>
  <r>
    <x v="9"/>
    <s v="Tommy"/>
    <n v="9"/>
    <x v="7"/>
    <s v="Alexander Mattison"/>
    <n v="3.6"/>
    <n v="2024"/>
  </r>
  <r>
    <x v="8"/>
    <s v="Schulwolf"/>
    <n v="9"/>
    <x v="0"/>
    <s v="Jayden Daniels"/>
    <n v="19.86"/>
    <n v="2024"/>
  </r>
  <r>
    <x v="8"/>
    <s v="Schulwolf"/>
    <n v="9"/>
    <x v="1"/>
    <s v="Devonta Smith"/>
    <n v="16.7"/>
    <n v="2024"/>
  </r>
  <r>
    <x v="8"/>
    <s v="Schulwolf"/>
    <n v="9"/>
    <x v="1"/>
    <s v="Cooper Kupp"/>
    <n v="15.9"/>
    <n v="2024"/>
  </r>
  <r>
    <x v="8"/>
    <s v="Schulwolf"/>
    <n v="9"/>
    <x v="1"/>
    <s v="Terry McLaurin"/>
    <n v="14.9"/>
    <n v="2024"/>
  </r>
  <r>
    <x v="8"/>
    <s v="Schulwolf"/>
    <n v="9"/>
    <x v="2"/>
    <s v="Jahmyr Gibbs"/>
    <n v="14.1"/>
    <n v="2024"/>
  </r>
  <r>
    <x v="8"/>
    <s v="Schulwolf"/>
    <n v="9"/>
    <x v="2"/>
    <s v="James Cook"/>
    <n v="9.4"/>
    <n v="2024"/>
  </r>
  <r>
    <x v="8"/>
    <s v="Schulwolf"/>
    <n v="9"/>
    <x v="3"/>
    <s v="Dalton Kincaid"/>
    <n v="5.2"/>
    <n v="2024"/>
  </r>
  <r>
    <x v="8"/>
    <s v="Schulwolf"/>
    <n v="9"/>
    <x v="5"/>
    <s v="Brandon Aubrey"/>
    <n v="9"/>
    <n v="2024"/>
  </r>
  <r>
    <x v="8"/>
    <s v="Schulwolf"/>
    <n v="9"/>
    <x v="4"/>
    <s v="Philadelphia"/>
    <n v="10"/>
    <n v="2024"/>
  </r>
  <r>
    <x v="8"/>
    <s v="Schulwolf"/>
    <n v="9"/>
    <x v="6"/>
    <s v="Tyler Lockett"/>
    <n v="13.8"/>
    <n v="2024"/>
  </r>
  <r>
    <x v="7"/>
    <s v="Jay"/>
    <n v="9"/>
    <x v="0"/>
    <s v="Lamar Jackson"/>
    <n v="23.6"/>
    <n v="2024"/>
  </r>
  <r>
    <x v="7"/>
    <s v="Jay"/>
    <n v="9"/>
    <x v="1"/>
    <s v="Quentin Johnston"/>
    <n v="20"/>
    <n v="2024"/>
  </r>
  <r>
    <x v="7"/>
    <s v="Jay"/>
    <n v="9"/>
    <x v="1"/>
    <s v="Parker Washington"/>
    <n v="5.6"/>
    <n v="2024"/>
  </r>
  <r>
    <x v="7"/>
    <s v="Jay"/>
    <n v="9"/>
    <x v="1"/>
    <s v="Keon Coleman"/>
    <n v="4.5999999999999996"/>
    <n v="2024"/>
  </r>
  <r>
    <x v="7"/>
    <s v="Jay"/>
    <n v="9"/>
    <x v="2"/>
    <s v="Alvin Kamara"/>
    <n v="24.5"/>
    <n v="2024"/>
  </r>
  <r>
    <x v="7"/>
    <s v="Jay"/>
    <n v="9"/>
    <x v="2"/>
    <s v="Jonathan Taylor"/>
    <n v="7.4"/>
    <n v="2024"/>
  </r>
  <r>
    <x v="7"/>
    <s v="Jay"/>
    <n v="9"/>
    <x v="3"/>
    <s v="Evan Engram"/>
    <n v="9"/>
    <n v="2024"/>
  </r>
  <r>
    <x v="7"/>
    <s v="Jay"/>
    <n v="9"/>
    <x v="5"/>
    <s v="Ka'imi Fairbairn"/>
    <n v="8"/>
    <n v="2024"/>
  </r>
  <r>
    <x v="7"/>
    <s v="Jay"/>
    <n v="9"/>
    <x v="4"/>
    <s v="Tennessee"/>
    <n v="12"/>
    <n v="2024"/>
  </r>
  <r>
    <x v="7"/>
    <s v="Jay"/>
    <n v="9"/>
    <x v="7"/>
    <s v="Devin Singletary"/>
    <n v="3.3"/>
    <n v="2024"/>
  </r>
  <r>
    <x v="11"/>
    <s v="Cam"/>
    <n v="9"/>
    <x v="0"/>
    <s v="Joe Burrow"/>
    <n v="29.14"/>
    <n v="2024"/>
  </r>
  <r>
    <x v="11"/>
    <s v="Cam"/>
    <n v="9"/>
    <x v="1"/>
    <s v="Jakobi Meyers"/>
    <n v="14.5"/>
    <n v="2024"/>
  </r>
  <r>
    <x v="11"/>
    <s v="Cam"/>
    <n v="9"/>
    <x v="1"/>
    <s v="Ja'Marr Chase"/>
    <n v="7.8"/>
    <n v="2024"/>
  </r>
  <r>
    <x v="11"/>
    <s v="Cam"/>
    <n v="9"/>
    <x v="1"/>
    <s v="Wan'Dale Robinson"/>
    <n v="2.5"/>
    <n v="2024"/>
  </r>
  <r>
    <x v="11"/>
    <s v="Cam"/>
    <n v="9"/>
    <x v="2"/>
    <s v="JK Dobbins"/>
    <n v="23.5"/>
    <n v="2024"/>
  </r>
  <r>
    <x v="11"/>
    <s v="Cam"/>
    <n v="9"/>
    <x v="2"/>
    <s v="D'Andre Swift"/>
    <n v="11.2"/>
    <n v="2024"/>
  </r>
  <r>
    <x v="11"/>
    <s v="Cam"/>
    <n v="9"/>
    <x v="3"/>
    <s v="Zach Ertz"/>
    <n v="1"/>
    <n v="2024"/>
  </r>
  <r>
    <x v="11"/>
    <s v="Cam"/>
    <n v="9"/>
    <x v="5"/>
    <s v="Chase McLaughlin"/>
    <n v="7"/>
    <n v="2024"/>
  </r>
  <r>
    <x v="11"/>
    <s v="Cam"/>
    <n v="9"/>
    <x v="4"/>
    <s v="Chicago"/>
    <n v="6"/>
    <n v="2024"/>
  </r>
  <r>
    <x v="11"/>
    <s v="Cam"/>
    <n v="9"/>
    <x v="7"/>
    <s v="Aaron Jones"/>
    <n v="10.199999999999999"/>
    <n v="2024"/>
  </r>
  <r>
    <x v="3"/>
    <s v="Kevin"/>
    <n v="9"/>
    <x v="0"/>
    <s v="CJ Stroud"/>
    <n v="11.54"/>
    <n v="2024"/>
  </r>
  <r>
    <x v="3"/>
    <s v="Kevin"/>
    <n v="9"/>
    <x v="1"/>
    <s v="Jordan Addison"/>
    <n v="13.6"/>
    <n v="2024"/>
  </r>
  <r>
    <x v="3"/>
    <s v="Kevin"/>
    <n v="9"/>
    <x v="1"/>
    <s v="DeAndre Hopkins"/>
    <n v="24.6"/>
    <n v="2024"/>
  </r>
  <r>
    <x v="3"/>
    <s v="Kevin"/>
    <n v="9"/>
    <x v="1"/>
    <s v="Marvin Harrison Jr"/>
    <n v="2.4"/>
    <n v="2024"/>
  </r>
  <r>
    <x v="3"/>
    <s v="Kevin"/>
    <n v="9"/>
    <x v="2"/>
    <s v="Chuba Hubbard"/>
    <n v="20.2"/>
    <n v="2024"/>
  </r>
  <r>
    <x v="3"/>
    <s v="Kevin"/>
    <n v="9"/>
    <x v="2"/>
    <s v="Joe Mixon"/>
    <n v="16.600000000000001"/>
    <n v="2024"/>
  </r>
  <r>
    <x v="3"/>
    <s v="Kevin"/>
    <n v="9"/>
    <x v="3"/>
    <s v="Hunter Henry"/>
    <n v="9.1"/>
    <n v="2024"/>
  </r>
  <r>
    <x v="3"/>
    <s v="Kevin"/>
    <n v="9"/>
    <x v="5"/>
    <s v="Justin Tucker"/>
    <n v="11"/>
    <n v="2024"/>
  </r>
  <r>
    <x v="3"/>
    <s v="Kevin"/>
    <n v="9"/>
    <x v="4"/>
    <s v="Cincinnati"/>
    <n v="11"/>
    <n v="2024"/>
  </r>
  <r>
    <x v="3"/>
    <s v="Kevin"/>
    <n v="9"/>
    <x v="6"/>
    <s v="Chris Olave"/>
    <n v="1.8"/>
    <n v="2024"/>
  </r>
  <r>
    <x v="0"/>
    <s v="Brenton"/>
    <n v="10"/>
    <x v="0"/>
    <s v="Baker Mayfield"/>
    <n v="8.94"/>
    <n v="2024"/>
  </r>
  <r>
    <x v="0"/>
    <s v="Brenton"/>
    <n v="10"/>
    <x v="1"/>
    <s v="Courtland Sutton"/>
    <n v="16"/>
    <n v="2024"/>
  </r>
  <r>
    <x v="0"/>
    <s v="Brenton"/>
    <n v="10"/>
    <x v="1"/>
    <s v="Tyreek Hill"/>
    <n v="10.199999999999999"/>
    <n v="2024"/>
  </r>
  <r>
    <x v="0"/>
    <s v="Brenton"/>
    <n v="10"/>
    <x v="1"/>
    <s v="Zay Flowers"/>
    <n v="5.4"/>
    <n v="2024"/>
  </r>
  <r>
    <x v="0"/>
    <s v="Brenton"/>
    <n v="10"/>
    <x v="2"/>
    <s v="Tyrone Tracy"/>
    <n v="14.9"/>
    <n v="2024"/>
  </r>
  <r>
    <x v="0"/>
    <s v="Brenton"/>
    <n v="10"/>
    <x v="2"/>
    <s v="Christian McCaffrey"/>
    <n v="13.7"/>
    <n v="2024"/>
  </r>
  <r>
    <x v="0"/>
    <s v="Brenton"/>
    <n v="10"/>
    <x v="3"/>
    <s v="Trey McBride"/>
    <n v="9.1"/>
    <n v="2024"/>
  </r>
  <r>
    <x v="0"/>
    <s v="Brenton"/>
    <n v="10"/>
    <x v="5"/>
    <s v="Jake Elliott"/>
    <n v="10"/>
    <n v="2024"/>
  </r>
  <r>
    <x v="0"/>
    <s v="Brenton"/>
    <n v="10"/>
    <x v="4"/>
    <s v="NY Giants"/>
    <n v="3"/>
    <n v="2024"/>
  </r>
  <r>
    <x v="0"/>
    <s v="Brenton"/>
    <n v="10"/>
    <x v="7"/>
    <s v="Javonte Williams"/>
    <n v="1.7"/>
    <n v="2024"/>
  </r>
  <r>
    <x v="5"/>
    <s v="Burnett/Jasjaap"/>
    <n v="10"/>
    <x v="0"/>
    <s v="Brock Purdy"/>
    <n v="23.82"/>
    <n v="2024"/>
  </r>
  <r>
    <x v="5"/>
    <s v="Burnett/Jasjaap"/>
    <n v="10"/>
    <x v="1"/>
    <s v="Puka Nacua"/>
    <n v="14.3"/>
    <n v="2024"/>
  </r>
  <r>
    <x v="5"/>
    <s v="Burnett/Jasjaap"/>
    <n v="10"/>
    <x v="1"/>
    <s v="Jaylen Waddle"/>
    <n v="7.1"/>
    <n v="2024"/>
  </r>
  <r>
    <x v="5"/>
    <s v="Burnett/Jasjaap"/>
    <n v="10"/>
    <x v="1"/>
    <s v="Ricky Pearsall"/>
    <n v="15.3"/>
    <n v="2024"/>
  </r>
  <r>
    <x v="5"/>
    <s v="Burnett/Jasjaap"/>
    <n v="10"/>
    <x v="2"/>
    <s v="David Montgomery"/>
    <n v="12.1"/>
    <n v="2024"/>
  </r>
  <r>
    <x v="5"/>
    <s v="Burnett/Jasjaap"/>
    <n v="10"/>
    <x v="2"/>
    <s v="Rico Dowdle"/>
    <n v="7.1"/>
    <n v="2024"/>
  </r>
  <r>
    <x v="5"/>
    <s v="Burnett/Jasjaap"/>
    <n v="10"/>
    <x v="3"/>
    <s v="Cole Kmet"/>
    <n v="2.2999999999999998"/>
    <n v="2024"/>
  </r>
  <r>
    <x v="5"/>
    <s v="Burnett/Jasjaap"/>
    <n v="10"/>
    <x v="5"/>
    <s v="Jake Bates"/>
    <n v="12"/>
    <n v="2024"/>
  </r>
  <r>
    <x v="5"/>
    <s v="Burnett/Jasjaap"/>
    <n v="10"/>
    <x v="4"/>
    <s v="Kansas City"/>
    <n v="6"/>
    <n v="2024"/>
  </r>
  <r>
    <x v="5"/>
    <s v="Burnett/Jasjaap"/>
    <n v="10"/>
    <x v="6"/>
    <s v="CeeDee Lamb"/>
    <n v="5.4"/>
    <n v="2024"/>
  </r>
  <r>
    <x v="2"/>
    <s v="Mike"/>
    <n v="10"/>
    <x v="0"/>
    <s v="Patrick Mahomes"/>
    <n v="16.54"/>
    <n v="2024"/>
  </r>
  <r>
    <x v="2"/>
    <s v="Mike"/>
    <n v="10"/>
    <x v="1"/>
    <s v="Khalil Shakir"/>
    <n v="8.8000000000000007"/>
    <n v="2024"/>
  </r>
  <r>
    <x v="2"/>
    <s v="Mike"/>
    <n v="10"/>
    <x v="1"/>
    <s v="Davante Adams"/>
    <n v="6.1"/>
    <n v="2024"/>
  </r>
  <r>
    <x v="2"/>
    <s v="Mike"/>
    <n v="10"/>
    <x v="1"/>
    <s v="Tank Dell"/>
    <n v="5.8"/>
    <n v="2024"/>
  </r>
  <r>
    <x v="2"/>
    <s v="Mike"/>
    <n v="10"/>
    <x v="2"/>
    <s v="Chase Brown"/>
    <n v="17.899999999999999"/>
    <n v="2024"/>
  </r>
  <r>
    <x v="2"/>
    <s v="Mike"/>
    <n v="10"/>
    <x v="2"/>
    <s v="Derrick Henry"/>
    <n v="13.6"/>
    <n v="2024"/>
  </r>
  <r>
    <x v="2"/>
    <s v="Mike"/>
    <n v="10"/>
    <x v="3"/>
    <s v="Sam LaPorta"/>
    <n v="14.1"/>
    <n v="2024"/>
  </r>
  <r>
    <x v="2"/>
    <s v="Mike"/>
    <n v="10"/>
    <x v="5"/>
    <s v="Younghoe Koo"/>
    <n v="3"/>
    <n v="2024"/>
  </r>
  <r>
    <x v="2"/>
    <s v="Mike"/>
    <n v="10"/>
    <x v="4"/>
    <s v="Buffalo"/>
    <n v="18"/>
    <n v="2024"/>
  </r>
  <r>
    <x v="2"/>
    <s v="Mike"/>
    <n v="10"/>
    <x v="7"/>
    <s v="Kareem Hunt"/>
    <n v="13.5"/>
    <n v="2024"/>
  </r>
  <r>
    <x v="6"/>
    <s v="Will"/>
    <n v="10"/>
    <x v="0"/>
    <s v="Caleb Williams"/>
    <n v="6.3"/>
    <n v="2024"/>
  </r>
  <r>
    <x v="6"/>
    <s v="Will"/>
    <n v="10"/>
    <x v="1"/>
    <s v="Drake London"/>
    <n v="13.7"/>
    <n v="2024"/>
  </r>
  <r>
    <x v="6"/>
    <s v="Will"/>
    <n v="10"/>
    <x v="1"/>
    <s v="Amon-Ra St. Brown"/>
    <n v="15"/>
    <n v="2024"/>
  </r>
  <r>
    <x v="6"/>
    <s v="Will"/>
    <n v="10"/>
    <x v="1"/>
    <s v="Josh Downs"/>
    <n v="10.7"/>
    <n v="2024"/>
  </r>
  <r>
    <x v="6"/>
    <s v="Will"/>
    <n v="10"/>
    <x v="2"/>
    <s v="Austin Ekeler"/>
    <n v="17.600000000000001"/>
    <n v="2024"/>
  </r>
  <r>
    <x v="6"/>
    <s v="Will"/>
    <n v="10"/>
    <x v="2"/>
    <s v="Tony Pollard"/>
    <n v="8.3000000000000007"/>
    <n v="2024"/>
  </r>
  <r>
    <x v="6"/>
    <s v="Will"/>
    <n v="10"/>
    <x v="3"/>
    <s v="Travis Kelce"/>
    <n v="16.399999999999999"/>
    <n v="2024"/>
  </r>
  <r>
    <x v="6"/>
    <s v="Will"/>
    <n v="10"/>
    <x v="5"/>
    <s v="Jake Moody"/>
    <n v="10"/>
    <n v="2024"/>
  </r>
  <r>
    <x v="6"/>
    <s v="Will"/>
    <n v="10"/>
    <x v="4"/>
    <s v="Houston"/>
    <n v="9"/>
    <n v="2024"/>
  </r>
  <r>
    <x v="6"/>
    <s v="Will"/>
    <n v="10"/>
    <x v="6"/>
    <s v="Ladd McConkey"/>
    <n v="6.2"/>
    <n v="2024"/>
  </r>
  <r>
    <x v="1"/>
    <s v="Todd"/>
    <n v="10"/>
    <x v="0"/>
    <s v="Sam Darnold"/>
    <n v="6.44"/>
    <n v="2024"/>
  </r>
  <r>
    <x v="1"/>
    <s v="Todd"/>
    <n v="10"/>
    <x v="1"/>
    <s v="AJ Brown"/>
    <n v="13.4"/>
    <n v="2024"/>
  </r>
  <r>
    <x v="1"/>
    <s v="Todd"/>
    <n v="10"/>
    <x v="1"/>
    <s v="Darnell Mooney"/>
    <n v="12.1"/>
    <n v="2024"/>
  </r>
  <r>
    <x v="1"/>
    <s v="Todd"/>
    <n v="10"/>
    <x v="1"/>
    <s v="Deebo Samuel"/>
    <n v="10.1"/>
    <n v="2024"/>
  </r>
  <r>
    <x v="1"/>
    <s v="Todd"/>
    <n v="10"/>
    <x v="2"/>
    <s v="James Conner"/>
    <n v="19.8"/>
    <n v="2024"/>
  </r>
  <r>
    <x v="1"/>
    <s v="Todd"/>
    <n v="10"/>
    <x v="2"/>
    <s v="De'Von Achane"/>
    <n v="7.7"/>
    <n v="2024"/>
  </r>
  <r>
    <x v="1"/>
    <s v="Todd"/>
    <n v="10"/>
    <x v="3"/>
    <s v="Mike Gesicki"/>
    <n v="5"/>
    <n v="2024"/>
  </r>
  <r>
    <x v="1"/>
    <s v="Todd"/>
    <n v="10"/>
    <x v="5"/>
    <s v="Chris Boswell"/>
    <n v="4"/>
    <n v="2024"/>
  </r>
  <r>
    <x v="1"/>
    <s v="Todd"/>
    <n v="10"/>
    <x v="4"/>
    <s v="Atlanta"/>
    <n v="0"/>
    <n v="2024"/>
  </r>
  <r>
    <x v="1"/>
    <s v="Todd"/>
    <n v="10"/>
    <x v="6"/>
    <s v="Brian Thomas Jr"/>
    <n v="2.2000000000000002"/>
    <n v="2024"/>
  </r>
  <r>
    <x v="3"/>
    <s v="Kevin"/>
    <n v="10"/>
    <x v="0"/>
    <s v="CJ Stroud"/>
    <n v="9.7799999999999994"/>
    <n v="2024"/>
  </r>
  <r>
    <x v="3"/>
    <s v="Kevin"/>
    <n v="10"/>
    <x v="1"/>
    <s v="Marvin Harrison Jr"/>
    <n v="13.9"/>
    <n v="2024"/>
  </r>
  <r>
    <x v="3"/>
    <s v="Kevin"/>
    <n v="10"/>
    <x v="1"/>
    <s v="George Pickens"/>
    <n v="18"/>
    <n v="2024"/>
  </r>
  <r>
    <x v="3"/>
    <s v="Kevin"/>
    <n v="10"/>
    <x v="1"/>
    <s v="DeAndre Hopkins"/>
    <n v="7.6"/>
    <n v="2024"/>
  </r>
  <r>
    <x v="3"/>
    <s v="Kevin"/>
    <n v="10"/>
    <x v="2"/>
    <s v="Chuba Hubbard"/>
    <n v="22.9"/>
    <n v="2024"/>
  </r>
  <r>
    <x v="3"/>
    <s v="Kevin"/>
    <n v="10"/>
    <x v="2"/>
    <s v="Joe Mixon"/>
    <n v="16"/>
    <n v="2024"/>
  </r>
  <r>
    <x v="3"/>
    <s v="Kevin"/>
    <n v="10"/>
    <x v="3"/>
    <s v="Hunter Henry"/>
    <n v="1.9"/>
    <n v="2024"/>
  </r>
  <r>
    <x v="3"/>
    <s v="Kevin"/>
    <n v="10"/>
    <x v="5"/>
    <s v="Justin Tucker"/>
    <n v="2"/>
    <n v="2024"/>
  </r>
  <r>
    <x v="3"/>
    <s v="Kevin"/>
    <n v="10"/>
    <x v="4"/>
    <s v="LA Rams"/>
    <n v="8"/>
    <n v="2024"/>
  </r>
  <r>
    <x v="3"/>
    <s v="Kevin"/>
    <n v="10"/>
    <x v="7"/>
    <s v="Najee Harris"/>
    <n v="11.3"/>
    <n v="2024"/>
  </r>
  <r>
    <x v="4"/>
    <s v="Eli"/>
    <n v="10"/>
    <x v="0"/>
    <s v="Jalen Hurts"/>
    <n v="29.68"/>
    <n v="2024"/>
  </r>
  <r>
    <x v="4"/>
    <s v="Eli"/>
    <n v="10"/>
    <x v="1"/>
    <s v="Justin Jefferson"/>
    <n v="7.3"/>
    <n v="2024"/>
  </r>
  <r>
    <x v="4"/>
    <s v="Eli"/>
    <n v="10"/>
    <x v="1"/>
    <s v="Xavier Legette"/>
    <n v="5.5"/>
    <n v="2024"/>
  </r>
  <r>
    <x v="4"/>
    <s v="Eli"/>
    <n v="10"/>
    <x v="1"/>
    <s v="DJ Moore"/>
    <n v="4.2"/>
    <n v="2024"/>
  </r>
  <r>
    <x v="4"/>
    <s v="Eli"/>
    <n v="10"/>
    <x v="2"/>
    <s v="Bijan Robinson"/>
    <n v="27.9"/>
    <n v="2024"/>
  </r>
  <r>
    <x v="4"/>
    <s v="Eli"/>
    <n v="10"/>
    <x v="2"/>
    <s v="Tyjae Spears"/>
    <n v="6.6"/>
    <n v="2024"/>
  </r>
  <r>
    <x v="4"/>
    <s v="Eli"/>
    <n v="10"/>
    <x v="3"/>
    <s v="Kyle Pitts"/>
    <n v="7.5"/>
    <n v="2024"/>
  </r>
  <r>
    <x v="4"/>
    <s v="Eli"/>
    <n v="10"/>
    <x v="5"/>
    <s v="Tyler Bass"/>
    <n v="13"/>
    <n v="2024"/>
  </r>
  <r>
    <x v="4"/>
    <s v="Eli"/>
    <n v="10"/>
    <x v="4"/>
    <s v="NYJ"/>
    <n v="-4"/>
    <n v="2024"/>
  </r>
  <r>
    <x v="4"/>
    <s v="Eli"/>
    <n v="10"/>
    <x v="6"/>
    <s v="Rome Odunze"/>
    <n v="3.8"/>
    <n v="2024"/>
  </r>
  <r>
    <x v="8"/>
    <s v="Schulwolf"/>
    <n v="10"/>
    <x v="0"/>
    <s v="Jayden Daniels"/>
    <n v="8.58"/>
    <n v="2024"/>
  </r>
  <r>
    <x v="8"/>
    <s v="Schulwolf"/>
    <n v="10"/>
    <x v="1"/>
    <s v="Terry McLaurin"/>
    <n v="13.8"/>
    <n v="2024"/>
  </r>
  <r>
    <x v="8"/>
    <s v="Schulwolf"/>
    <n v="10"/>
    <x v="1"/>
    <s v="Cooper Kupp"/>
    <n v="11.5"/>
    <n v="2024"/>
  </r>
  <r>
    <x v="8"/>
    <s v="Schulwolf"/>
    <n v="10"/>
    <x v="1"/>
    <s v="Devonta Smith"/>
    <n v="2.4"/>
    <n v="2024"/>
  </r>
  <r>
    <x v="8"/>
    <s v="Schulwolf"/>
    <n v="10"/>
    <x v="2"/>
    <s v="James Cook"/>
    <n v="15"/>
    <n v="2024"/>
  </r>
  <r>
    <x v="8"/>
    <s v="Schulwolf"/>
    <n v="10"/>
    <x v="2"/>
    <s v="Jahmyr Gibbs"/>
    <n v="11.8"/>
    <n v="2024"/>
  </r>
  <r>
    <x v="8"/>
    <s v="Schulwolf"/>
    <n v="10"/>
    <x v="3"/>
    <s v="Dalton Kincaid"/>
    <n v="3.4"/>
    <n v="2024"/>
  </r>
  <r>
    <x v="8"/>
    <s v="Schulwolf"/>
    <n v="10"/>
    <x v="5"/>
    <s v="Brandon Aubrey"/>
    <n v="7"/>
    <n v="2024"/>
  </r>
  <r>
    <x v="8"/>
    <s v="Schulwolf"/>
    <n v="10"/>
    <x v="4"/>
    <s v="Philadelphia"/>
    <n v="23"/>
    <n v="2024"/>
  </r>
  <r>
    <x v="8"/>
    <s v="Schulwolf"/>
    <n v="10"/>
    <x v="7"/>
    <s v="Ray Davis"/>
    <n v="0.6"/>
    <n v="2024"/>
  </r>
  <r>
    <x v="10"/>
    <s v="Brand"/>
    <n v="10"/>
    <x v="0"/>
    <s v="Kirk Cousins"/>
    <n v="10.24"/>
    <n v="2024"/>
  </r>
  <r>
    <x v="10"/>
    <s v="Brand"/>
    <n v="10"/>
    <x v="1"/>
    <s v="Keenan Allen"/>
    <n v="6.9"/>
    <n v="2024"/>
  </r>
  <r>
    <x v="10"/>
    <s v="Brand"/>
    <n v="10"/>
    <x v="1"/>
    <s v="Garrett Wilson"/>
    <n v="6.6"/>
    <n v="2024"/>
  </r>
  <r>
    <x v="10"/>
    <s v="Brand"/>
    <n v="10"/>
    <x v="1"/>
    <s v="Jameson Williams"/>
    <n v="6.8"/>
    <n v="2024"/>
  </r>
  <r>
    <x v="10"/>
    <s v="Brand"/>
    <n v="10"/>
    <x v="2"/>
    <s v="Bucky Irving"/>
    <n v="16.2"/>
    <n v="2024"/>
  </r>
  <r>
    <x v="10"/>
    <s v="Brand"/>
    <n v="10"/>
    <x v="2"/>
    <s v="Breece Hall"/>
    <n v="10.3"/>
    <n v="2024"/>
  </r>
  <r>
    <x v="10"/>
    <s v="Brand"/>
    <n v="10"/>
    <x v="3"/>
    <s v="TJ Hockenson"/>
    <n v="11.2"/>
    <n v="2024"/>
  </r>
  <r>
    <x v="10"/>
    <s v="Brand"/>
    <n v="10"/>
    <x v="5"/>
    <s v="Cameron Dicker"/>
    <n v="9"/>
    <n v="2024"/>
  </r>
  <r>
    <x v="10"/>
    <s v="Brand"/>
    <n v="10"/>
    <x v="4"/>
    <s v="LA Chargers"/>
    <n v="9"/>
    <n v="2024"/>
  </r>
  <r>
    <x v="10"/>
    <s v="Brand"/>
    <n v="10"/>
    <x v="8"/>
    <s v="Taysom Hill"/>
    <n v="6"/>
    <n v="2024"/>
  </r>
  <r>
    <x v="7"/>
    <s v="Jay"/>
    <n v="10"/>
    <x v="0"/>
    <s v="Lamar Jackson"/>
    <n v="32.9"/>
    <n v="2024"/>
  </r>
  <r>
    <x v="7"/>
    <s v="Jay"/>
    <n v="10"/>
    <x v="1"/>
    <s v="Jauan Jennings"/>
    <n v="12.8"/>
    <n v="2024"/>
  </r>
  <r>
    <x v="7"/>
    <s v="Jay"/>
    <n v="10"/>
    <x v="1"/>
    <s v="Quentin Johnston"/>
    <n v="9.4"/>
    <n v="2024"/>
  </r>
  <r>
    <x v="7"/>
    <s v="Jay"/>
    <n v="10"/>
    <x v="1"/>
    <s v="Demarcus Robinson"/>
    <n v="2.8"/>
    <n v="2024"/>
  </r>
  <r>
    <x v="7"/>
    <s v="Jay"/>
    <n v="10"/>
    <x v="2"/>
    <s v="Alvin Kamara"/>
    <n v="13.4"/>
    <n v="2024"/>
  </r>
  <r>
    <x v="7"/>
    <s v="Jay"/>
    <n v="10"/>
    <x v="2"/>
    <s v="Jonathan Taylor"/>
    <n v="13.2"/>
    <n v="2024"/>
  </r>
  <r>
    <x v="7"/>
    <s v="Jay"/>
    <n v="10"/>
    <x v="3"/>
    <s v="Evan Engram"/>
    <n v="7"/>
    <n v="2024"/>
  </r>
  <r>
    <x v="7"/>
    <s v="Jay"/>
    <n v="10"/>
    <x v="5"/>
    <s v="Ka'imi Fairbairn"/>
    <n v="13"/>
    <n v="2024"/>
  </r>
  <r>
    <x v="7"/>
    <s v="Jay"/>
    <n v="10"/>
    <x v="4"/>
    <s v="New England"/>
    <n v="19"/>
    <n v="2024"/>
  </r>
  <r>
    <x v="7"/>
    <s v="Jay"/>
    <n v="10"/>
    <x v="6"/>
    <s v="Sterling Shepard"/>
    <n v="1.5"/>
    <n v="2024"/>
  </r>
  <r>
    <x v="11"/>
    <s v="Cam"/>
    <n v="10"/>
    <x v="0"/>
    <s v="Joe Burrow"/>
    <n v="33.72"/>
    <n v="2024"/>
  </r>
  <r>
    <x v="11"/>
    <s v="Cam"/>
    <n v="10"/>
    <x v="1"/>
    <s v="Ja'Marr Chase"/>
    <n v="49.9"/>
    <n v="2024"/>
  </r>
  <r>
    <x v="11"/>
    <s v="Cam"/>
    <n v="10"/>
    <x v="1"/>
    <s v="Wan'Dale Robinson"/>
    <n v="7.6"/>
    <n v="2024"/>
  </r>
  <r>
    <x v="11"/>
    <s v="Cam"/>
    <n v="10"/>
    <x v="1"/>
    <s v="Nico Collins"/>
    <n v="0"/>
    <n v="2024"/>
  </r>
  <r>
    <x v="11"/>
    <s v="Cam"/>
    <n v="10"/>
    <x v="2"/>
    <s v="Aaron Jones"/>
    <n v="11.1"/>
    <n v="2024"/>
  </r>
  <r>
    <x v="11"/>
    <s v="Cam"/>
    <n v="10"/>
    <x v="2"/>
    <s v="JK Dobbins"/>
    <n v="7"/>
    <n v="2024"/>
  </r>
  <r>
    <x v="11"/>
    <s v="Cam"/>
    <n v="10"/>
    <x v="3"/>
    <s v="George Kittle"/>
    <n v="13.2"/>
    <n v="2024"/>
  </r>
  <r>
    <x v="11"/>
    <s v="Cam"/>
    <n v="10"/>
    <x v="5"/>
    <s v="Evan McPherson"/>
    <n v="4"/>
    <n v="2024"/>
  </r>
  <r>
    <x v="11"/>
    <s v="Cam"/>
    <n v="10"/>
    <x v="4"/>
    <s v="Chicago"/>
    <n v="3"/>
    <n v="2024"/>
  </r>
  <r>
    <x v="11"/>
    <s v="Cam"/>
    <n v="10"/>
    <x v="7"/>
    <s v="D'Andre Swift"/>
    <n v="7"/>
    <n v="2024"/>
  </r>
  <r>
    <x v="9"/>
    <s v="Tommy"/>
    <n v="10"/>
    <x v="0"/>
    <s v="Josh Allen"/>
    <n v="18.2"/>
    <n v="2024"/>
  </r>
  <r>
    <x v="9"/>
    <s v="Tommy"/>
    <n v="10"/>
    <x v="1"/>
    <s v="Malik Nabers"/>
    <n v="7.8"/>
    <n v="2024"/>
  </r>
  <r>
    <x v="9"/>
    <s v="Tommy"/>
    <n v="10"/>
    <x v="1"/>
    <s v="Michael Wilson"/>
    <n v="3.9"/>
    <n v="2024"/>
  </r>
  <r>
    <x v="9"/>
    <s v="Tommy"/>
    <n v="10"/>
    <x v="1"/>
    <s v="Xavier Worthy"/>
    <n v="1.6"/>
    <n v="2024"/>
  </r>
  <r>
    <x v="9"/>
    <s v="Tommy"/>
    <n v="10"/>
    <x v="2"/>
    <s v="Saquon Barkley"/>
    <n v="8.3000000000000007"/>
    <n v="2024"/>
  </r>
  <r>
    <x v="9"/>
    <s v="Tommy"/>
    <n v="10"/>
    <x v="2"/>
    <s v="Kyren Williams"/>
    <n v="8.6999999999999993"/>
    <n v="2024"/>
  </r>
  <r>
    <x v="9"/>
    <s v="Tommy"/>
    <n v="10"/>
    <x v="3"/>
    <s v="Mark Andrews"/>
    <n v="15.8"/>
    <n v="2024"/>
  </r>
  <r>
    <x v="9"/>
    <s v="Tommy"/>
    <n v="10"/>
    <x v="5"/>
    <s v="Harrison Butker"/>
    <n v="10"/>
    <n v="2024"/>
  </r>
  <r>
    <x v="9"/>
    <s v="Tommy"/>
    <n v="10"/>
    <x v="4"/>
    <s v="Minnesota"/>
    <n v="16"/>
    <n v="2024"/>
  </r>
  <r>
    <x v="9"/>
    <s v="Tommy"/>
    <n v="10"/>
    <x v="8"/>
    <s v="Cade Otton"/>
    <n v="6"/>
    <n v="2024"/>
  </r>
  <r>
    <x v="0"/>
    <s v="Brenton"/>
    <n v="11"/>
    <x v="0"/>
    <s v="Tua Tagovailoa"/>
    <n v="23.52"/>
    <n v="2024"/>
  </r>
  <r>
    <x v="0"/>
    <s v="Brenton"/>
    <n v="11"/>
    <x v="1"/>
    <s v="Tyreek Hill"/>
    <n v="15.6"/>
    <n v="2024"/>
  </r>
  <r>
    <x v="0"/>
    <s v="Brenton"/>
    <n v="11"/>
    <x v="1"/>
    <s v="Courtland Sutton"/>
    <n v="11.3"/>
    <n v="2024"/>
  </r>
  <r>
    <x v="0"/>
    <s v="Brenton"/>
    <n v="11"/>
    <x v="1"/>
    <s v="Zay Flowers"/>
    <n v="10.9"/>
    <n v="2024"/>
  </r>
  <r>
    <x v="0"/>
    <s v="Brenton"/>
    <n v="11"/>
    <x v="2"/>
    <s v="Christian McCaffrey"/>
    <n v="12.6"/>
    <n v="2024"/>
  </r>
  <r>
    <x v="0"/>
    <s v="Brenton"/>
    <n v="11"/>
    <x v="2"/>
    <s v="Audric Estime"/>
    <n v="4"/>
    <n v="2024"/>
  </r>
  <r>
    <x v="0"/>
    <s v="Brenton"/>
    <n v="11"/>
    <x v="3"/>
    <s v="Jonnu Smith"/>
    <n v="25.1"/>
    <n v="2024"/>
  </r>
  <r>
    <x v="0"/>
    <s v="Brenton"/>
    <n v="11"/>
    <x v="5"/>
    <s v="Jake Elliott"/>
    <n v="6"/>
    <n v="2024"/>
  </r>
  <r>
    <x v="0"/>
    <s v="Brenton"/>
    <n v="11"/>
    <x v="4"/>
    <s v="Detroit"/>
    <n v="13"/>
    <n v="2024"/>
  </r>
  <r>
    <x v="0"/>
    <s v="Brenton"/>
    <n v="11"/>
    <x v="6"/>
    <s v="Cedric Tillman"/>
    <n v="6.2"/>
    <n v="2024"/>
  </r>
  <r>
    <x v="6"/>
    <s v="Will"/>
    <n v="11"/>
    <x v="0"/>
    <s v="Russell Wilson"/>
    <n v="6.3"/>
    <n v="2024"/>
  </r>
  <r>
    <x v="6"/>
    <s v="Will"/>
    <n v="11"/>
    <x v="1"/>
    <s v="Amon-Ra St. Brown"/>
    <n v="33.200000000000003"/>
    <n v="2024"/>
  </r>
  <r>
    <x v="6"/>
    <s v="Will"/>
    <n v="11"/>
    <x v="1"/>
    <s v="Josh Downs"/>
    <n v="16.899999999999999"/>
    <n v="2024"/>
  </r>
  <r>
    <x v="6"/>
    <s v="Will"/>
    <n v="11"/>
    <x v="1"/>
    <s v="Jaxon Smith-Njigba"/>
    <n v="16.8"/>
    <n v="2024"/>
  </r>
  <r>
    <x v="6"/>
    <s v="Will"/>
    <n v="11"/>
    <x v="2"/>
    <s v="Austin Ekeler"/>
    <n v="13.6"/>
    <n v="2024"/>
  </r>
  <r>
    <x v="6"/>
    <s v="Will"/>
    <n v="11"/>
    <x v="2"/>
    <s v="Tony Pollard"/>
    <n v="3.9"/>
    <n v="2024"/>
  </r>
  <r>
    <x v="6"/>
    <s v="Will"/>
    <n v="11"/>
    <x v="3"/>
    <s v="Travis Kelce"/>
    <n v="1.8"/>
    <n v="2024"/>
  </r>
  <r>
    <x v="6"/>
    <s v="Will"/>
    <n v="11"/>
    <x v="5"/>
    <s v="Jake Moody"/>
    <n v="5"/>
    <n v="2024"/>
  </r>
  <r>
    <x v="6"/>
    <s v="Will"/>
    <n v="11"/>
    <x v="4"/>
    <s v="Houston"/>
    <n v="18"/>
    <n v="2024"/>
  </r>
  <r>
    <x v="6"/>
    <s v="Will"/>
    <n v="11"/>
    <x v="6"/>
    <s v="Drake London"/>
    <n v="7.6"/>
    <n v="2024"/>
  </r>
  <r>
    <x v="2"/>
    <s v="Mike"/>
    <n v="11"/>
    <x v="0"/>
    <s v="Patrick Mahomes"/>
    <n v="15.84"/>
    <n v="2024"/>
  </r>
  <r>
    <x v="2"/>
    <s v="Mike"/>
    <n v="11"/>
    <x v="1"/>
    <s v="Khalil Shakir"/>
    <n v="11"/>
    <n v="2024"/>
  </r>
  <r>
    <x v="2"/>
    <s v="Mike"/>
    <n v="11"/>
    <x v="1"/>
    <s v="Davante Adams"/>
    <n v="10.199999999999999"/>
    <n v="2024"/>
  </r>
  <r>
    <x v="2"/>
    <s v="Mike"/>
    <n v="11"/>
    <x v="1"/>
    <s v="Tank Dell"/>
    <n v="7.8"/>
    <n v="2024"/>
  </r>
  <r>
    <x v="2"/>
    <s v="Mike"/>
    <n v="11"/>
    <x v="2"/>
    <s v="Chase Brown"/>
    <n v="16.8"/>
    <n v="2024"/>
  </r>
  <r>
    <x v="2"/>
    <s v="Mike"/>
    <n v="11"/>
    <x v="2"/>
    <s v="Derrick Henry"/>
    <n v="10.5"/>
    <n v="2024"/>
  </r>
  <r>
    <x v="2"/>
    <s v="Mike"/>
    <n v="11"/>
    <x v="3"/>
    <s v="Jake Ferguson"/>
    <n v="1.6"/>
    <n v="2024"/>
  </r>
  <r>
    <x v="2"/>
    <s v="Mike"/>
    <n v="11"/>
    <x v="5"/>
    <s v="Younghoe Koo"/>
    <n v="9"/>
    <n v="2024"/>
  </r>
  <r>
    <x v="2"/>
    <s v="Mike"/>
    <n v="11"/>
    <x v="4"/>
    <s v="Buffalo"/>
    <n v="7"/>
    <n v="2024"/>
  </r>
  <r>
    <x v="2"/>
    <s v="Mike"/>
    <n v="11"/>
    <x v="7"/>
    <s v="Kareem Hunt"/>
    <n v="6"/>
    <n v="2024"/>
  </r>
  <r>
    <x v="1"/>
    <s v="Todd"/>
    <n v="11"/>
    <x v="0"/>
    <s v="Sam Darnold"/>
    <n v="23.64"/>
    <n v="2024"/>
  </r>
  <r>
    <x v="1"/>
    <s v="Todd"/>
    <n v="11"/>
    <x v="1"/>
    <s v="AJ Brown"/>
    <n v="9"/>
    <n v="2024"/>
  </r>
  <r>
    <x v="1"/>
    <s v="Todd"/>
    <n v="11"/>
    <x v="1"/>
    <s v="Calvin Ridley"/>
    <n v="7.8"/>
    <n v="2024"/>
  </r>
  <r>
    <x v="1"/>
    <s v="Todd"/>
    <n v="11"/>
    <x v="1"/>
    <s v="Deebo Samuel"/>
    <n v="4.0999999999999996"/>
    <n v="2024"/>
  </r>
  <r>
    <x v="1"/>
    <s v="Todd"/>
    <n v="11"/>
    <x v="2"/>
    <s v="De'Von Achane"/>
    <n v="18.5"/>
    <n v="2024"/>
  </r>
  <r>
    <x v="1"/>
    <s v="Todd"/>
    <n v="11"/>
    <x v="2"/>
    <s v="Raheem Mostert"/>
    <n v="-0.2"/>
    <n v="2024"/>
  </r>
  <r>
    <x v="1"/>
    <s v="Todd"/>
    <n v="11"/>
    <x v="3"/>
    <s v="Tucker Kraft"/>
    <n v="0"/>
    <n v="2024"/>
  </r>
  <r>
    <x v="1"/>
    <s v="Todd"/>
    <n v="11"/>
    <x v="5"/>
    <s v="Chris Boswell"/>
    <n v="24"/>
    <n v="2024"/>
  </r>
  <r>
    <x v="1"/>
    <s v="Todd"/>
    <n v="11"/>
    <x v="4"/>
    <s v="Green Bay"/>
    <n v="5"/>
    <n v="2024"/>
  </r>
  <r>
    <x v="1"/>
    <s v="Todd"/>
    <n v="11"/>
    <x v="6"/>
    <s v="Darnell Mooney"/>
    <n v="3.7"/>
    <n v="2024"/>
  </r>
  <r>
    <x v="4"/>
    <s v="Eli"/>
    <n v="11"/>
    <x v="0"/>
    <s v="Jalen Hurts"/>
    <n v="18.739999999999998"/>
    <n v="2024"/>
  </r>
  <r>
    <x v="4"/>
    <s v="Eli"/>
    <n v="11"/>
    <x v="1"/>
    <s v="Justin Jefferson"/>
    <n v="11.1"/>
    <n v="2024"/>
  </r>
  <r>
    <x v="4"/>
    <s v="Eli"/>
    <n v="11"/>
    <x v="1"/>
    <s v="DJ Moore"/>
    <n v="10.199999999999999"/>
    <n v="2024"/>
  </r>
  <r>
    <x v="4"/>
    <s v="Eli"/>
    <n v="11"/>
    <x v="1"/>
    <s v="Marquez Valdes-Scantling"/>
    <n v="15.7"/>
    <n v="2024"/>
  </r>
  <r>
    <x v="4"/>
    <s v="Eli"/>
    <n v="11"/>
    <x v="2"/>
    <s v="Bijan Robinson"/>
    <n v="8.3000000000000007"/>
    <n v="2024"/>
  </r>
  <r>
    <x v="4"/>
    <s v="Eli"/>
    <n v="11"/>
    <x v="2"/>
    <s v="Tyjae Spears"/>
    <n v="1.8"/>
    <n v="2024"/>
  </r>
  <r>
    <x v="4"/>
    <s v="Eli"/>
    <n v="11"/>
    <x v="3"/>
    <s v="David Njoku"/>
    <n v="14.6"/>
    <n v="2024"/>
  </r>
  <r>
    <x v="4"/>
    <s v="Eli"/>
    <n v="11"/>
    <x v="5"/>
    <s v="Tyler Bass"/>
    <n v="5"/>
    <n v="2024"/>
  </r>
  <r>
    <x v="4"/>
    <s v="Eli"/>
    <n v="11"/>
    <x v="4"/>
    <s v="NYJ"/>
    <n v="2"/>
    <n v="2024"/>
  </r>
  <r>
    <x v="4"/>
    <s v="Eli"/>
    <n v="11"/>
    <x v="6"/>
    <s v="Rome Odunze"/>
    <n v="9.5"/>
    <n v="2024"/>
  </r>
  <r>
    <x v="10"/>
    <s v="Brand"/>
    <n v="11"/>
    <x v="0"/>
    <s v="Kirk Cousins"/>
    <n v="4.92"/>
    <n v="2024"/>
  </r>
  <r>
    <x v="10"/>
    <s v="Brand"/>
    <n v="11"/>
    <x v="1"/>
    <s v="Jameson Williams"/>
    <n v="20.6"/>
    <n v="2024"/>
  </r>
  <r>
    <x v="10"/>
    <s v="Brand"/>
    <n v="11"/>
    <x v="1"/>
    <s v="Michael Pittman"/>
    <n v="7.1"/>
    <n v="2024"/>
  </r>
  <r>
    <x v="10"/>
    <s v="Brand"/>
    <n v="11"/>
    <x v="1"/>
    <s v="Keenan Allen"/>
    <n v="6.1"/>
    <n v="2024"/>
  </r>
  <r>
    <x v="10"/>
    <s v="Brand"/>
    <n v="11"/>
    <x v="2"/>
    <s v="Breece Hall"/>
    <n v="27.6"/>
    <n v="2024"/>
  </r>
  <r>
    <x v="10"/>
    <s v="Brand"/>
    <n v="11"/>
    <x v="2"/>
    <s v="Kenneth Walker"/>
    <n v="12.9"/>
    <n v="2024"/>
  </r>
  <r>
    <x v="10"/>
    <s v="Brand"/>
    <n v="11"/>
    <x v="3"/>
    <s v="TJ Hockenson"/>
    <n v="2.2999999999999998"/>
    <n v="2024"/>
  </r>
  <r>
    <x v="10"/>
    <s v="Brand"/>
    <n v="11"/>
    <x v="5"/>
    <s v="Cameron Dicker"/>
    <n v="12"/>
    <n v="2024"/>
  </r>
  <r>
    <x v="10"/>
    <s v="Brand"/>
    <n v="11"/>
    <x v="4"/>
    <s v="Miami"/>
    <n v="5"/>
    <n v="2024"/>
  </r>
  <r>
    <x v="10"/>
    <s v="Brand"/>
    <n v="11"/>
    <x v="6"/>
    <s v="Garrett Wilson"/>
    <n v="3.8"/>
    <n v="2024"/>
  </r>
  <r>
    <x v="8"/>
    <s v="Schulwolf"/>
    <n v="11"/>
    <x v="0"/>
    <s v="Jayden Daniels"/>
    <n v="13.44"/>
    <n v="2024"/>
  </r>
  <r>
    <x v="8"/>
    <s v="Schulwolf"/>
    <n v="11"/>
    <x v="1"/>
    <s v="Cooper Kupp"/>
    <n v="25.6"/>
    <n v="2024"/>
  </r>
  <r>
    <x v="8"/>
    <s v="Schulwolf"/>
    <n v="11"/>
    <x v="1"/>
    <s v="Devonta Smith"/>
    <n v="4.9000000000000004"/>
    <n v="2024"/>
  </r>
  <r>
    <x v="8"/>
    <s v="Schulwolf"/>
    <n v="11"/>
    <x v="1"/>
    <s v="Rashod Bateman"/>
    <n v="4"/>
    <n v="2024"/>
  </r>
  <r>
    <x v="8"/>
    <s v="Schulwolf"/>
    <n v="11"/>
    <x v="2"/>
    <s v="Jahmyr Gibbs"/>
    <n v="18.8"/>
    <n v="2024"/>
  </r>
  <r>
    <x v="8"/>
    <s v="Schulwolf"/>
    <n v="11"/>
    <x v="2"/>
    <s v="James Cook"/>
    <n v="17.2"/>
    <n v="2024"/>
  </r>
  <r>
    <x v="8"/>
    <s v="Schulwolf"/>
    <n v="11"/>
    <x v="3"/>
    <s v="Dawson Knox"/>
    <n v="6"/>
    <n v="2024"/>
  </r>
  <r>
    <x v="8"/>
    <s v="Schulwolf"/>
    <n v="11"/>
    <x v="5"/>
    <s v="Brandon Aubrey"/>
    <n v="5"/>
    <n v="2024"/>
  </r>
  <r>
    <x v="8"/>
    <s v="Schulwolf"/>
    <n v="11"/>
    <x v="4"/>
    <s v="Denver"/>
    <n v="14"/>
    <n v="2024"/>
  </r>
  <r>
    <x v="8"/>
    <s v="Schulwolf"/>
    <n v="11"/>
    <x v="6"/>
    <s v="Terry McLaurin"/>
    <n v="1.5"/>
    <n v="2024"/>
  </r>
  <r>
    <x v="11"/>
    <s v="Cam"/>
    <n v="11"/>
    <x v="0"/>
    <s v="Joe Burrow"/>
    <n v="29.04"/>
    <n v="2024"/>
  </r>
  <r>
    <x v="11"/>
    <s v="Cam"/>
    <n v="11"/>
    <x v="1"/>
    <s v="Ja'Marr Chase"/>
    <n v="23"/>
    <n v="2024"/>
  </r>
  <r>
    <x v="11"/>
    <s v="Cam"/>
    <n v="11"/>
    <x v="1"/>
    <s v="Nico Collins"/>
    <n v="7.4"/>
    <n v="2024"/>
  </r>
  <r>
    <x v="11"/>
    <s v="Cam"/>
    <n v="11"/>
    <x v="1"/>
    <s v="Jakobi Meyers"/>
    <n v="6.8"/>
    <n v="2024"/>
  </r>
  <r>
    <x v="11"/>
    <s v="Cam"/>
    <n v="11"/>
    <x v="2"/>
    <s v="JK Dobbins"/>
    <n v="18.399999999999999"/>
    <n v="2024"/>
  </r>
  <r>
    <x v="11"/>
    <s v="Cam"/>
    <n v="11"/>
    <x v="2"/>
    <s v="Rhamondre Stevenson"/>
    <n v="10.9"/>
    <n v="2024"/>
  </r>
  <r>
    <x v="11"/>
    <s v="Cam"/>
    <n v="11"/>
    <x v="3"/>
    <s v="Dalton Schultz"/>
    <n v="5.8"/>
    <n v="2024"/>
  </r>
  <r>
    <x v="11"/>
    <s v="Cam"/>
    <n v="11"/>
    <x v="5"/>
    <s v="Jason Sanders"/>
    <n v="11"/>
    <n v="2024"/>
  </r>
  <r>
    <x v="11"/>
    <s v="Cam"/>
    <n v="11"/>
    <x v="4"/>
    <s v="Washington"/>
    <n v="-2"/>
    <n v="2024"/>
  </r>
  <r>
    <x v="11"/>
    <s v="Cam"/>
    <n v="11"/>
    <x v="7"/>
    <s v="Aaron Jones"/>
    <n v="4.8"/>
    <n v="2024"/>
  </r>
  <r>
    <x v="7"/>
    <s v="Jay"/>
    <n v="11"/>
    <x v="0"/>
    <s v="Lamar Jackson"/>
    <n v="14.88"/>
    <n v="2024"/>
  </r>
  <r>
    <x v="7"/>
    <s v="Jay"/>
    <n v="11"/>
    <x v="1"/>
    <s v="Tee Higgins"/>
    <n v="25.3"/>
    <n v="2024"/>
  </r>
  <r>
    <x v="7"/>
    <s v="Jay"/>
    <n v="11"/>
    <x v="1"/>
    <s v="Jauan Jennings"/>
    <n v="20.100000000000001"/>
    <n v="2024"/>
  </r>
  <r>
    <x v="7"/>
    <s v="Jay"/>
    <n v="11"/>
    <x v="1"/>
    <s v="Amari Cooper"/>
    <n v="6.5"/>
    <n v="2024"/>
  </r>
  <r>
    <x v="7"/>
    <s v="Jay"/>
    <n v="11"/>
    <x v="2"/>
    <s v="Brian Robinson"/>
    <n v="13.7"/>
    <n v="2024"/>
  </r>
  <r>
    <x v="7"/>
    <s v="Jay"/>
    <n v="11"/>
    <x v="2"/>
    <s v="Alvin Kamara"/>
    <n v="10.9"/>
    <n v="2024"/>
  </r>
  <r>
    <x v="7"/>
    <s v="Jay"/>
    <n v="11"/>
    <x v="3"/>
    <s v="Evan Engram"/>
    <n v="5.3"/>
    <n v="2024"/>
  </r>
  <r>
    <x v="7"/>
    <s v="Jay"/>
    <n v="11"/>
    <x v="5"/>
    <s v="Ka'imi Fairbairn"/>
    <n v="10"/>
    <n v="2024"/>
  </r>
  <r>
    <x v="7"/>
    <s v="Jay"/>
    <n v="11"/>
    <x v="4"/>
    <s v="New Orleans"/>
    <n v="0"/>
    <n v="2024"/>
  </r>
  <r>
    <x v="7"/>
    <s v="Jay"/>
    <n v="11"/>
    <x v="7"/>
    <s v="Jonathan Taylor"/>
    <n v="6.5"/>
    <n v="2024"/>
  </r>
  <r>
    <x v="5"/>
    <s v="Burnett/Jasjaap"/>
    <n v="11"/>
    <x v="0"/>
    <s v="Brock Purdy"/>
    <n v="18.36"/>
    <n v="2024"/>
  </r>
  <r>
    <x v="5"/>
    <s v="Burnett/Jasjaap"/>
    <n v="11"/>
    <x v="1"/>
    <s v="CeeDee Lamb"/>
    <n v="14.6"/>
    <n v="2024"/>
  </r>
  <r>
    <x v="5"/>
    <s v="Burnett/Jasjaap"/>
    <n v="11"/>
    <x v="1"/>
    <s v="Puka Nacua"/>
    <n v="21.8"/>
    <n v="2024"/>
  </r>
  <r>
    <x v="5"/>
    <s v="Burnett/Jasjaap"/>
    <n v="11"/>
    <x v="1"/>
    <s v="Jaylen Waddle"/>
    <n v="4.7"/>
    <n v="2024"/>
  </r>
  <r>
    <x v="5"/>
    <s v="Burnett/Jasjaap"/>
    <n v="11"/>
    <x v="2"/>
    <s v="David Montgomery"/>
    <n v="23"/>
    <n v="2024"/>
  </r>
  <r>
    <x v="5"/>
    <s v="Burnett/Jasjaap"/>
    <n v="11"/>
    <x v="2"/>
    <s v="Josh Jacobs"/>
    <n v="21.4"/>
    <n v="2024"/>
  </r>
  <r>
    <x v="5"/>
    <s v="Burnett/Jasjaap"/>
    <n v="11"/>
    <x v="3"/>
    <s v="Brock Bowers"/>
    <n v="24.8"/>
    <n v="2024"/>
  </r>
  <r>
    <x v="5"/>
    <s v="Burnett/Jasjaap"/>
    <n v="11"/>
    <x v="5"/>
    <s v="Jake Bates"/>
    <n v="12"/>
    <n v="2024"/>
  </r>
  <r>
    <x v="5"/>
    <s v="Burnett/Jasjaap"/>
    <n v="11"/>
    <x v="4"/>
    <s v="Kansas City"/>
    <n v="0"/>
    <n v="2024"/>
  </r>
  <r>
    <x v="5"/>
    <s v="Burnett/Jasjaap"/>
    <n v="11"/>
    <x v="7"/>
    <s v="Rico Dowdle"/>
    <n v="4.4000000000000004"/>
    <n v="2024"/>
  </r>
  <r>
    <x v="3"/>
    <s v="Kevin"/>
    <n v="11"/>
    <x v="0"/>
    <s v="Justin Herbert"/>
    <n v="24.38"/>
    <n v="2024"/>
  </r>
  <r>
    <x v="3"/>
    <s v="Kevin"/>
    <n v="11"/>
    <x v="1"/>
    <s v="George Pickens"/>
    <n v="12.9"/>
    <n v="2024"/>
  </r>
  <r>
    <x v="3"/>
    <s v="Kevin"/>
    <n v="11"/>
    <x v="1"/>
    <s v="Jordan Addison"/>
    <n v="13.6"/>
    <n v="2024"/>
  </r>
  <r>
    <x v="3"/>
    <s v="Kevin"/>
    <n v="11"/>
    <x v="1"/>
    <s v="DeAndre Hopkins"/>
    <n v="4.4000000000000004"/>
    <n v="2024"/>
  </r>
  <r>
    <x v="3"/>
    <s v="Kevin"/>
    <n v="11"/>
    <x v="2"/>
    <s v="Joe Mixon"/>
    <n v="34.299999999999997"/>
    <n v="2024"/>
  </r>
  <r>
    <x v="3"/>
    <s v="Kevin"/>
    <n v="11"/>
    <x v="2"/>
    <s v="Najee Harris"/>
    <n v="11.3"/>
    <n v="2024"/>
  </r>
  <r>
    <x v="3"/>
    <s v="Kevin"/>
    <n v="11"/>
    <x v="3"/>
    <s v="Hunter Henry"/>
    <n v="9.3000000000000007"/>
    <n v="2024"/>
  </r>
  <r>
    <x v="3"/>
    <s v="Kevin"/>
    <n v="11"/>
    <x v="5"/>
    <s v="Justin Tucker"/>
    <n v="5"/>
    <n v="2024"/>
  </r>
  <r>
    <x v="3"/>
    <s v="Kevin"/>
    <n v="11"/>
    <x v="4"/>
    <s v="LA Rams"/>
    <n v="8"/>
    <n v="2024"/>
  </r>
  <r>
    <x v="3"/>
    <s v="Kevin"/>
    <n v="11"/>
    <x v="6"/>
    <s v="Gabe Davis"/>
    <n v="0.8"/>
    <n v="2024"/>
  </r>
  <r>
    <x v="9"/>
    <s v="Tommy"/>
    <n v="11"/>
    <x v="0"/>
    <s v="Josh Allen"/>
    <n v="23.98"/>
    <n v="2024"/>
  </r>
  <r>
    <x v="9"/>
    <s v="Tommy"/>
    <n v="11"/>
    <x v="1"/>
    <s v="Xavier Worthy"/>
    <n v="14.8"/>
    <n v="2024"/>
  </r>
  <r>
    <x v="9"/>
    <s v="Tommy"/>
    <n v="11"/>
    <x v="1"/>
    <s v="DK Metcalf"/>
    <n v="10.5"/>
    <n v="2024"/>
  </r>
  <r>
    <x v="9"/>
    <s v="Tommy"/>
    <n v="11"/>
    <x v="1"/>
    <s v="Romeo Doubs"/>
    <n v="2.2000000000000002"/>
    <n v="2024"/>
  </r>
  <r>
    <x v="9"/>
    <s v="Tommy"/>
    <n v="11"/>
    <x v="2"/>
    <s v="Saquon Barkley"/>
    <n v="32.799999999999997"/>
    <n v="2024"/>
  </r>
  <r>
    <x v="9"/>
    <s v="Tommy"/>
    <n v="11"/>
    <x v="2"/>
    <s v="Kyren Williams"/>
    <n v="8.6"/>
    <n v="2024"/>
  </r>
  <r>
    <x v="9"/>
    <s v="Tommy"/>
    <n v="11"/>
    <x v="3"/>
    <s v="Mark Andrews"/>
    <n v="3.2"/>
    <n v="2024"/>
  </r>
  <r>
    <x v="9"/>
    <s v="Tommy"/>
    <n v="11"/>
    <x v="5"/>
    <s v="Brandon McManus"/>
    <n v="2"/>
    <n v="2024"/>
  </r>
  <r>
    <x v="9"/>
    <s v="Tommy"/>
    <n v="11"/>
    <x v="4"/>
    <s v="Minnesota"/>
    <n v="12"/>
    <n v="2024"/>
  </r>
  <r>
    <x v="9"/>
    <s v="Tommy"/>
    <n v="11"/>
    <x v="6"/>
    <s v="Noah Brown"/>
    <n v="0.9"/>
    <n v="2024"/>
  </r>
  <r>
    <x v="0"/>
    <s v="Brenton"/>
    <n v="12"/>
    <x v="0"/>
    <s v="Baker Mayfield"/>
    <n v="18.66"/>
    <n v="2024"/>
  </r>
  <r>
    <x v="0"/>
    <s v="Brenton"/>
    <n v="12"/>
    <x v="1"/>
    <s v="Courtland Sutton"/>
    <n v="25.7"/>
    <n v="2024"/>
  </r>
  <r>
    <x v="0"/>
    <s v="Brenton"/>
    <n v="12"/>
    <x v="1"/>
    <s v="Zay Flowers"/>
    <n v="8.6999999999999993"/>
    <n v="2024"/>
  </r>
  <r>
    <x v="0"/>
    <s v="Brenton"/>
    <n v="12"/>
    <x v="1"/>
    <s v="Tyreek Hill"/>
    <n v="7.3"/>
    <n v="2024"/>
  </r>
  <r>
    <x v="0"/>
    <s v="Brenton"/>
    <n v="12"/>
    <x v="2"/>
    <s v="Tyrone Tracy"/>
    <n v="7"/>
    <n v="2024"/>
  </r>
  <r>
    <x v="0"/>
    <s v="Brenton"/>
    <n v="12"/>
    <x v="2"/>
    <s v="Christian McCaffrey"/>
    <n v="6.3"/>
    <n v="2024"/>
  </r>
  <r>
    <x v="0"/>
    <s v="Brenton"/>
    <n v="12"/>
    <x v="3"/>
    <s v="Jonnu Smith"/>
    <n v="19.2"/>
    <n v="2024"/>
  </r>
  <r>
    <x v="0"/>
    <s v="Brenton"/>
    <n v="12"/>
    <x v="5"/>
    <s v="Jake Elliott"/>
    <n v="13"/>
    <n v="2024"/>
  </r>
  <r>
    <x v="0"/>
    <s v="Brenton"/>
    <n v="12"/>
    <x v="4"/>
    <s v="Detroit"/>
    <n v="8"/>
    <n v="2024"/>
  </r>
  <r>
    <x v="0"/>
    <s v="Brenton"/>
    <n v="12"/>
    <x v="6"/>
    <s v="Jayden Reed"/>
    <n v="4.0999999999999996"/>
    <n v="2024"/>
  </r>
  <r>
    <x v="1"/>
    <s v="Todd"/>
    <n v="12"/>
    <x v="0"/>
    <s v="Anthony Richardson"/>
    <n v="12.98"/>
    <n v="2024"/>
  </r>
  <r>
    <x v="1"/>
    <s v="Todd"/>
    <n v="12"/>
    <x v="1"/>
    <s v="AJ Brown"/>
    <n v="19.899999999999999"/>
    <n v="2024"/>
  </r>
  <r>
    <x v="1"/>
    <s v="Todd"/>
    <n v="12"/>
    <x v="1"/>
    <s v="Calvin Ridley"/>
    <n v="11.8"/>
    <n v="2024"/>
  </r>
  <r>
    <x v="1"/>
    <s v="Todd"/>
    <n v="12"/>
    <x v="1"/>
    <s v="Deebo Samuel"/>
    <n v="2.6"/>
    <n v="2024"/>
  </r>
  <r>
    <x v="1"/>
    <s v="Todd"/>
    <n v="12"/>
    <x v="2"/>
    <s v="De'Von Achane"/>
    <n v="19.100000000000001"/>
    <n v="2024"/>
  </r>
  <r>
    <x v="1"/>
    <s v="Todd"/>
    <n v="12"/>
    <x v="2"/>
    <s v="James Conner"/>
    <n v="7.4"/>
    <n v="2024"/>
  </r>
  <r>
    <x v="1"/>
    <s v="Todd"/>
    <n v="12"/>
    <x v="3"/>
    <s v="Tucker Kraft"/>
    <n v="9.6"/>
    <n v="2024"/>
  </r>
  <r>
    <x v="1"/>
    <s v="Todd"/>
    <n v="12"/>
    <x v="5"/>
    <s v="Chris Boswell"/>
    <n v="8"/>
    <n v="2024"/>
  </r>
  <r>
    <x v="1"/>
    <s v="Todd"/>
    <n v="12"/>
    <x v="4"/>
    <s v="Chicago"/>
    <n v="0"/>
    <n v="2024"/>
  </r>
  <r>
    <x v="1"/>
    <s v="Todd"/>
    <n v="12"/>
    <x v="6"/>
    <s v="Diontae Johnson"/>
    <n v="0"/>
    <n v="2024"/>
  </r>
  <r>
    <x v="2"/>
    <s v="Mike"/>
    <n v="12"/>
    <x v="0"/>
    <s v="Patrick Mahomes"/>
    <n v="28.76"/>
    <n v="2024"/>
  </r>
  <r>
    <x v="2"/>
    <s v="Mike"/>
    <n v="12"/>
    <x v="1"/>
    <s v="Devaughn Vele"/>
    <n v="11"/>
    <n v="2024"/>
  </r>
  <r>
    <x v="2"/>
    <s v="Mike"/>
    <n v="12"/>
    <x v="1"/>
    <s v="Mike Evans"/>
    <n v="9.3000000000000007"/>
    <n v="2024"/>
  </r>
  <r>
    <x v="2"/>
    <s v="Mike"/>
    <n v="12"/>
    <x v="1"/>
    <s v="Tank Dell"/>
    <n v="8.6999999999999993"/>
    <n v="2024"/>
  </r>
  <r>
    <x v="2"/>
    <s v="Mike"/>
    <n v="12"/>
    <x v="2"/>
    <s v="Nick Chubb"/>
    <n v="18.5"/>
    <n v="2024"/>
  </r>
  <r>
    <x v="2"/>
    <s v="Mike"/>
    <n v="12"/>
    <x v="2"/>
    <s v="Derrick Henry"/>
    <n v="14"/>
    <n v="2024"/>
  </r>
  <r>
    <x v="2"/>
    <s v="Mike"/>
    <n v="12"/>
    <x v="3"/>
    <s v="Sam LaPorta"/>
    <n v="3.4"/>
    <n v="2024"/>
  </r>
  <r>
    <x v="2"/>
    <s v="Mike"/>
    <n v="12"/>
    <x v="5"/>
    <s v="Chase McLaughlin"/>
    <n v="5"/>
    <n v="2024"/>
  </r>
  <r>
    <x v="2"/>
    <s v="Mike"/>
    <n v="12"/>
    <x v="4"/>
    <s v="Tampa Bay"/>
    <n v="11"/>
    <n v="2024"/>
  </r>
  <r>
    <x v="2"/>
    <s v="Mike"/>
    <n v="12"/>
    <x v="7"/>
    <s v="Kareem Hunt"/>
    <n v="10.199999999999999"/>
    <n v="2024"/>
  </r>
  <r>
    <x v="3"/>
    <s v="Kevin"/>
    <n v="12"/>
    <x v="0"/>
    <s v="CJ Stroud"/>
    <n v="15.68"/>
    <n v="2024"/>
  </r>
  <r>
    <x v="3"/>
    <s v="Kevin"/>
    <n v="12"/>
    <x v="1"/>
    <s v="DeAndre Hopkins"/>
    <n v="12"/>
    <n v="2024"/>
  </r>
  <r>
    <x v="3"/>
    <s v="Kevin"/>
    <n v="12"/>
    <x v="1"/>
    <s v="George Pickens"/>
    <n v="6.8"/>
    <n v="2024"/>
  </r>
  <r>
    <x v="3"/>
    <s v="Kevin"/>
    <n v="12"/>
    <x v="1"/>
    <s v="Marvin Harrison Jr"/>
    <n v="6.2"/>
    <n v="2024"/>
  </r>
  <r>
    <x v="3"/>
    <s v="Kevin"/>
    <n v="12"/>
    <x v="2"/>
    <s v="Chuba Hubbard"/>
    <n v="14.5"/>
    <n v="2024"/>
  </r>
  <r>
    <x v="3"/>
    <s v="Kevin"/>
    <n v="12"/>
    <x v="2"/>
    <s v="Joe Mixon"/>
    <n v="7"/>
    <n v="2024"/>
  </r>
  <r>
    <x v="3"/>
    <s v="Kevin"/>
    <n v="12"/>
    <x v="3"/>
    <s v="Hunter Henry"/>
    <n v="6.9"/>
    <n v="2024"/>
  </r>
  <r>
    <x v="3"/>
    <s v="Kevin"/>
    <n v="12"/>
    <x v="5"/>
    <s v="Justin Tucker"/>
    <n v="7"/>
    <n v="2024"/>
  </r>
  <r>
    <x v="3"/>
    <s v="Kevin"/>
    <n v="12"/>
    <x v="4"/>
    <s v="Philadelphia"/>
    <n v="9"/>
    <n v="2024"/>
  </r>
  <r>
    <x v="3"/>
    <s v="Kevin"/>
    <n v="12"/>
    <x v="7"/>
    <s v="Najee Harris"/>
    <n v="6.4"/>
    <n v="2024"/>
  </r>
  <r>
    <x v="4"/>
    <s v="Eli"/>
    <n v="12"/>
    <x v="0"/>
    <s v="Jalen Hurts"/>
    <n v="15.06"/>
    <n v="2024"/>
  </r>
  <r>
    <x v="4"/>
    <s v="Eli"/>
    <n v="12"/>
    <x v="1"/>
    <s v="DJ Moore"/>
    <n v="23.4"/>
    <n v="2024"/>
  </r>
  <r>
    <x v="4"/>
    <s v="Eli"/>
    <n v="12"/>
    <x v="1"/>
    <s v="Rome Odunze"/>
    <n v="6.4"/>
    <n v="2024"/>
  </r>
  <r>
    <x v="4"/>
    <s v="Eli"/>
    <n v="12"/>
    <x v="1"/>
    <s v="Xavier Legette"/>
    <n v="7.6"/>
    <n v="2024"/>
  </r>
  <r>
    <x v="4"/>
    <s v="Eli"/>
    <n v="12"/>
    <x v="2"/>
    <s v="Gus Edwards"/>
    <n v="7.1"/>
    <n v="2024"/>
  </r>
  <r>
    <x v="4"/>
    <s v="Eli"/>
    <n v="12"/>
    <x v="2"/>
    <s v="Tyjae Spears"/>
    <n v="0"/>
    <n v="2024"/>
  </r>
  <r>
    <x v="4"/>
    <s v="Eli"/>
    <n v="12"/>
    <x v="3"/>
    <s v="David Njoku"/>
    <n v="3.4"/>
    <n v="2024"/>
  </r>
  <r>
    <x v="4"/>
    <s v="Eli"/>
    <n v="12"/>
    <x v="5"/>
    <s v="Tyler Bass"/>
    <n v="0"/>
    <n v="2024"/>
  </r>
  <r>
    <x v="4"/>
    <s v="Eli"/>
    <n v="12"/>
    <x v="4"/>
    <s v="NYJ"/>
    <n v="0"/>
    <n v="2024"/>
  </r>
  <r>
    <x v="4"/>
    <s v="Eli"/>
    <n v="12"/>
    <x v="6"/>
    <s v="Justin Jefferson"/>
    <n v="3.7"/>
    <n v="2024"/>
  </r>
  <r>
    <x v="5"/>
    <s v="Burnett/Jasjaap"/>
    <n v="12"/>
    <x v="0"/>
    <s v="Bo Nix"/>
    <n v="19.420000000000002"/>
    <n v="2024"/>
  </r>
  <r>
    <x v="5"/>
    <s v="Burnett/Jasjaap"/>
    <n v="12"/>
    <x v="1"/>
    <s v="CeeDee Lamb"/>
    <n v="11.8"/>
    <n v="2024"/>
  </r>
  <r>
    <x v="5"/>
    <s v="Burnett/Jasjaap"/>
    <n v="12"/>
    <x v="1"/>
    <s v="Puka Nacua"/>
    <n v="16.2"/>
    <n v="2024"/>
  </r>
  <r>
    <x v="5"/>
    <s v="Burnett/Jasjaap"/>
    <n v="12"/>
    <x v="1"/>
    <s v="Jaylen Waddle"/>
    <n v="24.4"/>
    <n v="2024"/>
  </r>
  <r>
    <x v="5"/>
    <s v="Burnett/Jasjaap"/>
    <n v="12"/>
    <x v="2"/>
    <s v="Josh Jacobs"/>
    <n v="28.6"/>
    <n v="2024"/>
  </r>
  <r>
    <x v="5"/>
    <s v="Burnett/Jasjaap"/>
    <n v="12"/>
    <x v="2"/>
    <s v="David Montgomery"/>
    <n v="14.8"/>
    <n v="2024"/>
  </r>
  <r>
    <x v="5"/>
    <s v="Burnett/Jasjaap"/>
    <n v="12"/>
    <x v="3"/>
    <s v="Brock Bowers"/>
    <n v="5.8"/>
    <n v="2024"/>
  </r>
  <r>
    <x v="5"/>
    <s v="Burnett/Jasjaap"/>
    <n v="12"/>
    <x v="5"/>
    <s v="Austin Seibert"/>
    <n v="7"/>
    <n v="2024"/>
  </r>
  <r>
    <x v="5"/>
    <s v="Burnett/Jasjaap"/>
    <n v="12"/>
    <x v="4"/>
    <s v="Kansas City"/>
    <n v="1"/>
    <n v="2024"/>
  </r>
  <r>
    <x v="5"/>
    <s v="Burnett/Jasjaap"/>
    <n v="12"/>
    <x v="7"/>
    <s v="Rico Dowdle"/>
    <n v="9.3000000000000007"/>
    <n v="2024"/>
  </r>
  <r>
    <x v="6"/>
    <s v="Will"/>
    <n v="12"/>
    <x v="0"/>
    <s v="Geno Smith"/>
    <n v="12.36"/>
    <n v="2024"/>
  </r>
  <r>
    <x v="6"/>
    <s v="Will"/>
    <n v="12"/>
    <x v="1"/>
    <s v="Jaxon Smith-Njigba"/>
    <n v="16.7"/>
    <n v="2024"/>
  </r>
  <r>
    <x v="6"/>
    <s v="Will"/>
    <n v="12"/>
    <x v="1"/>
    <s v="Amon-Ra St. Brown"/>
    <n v="9.1999999999999993"/>
    <n v="2024"/>
  </r>
  <r>
    <x v="6"/>
    <s v="Will"/>
    <n v="12"/>
    <x v="1"/>
    <s v="Ladd McConkey"/>
    <n v="11.3"/>
    <n v="2024"/>
  </r>
  <r>
    <x v="6"/>
    <s v="Will"/>
    <n v="12"/>
    <x v="2"/>
    <s v="Tony Pollard"/>
    <n v="20.399999999999999"/>
    <n v="2024"/>
  </r>
  <r>
    <x v="6"/>
    <s v="Will"/>
    <n v="12"/>
    <x v="2"/>
    <s v="Austin Ekeler"/>
    <n v="3.4"/>
    <n v="2024"/>
  </r>
  <r>
    <x v="6"/>
    <s v="Will"/>
    <n v="12"/>
    <x v="3"/>
    <s v="Travis Kelce"/>
    <n v="9.1999999999999993"/>
    <n v="2024"/>
  </r>
  <r>
    <x v="6"/>
    <s v="Will"/>
    <n v="12"/>
    <x v="5"/>
    <s v="Jake Moody"/>
    <n v="5"/>
    <n v="2024"/>
  </r>
  <r>
    <x v="6"/>
    <s v="Will"/>
    <n v="12"/>
    <x v="4"/>
    <s v="Houston"/>
    <n v="18"/>
    <n v="2024"/>
  </r>
  <r>
    <x v="6"/>
    <s v="Will"/>
    <n v="12"/>
    <x v="6"/>
    <s v="Josh Downs"/>
    <n v="4.2"/>
    <n v="2024"/>
  </r>
  <r>
    <x v="7"/>
    <s v="Jay"/>
    <n v="12"/>
    <x v="0"/>
    <s v="Lamar Jackson"/>
    <n v="22.58"/>
    <n v="2024"/>
  </r>
  <r>
    <x v="7"/>
    <s v="Jay"/>
    <n v="12"/>
    <x v="1"/>
    <s v="Jauan Jennings"/>
    <n v="6.5"/>
    <n v="2024"/>
  </r>
  <r>
    <x v="7"/>
    <s v="Jay"/>
    <n v="12"/>
    <x v="1"/>
    <s v="Kayshon Boutte"/>
    <n v="1.1000000000000001"/>
    <n v="2024"/>
  </r>
  <r>
    <x v="7"/>
    <s v="Jay"/>
    <n v="12"/>
    <x v="1"/>
    <s v="Elijah Moore"/>
    <n v="3.6"/>
    <n v="2024"/>
  </r>
  <r>
    <x v="7"/>
    <s v="Jay"/>
    <n v="12"/>
    <x v="2"/>
    <s v="Brian Robinson"/>
    <n v="2.9"/>
    <n v="2024"/>
  </r>
  <r>
    <x v="7"/>
    <s v="Jay"/>
    <n v="12"/>
    <x v="2"/>
    <s v="Jonathan Taylor"/>
    <n v="3.5"/>
    <n v="2024"/>
  </r>
  <r>
    <x v="7"/>
    <s v="Jay"/>
    <n v="12"/>
    <x v="3"/>
    <s v="Zach Ertz"/>
    <n v="12.8"/>
    <n v="2024"/>
  </r>
  <r>
    <x v="7"/>
    <s v="Jay"/>
    <n v="12"/>
    <x v="5"/>
    <s v="Ka'imi Fairbairn"/>
    <n v="10"/>
    <n v="2024"/>
  </r>
  <r>
    <x v="7"/>
    <s v="Jay"/>
    <n v="12"/>
    <x v="4"/>
    <s v="Cleveland"/>
    <n v="6"/>
    <n v="2024"/>
  </r>
  <r>
    <x v="7"/>
    <s v="Jay"/>
    <n v="12"/>
    <x v="6"/>
    <s v="Quentin Johnston"/>
    <n v="0"/>
    <n v="2024"/>
  </r>
  <r>
    <x v="8"/>
    <s v="Schulwolf"/>
    <n v="12"/>
    <x v="0"/>
    <s v="Jayden Daniels"/>
    <n v="30.4"/>
    <n v="2024"/>
  </r>
  <r>
    <x v="8"/>
    <s v="Schulwolf"/>
    <n v="12"/>
    <x v="1"/>
    <s v="Terry McLaurin"/>
    <n v="18.7"/>
    <n v="2024"/>
  </r>
  <r>
    <x v="8"/>
    <s v="Schulwolf"/>
    <n v="12"/>
    <x v="1"/>
    <s v="Cooper Kupp"/>
    <n v="16"/>
    <n v="2024"/>
  </r>
  <r>
    <x v="8"/>
    <s v="Schulwolf"/>
    <n v="12"/>
    <x v="1"/>
    <s v="Rashod Bateman"/>
    <n v="11.3"/>
    <n v="2024"/>
  </r>
  <r>
    <x v="8"/>
    <s v="Schulwolf"/>
    <n v="12"/>
    <x v="2"/>
    <s v="Jahmyr Gibbs"/>
    <n v="23.4"/>
    <n v="2024"/>
  </r>
  <r>
    <x v="8"/>
    <s v="Schulwolf"/>
    <n v="12"/>
    <x v="2"/>
    <s v="Jaylen Warren"/>
    <n v="13.9"/>
    <n v="2024"/>
  </r>
  <r>
    <x v="8"/>
    <s v="Schulwolf"/>
    <n v="12"/>
    <x v="3"/>
    <s v="Will Dissly"/>
    <n v="6.7"/>
    <n v="2024"/>
  </r>
  <r>
    <x v="8"/>
    <s v="Schulwolf"/>
    <n v="12"/>
    <x v="5"/>
    <s v="Brandon Aubrey"/>
    <n v="10"/>
    <n v="2024"/>
  </r>
  <r>
    <x v="8"/>
    <s v="Schulwolf"/>
    <n v="12"/>
    <x v="4"/>
    <s v="Denver"/>
    <n v="9"/>
    <n v="2024"/>
  </r>
  <r>
    <x v="8"/>
    <s v="Schulwolf"/>
    <n v="12"/>
    <x v="6"/>
    <s v="DeMario Douglas"/>
    <n v="8.8000000000000007"/>
    <n v="2024"/>
  </r>
  <r>
    <x v="9"/>
    <s v="Tommy"/>
    <n v="12"/>
    <x v="0"/>
    <s v="Jared Goff"/>
    <n v="10.76"/>
    <n v="2024"/>
  </r>
  <r>
    <x v="9"/>
    <s v="Tommy"/>
    <n v="12"/>
    <x v="1"/>
    <s v="Malik Nabers"/>
    <n v="9.4"/>
    <n v="2024"/>
  </r>
  <r>
    <x v="9"/>
    <s v="Tommy"/>
    <n v="12"/>
    <x v="1"/>
    <s v="DK Metcalf"/>
    <n v="7.9"/>
    <n v="2024"/>
  </r>
  <r>
    <x v="9"/>
    <s v="Tommy"/>
    <n v="12"/>
    <x v="1"/>
    <s v="Xavier Worthy"/>
    <n v="7.1"/>
    <n v="2024"/>
  </r>
  <r>
    <x v="9"/>
    <s v="Tommy"/>
    <n v="12"/>
    <x v="2"/>
    <s v="Saquon Barkley"/>
    <n v="44.2"/>
    <n v="2024"/>
  </r>
  <r>
    <x v="9"/>
    <s v="Tommy"/>
    <n v="12"/>
    <x v="2"/>
    <s v="Kyren Williams"/>
    <n v="11.2"/>
    <n v="2024"/>
  </r>
  <r>
    <x v="9"/>
    <s v="Tommy"/>
    <n v="12"/>
    <x v="3"/>
    <s v="Mark Andrews"/>
    <n v="13.1"/>
    <n v="2024"/>
  </r>
  <r>
    <x v="9"/>
    <s v="Tommy"/>
    <n v="12"/>
    <x v="5"/>
    <s v="Jason Myers"/>
    <n v="5"/>
    <n v="2024"/>
  </r>
  <r>
    <x v="9"/>
    <s v="Tommy"/>
    <n v="12"/>
    <x v="4"/>
    <s v="Minnesota"/>
    <n v="6"/>
    <n v="2024"/>
  </r>
  <r>
    <x v="9"/>
    <s v="Tommy"/>
    <n v="12"/>
    <x v="7"/>
    <s v="Rachaad White"/>
    <n v="11.2"/>
    <n v="2024"/>
  </r>
  <r>
    <x v="10"/>
    <s v="Brand"/>
    <n v="12"/>
    <x v="0"/>
    <s v="Tommy DeVito"/>
    <n v="10.76"/>
    <n v="2024"/>
  </r>
  <r>
    <x v="10"/>
    <s v="Brand"/>
    <n v="12"/>
    <x v="1"/>
    <s v="Keenan Allen"/>
    <n v="19.100000000000001"/>
    <n v="2024"/>
  </r>
  <r>
    <x v="10"/>
    <s v="Brand"/>
    <n v="12"/>
    <x v="1"/>
    <s v="Michael Pittman"/>
    <n v="12.6"/>
    <n v="2024"/>
  </r>
  <r>
    <x v="10"/>
    <s v="Brand"/>
    <n v="12"/>
    <x v="1"/>
    <s v="Jameson Williams"/>
    <n v="9.3000000000000007"/>
    <n v="2024"/>
  </r>
  <r>
    <x v="10"/>
    <s v="Brand"/>
    <n v="12"/>
    <x v="2"/>
    <s v="Bucky Irving"/>
    <n v="24.2"/>
    <n v="2024"/>
  </r>
  <r>
    <x v="10"/>
    <s v="Brand"/>
    <n v="12"/>
    <x v="2"/>
    <s v="Kenneth Walker"/>
    <n v="11.3"/>
    <n v="2024"/>
  </r>
  <r>
    <x v="10"/>
    <s v="Brand"/>
    <n v="12"/>
    <x v="3"/>
    <s v="Dallas Goedert"/>
    <n v="3.9"/>
    <n v="2024"/>
  </r>
  <r>
    <x v="10"/>
    <s v="Brand"/>
    <n v="12"/>
    <x v="5"/>
    <s v="Cameron Dicker"/>
    <n v="16"/>
    <n v="2024"/>
  </r>
  <r>
    <x v="10"/>
    <s v="Brand"/>
    <n v="12"/>
    <x v="4"/>
    <s v="Miami"/>
    <n v="13"/>
    <n v="2024"/>
  </r>
  <r>
    <x v="10"/>
    <s v="Brand"/>
    <n v="12"/>
    <x v="6"/>
    <s v="Christian Watson"/>
    <n v="0.4"/>
    <n v="2024"/>
  </r>
  <r>
    <x v="11"/>
    <s v="Cam"/>
    <n v="12"/>
    <x v="0"/>
    <s v="Kyler Murray"/>
    <n v="10.3"/>
    <n v="2024"/>
  </r>
  <r>
    <x v="11"/>
    <s v="Cam"/>
    <n v="12"/>
    <x v="1"/>
    <s v="Jakobi Meyers"/>
    <n v="17.100000000000001"/>
    <n v="2024"/>
  </r>
  <r>
    <x v="11"/>
    <s v="Cam"/>
    <n v="12"/>
    <x v="1"/>
    <s v="Nico Collins"/>
    <n v="17.7"/>
    <n v="2024"/>
  </r>
  <r>
    <x v="11"/>
    <s v="Cam"/>
    <n v="12"/>
    <x v="1"/>
    <s v="Wan'Dale Robinson"/>
    <n v="7.2"/>
    <n v="2024"/>
  </r>
  <r>
    <x v="11"/>
    <s v="Cam"/>
    <n v="12"/>
    <x v="2"/>
    <s v="Aaron Jones"/>
    <n v="18.399999999999999"/>
    <n v="2024"/>
  </r>
  <r>
    <x v="11"/>
    <s v="Cam"/>
    <n v="12"/>
    <x v="2"/>
    <s v="JK Dobbins"/>
    <n v="7.4"/>
    <n v="2024"/>
  </r>
  <r>
    <x v="11"/>
    <s v="Cam"/>
    <n v="12"/>
    <x v="3"/>
    <s v="George Kittle"/>
    <n v="17.2"/>
    <n v="2024"/>
  </r>
  <r>
    <x v="11"/>
    <s v="Cam"/>
    <n v="12"/>
    <x v="5"/>
    <s v="Jason Sanders"/>
    <n v="12"/>
    <n v="2024"/>
  </r>
  <r>
    <x v="11"/>
    <s v="Cam"/>
    <n v="12"/>
    <x v="4"/>
    <s v="Washington"/>
    <n v="3"/>
    <n v="2024"/>
  </r>
  <r>
    <x v="11"/>
    <s v="Cam"/>
    <n v="12"/>
    <x v="7"/>
    <s v="Rhamondre Stevenson"/>
    <n v="3.3"/>
    <n v="2024"/>
  </r>
  <r>
    <x v="0"/>
    <s v="Brenton"/>
    <n v="13"/>
    <x v="0"/>
    <s v="Baker Mayfield"/>
    <n v="10.199999999999999"/>
    <n v="2024"/>
  </r>
  <r>
    <x v="0"/>
    <s v="Brenton"/>
    <n v="13"/>
    <x v="1"/>
    <s v="Tyreek Hill"/>
    <n v="17.3"/>
    <n v="2024"/>
  </r>
  <r>
    <x v="0"/>
    <s v="Brenton"/>
    <n v="13"/>
    <x v="1"/>
    <s v="Courtland Sutton"/>
    <n v="13.2"/>
    <n v="2024"/>
  </r>
  <r>
    <x v="0"/>
    <s v="Brenton"/>
    <n v="13"/>
    <x v="1"/>
    <s v="Zay Flowers"/>
    <n v="8.6"/>
    <n v="2024"/>
  </r>
  <r>
    <x v="0"/>
    <s v="Brenton"/>
    <n v="13"/>
    <x v="2"/>
    <s v="Tyrone Tracy"/>
    <n v="13.5"/>
    <n v="2024"/>
  </r>
  <r>
    <x v="0"/>
    <s v="Brenton"/>
    <n v="13"/>
    <x v="2"/>
    <s v="Christian McCaffrey"/>
    <n v="7.7"/>
    <n v="2024"/>
  </r>
  <r>
    <x v="0"/>
    <s v="Brenton"/>
    <n v="13"/>
    <x v="3"/>
    <s v="Jonnu Smith"/>
    <n v="16.3"/>
    <n v="2024"/>
  </r>
  <r>
    <x v="0"/>
    <s v="Brenton"/>
    <n v="13"/>
    <x v="5"/>
    <s v="Jake Elliott"/>
    <n v="6"/>
    <n v="2024"/>
  </r>
  <r>
    <x v="0"/>
    <s v="Brenton"/>
    <n v="13"/>
    <x v="4"/>
    <s v="Detroit"/>
    <n v="5"/>
    <n v="2024"/>
  </r>
  <r>
    <x v="0"/>
    <s v="Brenton"/>
    <n v="13"/>
    <x v="8"/>
    <s v="Trey McBride"/>
    <n v="15.6"/>
    <n v="2024"/>
  </r>
  <r>
    <x v="2"/>
    <s v="Mike"/>
    <n v="13"/>
    <x v="0"/>
    <s v="Patrick Mahomes"/>
    <n v="16.64"/>
    <n v="2024"/>
  </r>
  <r>
    <x v="2"/>
    <s v="Mike"/>
    <n v="13"/>
    <x v="1"/>
    <s v="Mike Evans"/>
    <n v="21.8"/>
    <n v="2024"/>
  </r>
  <r>
    <x v="2"/>
    <s v="Mike"/>
    <n v="13"/>
    <x v="1"/>
    <s v="Khalil Shakir"/>
    <n v="5"/>
    <n v="2024"/>
  </r>
  <r>
    <x v="2"/>
    <s v="Mike"/>
    <n v="13"/>
    <x v="1"/>
    <s v="Tank Dell"/>
    <n v="2.8"/>
    <n v="2024"/>
  </r>
  <r>
    <x v="2"/>
    <s v="Mike"/>
    <n v="13"/>
    <x v="2"/>
    <s v="Chase Brown"/>
    <n v="17.5"/>
    <n v="2024"/>
  </r>
  <r>
    <x v="2"/>
    <s v="Mike"/>
    <n v="13"/>
    <x v="2"/>
    <s v="Derrick Henry"/>
    <n v="12.6"/>
    <n v="2024"/>
  </r>
  <r>
    <x v="2"/>
    <s v="Mike"/>
    <n v="13"/>
    <x v="3"/>
    <s v="Sam LaPorta"/>
    <n v="14.1"/>
    <n v="2024"/>
  </r>
  <r>
    <x v="2"/>
    <s v="Mike"/>
    <n v="13"/>
    <x v="5"/>
    <s v="Chase McLaughlin"/>
    <n v="16"/>
    <n v="2024"/>
  </r>
  <r>
    <x v="2"/>
    <s v="Mike"/>
    <n v="13"/>
    <x v="4"/>
    <s v="Tampa Bay"/>
    <n v="2"/>
    <n v="2024"/>
  </r>
  <r>
    <x v="2"/>
    <s v="Mike"/>
    <n v="13"/>
    <x v="7"/>
    <s v="Nick Chubb"/>
    <n v="11.5"/>
    <n v="2024"/>
  </r>
  <r>
    <x v="1"/>
    <s v="Todd"/>
    <n v="13"/>
    <x v="0"/>
    <s v="Sam Darnold"/>
    <n v="19.600000000000001"/>
    <n v="2024"/>
  </r>
  <r>
    <x v="1"/>
    <s v="Todd"/>
    <n v="13"/>
    <x v="1"/>
    <s v="Brian Thomas Jr"/>
    <n v="16.7"/>
    <n v="2024"/>
  </r>
  <r>
    <x v="1"/>
    <s v="Todd"/>
    <n v="13"/>
    <x v="1"/>
    <s v="AJ Brown"/>
    <n v="9.1"/>
    <n v="2024"/>
  </r>
  <r>
    <x v="1"/>
    <s v="Todd"/>
    <n v="13"/>
    <x v="1"/>
    <s v="Darnell Mooney"/>
    <n v="3.5"/>
    <n v="2024"/>
  </r>
  <r>
    <x v="1"/>
    <s v="Todd"/>
    <n v="13"/>
    <x v="2"/>
    <s v="De'Von Achane"/>
    <n v="17"/>
    <n v="2024"/>
  </r>
  <r>
    <x v="1"/>
    <s v="Todd"/>
    <n v="13"/>
    <x v="2"/>
    <s v="James Conner"/>
    <n v="9.6"/>
    <n v="2024"/>
  </r>
  <r>
    <x v="1"/>
    <s v="Todd"/>
    <n v="13"/>
    <x v="3"/>
    <s v="Tucker Kraft"/>
    <n v="10.8"/>
    <n v="2024"/>
  </r>
  <r>
    <x v="1"/>
    <s v="Todd"/>
    <n v="13"/>
    <x v="5"/>
    <s v="Chris Boswell"/>
    <n v="15"/>
    <n v="2024"/>
  </r>
  <r>
    <x v="1"/>
    <s v="Todd"/>
    <n v="13"/>
    <x v="4"/>
    <s v="Dallas"/>
    <n v="18"/>
    <n v="2024"/>
  </r>
  <r>
    <x v="1"/>
    <s v="Todd"/>
    <n v="13"/>
    <x v="6"/>
    <s v="Deebo Samuel"/>
    <n v="2"/>
    <n v="2024"/>
  </r>
  <r>
    <x v="7"/>
    <s v="Jay"/>
    <n v="13"/>
    <x v="0"/>
    <s v="Lamar Jackson"/>
    <n v="25.38"/>
    <n v="2024"/>
  </r>
  <r>
    <x v="7"/>
    <s v="Jay"/>
    <n v="13"/>
    <x v="1"/>
    <s v="Tee Higgins"/>
    <n v="15.4"/>
    <n v="2024"/>
  </r>
  <r>
    <x v="7"/>
    <s v="Jay"/>
    <n v="13"/>
    <x v="1"/>
    <s v="Jauan Jennings"/>
    <n v="7.1"/>
    <n v="2024"/>
  </r>
  <r>
    <x v="7"/>
    <s v="Jay"/>
    <n v="13"/>
    <x v="1"/>
    <s v="Amari Cooper"/>
    <n v="2.7"/>
    <n v="2024"/>
  </r>
  <r>
    <x v="7"/>
    <s v="Jay"/>
    <n v="13"/>
    <x v="2"/>
    <s v="Jonathan Taylor"/>
    <n v="16.8"/>
    <n v="2024"/>
  </r>
  <r>
    <x v="7"/>
    <s v="Jay"/>
    <n v="13"/>
    <x v="2"/>
    <s v="Brian Robinson"/>
    <n v="17.399999999999999"/>
    <n v="2024"/>
  </r>
  <r>
    <x v="7"/>
    <s v="Jay"/>
    <n v="13"/>
    <x v="3"/>
    <s v="Zach Ertz"/>
    <n v="11"/>
    <n v="2024"/>
  </r>
  <r>
    <x v="7"/>
    <s v="Jay"/>
    <n v="13"/>
    <x v="5"/>
    <s v="Ka'imi Fairbairn"/>
    <n v="13"/>
    <n v="2024"/>
  </r>
  <r>
    <x v="7"/>
    <s v="Jay"/>
    <n v="13"/>
    <x v="4"/>
    <s v="Blank"/>
    <n v="0"/>
    <n v="2024"/>
  </r>
  <r>
    <x v="7"/>
    <s v="Jay"/>
    <n v="13"/>
    <x v="7"/>
    <s v="Alvin Kamara"/>
    <n v="13.9"/>
    <n v="2024"/>
  </r>
  <r>
    <x v="4"/>
    <s v="Eli"/>
    <n v="13"/>
    <x v="0"/>
    <s v="Jalen Hurts"/>
    <n v="17.62"/>
    <n v="2024"/>
  </r>
  <r>
    <x v="4"/>
    <s v="Eli"/>
    <n v="13"/>
    <x v="1"/>
    <s v="DJ Moore"/>
    <n v="19.7"/>
    <n v="2024"/>
  </r>
  <r>
    <x v="4"/>
    <s v="Eli"/>
    <n v="13"/>
    <x v="1"/>
    <s v="Justin Jefferson"/>
    <n v="13.4"/>
    <n v="2024"/>
  </r>
  <r>
    <x v="4"/>
    <s v="Eli"/>
    <n v="13"/>
    <x v="1"/>
    <s v="Xavier Legette"/>
    <n v="7.3"/>
    <n v="2024"/>
  </r>
  <r>
    <x v="4"/>
    <s v="Eli"/>
    <n v="13"/>
    <x v="2"/>
    <s v="Bijan Robinson"/>
    <n v="22.5"/>
    <n v="2024"/>
  </r>
  <r>
    <x v="4"/>
    <s v="Eli"/>
    <n v="13"/>
    <x v="2"/>
    <s v="Gus Edwards"/>
    <n v="3.8"/>
    <n v="2024"/>
  </r>
  <r>
    <x v="4"/>
    <s v="Eli"/>
    <n v="13"/>
    <x v="3"/>
    <s v="David Njoku"/>
    <n v="21.7"/>
    <n v="2024"/>
  </r>
  <r>
    <x v="4"/>
    <s v="Eli"/>
    <n v="13"/>
    <x v="5"/>
    <s v="Tyler Bass"/>
    <n v="4"/>
    <n v="2024"/>
  </r>
  <r>
    <x v="4"/>
    <s v="Eli"/>
    <n v="13"/>
    <x v="4"/>
    <s v="NYJ"/>
    <n v="17"/>
    <n v="2024"/>
  </r>
  <r>
    <x v="4"/>
    <s v="Eli"/>
    <n v="13"/>
    <x v="6"/>
    <s v="Rome Odunze"/>
    <n v="3.5"/>
    <n v="2024"/>
  </r>
  <r>
    <x v="6"/>
    <s v="Will"/>
    <n v="13"/>
    <x v="0"/>
    <s v="Caleb Williams"/>
    <n v="26.14"/>
    <n v="2024"/>
  </r>
  <r>
    <x v="6"/>
    <s v="Will"/>
    <n v="13"/>
    <x v="1"/>
    <s v="Ladd McConkey"/>
    <n v="16.2"/>
    <n v="2024"/>
  </r>
  <r>
    <x v="6"/>
    <s v="Will"/>
    <n v="13"/>
    <x v="1"/>
    <s v="Drake London"/>
    <n v="12.8"/>
    <n v="2024"/>
  </r>
  <r>
    <x v="6"/>
    <s v="Will"/>
    <n v="13"/>
    <x v="1"/>
    <s v="Jaxon Smith-Njigba"/>
    <n v="9.9"/>
    <n v="2024"/>
  </r>
  <r>
    <x v="6"/>
    <s v="Will"/>
    <n v="13"/>
    <x v="2"/>
    <s v="Tony Pollard"/>
    <n v="6.8"/>
    <n v="2024"/>
  </r>
  <r>
    <x v="6"/>
    <s v="Will"/>
    <n v="13"/>
    <x v="2"/>
    <s v="Travis Etienne"/>
    <n v="7.3"/>
    <n v="2024"/>
  </r>
  <r>
    <x v="6"/>
    <s v="Will"/>
    <n v="13"/>
    <x v="3"/>
    <s v="Travis Kelce"/>
    <n v="10.3"/>
    <n v="2024"/>
  </r>
  <r>
    <x v="6"/>
    <s v="Will"/>
    <n v="13"/>
    <x v="5"/>
    <s v="Jake Moody"/>
    <n v="3"/>
    <n v="2024"/>
  </r>
  <r>
    <x v="6"/>
    <s v="Will"/>
    <n v="13"/>
    <x v="4"/>
    <s v="Houston"/>
    <n v="2"/>
    <n v="2024"/>
  </r>
  <r>
    <x v="6"/>
    <s v="Will"/>
    <n v="13"/>
    <x v="6"/>
    <s v="Amon-Ra St. Brown"/>
    <n v="9.8000000000000007"/>
    <n v="2024"/>
  </r>
  <r>
    <x v="8"/>
    <s v="Schulwolf"/>
    <n v="13"/>
    <x v="0"/>
    <s v="Jayden Daniels"/>
    <n v="27.64"/>
    <n v="2024"/>
  </r>
  <r>
    <x v="8"/>
    <s v="Schulwolf"/>
    <n v="13"/>
    <x v="1"/>
    <s v="Terry McLaurin"/>
    <n v="23.3"/>
    <n v="2024"/>
  </r>
  <r>
    <x v="8"/>
    <s v="Schulwolf"/>
    <n v="13"/>
    <x v="1"/>
    <s v="Cooper Kupp"/>
    <n v="3.2"/>
    <n v="2024"/>
  </r>
  <r>
    <x v="8"/>
    <s v="Schulwolf"/>
    <n v="13"/>
    <x v="1"/>
    <s v="Rashod Bateman"/>
    <n v="0"/>
    <n v="2024"/>
  </r>
  <r>
    <x v="8"/>
    <s v="Schulwolf"/>
    <n v="13"/>
    <x v="2"/>
    <s v="James Cook"/>
    <n v="18.5"/>
    <n v="2024"/>
  </r>
  <r>
    <x v="8"/>
    <s v="Schulwolf"/>
    <n v="13"/>
    <x v="2"/>
    <s v="Jahmyr Gibbs"/>
    <n v="9.4"/>
    <n v="2024"/>
  </r>
  <r>
    <x v="8"/>
    <s v="Schulwolf"/>
    <n v="13"/>
    <x v="3"/>
    <s v="Will Dissly"/>
    <n v="0"/>
    <n v="2024"/>
  </r>
  <r>
    <x v="8"/>
    <s v="Schulwolf"/>
    <n v="13"/>
    <x v="5"/>
    <s v="Brandon Aubrey"/>
    <n v="9"/>
    <n v="2024"/>
  </r>
  <r>
    <x v="8"/>
    <s v="Schulwolf"/>
    <n v="13"/>
    <x v="4"/>
    <s v="Denver"/>
    <n v="14"/>
    <n v="2024"/>
  </r>
  <r>
    <x v="8"/>
    <s v="Schulwolf"/>
    <n v="13"/>
    <x v="7"/>
    <s v="Jaylen Warren"/>
    <n v="8.4"/>
    <n v="2024"/>
  </r>
  <r>
    <x v="3"/>
    <s v="Kevin"/>
    <n v="13"/>
    <x v="0"/>
    <s v="Justin Herbert"/>
    <n v="7.98"/>
    <n v="2024"/>
  </r>
  <r>
    <x v="3"/>
    <s v="Kevin"/>
    <n v="13"/>
    <x v="1"/>
    <s v="DeAndre Hopkins"/>
    <n v="11"/>
    <n v="2024"/>
  </r>
  <r>
    <x v="3"/>
    <s v="Kevin"/>
    <n v="13"/>
    <x v="1"/>
    <s v="George Pickens"/>
    <n v="14.9"/>
    <n v="2024"/>
  </r>
  <r>
    <x v="3"/>
    <s v="Kevin"/>
    <n v="13"/>
    <x v="1"/>
    <s v="Marvin Harrison Jr"/>
    <n v="14.5"/>
    <n v="2024"/>
  </r>
  <r>
    <x v="3"/>
    <s v="Kevin"/>
    <n v="13"/>
    <x v="2"/>
    <s v="Joe Mixon"/>
    <n v="19.899999999999999"/>
    <n v="2024"/>
  </r>
  <r>
    <x v="3"/>
    <s v="Kevin"/>
    <n v="13"/>
    <x v="2"/>
    <s v="Isiah Pacheco"/>
    <n v="5.4"/>
    <n v="2024"/>
  </r>
  <r>
    <x v="3"/>
    <s v="Kevin"/>
    <n v="13"/>
    <x v="3"/>
    <s v="Hunter Henry"/>
    <n v="11"/>
    <n v="2024"/>
  </r>
  <r>
    <x v="3"/>
    <s v="Kevin"/>
    <n v="13"/>
    <x v="5"/>
    <s v="Justin Tucker"/>
    <n v="7"/>
    <n v="2024"/>
  </r>
  <r>
    <x v="3"/>
    <s v="Kevin"/>
    <n v="13"/>
    <x v="4"/>
    <s v="Green Bay"/>
    <n v="7"/>
    <n v="2024"/>
  </r>
  <r>
    <x v="3"/>
    <s v="Kevin"/>
    <n v="13"/>
    <x v="7"/>
    <s v="Chuba Hubbard"/>
    <n v="2.2999999999999998"/>
    <n v="2024"/>
  </r>
  <r>
    <x v="10"/>
    <s v="Brand"/>
    <n v="13"/>
    <x v="0"/>
    <s v="Kirk Cousins"/>
    <n v="2.1"/>
    <n v="2024"/>
  </r>
  <r>
    <x v="10"/>
    <s v="Brand"/>
    <n v="13"/>
    <x v="1"/>
    <s v="Jameson Williams"/>
    <n v="7.1"/>
    <n v="2024"/>
  </r>
  <r>
    <x v="10"/>
    <s v="Brand"/>
    <n v="13"/>
    <x v="1"/>
    <s v="Michael Pittman"/>
    <n v="6.7"/>
    <n v="2024"/>
  </r>
  <r>
    <x v="10"/>
    <s v="Brand"/>
    <n v="13"/>
    <x v="1"/>
    <s v="Garrett Wilson"/>
    <n v="6.6"/>
    <n v="2024"/>
  </r>
  <r>
    <x v="10"/>
    <s v="Brand"/>
    <n v="13"/>
    <x v="2"/>
    <s v="Bucky Irving"/>
    <n v="26"/>
    <n v="2024"/>
  </r>
  <r>
    <x v="10"/>
    <s v="Brand"/>
    <n v="13"/>
    <x v="2"/>
    <s v="Breece Hall"/>
    <n v="6"/>
    <n v="2024"/>
  </r>
  <r>
    <x v="10"/>
    <s v="Brand"/>
    <n v="13"/>
    <x v="3"/>
    <s v="Taysom Hill"/>
    <n v="7.2"/>
    <n v="2024"/>
  </r>
  <r>
    <x v="10"/>
    <s v="Brand"/>
    <n v="13"/>
    <x v="5"/>
    <s v="Cameron Dicker"/>
    <n v="12"/>
    <n v="2024"/>
  </r>
  <r>
    <x v="10"/>
    <s v="Brand"/>
    <n v="13"/>
    <x v="4"/>
    <s v="Indianapolis"/>
    <n v="2"/>
    <n v="2024"/>
  </r>
  <r>
    <x v="10"/>
    <s v="Brand"/>
    <n v="13"/>
    <x v="7"/>
    <s v="Kenneth Walker"/>
    <n v="5.6"/>
    <n v="2024"/>
  </r>
  <r>
    <x v="9"/>
    <s v="Tommy"/>
    <n v="13"/>
    <x v="0"/>
    <s v="Josh Allen"/>
    <n v="28.42"/>
    <n v="2024"/>
  </r>
  <r>
    <x v="9"/>
    <s v="Tommy"/>
    <n v="13"/>
    <x v="1"/>
    <s v="Xavier Worthy"/>
    <n v="7.9"/>
    <n v="2024"/>
  </r>
  <r>
    <x v="9"/>
    <s v="Tommy"/>
    <n v="13"/>
    <x v="1"/>
    <s v="DK Metcalf"/>
    <n v="8.6"/>
    <n v="2024"/>
  </r>
  <r>
    <x v="9"/>
    <s v="Tommy"/>
    <n v="13"/>
    <x v="1"/>
    <s v="Malik Nabers"/>
    <n v="11.3"/>
    <n v="2024"/>
  </r>
  <r>
    <x v="9"/>
    <s v="Tommy"/>
    <n v="13"/>
    <x v="2"/>
    <s v="Saquon Barkley"/>
    <n v="18.7"/>
    <n v="2024"/>
  </r>
  <r>
    <x v="9"/>
    <s v="Tommy"/>
    <n v="13"/>
    <x v="2"/>
    <s v="Kyren Williams"/>
    <n v="17.8"/>
    <n v="2024"/>
  </r>
  <r>
    <x v="9"/>
    <s v="Tommy"/>
    <n v="13"/>
    <x v="3"/>
    <s v="Mark Andrews"/>
    <n v="15.9"/>
    <n v="2024"/>
  </r>
  <r>
    <x v="9"/>
    <s v="Tommy"/>
    <n v="13"/>
    <x v="5"/>
    <s v="Jason Myers"/>
    <n v="10"/>
    <n v="2024"/>
  </r>
  <r>
    <x v="9"/>
    <s v="Tommy"/>
    <n v="13"/>
    <x v="4"/>
    <s v="Minnesota"/>
    <n v="1"/>
    <n v="2024"/>
  </r>
  <r>
    <x v="9"/>
    <s v="Tommy"/>
    <n v="13"/>
    <x v="7"/>
    <s v="Rachaad White"/>
    <n v="8.3000000000000007"/>
    <n v="2024"/>
  </r>
  <r>
    <x v="11"/>
    <s v="Cam"/>
    <n v="13"/>
    <x v="0"/>
    <s v="Joe Burrow"/>
    <n v="19.260000000000002"/>
    <n v="2024"/>
  </r>
  <r>
    <x v="11"/>
    <s v="Cam"/>
    <n v="13"/>
    <x v="1"/>
    <s v="Jakobi Meyers"/>
    <n v="12.7"/>
    <n v="2024"/>
  </r>
  <r>
    <x v="11"/>
    <s v="Cam"/>
    <n v="13"/>
    <x v="1"/>
    <s v="Nico Collins"/>
    <n v="15.9"/>
    <n v="2024"/>
  </r>
  <r>
    <x v="11"/>
    <s v="Cam"/>
    <n v="13"/>
    <x v="1"/>
    <s v="Ja'Marr Chase"/>
    <n v="17.600000000000001"/>
    <n v="2024"/>
  </r>
  <r>
    <x v="11"/>
    <s v="Cam"/>
    <n v="13"/>
    <x v="2"/>
    <s v="Rhamondre Stevenson"/>
    <n v="10.9"/>
    <n v="2024"/>
  </r>
  <r>
    <x v="11"/>
    <s v="Cam"/>
    <n v="13"/>
    <x v="2"/>
    <s v="D'Andre Swift"/>
    <n v="8.4"/>
    <n v="2024"/>
  </r>
  <r>
    <x v="11"/>
    <s v="Cam"/>
    <n v="13"/>
    <x v="3"/>
    <s v="George Kittle"/>
    <n v="1.2"/>
    <n v="2024"/>
  </r>
  <r>
    <x v="11"/>
    <s v="Cam"/>
    <n v="13"/>
    <x v="5"/>
    <s v="Jake Bates"/>
    <n v="11"/>
    <n v="2024"/>
  </r>
  <r>
    <x v="11"/>
    <s v="Cam"/>
    <n v="13"/>
    <x v="4"/>
    <s v="Washington"/>
    <n v="8"/>
    <n v="2024"/>
  </r>
  <r>
    <x v="11"/>
    <s v="Cam"/>
    <n v="13"/>
    <x v="7"/>
    <s v="Aaron Jones"/>
    <n v="8.3000000000000007"/>
    <n v="2024"/>
  </r>
  <r>
    <x v="5"/>
    <s v="Burnett/Jasjaap"/>
    <n v="13"/>
    <x v="0"/>
    <s v="Bo Nix"/>
    <n v="12.16"/>
    <n v="2024"/>
  </r>
  <r>
    <x v="5"/>
    <s v="Burnett/Jasjaap"/>
    <n v="13"/>
    <x v="1"/>
    <s v="Puka Nacua"/>
    <n v="14.8"/>
    <n v="2024"/>
  </r>
  <r>
    <x v="5"/>
    <s v="Burnett/Jasjaap"/>
    <n v="13"/>
    <x v="1"/>
    <s v="CeeDee Lamb"/>
    <n v="4.9000000000000004"/>
    <n v="2024"/>
  </r>
  <r>
    <x v="5"/>
    <s v="Burnett/Jasjaap"/>
    <n v="13"/>
    <x v="1"/>
    <s v="Jaylen Waddle"/>
    <n v="9.3000000000000007"/>
    <n v="2024"/>
  </r>
  <r>
    <x v="5"/>
    <s v="Burnett/Jasjaap"/>
    <n v="13"/>
    <x v="2"/>
    <s v="Rico Dowdle"/>
    <n v="19.8"/>
    <n v="2024"/>
  </r>
  <r>
    <x v="5"/>
    <s v="Burnett/Jasjaap"/>
    <n v="13"/>
    <x v="2"/>
    <s v="Josh Jacobs"/>
    <n v="19.7"/>
    <n v="2024"/>
  </r>
  <r>
    <x v="5"/>
    <s v="Burnett/Jasjaap"/>
    <n v="13"/>
    <x v="3"/>
    <s v="Brock Bowers"/>
    <n v="25.2"/>
    <n v="2024"/>
  </r>
  <r>
    <x v="5"/>
    <s v="Burnett/Jasjaap"/>
    <n v="13"/>
    <x v="5"/>
    <s v="John Parker Romo"/>
    <n v="13"/>
    <n v="2024"/>
  </r>
  <r>
    <x v="5"/>
    <s v="Burnett/Jasjaap"/>
    <n v="13"/>
    <x v="4"/>
    <s v="Kansas City"/>
    <n v="2"/>
    <n v="2024"/>
  </r>
  <r>
    <x v="5"/>
    <s v="Burnett/Jasjaap"/>
    <n v="13"/>
    <x v="7"/>
    <s v="David Montgomery"/>
    <n v="13.9"/>
    <n v="2024"/>
  </r>
  <r>
    <x v="0"/>
    <s v="Brenton"/>
    <n v="14"/>
    <x v="0"/>
    <s v="Baker Mayfield"/>
    <n v="19"/>
    <n v="2024"/>
  </r>
  <r>
    <x v="0"/>
    <s v="Brenton"/>
    <n v="14"/>
    <x v="1"/>
    <s v="Tyreek Hill"/>
    <n v="23.1"/>
    <n v="2024"/>
  </r>
  <r>
    <x v="0"/>
    <s v="Brenton"/>
    <n v="14"/>
    <x v="1"/>
    <s v="Nick Westbrook-Ikhine"/>
    <n v="2.4"/>
    <n v="2024"/>
  </r>
  <r>
    <x v="0"/>
    <s v="Brenton"/>
    <n v="14"/>
    <x v="1"/>
    <s v="Jayden Reed"/>
    <n v="0"/>
    <n v="2024"/>
  </r>
  <r>
    <x v="0"/>
    <s v="Brenton"/>
    <n v="14"/>
    <x v="2"/>
    <s v="Tyrone Tracy"/>
    <n v="16.8"/>
    <n v="2024"/>
  </r>
  <r>
    <x v="0"/>
    <s v="Brenton"/>
    <n v="14"/>
    <x v="2"/>
    <s v="Sincere McCormick"/>
    <n v="9.9"/>
    <n v="2024"/>
  </r>
  <r>
    <x v="0"/>
    <s v="Brenton"/>
    <n v="14"/>
    <x v="3"/>
    <s v="Jonnu Smith"/>
    <n v="11.9"/>
    <n v="2024"/>
  </r>
  <r>
    <x v="0"/>
    <s v="Brenton"/>
    <n v="14"/>
    <x v="5"/>
    <s v="Jake Elliott"/>
    <n v="2"/>
    <n v="2024"/>
  </r>
  <r>
    <x v="0"/>
    <s v="Brenton"/>
    <n v="14"/>
    <x v="4"/>
    <s v="Philadelphia"/>
    <n v="3"/>
    <n v="2024"/>
  </r>
  <r>
    <x v="0"/>
    <s v="Brenton"/>
    <n v="14"/>
    <x v="8"/>
    <s v="Trey McBride"/>
    <n v="10.5"/>
    <n v="2024"/>
  </r>
  <r>
    <x v="3"/>
    <s v="Kevin"/>
    <n v="14"/>
    <x v="0"/>
    <s v="Justin Herbert"/>
    <n v="13.72"/>
    <n v="2024"/>
  </r>
  <r>
    <x v="3"/>
    <s v="Kevin"/>
    <n v="14"/>
    <x v="1"/>
    <s v="DeAndre Hopkins"/>
    <n v="11.2"/>
    <n v="2024"/>
  </r>
  <r>
    <x v="3"/>
    <s v="Kevin"/>
    <n v="14"/>
    <x v="1"/>
    <s v="Jordan Addison"/>
    <n v="35.299999999999997"/>
    <n v="2024"/>
  </r>
  <r>
    <x v="3"/>
    <s v="Kevin"/>
    <n v="14"/>
    <x v="1"/>
    <s v="Marvin Harrison Jr"/>
    <n v="6.9"/>
    <n v="2024"/>
  </r>
  <r>
    <x v="3"/>
    <s v="Kevin"/>
    <n v="14"/>
    <x v="2"/>
    <s v="Najee Harris"/>
    <n v="11.3"/>
    <n v="2024"/>
  </r>
  <r>
    <x v="3"/>
    <s v="Kevin"/>
    <n v="14"/>
    <x v="2"/>
    <s v="Chuba Hubbard"/>
    <n v="18.7"/>
    <n v="2024"/>
  </r>
  <r>
    <x v="3"/>
    <s v="Kevin"/>
    <n v="14"/>
    <x v="3"/>
    <s v="Evan Engram"/>
    <n v="5.3"/>
    <n v="2024"/>
  </r>
  <r>
    <x v="3"/>
    <s v="Kevin"/>
    <n v="14"/>
    <x v="5"/>
    <s v="Jason Sanders"/>
    <n v="15"/>
    <n v="2024"/>
  </r>
  <r>
    <x v="3"/>
    <s v="Kevin"/>
    <n v="14"/>
    <x v="4"/>
    <s v="Tennessee"/>
    <n v="10"/>
    <n v="2024"/>
  </r>
  <r>
    <x v="3"/>
    <s v="Kevin"/>
    <n v="14"/>
    <x v="7"/>
    <s v="Isiah Pacheco"/>
    <n v="7.1"/>
    <n v="2024"/>
  </r>
  <r>
    <x v="2"/>
    <s v="Mike"/>
    <n v="14"/>
    <x v="0"/>
    <s v="Patrick Mahomes"/>
    <n v="14.1"/>
    <n v="2024"/>
  </r>
  <r>
    <x v="2"/>
    <s v="Mike"/>
    <n v="14"/>
    <x v="1"/>
    <s v="Davante Adams"/>
    <n v="21.4"/>
    <n v="2024"/>
  </r>
  <r>
    <x v="2"/>
    <s v="Mike"/>
    <n v="14"/>
    <x v="1"/>
    <s v="Khalil Shakir"/>
    <n v="19.100000000000001"/>
    <n v="2024"/>
  </r>
  <r>
    <x v="2"/>
    <s v="Mike"/>
    <n v="14"/>
    <x v="1"/>
    <s v="Mike Evans"/>
    <n v="8.9"/>
    <n v="2024"/>
  </r>
  <r>
    <x v="2"/>
    <s v="Mike"/>
    <n v="14"/>
    <x v="2"/>
    <s v="Chase Brown"/>
    <n v="21.3"/>
    <n v="2024"/>
  </r>
  <r>
    <x v="2"/>
    <s v="Mike"/>
    <n v="14"/>
    <x v="2"/>
    <s v="Nick Chubb"/>
    <n v="4.8"/>
    <n v="2024"/>
  </r>
  <r>
    <x v="2"/>
    <s v="Mike"/>
    <n v="14"/>
    <x v="3"/>
    <s v="Sam LaPorta"/>
    <n v="7.9"/>
    <n v="2024"/>
  </r>
  <r>
    <x v="2"/>
    <s v="Mike"/>
    <n v="14"/>
    <x v="5"/>
    <s v="Chase McLaughlin"/>
    <n v="4"/>
    <n v="2024"/>
  </r>
  <r>
    <x v="2"/>
    <s v="Mike"/>
    <n v="14"/>
    <x v="4"/>
    <s v="Tampa Bay"/>
    <n v="11"/>
    <n v="2024"/>
  </r>
  <r>
    <x v="2"/>
    <s v="Mike"/>
    <n v="14"/>
    <x v="7"/>
    <s v="Kareem Hunt"/>
    <n v="3.4"/>
    <n v="2024"/>
  </r>
  <r>
    <x v="7"/>
    <s v="Jay"/>
    <n v="14"/>
    <x v="0"/>
    <s v="Will Levis"/>
    <n v="7.02"/>
    <n v="2024"/>
  </r>
  <r>
    <x v="7"/>
    <s v="Jay"/>
    <n v="14"/>
    <x v="1"/>
    <s v="Jauan Jennings"/>
    <n v="24.5"/>
    <n v="2024"/>
  </r>
  <r>
    <x v="7"/>
    <s v="Jay"/>
    <n v="14"/>
    <x v="1"/>
    <s v="Amari Cooper"/>
    <n v="12.5"/>
    <n v="2024"/>
  </r>
  <r>
    <x v="7"/>
    <s v="Jay"/>
    <n v="14"/>
    <x v="1"/>
    <s v="Tee Higgins"/>
    <n v="3.3"/>
    <n v="2024"/>
  </r>
  <r>
    <x v="7"/>
    <s v="Jay"/>
    <n v="14"/>
    <x v="2"/>
    <s v="Alvin Kamara"/>
    <n v="10.4"/>
    <n v="2024"/>
  </r>
  <r>
    <x v="7"/>
    <s v="Jay"/>
    <n v="14"/>
    <x v="2"/>
    <s v="Ameer Abdullah"/>
    <n v="0.3"/>
    <n v="2024"/>
  </r>
  <r>
    <x v="7"/>
    <s v="Jay"/>
    <n v="14"/>
    <x v="3"/>
    <s v="Noah Gray"/>
    <n v="4.5999999999999996"/>
    <n v="2024"/>
  </r>
  <r>
    <x v="7"/>
    <s v="Jay"/>
    <n v="14"/>
    <x v="5"/>
    <s v="Will Reichard"/>
    <n v="5"/>
    <n v="2024"/>
  </r>
  <r>
    <x v="7"/>
    <s v="Jay"/>
    <n v="14"/>
    <x v="4"/>
    <s v="New Orleans"/>
    <n v="9"/>
    <n v="2024"/>
  </r>
  <r>
    <x v="7"/>
    <s v="Jay"/>
    <n v="14"/>
    <x v="6"/>
    <s v="Demarcus Robinson"/>
    <n v="0"/>
    <n v="2024"/>
  </r>
  <r>
    <x v="1"/>
    <s v="Todd"/>
    <n v="14"/>
    <x v="0"/>
    <s v="Sam Darnold"/>
    <n v="34.58"/>
    <n v="2024"/>
  </r>
  <r>
    <x v="1"/>
    <s v="Todd"/>
    <n v="14"/>
    <x v="1"/>
    <s v="Darnell Mooney"/>
    <n v="17.2"/>
    <n v="2024"/>
  </r>
  <r>
    <x v="1"/>
    <s v="Todd"/>
    <n v="14"/>
    <x v="1"/>
    <s v="Brian Thomas Jr"/>
    <n v="12.6"/>
    <n v="2024"/>
  </r>
  <r>
    <x v="1"/>
    <s v="Todd"/>
    <n v="14"/>
    <x v="1"/>
    <s v="Calvin Ridley"/>
    <n v="9.4"/>
    <n v="2024"/>
  </r>
  <r>
    <x v="1"/>
    <s v="Todd"/>
    <n v="14"/>
    <x v="2"/>
    <s v="James Conner"/>
    <n v="20.2"/>
    <n v="2024"/>
  </r>
  <r>
    <x v="1"/>
    <s v="Todd"/>
    <n v="14"/>
    <x v="2"/>
    <s v="De'Von Achane"/>
    <n v="15.9"/>
    <n v="2024"/>
  </r>
  <r>
    <x v="1"/>
    <s v="Todd"/>
    <n v="14"/>
    <x v="3"/>
    <s v="Tucker Kraft"/>
    <n v="11.6"/>
    <n v="2024"/>
  </r>
  <r>
    <x v="1"/>
    <s v="Todd"/>
    <n v="14"/>
    <x v="5"/>
    <s v="Chris Boswell"/>
    <n v="11"/>
    <n v="2024"/>
  </r>
  <r>
    <x v="1"/>
    <s v="Todd"/>
    <n v="14"/>
    <x v="4"/>
    <s v="Chicago"/>
    <n v="-5"/>
    <n v="2024"/>
  </r>
  <r>
    <x v="1"/>
    <s v="Todd"/>
    <n v="14"/>
    <x v="6"/>
    <s v="AJ Brown"/>
    <n v="6.3"/>
    <n v="2024"/>
  </r>
  <r>
    <x v="4"/>
    <s v="Eli"/>
    <n v="14"/>
    <x v="0"/>
    <s v="Jalen Hurts"/>
    <n v="24.22"/>
    <n v="2024"/>
  </r>
  <r>
    <x v="4"/>
    <s v="Eli"/>
    <n v="14"/>
    <x v="1"/>
    <s v="Justin Jefferson"/>
    <n v="28.7"/>
    <n v="2024"/>
  </r>
  <r>
    <x v="4"/>
    <s v="Eli"/>
    <n v="14"/>
    <x v="1"/>
    <s v="Rome Odunze"/>
    <n v="18.2"/>
    <n v="2024"/>
  </r>
  <r>
    <x v="4"/>
    <s v="Eli"/>
    <n v="14"/>
    <x v="1"/>
    <s v="DJ Moore"/>
    <n v="7.9"/>
    <n v="2024"/>
  </r>
  <r>
    <x v="4"/>
    <s v="Eli"/>
    <n v="14"/>
    <x v="2"/>
    <s v="Bijan Robinson"/>
    <n v="19.100000000000001"/>
    <n v="2024"/>
  </r>
  <r>
    <x v="4"/>
    <s v="Eli"/>
    <n v="14"/>
    <x v="2"/>
    <s v="Gus Edwards"/>
    <n v="9.6"/>
    <n v="2024"/>
  </r>
  <r>
    <x v="4"/>
    <s v="Eli"/>
    <n v="14"/>
    <x v="3"/>
    <s v="David Njoku"/>
    <n v="13.7"/>
    <n v="2024"/>
  </r>
  <r>
    <x v="4"/>
    <s v="Eli"/>
    <n v="14"/>
    <x v="5"/>
    <s v="Tyler Bass"/>
    <n v="6"/>
    <n v="2024"/>
  </r>
  <r>
    <x v="4"/>
    <s v="Eli"/>
    <n v="14"/>
    <x v="4"/>
    <s v="NYJ"/>
    <n v="-2"/>
    <n v="2024"/>
  </r>
  <r>
    <x v="4"/>
    <s v="Eli"/>
    <n v="14"/>
    <x v="6"/>
    <s v="Marquez Valdes-Scantling"/>
    <n v="7.1"/>
    <n v="2024"/>
  </r>
  <r>
    <x v="6"/>
    <s v="Will"/>
    <n v="14"/>
    <x v="0"/>
    <s v="Caleb Williams"/>
    <n v="14.06"/>
    <n v="2024"/>
  </r>
  <r>
    <x v="6"/>
    <s v="Will"/>
    <n v="14"/>
    <x v="1"/>
    <s v="Jaxon Smith-Njigba"/>
    <n v="17.100000000000001"/>
    <n v="2024"/>
  </r>
  <r>
    <x v="6"/>
    <s v="Will"/>
    <n v="14"/>
    <x v="1"/>
    <s v="Joshua Palmer"/>
    <n v="10.8"/>
    <n v="2024"/>
  </r>
  <r>
    <x v="6"/>
    <s v="Will"/>
    <n v="14"/>
    <x v="1"/>
    <s v="Drake London"/>
    <n v="9.5"/>
    <n v="2024"/>
  </r>
  <r>
    <x v="6"/>
    <s v="Will"/>
    <n v="14"/>
    <x v="2"/>
    <s v="Zach Charbonnet"/>
    <n v="34.799999999999997"/>
    <n v="2024"/>
  </r>
  <r>
    <x v="6"/>
    <s v="Will"/>
    <n v="14"/>
    <x v="2"/>
    <s v="Tony Pollard"/>
    <n v="13.4"/>
    <n v="2024"/>
  </r>
  <r>
    <x v="6"/>
    <s v="Will"/>
    <n v="14"/>
    <x v="3"/>
    <s v="Travis Kelce"/>
    <n v="7"/>
    <n v="2024"/>
  </r>
  <r>
    <x v="6"/>
    <s v="Will"/>
    <n v="14"/>
    <x v="5"/>
    <s v="Jake Moody"/>
    <n v="8"/>
    <n v="2024"/>
  </r>
  <r>
    <x v="6"/>
    <s v="Will"/>
    <n v="14"/>
    <x v="4"/>
    <s v="Seattle"/>
    <n v="6"/>
    <n v="2024"/>
  </r>
  <r>
    <x v="6"/>
    <s v="Will"/>
    <n v="14"/>
    <x v="6"/>
    <s v="Amon-Ra St. Brown"/>
    <n v="7.8"/>
    <n v="2024"/>
  </r>
  <r>
    <x v="11"/>
    <s v="Cam"/>
    <n v="14"/>
    <x v="0"/>
    <s v="Joe Burrow"/>
    <n v="24.56"/>
    <n v="2024"/>
  </r>
  <r>
    <x v="11"/>
    <s v="Cam"/>
    <n v="14"/>
    <x v="1"/>
    <s v="Ja'Marr Chase"/>
    <n v="38.1"/>
    <n v="2024"/>
  </r>
  <r>
    <x v="11"/>
    <s v="Cam"/>
    <n v="14"/>
    <x v="1"/>
    <s v="Jakobi Meyers"/>
    <n v="10.199999999999999"/>
    <n v="2024"/>
  </r>
  <r>
    <x v="11"/>
    <s v="Cam"/>
    <n v="14"/>
    <x v="1"/>
    <s v="Ray-Ray McCloud"/>
    <n v="12.1"/>
    <n v="2024"/>
  </r>
  <r>
    <x v="11"/>
    <s v="Cam"/>
    <n v="14"/>
    <x v="2"/>
    <s v="Aaron Jones"/>
    <n v="15.4"/>
    <n v="2024"/>
  </r>
  <r>
    <x v="11"/>
    <s v="Cam"/>
    <n v="14"/>
    <x v="2"/>
    <s v="D'Andre Swift"/>
    <n v="4.5"/>
    <n v="2024"/>
  </r>
  <r>
    <x v="11"/>
    <s v="Cam"/>
    <n v="14"/>
    <x v="3"/>
    <s v="George Kittle"/>
    <n v="18.100000000000001"/>
    <n v="2024"/>
  </r>
  <r>
    <x v="11"/>
    <s v="Cam"/>
    <n v="14"/>
    <x v="5"/>
    <s v="Jake Bates"/>
    <n v="11"/>
    <n v="2024"/>
  </r>
  <r>
    <x v="11"/>
    <s v="Cam"/>
    <n v="14"/>
    <x v="4"/>
    <s v="San Francisco"/>
    <n v="16"/>
    <n v="2024"/>
  </r>
  <r>
    <x v="11"/>
    <s v="Cam"/>
    <n v="14"/>
    <x v="8"/>
    <s v="Jake Ferguson"/>
    <n v="4.7"/>
    <n v="2024"/>
  </r>
  <r>
    <x v="8"/>
    <s v="Schulwolf"/>
    <n v="14"/>
    <x v="0"/>
    <s v="Jordan Love"/>
    <n v="14.54"/>
    <n v="2024"/>
  </r>
  <r>
    <x v="8"/>
    <s v="Schulwolf"/>
    <n v="14"/>
    <x v="1"/>
    <s v="Cooper Kupp"/>
    <n v="17.7"/>
    <n v="2024"/>
  </r>
  <r>
    <x v="8"/>
    <s v="Schulwolf"/>
    <n v="14"/>
    <x v="1"/>
    <s v="DeVonta Smith"/>
    <n v="11.7"/>
    <n v="2024"/>
  </r>
  <r>
    <x v="8"/>
    <s v="Schulwolf"/>
    <n v="14"/>
    <x v="1"/>
    <s v="Adam Thielen"/>
    <n v="14.7"/>
    <n v="2024"/>
  </r>
  <r>
    <x v="8"/>
    <s v="Schulwolf"/>
    <n v="14"/>
    <x v="2"/>
    <s v="Jahmyr Gibbs"/>
    <n v="16.3"/>
    <n v="2024"/>
  </r>
  <r>
    <x v="8"/>
    <s v="Schulwolf"/>
    <n v="14"/>
    <x v="2"/>
    <s v="James Cook"/>
    <n v="3.9"/>
    <n v="2024"/>
  </r>
  <r>
    <x v="8"/>
    <s v="Schulwolf"/>
    <n v="14"/>
    <x v="3"/>
    <s v="Pat Freiermuth"/>
    <n v="12.3"/>
    <n v="2024"/>
  </r>
  <r>
    <x v="8"/>
    <s v="Schulwolf"/>
    <n v="14"/>
    <x v="5"/>
    <s v="Brandon Aubrey"/>
    <n v="9"/>
    <n v="2024"/>
  </r>
  <r>
    <x v="8"/>
    <s v="Schulwolf"/>
    <n v="14"/>
    <x v="4"/>
    <s v="Miami"/>
    <n v="-1"/>
    <n v="2024"/>
  </r>
  <r>
    <x v="8"/>
    <s v="Schulwolf"/>
    <n v="14"/>
    <x v="7"/>
    <s v="Jaylen Warren"/>
    <n v="8.1999999999999993"/>
    <n v="2024"/>
  </r>
  <r>
    <x v="10"/>
    <s v="Brand"/>
    <n v="14"/>
    <x v="0"/>
    <s v="Kirk Cousins"/>
    <n v="9.76"/>
    <n v="2024"/>
  </r>
  <r>
    <x v="10"/>
    <s v="Brand"/>
    <n v="14"/>
    <x v="1"/>
    <s v="Jameson Williams"/>
    <n v="10.5"/>
    <n v="2024"/>
  </r>
  <r>
    <x v="10"/>
    <s v="Brand"/>
    <n v="14"/>
    <x v="1"/>
    <s v="Garrett Wilson"/>
    <n v="14.9"/>
    <n v="2024"/>
  </r>
  <r>
    <x v="10"/>
    <s v="Brand"/>
    <n v="14"/>
    <x v="1"/>
    <s v="Keenan Allen"/>
    <n v="4.5"/>
    <n v="2024"/>
  </r>
  <r>
    <x v="10"/>
    <s v="Brand"/>
    <n v="14"/>
    <x v="2"/>
    <s v="Bucky Irving"/>
    <n v="2.2999999999999998"/>
    <n v="2024"/>
  </r>
  <r>
    <x v="10"/>
    <s v="Brand"/>
    <n v="14"/>
    <x v="2"/>
    <s v="Kenneth Walker"/>
    <n v="0"/>
    <n v="2024"/>
  </r>
  <r>
    <x v="10"/>
    <s v="Brand"/>
    <n v="14"/>
    <x v="3"/>
    <s v="TJ Hockenson"/>
    <n v="6.5"/>
    <n v="2024"/>
  </r>
  <r>
    <x v="10"/>
    <s v="Brand"/>
    <n v="14"/>
    <x v="5"/>
    <s v="Cameron Dicker"/>
    <n v="5"/>
    <n v="2024"/>
  </r>
  <r>
    <x v="10"/>
    <s v="Brand"/>
    <n v="14"/>
    <x v="4"/>
    <s v="Arizona"/>
    <n v="-5"/>
    <n v="2024"/>
  </r>
  <r>
    <x v="10"/>
    <s v="Brand"/>
    <n v="14"/>
    <x v="7"/>
    <s v="Breece Hall"/>
    <n v="0"/>
    <n v="2024"/>
  </r>
  <r>
    <x v="9"/>
    <s v="Tommy"/>
    <n v="14"/>
    <x v="0"/>
    <s v="Josh Allen"/>
    <n v="51.88"/>
    <n v="2024"/>
  </r>
  <r>
    <x v="9"/>
    <s v="Tommy"/>
    <n v="14"/>
    <x v="1"/>
    <s v="Malik Nabers"/>
    <n v="12.4"/>
    <n v="2024"/>
  </r>
  <r>
    <x v="9"/>
    <s v="Tommy"/>
    <n v="14"/>
    <x v="1"/>
    <s v="Xavier Worthy"/>
    <n v="7.1"/>
    <n v="2024"/>
  </r>
  <r>
    <x v="9"/>
    <s v="Tommy"/>
    <n v="14"/>
    <x v="1"/>
    <s v="DK Metcalf"/>
    <n v="6.9"/>
    <n v="2024"/>
  </r>
  <r>
    <x v="9"/>
    <s v="Tommy"/>
    <n v="14"/>
    <x v="2"/>
    <s v="Rachaad White"/>
    <n v="23.9"/>
    <n v="2024"/>
  </r>
  <r>
    <x v="9"/>
    <s v="Tommy"/>
    <n v="14"/>
    <x v="2"/>
    <s v="Kyren Williams"/>
    <n v="22.7"/>
    <n v="2024"/>
  </r>
  <r>
    <x v="9"/>
    <s v="Tommy"/>
    <n v="14"/>
    <x v="3"/>
    <s v="Cade Otton"/>
    <n v="8.5"/>
    <n v="2024"/>
  </r>
  <r>
    <x v="9"/>
    <s v="Tommy"/>
    <n v="14"/>
    <x v="5"/>
    <s v="Jason Myers"/>
    <n v="12"/>
    <n v="2024"/>
  </r>
  <r>
    <x v="9"/>
    <s v="Tommy"/>
    <n v="14"/>
    <x v="4"/>
    <s v="Minnesota"/>
    <n v="3"/>
    <n v="2024"/>
  </r>
  <r>
    <x v="9"/>
    <s v="Tommy"/>
    <n v="14"/>
    <x v="7"/>
    <s v="Saquon Barkley"/>
    <n v="14.4"/>
    <n v="2024"/>
  </r>
  <r>
    <x v="5"/>
    <s v="Burnett/Jasjaap"/>
    <n v="14"/>
    <x v="0"/>
    <s v="Brock Purdy"/>
    <n v="22.1"/>
    <n v="2024"/>
  </r>
  <r>
    <x v="5"/>
    <s v="Burnett/Jasjaap"/>
    <n v="14"/>
    <x v="1"/>
    <s v="Puka Nacua"/>
    <n v="35.799999999999997"/>
    <n v="2024"/>
  </r>
  <r>
    <x v="5"/>
    <s v="Burnett/Jasjaap"/>
    <n v="14"/>
    <x v="1"/>
    <s v="CeeDee Lamb"/>
    <n v="18.399999999999999"/>
    <n v="2024"/>
  </r>
  <r>
    <x v="5"/>
    <s v="Burnett/Jasjaap"/>
    <n v="14"/>
    <x v="1"/>
    <s v="Jaylen Waddle"/>
    <n v="16.399999999999999"/>
    <n v="2024"/>
  </r>
  <r>
    <x v="5"/>
    <s v="Burnett/Jasjaap"/>
    <n v="14"/>
    <x v="2"/>
    <s v="Josh Jacobs"/>
    <n v="24.6"/>
    <n v="2024"/>
  </r>
  <r>
    <x v="5"/>
    <s v="Burnett/Jasjaap"/>
    <n v="14"/>
    <x v="2"/>
    <s v="David Montgomery"/>
    <n v="16.899999999999999"/>
    <n v="2024"/>
  </r>
  <r>
    <x v="5"/>
    <s v="Burnett/Jasjaap"/>
    <n v="14"/>
    <x v="3"/>
    <s v="Brock Bowers"/>
    <n v="6.7"/>
    <n v="2024"/>
  </r>
  <r>
    <x v="5"/>
    <s v="Burnett/Jasjaap"/>
    <n v="14"/>
    <x v="5"/>
    <s v="Nick Folk"/>
    <n v="7"/>
    <n v="2024"/>
  </r>
  <r>
    <x v="5"/>
    <s v="Burnett/Jasjaap"/>
    <n v="14"/>
    <x v="4"/>
    <s v="Pittsburgh"/>
    <n v="9"/>
    <n v="2024"/>
  </r>
  <r>
    <x v="5"/>
    <s v="Burnett/Jasjaap"/>
    <n v="14"/>
    <x v="7"/>
    <s v="Rico Dowdle"/>
    <n v="14.6"/>
    <n v="2024"/>
  </r>
</pivotCacheRecords>
</file>

<file path=xl/pivotCache/pivotCacheRecords14.xml><?xml version="1.0" encoding="utf-8"?>
<pivotCacheRecords xmlns="http://schemas.openxmlformats.org/spreadsheetml/2006/main" xmlns:r="http://schemas.openxmlformats.org/officeDocument/2006/relationships" count="1800">
  <r>
    <x v="0"/>
    <s v="Brenton"/>
    <n v="1"/>
    <x v="0"/>
    <s v="Trevor Lawrence"/>
    <n v="11.28"/>
    <n v="2024"/>
  </r>
  <r>
    <x v="0"/>
    <s v="Brenton"/>
    <n v="1"/>
    <x v="1"/>
    <s v="Jayden Reed"/>
    <n v="31.1"/>
    <n v="2024"/>
  </r>
  <r>
    <x v="0"/>
    <s v="Brenton"/>
    <n v="1"/>
    <x v="1"/>
    <s v="Tyreek Hill"/>
    <n v="22.5"/>
    <n v="2024"/>
  </r>
  <r>
    <x v="0"/>
    <s v="Brenton"/>
    <n v="1"/>
    <x v="1"/>
    <s v="Zay Flowers"/>
    <n v="8.1"/>
    <n v="2024"/>
  </r>
  <r>
    <x v="0"/>
    <s v="Brenton"/>
    <n v="1"/>
    <x v="2"/>
    <s v="Trey McBride"/>
    <n v="5.5"/>
    <n v="2024"/>
  </r>
  <r>
    <x v="0"/>
    <s v="Brenton"/>
    <n v="1"/>
    <x v="3"/>
    <s v="Cincinnati"/>
    <n v="3"/>
    <n v="2024"/>
  </r>
  <r>
    <x v="0"/>
    <s v="Brenton"/>
    <n v="1"/>
    <x v="4"/>
    <s v="Tyler Bass"/>
    <n v="10"/>
    <n v="2024"/>
  </r>
  <r>
    <x v="0"/>
    <s v="Brenton"/>
    <n v="1"/>
    <x v="5"/>
    <s v="Jerome Ford"/>
    <n v="15.9"/>
    <n v="2024"/>
  </r>
  <r>
    <x v="0"/>
    <s v="Brenton"/>
    <n v="1"/>
    <x v="5"/>
    <s v="Javonte Williams"/>
    <n v="2.8"/>
    <n v="2024"/>
  </r>
  <r>
    <x v="0"/>
    <s v="Brenton"/>
    <n v="1"/>
    <x v="6"/>
    <s v="Christian McCaffrey"/>
    <n v="0"/>
    <n v="2024"/>
  </r>
  <r>
    <x v="1"/>
    <s v="Todd"/>
    <n v="1"/>
    <x v="0"/>
    <s v="Dak Prescott"/>
    <n v="11.46"/>
    <n v="2024"/>
  </r>
  <r>
    <x v="1"/>
    <s v="Todd"/>
    <n v="1"/>
    <x v="1"/>
    <s v="AJ Brown"/>
    <n v="20.399999999999999"/>
    <n v="2024"/>
  </r>
  <r>
    <x v="1"/>
    <s v="Todd"/>
    <n v="1"/>
    <x v="1"/>
    <s v="Deebo Samuel"/>
    <n v="16.2"/>
    <n v="2024"/>
  </r>
  <r>
    <x v="1"/>
    <s v="Todd"/>
    <n v="1"/>
    <x v="1"/>
    <s v="Rashee Rice"/>
    <n v="13.8"/>
    <n v="2024"/>
  </r>
  <r>
    <x v="1"/>
    <s v="Todd"/>
    <n v="1"/>
    <x v="5"/>
    <s v="De'Von Achane"/>
    <n v="19.5"/>
    <n v="2024"/>
  </r>
  <r>
    <x v="1"/>
    <s v="Todd"/>
    <n v="1"/>
    <x v="5"/>
    <s v="James Conner"/>
    <n v="17.8"/>
    <n v="2024"/>
  </r>
  <r>
    <x v="1"/>
    <s v="Todd"/>
    <n v="1"/>
    <x v="2"/>
    <s v="Pat Freiermuth"/>
    <n v="4.7"/>
    <n v="2024"/>
  </r>
  <r>
    <x v="1"/>
    <s v="Todd"/>
    <n v="1"/>
    <x v="3"/>
    <s v="Seattle"/>
    <n v="10"/>
    <n v="2024"/>
  </r>
  <r>
    <x v="1"/>
    <s v="Todd"/>
    <n v="1"/>
    <x v="4"/>
    <s v="Younghoe Koo"/>
    <n v="4"/>
    <n v="2024"/>
  </r>
  <r>
    <x v="1"/>
    <s v="Todd"/>
    <n v="1"/>
    <x v="7"/>
    <s v="Calvin Ridley"/>
    <n v="6.5"/>
    <n v="2024"/>
  </r>
  <r>
    <x v="2"/>
    <s v="Mike"/>
    <n v="1"/>
    <x v="0"/>
    <s v="Patrick Mahomes"/>
    <n v="14.64"/>
    <n v="2024"/>
  </r>
  <r>
    <x v="2"/>
    <s v="Mike"/>
    <n v="1"/>
    <x v="1"/>
    <s v="Davante Adams"/>
    <n v="8.4"/>
    <n v="2024"/>
  </r>
  <r>
    <x v="2"/>
    <s v="Mike"/>
    <n v="1"/>
    <x v="1"/>
    <s v="Mike Evans"/>
    <n v="20.6"/>
    <n v="2024"/>
  </r>
  <r>
    <x v="2"/>
    <s v="Mike"/>
    <n v="1"/>
    <x v="1"/>
    <s v="Khalil Shakir"/>
    <n v="11.7"/>
    <n v="2024"/>
  </r>
  <r>
    <x v="2"/>
    <s v="Mike"/>
    <n v="1"/>
    <x v="5"/>
    <s v="Derrick Henry"/>
    <n v="10.6"/>
    <n v="2024"/>
  </r>
  <r>
    <x v="2"/>
    <s v="Mike"/>
    <n v="1"/>
    <x v="5"/>
    <s v="Tyjae Spears"/>
    <n v="5.2"/>
    <n v="2024"/>
  </r>
  <r>
    <x v="2"/>
    <s v="Mike"/>
    <n v="1"/>
    <x v="2"/>
    <s v="Sam LaPorta"/>
    <n v="6.5"/>
    <n v="2024"/>
  </r>
  <r>
    <x v="2"/>
    <s v="Mike"/>
    <n v="1"/>
    <x v="4"/>
    <s v="Jason Sanders"/>
    <n v="9"/>
    <n v="2024"/>
  </r>
  <r>
    <x v="2"/>
    <s v="Mike"/>
    <n v="1"/>
    <x v="3"/>
    <s v="Buffalo"/>
    <n v="6"/>
    <n v="2024"/>
  </r>
  <r>
    <x v="2"/>
    <s v="Mike"/>
    <n v="1"/>
    <x v="7"/>
    <s v="Tank Dell"/>
    <n v="7.4"/>
    <n v="2024"/>
  </r>
  <r>
    <x v="3"/>
    <s v="Kevin"/>
    <n v="1"/>
    <x v="0"/>
    <s v="CJ Stroud"/>
    <n v="18.66"/>
    <n v="2024"/>
  </r>
  <r>
    <x v="3"/>
    <s v="Kevin"/>
    <n v="1"/>
    <x v="1"/>
    <s v="George Pickens"/>
    <n v="10.5"/>
    <n v="2024"/>
  </r>
  <r>
    <x v="3"/>
    <s v="Kevin"/>
    <n v="1"/>
    <x v="1"/>
    <s v="Chris Olave"/>
    <n v="2.1"/>
    <n v="2024"/>
  </r>
  <r>
    <x v="3"/>
    <s v="Kevin"/>
    <n v="1"/>
    <x v="1"/>
    <s v="Marvin Harrison Jr"/>
    <n v="0.9"/>
    <n v="2024"/>
  </r>
  <r>
    <x v="3"/>
    <s v="Kevin"/>
    <n v="1"/>
    <x v="5"/>
    <s v="Joe Mixon"/>
    <n v="25.3"/>
    <n v="2024"/>
  </r>
  <r>
    <x v="3"/>
    <s v="Kevin"/>
    <n v="1"/>
    <x v="5"/>
    <s v="Isiah Pacheco"/>
    <n v="14.8"/>
    <n v="2024"/>
  </r>
  <r>
    <x v="3"/>
    <s v="Kevin"/>
    <n v="1"/>
    <x v="2"/>
    <s v="Hunter Henry"/>
    <n v="2.8"/>
    <n v="2024"/>
  </r>
  <r>
    <x v="3"/>
    <s v="Kevin"/>
    <n v="1"/>
    <x v="4"/>
    <s v="Justin Tucker"/>
    <n v="8"/>
    <n v="2024"/>
  </r>
  <r>
    <x v="3"/>
    <s v="Kevin"/>
    <n v="1"/>
    <x v="3"/>
    <s v="Minnesota"/>
    <n v="23"/>
    <n v="2024"/>
  </r>
  <r>
    <x v="3"/>
    <s v="Kevin"/>
    <n v="1"/>
    <x v="6"/>
    <s v="Najee Harris"/>
    <n v="8.4"/>
    <n v="2024"/>
  </r>
  <r>
    <x v="4"/>
    <s v="Eli"/>
    <n v="1"/>
    <x v="0"/>
    <s v="Jalen Hurts"/>
    <n v="16.420000000000002"/>
    <n v="2024"/>
  </r>
  <r>
    <x v="4"/>
    <s v="Eli"/>
    <n v="1"/>
    <x v="1"/>
    <s v="Justin Jefferson"/>
    <n v="13.9"/>
    <n v="2024"/>
  </r>
  <r>
    <x v="4"/>
    <s v="Eli"/>
    <n v="1"/>
    <x v="1"/>
    <s v="DJ Moore"/>
    <n v="7.5"/>
    <n v="2024"/>
  </r>
  <r>
    <x v="4"/>
    <s v="Eli"/>
    <n v="1"/>
    <x v="1"/>
    <s v="DeMario Douglas"/>
    <n v="2.2000000000000002"/>
    <n v="2024"/>
  </r>
  <r>
    <x v="4"/>
    <s v="Eli"/>
    <n v="1"/>
    <x v="5"/>
    <s v="Bijan Robinson"/>
    <n v="13.6"/>
    <n v="2024"/>
  </r>
  <r>
    <x v="4"/>
    <s v="Eli"/>
    <n v="1"/>
    <x v="5"/>
    <s v="Jaylen Warren"/>
    <n v="3"/>
    <n v="2024"/>
  </r>
  <r>
    <x v="4"/>
    <s v="Eli"/>
    <n v="1"/>
    <x v="2"/>
    <s v="David Njoku"/>
    <n v="6.4"/>
    <n v="2024"/>
  </r>
  <r>
    <x v="4"/>
    <s v="Eli"/>
    <n v="1"/>
    <x v="4"/>
    <s v="Jake Moody"/>
    <n v="26"/>
    <n v="2024"/>
  </r>
  <r>
    <x v="4"/>
    <s v="Eli"/>
    <n v="1"/>
    <x v="3"/>
    <s v="NY Jets"/>
    <n v="-2"/>
    <n v="2024"/>
  </r>
  <r>
    <x v="4"/>
    <s v="Eli"/>
    <n v="1"/>
    <x v="7"/>
    <s v="Rome Odunze"/>
    <n v="1.6"/>
    <n v="2024"/>
  </r>
  <r>
    <x v="5"/>
    <s v="Burnett/Jasjaap"/>
    <n v="1"/>
    <x v="0"/>
    <s v="Brock Purdy"/>
    <n v="10.34"/>
    <n v="2024"/>
  </r>
  <r>
    <x v="5"/>
    <s v="Burnett/Jasjaap"/>
    <n v="1"/>
    <x v="1"/>
    <s v="CeeDee Lamb"/>
    <n v="11.1"/>
    <n v="2024"/>
  </r>
  <r>
    <x v="5"/>
    <s v="Burnett/Jasjaap"/>
    <n v="1"/>
    <x v="1"/>
    <s v="Jaylen Waddle"/>
    <n v="13.7"/>
    <n v="2024"/>
  </r>
  <r>
    <x v="5"/>
    <s v="Burnett/Jasjaap"/>
    <n v="1"/>
    <x v="1"/>
    <s v="Puka Nacua"/>
    <n v="6.2"/>
    <n v="2024"/>
  </r>
  <r>
    <x v="5"/>
    <s v="Burnett/Jasjaap"/>
    <n v="1"/>
    <x v="5"/>
    <s v="Josh Jacobs"/>
    <n v="11.4"/>
    <n v="2024"/>
  </r>
  <r>
    <x v="5"/>
    <s v="Burnett/Jasjaap"/>
    <n v="1"/>
    <x v="5"/>
    <s v="David Montgomery"/>
    <n v="15.8"/>
    <n v="2024"/>
  </r>
  <r>
    <x v="5"/>
    <s v="Burnett/Jasjaap"/>
    <n v="1"/>
    <x v="2"/>
    <s v="Brock Bowers"/>
    <n v="8.8000000000000007"/>
    <n v="2024"/>
  </r>
  <r>
    <x v="5"/>
    <s v="Burnett/Jasjaap"/>
    <n v="1"/>
    <x v="4"/>
    <s v="Jake Elliott"/>
    <n v="10"/>
    <n v="2024"/>
  </r>
  <r>
    <x v="5"/>
    <s v="Burnett/Jasjaap"/>
    <n v="1"/>
    <x v="3"/>
    <s v="Pittsburgh"/>
    <n v="13"/>
    <n v="2024"/>
  </r>
  <r>
    <x v="5"/>
    <s v="Burnett/Jasjaap"/>
    <n v="1"/>
    <x v="6"/>
    <s v="Gus Edwards"/>
    <n v="3.3"/>
    <n v="2024"/>
  </r>
  <r>
    <x v="6"/>
    <s v="Will"/>
    <n v="1"/>
    <x v="0"/>
    <s v="Caleb Williams"/>
    <n v="7.22"/>
    <n v="2024"/>
  </r>
  <r>
    <x v="6"/>
    <s v="Will"/>
    <n v="1"/>
    <x v="1"/>
    <s v="Ladd McConkey"/>
    <n v="12.4"/>
    <n v="2024"/>
  </r>
  <r>
    <x v="6"/>
    <s v="Will"/>
    <n v="1"/>
    <x v="1"/>
    <s v="Amon-Ra St. Brown"/>
    <n v="2.8"/>
    <n v="2024"/>
  </r>
  <r>
    <x v="6"/>
    <s v="Will"/>
    <n v="1"/>
    <x v="1"/>
    <s v="Drake London"/>
    <n v="2.5"/>
    <n v="2024"/>
  </r>
  <r>
    <x v="6"/>
    <s v="Will"/>
    <n v="1"/>
    <x v="5"/>
    <s v="Travis Etienne"/>
    <n v="10.9"/>
    <n v="2024"/>
  </r>
  <r>
    <x v="6"/>
    <s v="Will"/>
    <n v="1"/>
    <x v="5"/>
    <s v="Zamir White"/>
    <n v="3.6"/>
    <n v="2024"/>
  </r>
  <r>
    <x v="6"/>
    <s v="Will"/>
    <n v="1"/>
    <x v="2"/>
    <s v="Kyle Pitts"/>
    <n v="10.1"/>
    <n v="2024"/>
  </r>
  <r>
    <x v="6"/>
    <s v="Will"/>
    <n v="1"/>
    <x v="4"/>
    <s v="Jason Myers"/>
    <n v="10"/>
    <n v="2024"/>
  </r>
  <r>
    <x v="6"/>
    <s v="Will"/>
    <n v="1"/>
    <x v="3"/>
    <s v="Houston"/>
    <n v="3"/>
    <n v="2024"/>
  </r>
  <r>
    <x v="6"/>
    <s v="Will"/>
    <n v="1"/>
    <x v="8"/>
    <s v="Travis Kelce"/>
    <n v="4.9000000000000004"/>
    <n v="2024"/>
  </r>
  <r>
    <x v="7"/>
    <s v="Jay"/>
    <n v="1"/>
    <x v="0"/>
    <s v="Lamar Jackson"/>
    <n v="25.12"/>
    <n v="2024"/>
  </r>
  <r>
    <x v="7"/>
    <s v="Jay"/>
    <n v="1"/>
    <x v="1"/>
    <s v="Stefon Diggs"/>
    <n v="18.899999999999999"/>
    <n v="2024"/>
  </r>
  <r>
    <x v="7"/>
    <s v="Jay"/>
    <n v="1"/>
    <x v="1"/>
    <s v="Christian Kirk"/>
    <n v="3.5"/>
    <n v="2024"/>
  </r>
  <r>
    <x v="7"/>
    <s v="Jay"/>
    <n v="1"/>
    <x v="1"/>
    <s v="Amari Cooper"/>
    <n v="2.6"/>
    <n v="2024"/>
  </r>
  <r>
    <x v="7"/>
    <s v="Jay"/>
    <n v="1"/>
    <x v="5"/>
    <s v="Alvin Kamara"/>
    <n v="19.5"/>
    <n v="2024"/>
  </r>
  <r>
    <x v="7"/>
    <s v="Jay"/>
    <n v="1"/>
    <x v="5"/>
    <s v="Jonathan Taylor"/>
    <n v="10.8"/>
    <n v="2024"/>
  </r>
  <r>
    <x v="7"/>
    <s v="Jay"/>
    <n v="1"/>
    <x v="2"/>
    <s v="Mark Andrews"/>
    <n v="2.4"/>
    <n v="2024"/>
  </r>
  <r>
    <x v="7"/>
    <s v="Jay"/>
    <n v="1"/>
    <x v="4"/>
    <s v="Ka'imi Fairbairn"/>
    <n v="17"/>
    <n v="2024"/>
  </r>
  <r>
    <x v="7"/>
    <s v="Jay"/>
    <n v="1"/>
    <x v="3"/>
    <s v="LA Chargers"/>
    <n v="15"/>
    <n v="2024"/>
  </r>
  <r>
    <x v="7"/>
    <s v="Jay"/>
    <n v="1"/>
    <x v="6"/>
    <s v="Raheem Mostert"/>
    <n v="2.9"/>
    <n v="2024"/>
  </r>
  <r>
    <x v="8"/>
    <s v="Schulwolf"/>
    <n v="1"/>
    <x v="0"/>
    <s v="Jordan Love"/>
    <n v="16.399999999999999"/>
    <n v="2024"/>
  </r>
  <r>
    <x v="8"/>
    <s v="Schulwolf"/>
    <n v="1"/>
    <x v="1"/>
    <s v="Cooper Kupp"/>
    <n v="25"/>
    <n v="2024"/>
  </r>
  <r>
    <x v="8"/>
    <s v="Schulwolf"/>
    <n v="1"/>
    <x v="1"/>
    <s v="DeVonta Smith"/>
    <n v="11.9"/>
    <n v="2024"/>
  </r>
  <r>
    <x v="8"/>
    <s v="Schulwolf"/>
    <n v="1"/>
    <x v="1"/>
    <s v="Chris Godwin"/>
    <n v="18.3"/>
    <n v="2024"/>
  </r>
  <r>
    <x v="8"/>
    <s v="Schulwolf"/>
    <n v="1"/>
    <x v="5"/>
    <s v="Jahmyr Gibbs"/>
    <n v="15.4"/>
    <n v="2024"/>
  </r>
  <r>
    <x v="8"/>
    <s v="Schulwolf"/>
    <n v="1"/>
    <x v="5"/>
    <s v="James Cook"/>
    <n v="11.8"/>
    <n v="2024"/>
  </r>
  <r>
    <x v="8"/>
    <s v="Schulwolf"/>
    <n v="1"/>
    <x v="2"/>
    <s v="Dalton Kincaid"/>
    <n v="1.6"/>
    <n v="2024"/>
  </r>
  <r>
    <x v="8"/>
    <s v="Schulwolf"/>
    <n v="1"/>
    <x v="4"/>
    <s v="Brandon Aubrey"/>
    <n v="21"/>
    <n v="2024"/>
  </r>
  <r>
    <x v="8"/>
    <s v="Schulwolf"/>
    <n v="1"/>
    <x v="3"/>
    <s v="Dallas"/>
    <n v="18"/>
    <n v="2024"/>
  </r>
  <r>
    <x v="8"/>
    <s v="Schulwolf"/>
    <n v="1"/>
    <x v="7"/>
    <s v="Terry McLaurin"/>
    <n v="2.7"/>
    <n v="2024"/>
  </r>
  <r>
    <x v="9"/>
    <s v="Tommy"/>
    <n v="1"/>
    <x v="0"/>
    <s v="Josh Allen"/>
    <n v="31.18"/>
    <n v="2024"/>
  </r>
  <r>
    <x v="9"/>
    <s v="Tommy"/>
    <n v="1"/>
    <x v="1"/>
    <s v="Malik Nabers"/>
    <n v="9.1"/>
    <n v="2024"/>
  </r>
  <r>
    <x v="9"/>
    <s v="Tommy"/>
    <n v="1"/>
    <x v="1"/>
    <s v="DK Metcalf"/>
    <n v="4.4000000000000004"/>
    <n v="2024"/>
  </r>
  <r>
    <x v="9"/>
    <s v="Tommy"/>
    <n v="1"/>
    <x v="1"/>
    <s v="Romeo Doubs"/>
    <n v="7"/>
    <n v="2024"/>
  </r>
  <r>
    <x v="9"/>
    <s v="Tommy"/>
    <n v="1"/>
    <x v="5"/>
    <s v="Saquon Barkley"/>
    <n v="32.200000000000003"/>
    <n v="2024"/>
  </r>
  <r>
    <x v="9"/>
    <s v="Tommy"/>
    <n v="1"/>
    <x v="5"/>
    <s v="Rachaad White"/>
    <n v="13.6"/>
    <n v="2024"/>
  </r>
  <r>
    <x v="9"/>
    <s v="Tommy"/>
    <n v="1"/>
    <x v="2"/>
    <s v="Evan Engram"/>
    <n v="1"/>
    <n v="2024"/>
  </r>
  <r>
    <x v="9"/>
    <s v="Tommy"/>
    <n v="1"/>
    <x v="4"/>
    <s v="Harrison Butker"/>
    <n v="9"/>
    <n v="2024"/>
  </r>
  <r>
    <x v="9"/>
    <s v="Tommy"/>
    <n v="1"/>
    <x v="3"/>
    <s v="San Francisco"/>
    <n v="7"/>
    <n v="2024"/>
  </r>
  <r>
    <x v="9"/>
    <s v="Tommy"/>
    <n v="1"/>
    <x v="6"/>
    <s v="Kyren Williams"/>
    <n v="12.9"/>
    <n v="2024"/>
  </r>
  <r>
    <x v="10"/>
    <s v="Brand"/>
    <n v="1"/>
    <x v="0"/>
    <s v="Anthony Richardson"/>
    <n v="26.08"/>
    <n v="2024"/>
  </r>
  <r>
    <x v="10"/>
    <s v="Brand"/>
    <n v="1"/>
    <x v="1"/>
    <s v="Jameson Williams"/>
    <n v="21.9"/>
    <n v="2024"/>
  </r>
  <r>
    <x v="10"/>
    <s v="Brand"/>
    <n v="1"/>
    <x v="1"/>
    <s v="Christian Watson"/>
    <n v="8.8000000000000007"/>
    <n v="2024"/>
  </r>
  <r>
    <x v="10"/>
    <s v="Brand"/>
    <n v="1"/>
    <x v="1"/>
    <s v="Garrett Wilson"/>
    <n v="9"/>
    <n v="2024"/>
  </r>
  <r>
    <x v="10"/>
    <s v="Brand"/>
    <n v="1"/>
    <x v="5"/>
    <s v="Kenneth Walker"/>
    <n v="17.899999999999999"/>
    <n v="2024"/>
  </r>
  <r>
    <x v="10"/>
    <s v="Brand"/>
    <n v="1"/>
    <x v="5"/>
    <s v="Breece Hall"/>
    <n v="15.8"/>
    <n v="2024"/>
  </r>
  <r>
    <x v="10"/>
    <s v="Brand"/>
    <n v="1"/>
    <x v="2"/>
    <s v="Dallas Goedert"/>
    <n v="5.0999999999999996"/>
    <n v="2024"/>
  </r>
  <r>
    <x v="10"/>
    <s v="Brand"/>
    <n v="1"/>
    <x v="4"/>
    <s v="Cairo Santos"/>
    <n v="13"/>
    <n v="2024"/>
  </r>
  <r>
    <x v="10"/>
    <s v="Brand"/>
    <n v="1"/>
    <x v="3"/>
    <s v="New Orleans"/>
    <n v="17"/>
    <n v="2024"/>
  </r>
  <r>
    <x v="10"/>
    <s v="Brand"/>
    <n v="1"/>
    <x v="7"/>
    <s v="Michael Pittman"/>
    <n v="5.0999999999999996"/>
    <n v="2024"/>
  </r>
  <r>
    <x v="11"/>
    <s v="Cam"/>
    <n v="1"/>
    <x v="0"/>
    <s v="Joe Burrow"/>
    <n v="8.06"/>
    <n v="2024"/>
  </r>
  <r>
    <x v="11"/>
    <s v="Cam"/>
    <n v="1"/>
    <x v="1"/>
    <s v="Ja'Marr Chase"/>
    <n v="9.1999999999999993"/>
    <n v="2024"/>
  </r>
  <r>
    <x v="11"/>
    <s v="Cam"/>
    <n v="1"/>
    <x v="1"/>
    <s v="Nico Collins"/>
    <n v="14.7"/>
    <n v="2024"/>
  </r>
  <r>
    <x v="11"/>
    <s v="Cam"/>
    <n v="1"/>
    <x v="1"/>
    <s v="Andrei Iosivas"/>
    <n v="4.0999999999999996"/>
    <n v="2024"/>
  </r>
  <r>
    <x v="11"/>
    <s v="Cam"/>
    <n v="1"/>
    <x v="5"/>
    <s v="Rhamondre Stevenson"/>
    <n v="20.100000000000001"/>
    <n v="2024"/>
  </r>
  <r>
    <x v="11"/>
    <s v="Cam"/>
    <n v="1"/>
    <x v="5"/>
    <s v="Aaron Jones"/>
    <n v="17.899999999999999"/>
    <n v="2024"/>
  </r>
  <r>
    <x v="11"/>
    <s v="Cam"/>
    <n v="1"/>
    <x v="2"/>
    <s v="George Kittle"/>
    <n v="6"/>
    <n v="2024"/>
  </r>
  <r>
    <x v="11"/>
    <s v="Cam"/>
    <n v="1"/>
    <x v="4"/>
    <s v="Evan McPherson"/>
    <n v="6"/>
    <n v="2024"/>
  </r>
  <r>
    <x v="11"/>
    <s v="Cam"/>
    <n v="1"/>
    <x v="3"/>
    <s v="Atlanta"/>
    <n v="4"/>
    <n v="2024"/>
  </r>
  <r>
    <x v="11"/>
    <s v="Cam"/>
    <n v="1"/>
    <x v="7"/>
    <s v="Brandon Aiyuk"/>
    <n v="3.8"/>
    <n v="2024"/>
  </r>
  <r>
    <x v="0"/>
    <s v="Brenton"/>
    <n v="2"/>
    <x v="0"/>
    <s v="Baker Mayfield"/>
    <n v="18.8"/>
    <n v="2024"/>
  </r>
  <r>
    <x v="0"/>
    <s v="Brenton"/>
    <n v="2"/>
    <x v="1"/>
    <s v="Jayden Reed"/>
    <n v="5.6"/>
    <n v="2024"/>
  </r>
  <r>
    <x v="0"/>
    <s v="Brenton"/>
    <n v="2"/>
    <x v="1"/>
    <s v="Tyreek Hill"/>
    <n v="5.0999999999999996"/>
    <n v="2024"/>
  </r>
  <r>
    <x v="0"/>
    <s v="Brenton"/>
    <n v="2"/>
    <x v="1"/>
    <s v="Zay Flowers"/>
    <n v="18.600000000000001"/>
    <n v="2024"/>
  </r>
  <r>
    <x v="0"/>
    <s v="Brenton"/>
    <n v="2"/>
    <x v="2"/>
    <s v="Trey McBride"/>
    <n v="15.7"/>
    <n v="2024"/>
  </r>
  <r>
    <x v="0"/>
    <s v="Brenton"/>
    <n v="2"/>
    <x v="3"/>
    <s v="Tyler Bass"/>
    <n v="7"/>
    <n v="2024"/>
  </r>
  <r>
    <x v="0"/>
    <s v="Brenton"/>
    <n v="2"/>
    <x v="4"/>
    <s v="Jacksonville"/>
    <n v="4"/>
    <n v="2024"/>
  </r>
  <r>
    <x v="0"/>
    <s v="Brenton"/>
    <n v="2"/>
    <x v="5"/>
    <s v="Jerome Ford"/>
    <n v="6.9"/>
    <n v="2024"/>
  </r>
  <r>
    <x v="0"/>
    <s v="Brenton"/>
    <n v="2"/>
    <x v="5"/>
    <s v="Ezekiel Elliott"/>
    <n v="4.2"/>
    <n v="2024"/>
  </r>
  <r>
    <x v="0"/>
    <s v="Brenton"/>
    <n v="2"/>
    <x v="7"/>
    <s v="Allen Lazard"/>
    <n v="2.1"/>
    <n v="2024"/>
  </r>
  <r>
    <x v="2"/>
    <s v="Mike"/>
    <n v="2"/>
    <x v="0"/>
    <s v="Patrick Mahomes"/>
    <n v="12.94"/>
    <n v="2024"/>
  </r>
  <r>
    <x v="2"/>
    <s v="Mike"/>
    <n v="2"/>
    <x v="1"/>
    <s v="Davante Adams"/>
    <n v="21.5"/>
    <n v="2024"/>
  </r>
  <r>
    <x v="2"/>
    <s v="Mike"/>
    <n v="2"/>
    <x v="1"/>
    <s v="Mike Evans"/>
    <n v="5.7"/>
    <n v="2024"/>
  </r>
  <r>
    <x v="2"/>
    <s v="Mike"/>
    <n v="2"/>
    <x v="1"/>
    <s v="Khalil Shakir"/>
    <n v="8.1"/>
    <n v="2024"/>
  </r>
  <r>
    <x v="2"/>
    <s v="Mike"/>
    <n v="2"/>
    <x v="5"/>
    <s v="Derrick Henry"/>
    <n v="16.100000000000001"/>
    <n v="2024"/>
  </r>
  <r>
    <x v="2"/>
    <s v="Mike"/>
    <n v="2"/>
    <x v="5"/>
    <s v="Tyjae Spears"/>
    <n v="4.0999999999999996"/>
    <n v="2024"/>
  </r>
  <r>
    <x v="2"/>
    <s v="Mike"/>
    <n v="2"/>
    <x v="2"/>
    <s v="Sam LaPorta"/>
    <n v="2.2999999999999998"/>
    <n v="2024"/>
  </r>
  <r>
    <x v="2"/>
    <s v="Mike"/>
    <n v="2"/>
    <x v="3"/>
    <s v="Buffalo"/>
    <n v="17"/>
    <n v="2024"/>
  </r>
  <r>
    <x v="2"/>
    <s v="Mike"/>
    <n v="2"/>
    <x v="4"/>
    <s v="Jason Sanders"/>
    <n v="4"/>
    <n v="2024"/>
  </r>
  <r>
    <x v="2"/>
    <s v="Mike"/>
    <n v="2"/>
    <x v="7"/>
    <s v="Tank Dell"/>
    <n v="1.8"/>
    <n v="2024"/>
  </r>
  <r>
    <x v="1"/>
    <s v="Todd"/>
    <n v="2"/>
    <x v="0"/>
    <s v="Dak Prescott"/>
    <n v="12.92"/>
    <n v="2024"/>
  </r>
  <r>
    <x v="1"/>
    <s v="Todd"/>
    <n v="2"/>
    <x v="1"/>
    <s v="Deebo Samuel"/>
    <n v="14"/>
    <n v="2024"/>
  </r>
  <r>
    <x v="1"/>
    <s v="Todd"/>
    <n v="2"/>
    <x v="1"/>
    <s v="Rashee Rice"/>
    <n v="16"/>
    <n v="2024"/>
  </r>
  <r>
    <x v="1"/>
    <s v="Todd"/>
    <n v="2"/>
    <x v="1"/>
    <s v="Calvin Ridley"/>
    <n v="22.7"/>
    <n v="2024"/>
  </r>
  <r>
    <x v="1"/>
    <s v="Todd"/>
    <n v="2"/>
    <x v="5"/>
    <s v="De'Von Achane"/>
    <n v="26"/>
    <n v="2024"/>
  </r>
  <r>
    <x v="1"/>
    <s v="Todd"/>
    <n v="2"/>
    <x v="5"/>
    <s v="James Conner"/>
    <n v="18.899999999999999"/>
    <n v="2024"/>
  </r>
  <r>
    <x v="1"/>
    <s v="Todd"/>
    <n v="2"/>
    <x v="2"/>
    <s v="Kyle Pitts"/>
    <n v="3.5"/>
    <n v="2024"/>
  </r>
  <r>
    <x v="1"/>
    <s v="Todd"/>
    <n v="2"/>
    <x v="3"/>
    <s v="Seattle"/>
    <n v="5"/>
    <n v="2024"/>
  </r>
  <r>
    <x v="1"/>
    <s v="Todd"/>
    <n v="2"/>
    <x v="4"/>
    <s v="Chris Boswell"/>
    <n v="9"/>
    <n v="2024"/>
  </r>
  <r>
    <x v="1"/>
    <s v="Todd"/>
    <n v="2"/>
    <x v="7"/>
    <s v="Brian Thomas Jr"/>
    <n v="10.4"/>
    <n v="2024"/>
  </r>
  <r>
    <x v="7"/>
    <s v="Jay"/>
    <n v="2"/>
    <x v="0"/>
    <s v="Lamar Jackson"/>
    <n v="16.38"/>
    <n v="2024"/>
  </r>
  <r>
    <x v="7"/>
    <s v="Jay"/>
    <n v="2"/>
    <x v="1"/>
    <s v="Stefon Diggs"/>
    <n v="5.7"/>
    <n v="2024"/>
  </r>
  <r>
    <x v="7"/>
    <s v="Jay"/>
    <n v="2"/>
    <x v="1"/>
    <s v="Amari Cooper"/>
    <n v="2.6"/>
    <n v="2024"/>
  </r>
  <r>
    <x v="7"/>
    <s v="Jay"/>
    <n v="2"/>
    <x v="1"/>
    <s v="Christian Kirk"/>
    <n v="0.4"/>
    <n v="2024"/>
  </r>
  <r>
    <x v="7"/>
    <s v="Jay"/>
    <n v="2"/>
    <x v="5"/>
    <s v="Alvin Kamara"/>
    <n v="43"/>
    <n v="2024"/>
  </r>
  <r>
    <x v="7"/>
    <s v="Jay"/>
    <n v="2"/>
    <x v="5"/>
    <s v="Jonathan Taylor"/>
    <n v="14.5"/>
    <n v="2024"/>
  </r>
  <r>
    <x v="7"/>
    <s v="Jay"/>
    <n v="2"/>
    <x v="2"/>
    <s v="Mark Andrews"/>
    <n v="7.1"/>
    <n v="2024"/>
  </r>
  <r>
    <x v="7"/>
    <s v="Jay"/>
    <n v="2"/>
    <x v="4"/>
    <s v="Ka'imi Fairbairn"/>
    <n v="20"/>
    <n v="2024"/>
  </r>
  <r>
    <x v="7"/>
    <s v="Jay"/>
    <n v="2"/>
    <x v="3"/>
    <s v="LA Chargers"/>
    <n v="14"/>
    <n v="2024"/>
  </r>
  <r>
    <x v="7"/>
    <s v="Jay"/>
    <n v="2"/>
    <x v="6"/>
    <s v="Brian Robinson"/>
    <n v="14.1"/>
    <n v="2024"/>
  </r>
  <r>
    <x v="4"/>
    <s v="Eli"/>
    <n v="2"/>
    <x v="0"/>
    <s v="Jalen Hurts"/>
    <n v="23.82"/>
    <n v="2024"/>
  </r>
  <r>
    <x v="4"/>
    <s v="Eli"/>
    <n v="2"/>
    <x v="1"/>
    <s v="Justin Jefferson"/>
    <n v="21.3"/>
    <n v="2024"/>
  </r>
  <r>
    <x v="4"/>
    <s v="Eli"/>
    <n v="2"/>
    <x v="1"/>
    <s v="DJ Moore"/>
    <n v="8.3000000000000007"/>
    <n v="2024"/>
  </r>
  <r>
    <x v="4"/>
    <s v="Eli"/>
    <n v="2"/>
    <x v="1"/>
    <s v="Demarcus Robinson"/>
    <n v="6"/>
    <n v="2024"/>
  </r>
  <r>
    <x v="4"/>
    <s v="Eli"/>
    <n v="2"/>
    <x v="5"/>
    <s v="Bijan Robinson"/>
    <n v="14.2"/>
    <n v="2024"/>
  </r>
  <r>
    <x v="4"/>
    <s v="Eli"/>
    <n v="2"/>
    <x v="5"/>
    <s v="Jordan Mason"/>
    <n v="16.899999999999999"/>
    <n v="2024"/>
  </r>
  <r>
    <x v="4"/>
    <s v="Eli"/>
    <n v="2"/>
    <x v="2"/>
    <s v="Dalton Schultz"/>
    <n v="3.1"/>
    <n v="2024"/>
  </r>
  <r>
    <x v="4"/>
    <s v="Eli"/>
    <n v="2"/>
    <x v="4"/>
    <s v="Jake Moody"/>
    <n v="5"/>
    <n v="2024"/>
  </r>
  <r>
    <x v="4"/>
    <s v="Eli"/>
    <n v="2"/>
    <x v="3"/>
    <s v="NY Jets"/>
    <n v="10"/>
    <n v="2024"/>
  </r>
  <r>
    <x v="4"/>
    <s v="Eli"/>
    <n v="2"/>
    <x v="6"/>
    <s v="Jaylen Warren"/>
    <n v="7.1"/>
    <n v="2024"/>
  </r>
  <r>
    <x v="6"/>
    <s v="Will"/>
    <n v="2"/>
    <x v="0"/>
    <s v="Geno Smith"/>
    <n v="17.88"/>
    <n v="2024"/>
  </r>
  <r>
    <x v="6"/>
    <s v="Will"/>
    <n v="2"/>
    <x v="1"/>
    <s v="Amon-Ra St. Brown"/>
    <n v="17.399999999999999"/>
    <n v="2024"/>
  </r>
  <r>
    <x v="6"/>
    <s v="Will"/>
    <n v="2"/>
    <x v="1"/>
    <s v="Drake London"/>
    <n v="14.4"/>
    <n v="2024"/>
  </r>
  <r>
    <x v="6"/>
    <s v="Will"/>
    <n v="2"/>
    <x v="1"/>
    <s v="Jaxon Smith-Njigba"/>
    <n v="17.7"/>
    <n v="2024"/>
  </r>
  <r>
    <x v="6"/>
    <s v="Will"/>
    <n v="2"/>
    <x v="5"/>
    <s v="Travis Etienne"/>
    <n v="13.3"/>
    <n v="2024"/>
  </r>
  <r>
    <x v="6"/>
    <s v="Will"/>
    <n v="2"/>
    <x v="5"/>
    <s v="Zach Charbonnet"/>
    <n v="15.4"/>
    <n v="2024"/>
  </r>
  <r>
    <x v="6"/>
    <s v="Will"/>
    <n v="2"/>
    <x v="2"/>
    <s v="Travis Kelce"/>
    <n v="1.1000000000000001"/>
    <n v="2024"/>
  </r>
  <r>
    <x v="6"/>
    <s v="Will"/>
    <n v="2"/>
    <x v="4"/>
    <s v="Jason Myers"/>
    <n v="12"/>
    <n v="2024"/>
  </r>
  <r>
    <x v="6"/>
    <s v="Will"/>
    <n v="2"/>
    <x v="3"/>
    <s v="Houston"/>
    <n v="16"/>
    <n v="2024"/>
  </r>
  <r>
    <x v="6"/>
    <s v="Will"/>
    <n v="2"/>
    <x v="7"/>
    <s v="Ladd McConkey"/>
    <n v="3.6"/>
    <n v="2024"/>
  </r>
  <r>
    <x v="8"/>
    <s v="Schulwolf"/>
    <n v="2"/>
    <x v="0"/>
    <s v="Jayden Daniels"/>
    <n v="13.44"/>
    <n v="2024"/>
  </r>
  <r>
    <x v="8"/>
    <s v="Schulwolf"/>
    <n v="2"/>
    <x v="1"/>
    <s v="Chris Godwin"/>
    <n v="21.2"/>
    <n v="2024"/>
  </r>
  <r>
    <x v="8"/>
    <s v="Schulwolf"/>
    <n v="2"/>
    <x v="1"/>
    <s v="DeVonta Smith"/>
    <n v="17.100000000000001"/>
    <n v="2024"/>
  </r>
  <r>
    <x v="8"/>
    <s v="Schulwolf"/>
    <n v="2"/>
    <x v="1"/>
    <s v="Cooper Kupp"/>
    <n v="5.7"/>
    <n v="2024"/>
  </r>
  <r>
    <x v="8"/>
    <s v="Schulwolf"/>
    <n v="2"/>
    <x v="5"/>
    <s v="James Cook"/>
    <n v="28"/>
    <n v="2024"/>
  </r>
  <r>
    <x v="8"/>
    <s v="Schulwolf"/>
    <n v="2"/>
    <x v="5"/>
    <s v="Jahmyr Gibbs"/>
    <n v="14.1"/>
    <n v="2024"/>
  </r>
  <r>
    <x v="8"/>
    <s v="Schulwolf"/>
    <n v="2"/>
    <x v="2"/>
    <s v="Dalton Kincaid"/>
    <n v="5.3"/>
    <n v="2024"/>
  </r>
  <r>
    <x v="8"/>
    <s v="Schulwolf"/>
    <n v="2"/>
    <x v="4"/>
    <s v="Brandon Aubrey"/>
    <n v="17"/>
    <n v="2024"/>
  </r>
  <r>
    <x v="8"/>
    <s v="Schulwolf"/>
    <n v="2"/>
    <x v="3"/>
    <s v="Dallas"/>
    <n v="-3"/>
    <n v="2024"/>
  </r>
  <r>
    <x v="8"/>
    <s v="Schulwolf"/>
    <n v="2"/>
    <x v="7"/>
    <s v="Terry McLaurin"/>
    <n v="5.2"/>
    <n v="2024"/>
  </r>
  <r>
    <x v="3"/>
    <s v="Kevin"/>
    <n v="2"/>
    <x v="0"/>
    <s v="CJ Stroud"/>
    <n v="14.3"/>
    <n v="2024"/>
  </r>
  <r>
    <x v="3"/>
    <s v="Kevin"/>
    <n v="2"/>
    <x v="1"/>
    <s v="Marvin Harrison Jr"/>
    <n v="27"/>
    <n v="2024"/>
  </r>
  <r>
    <x v="3"/>
    <s v="Kevin"/>
    <n v="2"/>
    <x v="1"/>
    <s v="Chris Olave"/>
    <n v="10.8"/>
    <n v="2024"/>
  </r>
  <r>
    <x v="3"/>
    <s v="Kevin"/>
    <n v="2"/>
    <x v="1"/>
    <s v="George Pickens"/>
    <n v="3.9"/>
    <n v="2024"/>
  </r>
  <r>
    <x v="3"/>
    <s v="Kevin"/>
    <n v="2"/>
    <x v="5"/>
    <s v="Isiah Pacheco"/>
    <n v="13.6"/>
    <n v="2024"/>
  </r>
  <r>
    <x v="3"/>
    <s v="Kevin"/>
    <n v="2"/>
    <x v="5"/>
    <s v="Najee Harris"/>
    <n v="7.9"/>
    <n v="2024"/>
  </r>
  <r>
    <x v="3"/>
    <s v="Kevin"/>
    <n v="2"/>
    <x v="2"/>
    <s v="Hunter Henry"/>
    <n v="14.9"/>
    <n v="2024"/>
  </r>
  <r>
    <x v="3"/>
    <s v="Kevin"/>
    <n v="2"/>
    <x v="4"/>
    <s v="Justin Tucker"/>
    <n v="13"/>
    <n v="2024"/>
  </r>
  <r>
    <x v="3"/>
    <s v="Kevin"/>
    <n v="2"/>
    <x v="3"/>
    <s v="Cleveland"/>
    <n v="9"/>
    <n v="2024"/>
  </r>
  <r>
    <x v="3"/>
    <s v="Kevin"/>
    <n v="2"/>
    <x v="6"/>
    <s v="Joe Mixon"/>
    <n v="6.5"/>
    <n v="2024"/>
  </r>
  <r>
    <x v="10"/>
    <s v="Brand"/>
    <n v="2"/>
    <x v="0"/>
    <s v="Anthony Richardson"/>
    <n v="9.86"/>
    <n v="2024"/>
  </r>
  <r>
    <x v="10"/>
    <s v="Brand"/>
    <n v="2"/>
    <x v="1"/>
    <s v="Jameson Williams"/>
    <n v="11.9"/>
    <n v="2024"/>
  </r>
  <r>
    <x v="10"/>
    <s v="Brand"/>
    <n v="2"/>
    <x v="1"/>
    <s v="Garrett Wilson"/>
    <n v="8.1999999999999993"/>
    <n v="2024"/>
  </r>
  <r>
    <x v="10"/>
    <s v="Brand"/>
    <n v="2"/>
    <x v="1"/>
    <s v="Michael Pittman"/>
    <n v="3.6"/>
    <n v="2024"/>
  </r>
  <r>
    <x v="10"/>
    <s v="Brand"/>
    <n v="2"/>
    <x v="5"/>
    <s v="Breece Hall"/>
    <n v="20.9"/>
    <n v="2024"/>
  </r>
  <r>
    <x v="10"/>
    <s v="Brand"/>
    <n v="2"/>
    <x v="5"/>
    <s v="Bucky Irving"/>
    <n v="2.2000000000000002"/>
    <n v="2024"/>
  </r>
  <r>
    <x v="10"/>
    <s v="Brand"/>
    <n v="2"/>
    <x v="2"/>
    <s v="Dallas Goedert"/>
    <n v="5.3"/>
    <n v="2024"/>
  </r>
  <r>
    <x v="10"/>
    <s v="Brand"/>
    <n v="2"/>
    <x v="4"/>
    <s v="Cairo Santos"/>
    <n v="11"/>
    <n v="2024"/>
  </r>
  <r>
    <x v="10"/>
    <s v="Brand"/>
    <n v="2"/>
    <x v="3"/>
    <s v="Indianapolis"/>
    <n v="2"/>
    <n v="2024"/>
  </r>
  <r>
    <x v="10"/>
    <s v="Brand"/>
    <n v="2"/>
    <x v="7"/>
    <s v="Brandin Cooks"/>
    <n v="2.6"/>
    <n v="2024"/>
  </r>
  <r>
    <x v="9"/>
    <s v="Tommy"/>
    <n v="2"/>
    <x v="0"/>
    <s v="Josh Allen"/>
    <n v="9.76"/>
    <n v="2024"/>
  </r>
  <r>
    <x v="9"/>
    <s v="Tommy"/>
    <n v="2"/>
    <x v="1"/>
    <s v="DK Metcalf"/>
    <n v="23.9"/>
    <n v="2024"/>
  </r>
  <r>
    <x v="9"/>
    <s v="Tommy"/>
    <n v="2"/>
    <x v="1"/>
    <s v="Malik Nabers"/>
    <n v="23.7"/>
    <n v="2024"/>
  </r>
  <r>
    <x v="9"/>
    <s v="Tommy"/>
    <n v="2"/>
    <x v="1"/>
    <s v="Xavier Worthy"/>
    <n v="3.2"/>
    <n v="2024"/>
  </r>
  <r>
    <x v="9"/>
    <s v="Tommy"/>
    <n v="2"/>
    <x v="5"/>
    <s v="Saquon Barkley"/>
    <n v="15.6"/>
    <n v="2024"/>
  </r>
  <r>
    <x v="9"/>
    <s v="Tommy"/>
    <n v="2"/>
    <x v="5"/>
    <s v="Kyren Williams"/>
    <n v="13.2"/>
    <n v="2024"/>
  </r>
  <r>
    <x v="9"/>
    <s v="Tommy"/>
    <n v="2"/>
    <x v="2"/>
    <s v="Evan Engram"/>
    <n v="0"/>
    <n v="2024"/>
  </r>
  <r>
    <x v="9"/>
    <s v="Tommy"/>
    <n v="2"/>
    <x v="4"/>
    <s v="Harrison Butker"/>
    <n v="10"/>
    <n v="2024"/>
  </r>
  <r>
    <x v="9"/>
    <s v="Tommy"/>
    <n v="2"/>
    <x v="3"/>
    <s v="San Francisco"/>
    <n v="4"/>
    <n v="2024"/>
  </r>
  <r>
    <x v="9"/>
    <s v="Tommy"/>
    <n v="2"/>
    <x v="6"/>
    <s v="Rachaad White"/>
    <n v="2.8"/>
    <n v="2024"/>
  </r>
  <r>
    <x v="11"/>
    <s v="Cam"/>
    <n v="2"/>
    <x v="0"/>
    <s v="Kyler Murray"/>
    <n v="28.54"/>
    <n v="2024"/>
  </r>
  <r>
    <x v="11"/>
    <s v="Cam"/>
    <n v="2"/>
    <x v="1"/>
    <s v="Nico Collins"/>
    <n v="23.5"/>
    <n v="2024"/>
  </r>
  <r>
    <x v="11"/>
    <s v="Cam"/>
    <n v="2"/>
    <x v="1"/>
    <s v="Ja'Marr Chase"/>
    <n v="5.5"/>
    <n v="2024"/>
  </r>
  <r>
    <x v="11"/>
    <s v="Cam"/>
    <n v="2"/>
    <x v="1"/>
    <s v="Brandon Aiyuk"/>
    <n v="6.3"/>
    <n v="2024"/>
  </r>
  <r>
    <x v="11"/>
    <s v="Cam"/>
    <n v="2"/>
    <x v="5"/>
    <s v="Rhamondre Stevenson"/>
    <n v="16"/>
    <n v="2024"/>
  </r>
  <r>
    <x v="11"/>
    <s v="Cam"/>
    <n v="2"/>
    <x v="5"/>
    <s v="JK Dobbins"/>
    <n v="19.600000000000001"/>
    <n v="2024"/>
  </r>
  <r>
    <x v="11"/>
    <s v="Cam"/>
    <n v="2"/>
    <x v="2"/>
    <s v="George Kittle"/>
    <n v="17.100000000000001"/>
    <n v="2024"/>
  </r>
  <r>
    <x v="11"/>
    <s v="Cam"/>
    <n v="2"/>
    <x v="4"/>
    <s v="Evan McPherson"/>
    <n v="15"/>
    <n v="2024"/>
  </r>
  <r>
    <x v="11"/>
    <s v="Cam"/>
    <n v="2"/>
    <x v="3"/>
    <s v="Baltimore"/>
    <n v="8"/>
    <n v="2024"/>
  </r>
  <r>
    <x v="11"/>
    <s v="Cam"/>
    <n v="2"/>
    <x v="6"/>
    <s v="Aaron Jones"/>
    <n v="7.3"/>
    <n v="2024"/>
  </r>
  <r>
    <x v="5"/>
    <s v="Burnett/Jasjaap"/>
    <n v="2"/>
    <x v="0"/>
    <s v="Brock Purdy"/>
    <n v="13.96"/>
    <n v="2024"/>
  </r>
  <r>
    <x v="5"/>
    <s v="Burnett/Jasjaap"/>
    <n v="2"/>
    <x v="1"/>
    <s v="CeeDee Lamb"/>
    <n v="17"/>
    <n v="2024"/>
  </r>
  <r>
    <x v="5"/>
    <s v="Burnett/Jasjaap"/>
    <n v="2"/>
    <x v="1"/>
    <s v="Jaylen Waddle"/>
    <n v="6.5"/>
    <n v="2024"/>
  </r>
  <r>
    <x v="5"/>
    <s v="Burnett/Jasjaap"/>
    <n v="2"/>
    <x v="1"/>
    <s v="Rashid Shaheed"/>
    <n v="18.899999999999999"/>
    <n v="2024"/>
  </r>
  <r>
    <x v="5"/>
    <s v="Burnett/Jasjaap"/>
    <n v="2"/>
    <x v="5"/>
    <s v="David Montgomery"/>
    <n v="15"/>
    <n v="2024"/>
  </r>
  <r>
    <x v="5"/>
    <s v="Burnett/Jasjaap"/>
    <n v="2"/>
    <x v="5"/>
    <s v="Josh Jacobs"/>
    <n v="13.1"/>
    <n v="2024"/>
  </r>
  <r>
    <x v="5"/>
    <s v="Burnett/Jasjaap"/>
    <n v="2"/>
    <x v="2"/>
    <s v="Brock Bowers"/>
    <n v="14.3"/>
    <n v="2024"/>
  </r>
  <r>
    <x v="5"/>
    <s v="Burnett/Jasjaap"/>
    <n v="2"/>
    <x v="4"/>
    <s v="Jake Elliott"/>
    <n v="7"/>
    <n v="2024"/>
  </r>
  <r>
    <x v="5"/>
    <s v="Burnett/Jasjaap"/>
    <n v="2"/>
    <x v="3"/>
    <s v="Pittsburgh"/>
    <n v="14"/>
    <n v="2024"/>
  </r>
  <r>
    <x v="5"/>
    <s v="Burnett/Jasjaap"/>
    <n v="2"/>
    <x v="6"/>
    <s v="Gus Edwards"/>
    <n v="5.9"/>
    <n v="2024"/>
  </r>
  <r>
    <x v="0"/>
    <s v="Brenton"/>
    <n v="3"/>
    <x v="0"/>
    <s v="Derek Carr"/>
    <n v="7.98"/>
    <n v="2024"/>
  </r>
  <r>
    <x v="0"/>
    <s v="Brenton"/>
    <n v="3"/>
    <x v="1"/>
    <s v="Jayden Reed"/>
    <n v="8.9"/>
    <n v="2024"/>
  </r>
  <r>
    <x v="0"/>
    <s v="Brenton"/>
    <n v="3"/>
    <x v="1"/>
    <s v="Tyreek Hill"/>
    <n v="5.5"/>
    <n v="2024"/>
  </r>
  <r>
    <x v="0"/>
    <s v="Brenton"/>
    <n v="3"/>
    <x v="1"/>
    <s v="Zay Flowers"/>
    <n v="3.8"/>
    <n v="2024"/>
  </r>
  <r>
    <x v="0"/>
    <s v="Brenton"/>
    <n v="3"/>
    <x v="2"/>
    <s v="Trey McBride"/>
    <n v="4"/>
    <n v="2024"/>
  </r>
  <r>
    <x v="0"/>
    <s v="Brenton"/>
    <n v="3"/>
    <x v="4"/>
    <s v="Tyler Bass"/>
    <n v="11"/>
    <n v="2024"/>
  </r>
  <r>
    <x v="0"/>
    <s v="Brenton"/>
    <n v="3"/>
    <x v="3"/>
    <s v="Tampa Bay"/>
    <n v="1"/>
    <n v="2024"/>
  </r>
  <r>
    <x v="0"/>
    <s v="Brenton"/>
    <n v="3"/>
    <x v="5"/>
    <s v="Jerome Ford"/>
    <n v="8.5"/>
    <n v="2024"/>
  </r>
  <r>
    <x v="0"/>
    <s v="Brenton"/>
    <n v="3"/>
    <x v="5"/>
    <s v="Cam Akers"/>
    <n v="9.4"/>
    <n v="2024"/>
  </r>
  <r>
    <x v="0"/>
    <s v="Brenton"/>
    <n v="3"/>
    <x v="6"/>
    <s v="Javonte Williams"/>
    <n v="4.0999999999999996"/>
    <n v="2024"/>
  </r>
  <r>
    <x v="3"/>
    <s v="Kevin"/>
    <n v="3"/>
    <x v="0"/>
    <s v="CJ Stroud"/>
    <n v="9.8000000000000007"/>
    <n v="2024"/>
  </r>
  <r>
    <x v="3"/>
    <s v="Kevin"/>
    <n v="3"/>
    <x v="1"/>
    <s v="Chris Olave"/>
    <n v="17.600000000000001"/>
    <n v="2024"/>
  </r>
  <r>
    <x v="3"/>
    <s v="Kevin"/>
    <n v="3"/>
    <x v="1"/>
    <s v="Marvin Harrison Jr"/>
    <n v="14.9"/>
    <n v="2024"/>
  </r>
  <r>
    <x v="3"/>
    <s v="Kevin"/>
    <n v="3"/>
    <x v="1"/>
    <s v="George Pickens"/>
    <n v="8.1999999999999993"/>
    <n v="2024"/>
  </r>
  <r>
    <x v="3"/>
    <s v="Kevin"/>
    <n v="3"/>
    <x v="5"/>
    <s v="Najee Harris"/>
    <n v="11.1"/>
    <n v="2024"/>
  </r>
  <r>
    <x v="3"/>
    <s v="Kevin"/>
    <n v="3"/>
    <x v="5"/>
    <s v="Joe Mixon"/>
    <n v="0"/>
    <n v="2024"/>
  </r>
  <r>
    <x v="3"/>
    <s v="Kevin"/>
    <n v="3"/>
    <x v="2"/>
    <s v="Hunter Henry"/>
    <n v="1.9"/>
    <n v="2024"/>
  </r>
  <r>
    <x v="3"/>
    <s v="Kevin"/>
    <n v="3"/>
    <x v="4"/>
    <s v="Justin Tucker"/>
    <n v="3"/>
    <n v="2024"/>
  </r>
  <r>
    <x v="3"/>
    <s v="Kevin"/>
    <n v="3"/>
    <x v="3"/>
    <s v="Cleveland"/>
    <n v="5"/>
    <n v="2024"/>
  </r>
  <r>
    <x v="3"/>
    <s v="Kevin"/>
    <n v="3"/>
    <x v="7"/>
    <s v="Jordan Addison"/>
    <n v="0"/>
    <n v="2024"/>
  </r>
  <r>
    <x v="2"/>
    <s v="Mike"/>
    <n v="3"/>
    <x v="0"/>
    <s v="Patrick Mahomes"/>
    <n v="16.38"/>
    <n v="2024"/>
  </r>
  <r>
    <x v="2"/>
    <s v="Mike"/>
    <n v="3"/>
    <x v="1"/>
    <s v="Tank Dell"/>
    <n v="8.6999999999999993"/>
    <n v="2024"/>
  </r>
  <r>
    <x v="2"/>
    <s v="Mike"/>
    <n v="3"/>
    <x v="1"/>
    <s v="Davante Adams"/>
    <n v="6"/>
    <n v="2024"/>
  </r>
  <r>
    <x v="2"/>
    <s v="Mike"/>
    <n v="3"/>
    <x v="1"/>
    <s v="Khalil Shakir"/>
    <n v="16.2"/>
    <n v="2024"/>
  </r>
  <r>
    <x v="2"/>
    <s v="Mike"/>
    <n v="3"/>
    <x v="5"/>
    <s v="Derrick Henry"/>
    <n v="29.9"/>
    <n v="2024"/>
  </r>
  <r>
    <x v="2"/>
    <s v="Mike"/>
    <n v="3"/>
    <x v="5"/>
    <s v="Carson Steele"/>
    <n v="7.9"/>
    <n v="2024"/>
  </r>
  <r>
    <x v="2"/>
    <s v="Mike"/>
    <n v="3"/>
    <x v="2"/>
    <s v="Sam LaPorta"/>
    <n v="4.5999999999999996"/>
    <n v="2024"/>
  </r>
  <r>
    <x v="2"/>
    <s v="Mike"/>
    <n v="3"/>
    <x v="4"/>
    <s v="Younghoe Koo"/>
    <n v="7"/>
    <n v="2024"/>
  </r>
  <r>
    <x v="2"/>
    <s v="Mike"/>
    <n v="3"/>
    <x v="3"/>
    <s v="Buffalo"/>
    <n v="14"/>
    <n v="2024"/>
  </r>
  <r>
    <x v="2"/>
    <s v="Mike"/>
    <n v="3"/>
    <x v="7"/>
    <s v="Mike Evans"/>
    <n v="2.7"/>
    <n v="2024"/>
  </r>
  <r>
    <x v="7"/>
    <s v="Jay"/>
    <n v="3"/>
    <x v="0"/>
    <s v="Lamar Jackson"/>
    <n v="25.98"/>
    <n v="2024"/>
  </r>
  <r>
    <x v="7"/>
    <s v="Jay"/>
    <n v="3"/>
    <x v="1"/>
    <s v="Amari Cooper"/>
    <n v="24.1"/>
    <n v="2024"/>
  </r>
  <r>
    <x v="7"/>
    <s v="Jay"/>
    <n v="3"/>
    <x v="1"/>
    <s v="Stefon Diggs"/>
    <n v="14.92"/>
    <n v="2024"/>
  </r>
  <r>
    <x v="7"/>
    <s v="Jay"/>
    <n v="3"/>
    <x v="1"/>
    <s v="Tee Higgins"/>
    <n v="5.4"/>
    <n v="2024"/>
  </r>
  <r>
    <x v="7"/>
    <s v="Jay"/>
    <n v="3"/>
    <x v="5"/>
    <s v="Jonathan Taylor"/>
    <n v="26"/>
    <n v="2024"/>
  </r>
  <r>
    <x v="7"/>
    <s v="Jay"/>
    <n v="3"/>
    <x v="5"/>
    <s v="Alvin Kamara"/>
    <n v="14.2"/>
    <n v="2024"/>
  </r>
  <r>
    <x v="7"/>
    <s v="Jay"/>
    <n v="3"/>
    <x v="2"/>
    <s v="Mark Andrews"/>
    <n v="0"/>
    <n v="2024"/>
  </r>
  <r>
    <x v="7"/>
    <s v="Jay"/>
    <n v="3"/>
    <x v="4"/>
    <s v="Ka'imi Fairbairn"/>
    <n v="1"/>
    <n v="2024"/>
  </r>
  <r>
    <x v="7"/>
    <s v="Jay"/>
    <n v="3"/>
    <x v="3"/>
    <s v="Cincinnati"/>
    <n v="-3"/>
    <n v="2024"/>
  </r>
  <r>
    <x v="7"/>
    <s v="Jay"/>
    <n v="3"/>
    <x v="6"/>
    <s v="Brian Robinson"/>
    <n v="10.199999999999999"/>
    <n v="2024"/>
  </r>
  <r>
    <x v="1"/>
    <s v="Todd"/>
    <n v="3"/>
    <x v="0"/>
    <s v="Dak Prescott"/>
    <n v="29.86"/>
    <n v="2024"/>
  </r>
  <r>
    <x v="1"/>
    <s v="Todd"/>
    <n v="3"/>
    <x v="1"/>
    <s v="Rashee Rice"/>
    <n v="23.1"/>
    <n v="2024"/>
  </r>
  <r>
    <x v="1"/>
    <s v="Todd"/>
    <n v="3"/>
    <x v="1"/>
    <s v="Brian Thomas Jr"/>
    <n v="7.3"/>
    <n v="2024"/>
  </r>
  <r>
    <x v="1"/>
    <s v="Todd"/>
    <n v="3"/>
    <x v="1"/>
    <s v="Calvin Ridley"/>
    <n v="1.4"/>
    <n v="2024"/>
  </r>
  <r>
    <x v="1"/>
    <s v="Todd"/>
    <n v="3"/>
    <x v="5"/>
    <s v="De'Von Achane"/>
    <n v="7.3"/>
    <n v="2024"/>
  </r>
  <r>
    <x v="1"/>
    <s v="Todd"/>
    <n v="3"/>
    <x v="5"/>
    <s v="D'Andre Swift"/>
    <n v="5.2"/>
    <n v="2024"/>
  </r>
  <r>
    <x v="1"/>
    <s v="Todd"/>
    <n v="3"/>
    <x v="2"/>
    <s v="Kyle Pitts"/>
    <n v="6.9"/>
    <n v="2024"/>
  </r>
  <r>
    <x v="1"/>
    <s v="Todd"/>
    <n v="3"/>
    <x v="4"/>
    <s v="Chris Boswell"/>
    <n v="8"/>
    <n v="2024"/>
  </r>
  <r>
    <x v="1"/>
    <s v="Todd"/>
    <n v="3"/>
    <x v="3"/>
    <s v="Las Vegas"/>
    <n v="-6"/>
    <n v="2024"/>
  </r>
  <r>
    <x v="1"/>
    <s v="Todd"/>
    <n v="3"/>
    <x v="6"/>
    <s v="James Conner"/>
    <n v="3"/>
    <n v="2024"/>
  </r>
  <r>
    <x v="4"/>
    <s v="Eli"/>
    <n v="3"/>
    <x v="0"/>
    <s v="Jalen Hurts"/>
    <n v="10.94"/>
    <n v="2024"/>
  </r>
  <r>
    <x v="4"/>
    <s v="Eli"/>
    <n v="3"/>
    <x v="1"/>
    <s v="Justin Jefferson"/>
    <n v="17.100000000000001"/>
    <n v="2024"/>
  </r>
  <r>
    <x v="4"/>
    <s v="Eli"/>
    <n v="3"/>
    <x v="1"/>
    <s v="Rome Odunze"/>
    <n v="20.399999999999999"/>
    <n v="2024"/>
  </r>
  <r>
    <x v="4"/>
    <s v="Eli"/>
    <n v="3"/>
    <x v="1"/>
    <s v="DJ Moore"/>
    <n v="11.2"/>
    <n v="2024"/>
  </r>
  <r>
    <x v="4"/>
    <s v="Eli"/>
    <n v="3"/>
    <x v="5"/>
    <s v="Bijan Robinson"/>
    <n v="12.2"/>
    <n v="2024"/>
  </r>
  <r>
    <x v="4"/>
    <s v="Eli"/>
    <n v="3"/>
    <x v="5"/>
    <s v="Jordan Mason"/>
    <n v="9.8000000000000007"/>
    <n v="2024"/>
  </r>
  <r>
    <x v="4"/>
    <s v="Eli"/>
    <n v="3"/>
    <x v="2"/>
    <s v="Dalton Schultz"/>
    <n v="2.1"/>
    <n v="2024"/>
  </r>
  <r>
    <x v="4"/>
    <s v="Eli"/>
    <n v="3"/>
    <x v="4"/>
    <s v="Jake Moody"/>
    <n v="6"/>
    <n v="2024"/>
  </r>
  <r>
    <x v="4"/>
    <s v="Eli"/>
    <n v="3"/>
    <x v="3"/>
    <s v="NY Jets"/>
    <n v="19"/>
    <n v="2024"/>
  </r>
  <r>
    <x v="4"/>
    <s v="Eli"/>
    <n v="3"/>
    <x v="7"/>
    <s v="Demarcus Robinson"/>
    <n v="3.7"/>
    <n v="2024"/>
  </r>
  <r>
    <x v="6"/>
    <s v="Will"/>
    <n v="3"/>
    <x v="0"/>
    <s v="Geno Smith"/>
    <n v="11.36"/>
    <n v="2024"/>
  </r>
  <r>
    <x v="6"/>
    <s v="Will"/>
    <n v="3"/>
    <x v="1"/>
    <s v="Amon-Ra St. Brown"/>
    <n v="17"/>
    <n v="2024"/>
  </r>
  <r>
    <x v="6"/>
    <s v="Will"/>
    <n v="3"/>
    <x v="1"/>
    <s v="Drake London"/>
    <n v="15.7"/>
    <n v="2024"/>
  </r>
  <r>
    <x v="6"/>
    <s v="Will"/>
    <n v="3"/>
    <x v="1"/>
    <s v="Ladd McConkey"/>
    <n v="5.9"/>
    <n v="2024"/>
  </r>
  <r>
    <x v="6"/>
    <s v="Will"/>
    <n v="3"/>
    <x v="5"/>
    <s v="Zach Charbonnet"/>
    <n v="24.2"/>
    <n v="2024"/>
  </r>
  <r>
    <x v="6"/>
    <s v="Will"/>
    <n v="3"/>
    <x v="5"/>
    <s v="Travis Etienne"/>
    <n v="10.5"/>
    <n v="2024"/>
  </r>
  <r>
    <x v="6"/>
    <s v="Will"/>
    <n v="3"/>
    <x v="2"/>
    <s v="Travis Kelce"/>
    <n v="5"/>
    <n v="2024"/>
  </r>
  <r>
    <x v="6"/>
    <s v="Will"/>
    <n v="3"/>
    <x v="4"/>
    <s v="Jason Myers"/>
    <n v="8"/>
    <n v="2024"/>
  </r>
  <r>
    <x v="6"/>
    <s v="Will"/>
    <n v="3"/>
    <x v="3"/>
    <s v="Houston"/>
    <n v="4"/>
    <n v="2024"/>
  </r>
  <r>
    <x v="6"/>
    <s v="Will"/>
    <n v="3"/>
    <x v="7"/>
    <s v="Jaxon Smith-Njigba"/>
    <n v="5.4"/>
    <n v="2024"/>
  </r>
  <r>
    <x v="11"/>
    <s v="Cam"/>
    <n v="3"/>
    <x v="0"/>
    <s v="Joe Burrow"/>
    <n v="25.36"/>
    <n v="2024"/>
  </r>
  <r>
    <x v="11"/>
    <s v="Cam"/>
    <n v="3"/>
    <x v="1"/>
    <s v="Ja'Marr Chase"/>
    <n v="26.8"/>
    <n v="2024"/>
  </r>
  <r>
    <x v="11"/>
    <s v="Cam"/>
    <n v="3"/>
    <x v="1"/>
    <s v="Nico Collins"/>
    <n v="10.6"/>
    <n v="2024"/>
  </r>
  <r>
    <x v="11"/>
    <s v="Cam"/>
    <n v="3"/>
    <x v="1"/>
    <s v="Brandon Aiyuk"/>
    <n v="7.3"/>
    <n v="2024"/>
  </r>
  <r>
    <x v="11"/>
    <s v="Cam"/>
    <n v="3"/>
    <x v="5"/>
    <s v="Aaron Jones"/>
    <n v="23.3"/>
    <n v="2024"/>
  </r>
  <r>
    <x v="11"/>
    <s v="Cam"/>
    <n v="3"/>
    <x v="5"/>
    <s v="JK Dobbins"/>
    <n v="6.9"/>
    <n v="2024"/>
  </r>
  <r>
    <x v="11"/>
    <s v="Cam"/>
    <n v="3"/>
    <x v="2"/>
    <s v="Pat Freiermuth"/>
    <n v="5.3"/>
    <n v="2024"/>
  </r>
  <r>
    <x v="11"/>
    <s v="Cam"/>
    <n v="3"/>
    <x v="4"/>
    <s v="Evan McPherson"/>
    <n v="8"/>
    <n v="2024"/>
  </r>
  <r>
    <x v="11"/>
    <s v="Cam"/>
    <n v="3"/>
    <x v="3"/>
    <s v="Chicago"/>
    <n v="4"/>
    <n v="2024"/>
  </r>
  <r>
    <x v="11"/>
    <s v="Cam"/>
    <n v="3"/>
    <x v="6"/>
    <s v="Rhamondre Stevenson"/>
    <n v="0.3"/>
    <n v="2024"/>
  </r>
  <r>
    <x v="8"/>
    <s v="Schulwolf"/>
    <n v="3"/>
    <x v="0"/>
    <s v="Jayden Daniels"/>
    <n v="28.06"/>
    <n v="2024"/>
  </r>
  <r>
    <x v="8"/>
    <s v="Schulwolf"/>
    <n v="3"/>
    <x v="1"/>
    <s v="Chris Godwin"/>
    <n v="14.3"/>
    <n v="2024"/>
  </r>
  <r>
    <x v="8"/>
    <s v="Schulwolf"/>
    <n v="3"/>
    <x v="1"/>
    <s v="DeVonta Smith"/>
    <n v="11.4"/>
    <n v="2024"/>
  </r>
  <r>
    <x v="8"/>
    <s v="Schulwolf"/>
    <n v="3"/>
    <x v="1"/>
    <s v="Jerry Jeudy"/>
    <n v="6.7"/>
    <n v="2024"/>
  </r>
  <r>
    <x v="8"/>
    <s v="Schulwolf"/>
    <n v="3"/>
    <x v="5"/>
    <s v="Zack Moss"/>
    <n v="18.2"/>
    <n v="2024"/>
  </r>
  <r>
    <x v="8"/>
    <s v="Schulwolf"/>
    <n v="3"/>
    <x v="5"/>
    <s v="James Cook"/>
    <n v="16.7"/>
    <n v="2024"/>
  </r>
  <r>
    <x v="8"/>
    <s v="Schulwolf"/>
    <n v="3"/>
    <x v="2"/>
    <s v="Dalton Kincaid"/>
    <n v="11.6"/>
    <n v="2024"/>
  </r>
  <r>
    <x v="8"/>
    <s v="Schulwolf"/>
    <n v="3"/>
    <x v="4"/>
    <s v="Brandon Aubrey"/>
    <n v="11"/>
    <n v="2024"/>
  </r>
  <r>
    <x v="8"/>
    <s v="Schulwolf"/>
    <n v="3"/>
    <x v="3"/>
    <s v="Dallas"/>
    <n v="-5"/>
    <n v="2024"/>
  </r>
  <r>
    <x v="8"/>
    <s v="Schulwolf"/>
    <n v="3"/>
    <x v="6"/>
    <s v="Jahmyr Gibbs"/>
    <n v="16.3"/>
    <n v="2024"/>
  </r>
  <r>
    <x v="10"/>
    <s v="Brand"/>
    <n v="3"/>
    <x v="0"/>
    <s v="Anthony Richardson"/>
    <n v="5.08"/>
    <n v="2024"/>
  </r>
  <r>
    <x v="10"/>
    <s v="Brand"/>
    <n v="3"/>
    <x v="1"/>
    <s v="Garrett Wilson"/>
    <n v="11.8"/>
    <n v="2024"/>
  </r>
  <r>
    <x v="10"/>
    <s v="Brand"/>
    <n v="3"/>
    <x v="1"/>
    <s v="Michael Pittman"/>
    <n v="5.6"/>
    <n v="2024"/>
  </r>
  <r>
    <x v="10"/>
    <s v="Brand"/>
    <n v="3"/>
    <x v="1"/>
    <s v="Brandin Cooks"/>
    <n v="2.6"/>
    <n v="2024"/>
  </r>
  <r>
    <x v="10"/>
    <s v="Brand"/>
    <n v="3"/>
    <x v="5"/>
    <s v="Breece Hall"/>
    <n v="16.3"/>
    <n v="2024"/>
  </r>
  <r>
    <x v="10"/>
    <s v="Brand"/>
    <n v="3"/>
    <x v="5"/>
    <s v="Bucky Irving"/>
    <n v="9.9"/>
    <n v="2024"/>
  </r>
  <r>
    <x v="10"/>
    <s v="Brand"/>
    <n v="3"/>
    <x v="2"/>
    <s v="Dallas Goedert"/>
    <n v="22"/>
    <n v="2024"/>
  </r>
  <r>
    <x v="10"/>
    <s v="Brand"/>
    <n v="3"/>
    <x v="4"/>
    <s v="Cairo Santos"/>
    <n v="6"/>
    <n v="2024"/>
  </r>
  <r>
    <x v="10"/>
    <s v="Brand"/>
    <n v="3"/>
    <x v="3"/>
    <s v="Indianapolis"/>
    <n v="10"/>
    <n v="2024"/>
  </r>
  <r>
    <x v="10"/>
    <s v="Brand"/>
    <n v="3"/>
    <x v="7"/>
    <s v="Jameson Williams"/>
    <n v="0.7"/>
    <n v="2024"/>
  </r>
  <r>
    <x v="9"/>
    <s v="Tommy"/>
    <n v="3"/>
    <x v="0"/>
    <s v="Josh Allen"/>
    <n v="30.92"/>
    <n v="2024"/>
  </r>
  <r>
    <x v="9"/>
    <s v="Tommy"/>
    <n v="3"/>
    <x v="1"/>
    <s v="Malik Nabers"/>
    <n v="24.2"/>
    <n v="2024"/>
  </r>
  <r>
    <x v="9"/>
    <s v="Tommy"/>
    <n v="3"/>
    <x v="1"/>
    <s v="DK Metcalf"/>
    <n v="18.399999999999999"/>
    <n v="2024"/>
  </r>
  <r>
    <x v="9"/>
    <s v="Tommy"/>
    <n v="3"/>
    <x v="1"/>
    <s v="Xavier Worthy"/>
    <n v="4"/>
    <n v="2024"/>
  </r>
  <r>
    <x v="9"/>
    <s v="Tommy"/>
    <n v="3"/>
    <x v="5"/>
    <s v="Saquon Barkley"/>
    <n v="31.6"/>
    <n v="2024"/>
  </r>
  <r>
    <x v="9"/>
    <s v="Tommy"/>
    <n v="3"/>
    <x v="5"/>
    <s v="Kyren Williams"/>
    <n v="30.6"/>
    <n v="2024"/>
  </r>
  <r>
    <x v="9"/>
    <s v="Tommy"/>
    <n v="3"/>
    <x v="2"/>
    <s v="Mike Gesicki"/>
    <n v="6.7"/>
    <n v="2024"/>
  </r>
  <r>
    <x v="9"/>
    <s v="Tommy"/>
    <n v="3"/>
    <x v="4"/>
    <s v="Harrison Butker"/>
    <n v="12"/>
    <n v="2024"/>
  </r>
  <r>
    <x v="9"/>
    <s v="Tommy"/>
    <n v="3"/>
    <x v="3"/>
    <s v="San Francisco"/>
    <n v="4"/>
    <n v="2024"/>
  </r>
  <r>
    <x v="9"/>
    <s v="Tommy"/>
    <n v="3"/>
    <x v="6"/>
    <s v="Rachaad White"/>
    <n v="6"/>
    <n v="2024"/>
  </r>
  <r>
    <x v="5"/>
    <s v="Burnett/Jasjaap"/>
    <n v="3"/>
    <x v="0"/>
    <s v="Brock Purdy"/>
    <n v="25.78"/>
    <n v="2024"/>
  </r>
  <r>
    <x v="5"/>
    <s v="Burnett/Jasjaap"/>
    <n v="3"/>
    <x v="1"/>
    <s v="CeeDee Lamb"/>
    <n v="6.7"/>
    <n v="2024"/>
  </r>
  <r>
    <x v="5"/>
    <s v="Burnett/Jasjaap"/>
    <n v="3"/>
    <x v="1"/>
    <s v="Jaylen Waddle"/>
    <n v="4.5999999999999996"/>
    <n v="2024"/>
  </r>
  <r>
    <x v="5"/>
    <s v="Burnett/Jasjaap"/>
    <n v="3"/>
    <x v="1"/>
    <s v="Rashid Shaheed"/>
    <n v="0"/>
    <n v="2024"/>
  </r>
  <r>
    <x v="5"/>
    <s v="Burnett/Jasjaap"/>
    <n v="3"/>
    <x v="5"/>
    <s v="David Montgomery"/>
    <n v="19.7"/>
    <n v="2024"/>
  </r>
  <r>
    <x v="5"/>
    <s v="Burnett/Jasjaap"/>
    <n v="3"/>
    <x v="5"/>
    <s v="Josh Jacobs"/>
    <n v="5.3"/>
    <n v="2024"/>
  </r>
  <r>
    <x v="5"/>
    <s v="Burnett/Jasjaap"/>
    <n v="3"/>
    <x v="2"/>
    <s v="Brock Bowers"/>
    <n v="5.6"/>
    <n v="2024"/>
  </r>
  <r>
    <x v="5"/>
    <s v="Burnett/Jasjaap"/>
    <n v="3"/>
    <x v="4"/>
    <s v="Jake Elliott"/>
    <n v="1"/>
    <n v="2024"/>
  </r>
  <r>
    <x v="5"/>
    <s v="Burnett/Jasjaap"/>
    <n v="3"/>
    <x v="3"/>
    <s v="Pittsburgh"/>
    <n v="12"/>
    <n v="2024"/>
  </r>
  <r>
    <x v="5"/>
    <s v="Burnett/Jasjaap"/>
    <n v="3"/>
    <x v="6"/>
    <s v="Gus Edwards"/>
    <n v="0.9"/>
    <n v="2024"/>
  </r>
  <r>
    <x v="0"/>
    <s v="Brenton"/>
    <n v="4"/>
    <x v="0"/>
    <s v="Baker Mayfield"/>
    <n v="28.88"/>
    <n v="2024"/>
  </r>
  <r>
    <x v="0"/>
    <s v="Brenton"/>
    <n v="4"/>
    <x v="1"/>
    <s v="Courtland Sutton"/>
    <n v="13.5"/>
    <n v="2024"/>
  </r>
  <r>
    <x v="0"/>
    <s v="Brenton"/>
    <n v="4"/>
    <x v="1"/>
    <s v="Jayden Reed"/>
    <n v="23.6"/>
    <n v="2024"/>
  </r>
  <r>
    <x v="0"/>
    <s v="Brenton"/>
    <n v="4"/>
    <x v="1"/>
    <s v="Tyreek Hill"/>
    <n v="6.2"/>
    <n v="2024"/>
  </r>
  <r>
    <x v="0"/>
    <s v="Brenton"/>
    <n v="4"/>
    <x v="2"/>
    <s v="Colby Parkinson"/>
    <n v="5.3"/>
    <n v="2024"/>
  </r>
  <r>
    <x v="0"/>
    <s v="Brenton"/>
    <n v="4"/>
    <x v="4"/>
    <s v="Tyler Bass"/>
    <n v="5"/>
    <n v="2024"/>
  </r>
  <r>
    <x v="0"/>
    <s v="Brenton"/>
    <n v="4"/>
    <x v="3"/>
    <s v="Kansas City"/>
    <n v="7"/>
    <n v="2024"/>
  </r>
  <r>
    <x v="0"/>
    <s v="Brenton"/>
    <n v="4"/>
    <x v="7"/>
    <s v="Zay Flowers"/>
    <n v="1.5"/>
    <n v="2024"/>
  </r>
  <r>
    <x v="0"/>
    <s v="Brenton"/>
    <n v="4"/>
    <x v="5"/>
    <s v="Jerome Ford"/>
    <n v="12"/>
    <n v="2024"/>
  </r>
  <r>
    <x v="0"/>
    <s v="Brenton"/>
    <n v="4"/>
    <x v="5"/>
    <s v="Cam Akers"/>
    <n v="5.3"/>
    <n v="2024"/>
  </r>
  <r>
    <x v="7"/>
    <s v="Jay"/>
    <n v="4"/>
    <x v="0"/>
    <s v="Lamar Jackson"/>
    <n v="23.64"/>
    <n v="2024"/>
  </r>
  <r>
    <x v="7"/>
    <s v="Jay"/>
    <n v="4"/>
    <x v="1"/>
    <s v="Amari Cooper"/>
    <n v="5.5"/>
    <n v="2024"/>
  </r>
  <r>
    <x v="7"/>
    <s v="Jay"/>
    <n v="4"/>
    <x v="1"/>
    <s v="Stefon Diggs"/>
    <n v="16"/>
    <n v="2024"/>
  </r>
  <r>
    <x v="7"/>
    <s v="Jay"/>
    <n v="4"/>
    <x v="1"/>
    <s v="Jauan Jennings"/>
    <n v="10.3"/>
    <n v="2024"/>
  </r>
  <r>
    <x v="7"/>
    <s v="Jay"/>
    <n v="4"/>
    <x v="5"/>
    <s v="Brian Robinson"/>
    <n v="18.8"/>
    <n v="2024"/>
  </r>
  <r>
    <x v="7"/>
    <s v="Jay"/>
    <n v="4"/>
    <x v="5"/>
    <s v="Alvin Kamara"/>
    <n v="21.4"/>
    <n v="2024"/>
  </r>
  <r>
    <x v="7"/>
    <s v="Jay"/>
    <n v="4"/>
    <x v="2"/>
    <s v="Tyler Conklin"/>
    <n v="3.7"/>
    <n v="2024"/>
  </r>
  <r>
    <x v="7"/>
    <s v="Jay"/>
    <n v="4"/>
    <x v="4"/>
    <s v="Ka'imi Fairbairn"/>
    <n v="6"/>
    <n v="2024"/>
  </r>
  <r>
    <x v="7"/>
    <s v="Jay"/>
    <n v="4"/>
    <x v="3"/>
    <s v="Miami"/>
    <n v="3"/>
    <n v="2024"/>
  </r>
  <r>
    <x v="7"/>
    <s v="Jay"/>
    <n v="4"/>
    <x v="6"/>
    <s v="Jonathan Taylor"/>
    <n v="18.3"/>
    <n v="2024"/>
  </r>
  <r>
    <x v="8"/>
    <s v="Schulwolf"/>
    <n v="4"/>
    <x v="0"/>
    <s v="Jayden Daniels"/>
    <n v="24.02"/>
    <n v="2024"/>
  </r>
  <r>
    <x v="8"/>
    <s v="Schulwolf"/>
    <n v="4"/>
    <x v="1"/>
    <s v="Terry McLaurin"/>
    <n v="14.7"/>
    <n v="2024"/>
  </r>
  <r>
    <x v="8"/>
    <s v="Schulwolf"/>
    <n v="4"/>
    <x v="1"/>
    <s v="Jerry Jeudy"/>
    <n v="10.199999999999999"/>
    <n v="2024"/>
  </r>
  <r>
    <x v="8"/>
    <s v="Schulwolf"/>
    <n v="4"/>
    <x v="1"/>
    <s v="Chris Godwin"/>
    <n v="9.9"/>
    <n v="2024"/>
  </r>
  <r>
    <x v="8"/>
    <s v="Schulwolf"/>
    <n v="4"/>
    <x v="5"/>
    <s v="Jahmyr Gibbs"/>
    <n v="19.8"/>
    <n v="2024"/>
  </r>
  <r>
    <x v="8"/>
    <s v="Schulwolf"/>
    <n v="4"/>
    <x v="5"/>
    <s v="Zack Moss"/>
    <n v="15.8"/>
    <n v="2024"/>
  </r>
  <r>
    <x v="8"/>
    <s v="Schulwolf"/>
    <n v="4"/>
    <x v="2"/>
    <s v="Dalton Kincaid"/>
    <n v="7.2"/>
    <n v="2024"/>
  </r>
  <r>
    <x v="8"/>
    <s v="Schulwolf"/>
    <n v="4"/>
    <x v="4"/>
    <s v="Brandon Aubrey"/>
    <n v="11"/>
    <n v="2024"/>
  </r>
  <r>
    <x v="8"/>
    <s v="Schulwolf"/>
    <n v="4"/>
    <x v="3"/>
    <s v="Dallas"/>
    <n v="3"/>
    <n v="2024"/>
  </r>
  <r>
    <x v="8"/>
    <s v="Schulwolf"/>
    <n v="4"/>
    <x v="6"/>
    <s v="James Cook"/>
    <n v="5.3"/>
    <n v="2024"/>
  </r>
  <r>
    <x v="5"/>
    <s v="Burnett/Jasjaap"/>
    <n v="4"/>
    <x v="0"/>
    <s v="Brock Purdy"/>
    <n v="14.62"/>
    <n v="2024"/>
  </r>
  <r>
    <x v="5"/>
    <s v="Burnett/Jasjaap"/>
    <n v="4"/>
    <x v="1"/>
    <s v="CeeDee Lamb"/>
    <n v="20.100000000000001"/>
    <n v="2024"/>
  </r>
  <r>
    <x v="5"/>
    <s v="Burnett/Jasjaap"/>
    <n v="4"/>
    <x v="1"/>
    <s v="Jaylen Waddle"/>
    <n v="5.6"/>
    <n v="2024"/>
  </r>
  <r>
    <x v="5"/>
    <s v="Burnett/Jasjaap"/>
    <n v="4"/>
    <x v="1"/>
    <s v="Rashid Shaheed"/>
    <n v="11.7"/>
    <n v="2024"/>
  </r>
  <r>
    <x v="5"/>
    <s v="Burnett/Jasjaap"/>
    <n v="4"/>
    <x v="5"/>
    <s v="David Montgomery"/>
    <n v="14.5"/>
    <n v="2024"/>
  </r>
  <r>
    <x v="5"/>
    <s v="Burnett/Jasjaap"/>
    <n v="4"/>
    <x v="5"/>
    <s v="Josh Jacobs"/>
    <n v="9.8000000000000007"/>
    <n v="2024"/>
  </r>
  <r>
    <x v="5"/>
    <s v="Burnett/Jasjaap"/>
    <n v="4"/>
    <x v="2"/>
    <s v="Brock Bowers"/>
    <n v="4.0999999999999996"/>
    <n v="2024"/>
  </r>
  <r>
    <x v="5"/>
    <s v="Burnett/Jasjaap"/>
    <n v="4"/>
    <x v="4"/>
    <s v="Jake Elliott"/>
    <n v="2"/>
    <n v="2024"/>
  </r>
  <r>
    <x v="5"/>
    <s v="Burnett/Jasjaap"/>
    <n v="4"/>
    <x v="3"/>
    <s v="Pittsburgh"/>
    <n v="1"/>
    <n v="2024"/>
  </r>
  <r>
    <x v="5"/>
    <s v="Burnett/Jasjaap"/>
    <n v="4"/>
    <x v="6"/>
    <s v="Gus Edwards"/>
    <n v="1.9"/>
    <n v="2024"/>
  </r>
  <r>
    <x v="2"/>
    <s v="Mike"/>
    <n v="4"/>
    <x v="0"/>
    <s v="Patrick Mahomes"/>
    <n v="13"/>
    <n v="2024"/>
  </r>
  <r>
    <x v="2"/>
    <s v="Mike"/>
    <n v="4"/>
    <x v="1"/>
    <s v="Mike Evans"/>
    <n v="19.399999999999999"/>
    <n v="2024"/>
  </r>
  <r>
    <x v="2"/>
    <s v="Mike"/>
    <n v="4"/>
    <x v="1"/>
    <s v="Khalil Shakir"/>
    <n v="8.1999999999999993"/>
    <n v="2024"/>
  </r>
  <r>
    <x v="2"/>
    <s v="Mike"/>
    <n v="4"/>
    <x v="1"/>
    <s v="Quentin Johnston"/>
    <n v="1.8"/>
    <n v="2024"/>
  </r>
  <r>
    <x v="2"/>
    <s v="Mike"/>
    <n v="4"/>
    <x v="5"/>
    <s v="Derrick Henry"/>
    <n v="34.4"/>
    <n v="2024"/>
  </r>
  <r>
    <x v="2"/>
    <s v="Mike"/>
    <n v="4"/>
    <x v="5"/>
    <s v="Carson Steele"/>
    <n v="-0.9"/>
    <n v="2024"/>
  </r>
  <r>
    <x v="2"/>
    <s v="Mike"/>
    <n v="4"/>
    <x v="2"/>
    <s v="Jake Ferguson"/>
    <n v="8.4"/>
    <n v="2024"/>
  </r>
  <r>
    <x v="2"/>
    <s v="Mike"/>
    <n v="4"/>
    <x v="4"/>
    <s v="Younghoe Koo"/>
    <n v="20"/>
    <n v="2024"/>
  </r>
  <r>
    <x v="2"/>
    <s v="Mike"/>
    <n v="4"/>
    <x v="3"/>
    <s v="Buffalo"/>
    <n v="-5"/>
    <n v="2024"/>
  </r>
  <r>
    <x v="2"/>
    <s v="Mike"/>
    <n v="4"/>
    <x v="8"/>
    <s v="Sam LaPorta"/>
    <n v="7.3"/>
    <n v="2024"/>
  </r>
  <r>
    <x v="4"/>
    <s v="Eli"/>
    <n v="4"/>
    <x v="0"/>
    <s v="Jalen Hurts"/>
    <n v="16.32"/>
    <n v="2024"/>
  </r>
  <r>
    <x v="4"/>
    <s v="Eli"/>
    <n v="4"/>
    <x v="1"/>
    <s v="Justin Jefferson"/>
    <n v="17.5"/>
    <n v="2024"/>
  </r>
  <r>
    <x v="4"/>
    <s v="Eli"/>
    <n v="4"/>
    <x v="1"/>
    <s v="DJ Moore"/>
    <n v="9.6999999999999993"/>
    <n v="2024"/>
  </r>
  <r>
    <x v="4"/>
    <s v="Eli"/>
    <n v="4"/>
    <x v="1"/>
    <s v="Jalen Tolbert"/>
    <n v="3.9"/>
    <n v="2024"/>
  </r>
  <r>
    <x v="4"/>
    <s v="Eli"/>
    <n v="4"/>
    <x v="5"/>
    <s v="Jordan Mason"/>
    <n v="23"/>
    <n v="2024"/>
  </r>
  <r>
    <x v="4"/>
    <s v="Eli"/>
    <n v="4"/>
    <x v="5"/>
    <s v="Bijan Robinson"/>
    <n v="9.4"/>
    <n v="2024"/>
  </r>
  <r>
    <x v="4"/>
    <s v="Eli"/>
    <n v="4"/>
    <x v="2"/>
    <s v="Dalton Schultz"/>
    <n v="4.9000000000000004"/>
    <n v="2024"/>
  </r>
  <r>
    <x v="4"/>
    <s v="Eli"/>
    <n v="4"/>
    <x v="4"/>
    <s v="Jake Moody"/>
    <n v="13"/>
    <n v="2024"/>
  </r>
  <r>
    <x v="4"/>
    <s v="Eli"/>
    <n v="4"/>
    <x v="3"/>
    <s v="NY Jets"/>
    <n v="9"/>
    <n v="2024"/>
  </r>
  <r>
    <x v="4"/>
    <s v="Eli"/>
    <n v="4"/>
    <x v="7"/>
    <s v="Rome Odunze"/>
    <n v="1.5"/>
    <n v="2024"/>
  </r>
  <r>
    <x v="1"/>
    <s v="Todd"/>
    <n v="4"/>
    <x v="0"/>
    <s v="Dak Prescott"/>
    <n v="16.739999999999998"/>
    <n v="2024"/>
  </r>
  <r>
    <x v="1"/>
    <s v="Todd"/>
    <n v="4"/>
    <x v="1"/>
    <s v="Brian Thomas Jr"/>
    <n v="18.899999999999999"/>
    <n v="2024"/>
  </r>
  <r>
    <x v="1"/>
    <s v="Todd"/>
    <n v="4"/>
    <x v="1"/>
    <s v="Diontae Johnson"/>
    <n v="17.8"/>
    <n v="2024"/>
  </r>
  <r>
    <x v="1"/>
    <s v="Todd"/>
    <n v="4"/>
    <x v="1"/>
    <s v="Deebo Samuel"/>
    <n v="8.6999999999999993"/>
    <n v="2024"/>
  </r>
  <r>
    <x v="1"/>
    <s v="Todd"/>
    <n v="4"/>
    <x v="5"/>
    <s v="James Conner"/>
    <n v="17.8"/>
    <n v="2024"/>
  </r>
  <r>
    <x v="1"/>
    <s v="Todd"/>
    <n v="4"/>
    <x v="5"/>
    <s v="De'Von Achane"/>
    <n v="4.4000000000000004"/>
    <n v="2024"/>
  </r>
  <r>
    <x v="1"/>
    <s v="Todd"/>
    <n v="4"/>
    <x v="2"/>
    <s v="Kyle Pitts"/>
    <n v="0"/>
    <n v="2024"/>
  </r>
  <r>
    <x v="1"/>
    <s v="Todd"/>
    <n v="4"/>
    <x v="4"/>
    <s v="Chris Boswell"/>
    <n v="8"/>
    <n v="2024"/>
  </r>
  <r>
    <x v="1"/>
    <s v="Todd"/>
    <n v="4"/>
    <x v="3"/>
    <s v="Tennessee"/>
    <n v="13"/>
    <n v="2024"/>
  </r>
  <r>
    <x v="1"/>
    <s v="Todd"/>
    <n v="4"/>
    <x v="7"/>
    <s v="Rashee Rice"/>
    <n v="0"/>
    <n v="2024"/>
  </r>
  <r>
    <x v="11"/>
    <s v="Cam"/>
    <n v="4"/>
    <x v="0"/>
    <s v="Kyler Murray"/>
    <n v="9.98"/>
    <n v="2024"/>
  </r>
  <r>
    <x v="11"/>
    <s v="Cam"/>
    <n v="4"/>
    <x v="1"/>
    <s v="Ja'Marr Chase"/>
    <n v="16"/>
    <n v="2024"/>
  </r>
  <r>
    <x v="11"/>
    <s v="Cam"/>
    <n v="4"/>
    <x v="1"/>
    <s v="Nico Collins"/>
    <n v="27.1"/>
    <n v="2024"/>
  </r>
  <r>
    <x v="11"/>
    <s v="Cam"/>
    <n v="4"/>
    <x v="1"/>
    <s v="Jakobi Meyers"/>
    <n v="7.4"/>
    <n v="2024"/>
  </r>
  <r>
    <x v="11"/>
    <s v="Cam"/>
    <n v="4"/>
    <x v="5"/>
    <s v="Aaron Jones"/>
    <n v="15.9"/>
    <n v="2024"/>
  </r>
  <r>
    <x v="11"/>
    <s v="Cam"/>
    <n v="4"/>
    <x v="5"/>
    <s v="Rhamondre Stevenson"/>
    <n v="6.2"/>
    <n v="2024"/>
  </r>
  <r>
    <x v="11"/>
    <s v="Cam"/>
    <n v="4"/>
    <x v="2"/>
    <s v="George Kittle"/>
    <n v="12.5"/>
    <n v="2024"/>
  </r>
  <r>
    <x v="11"/>
    <s v="Cam"/>
    <n v="4"/>
    <x v="4"/>
    <s v="Evan McPherson"/>
    <n v="13"/>
    <n v="2024"/>
  </r>
  <r>
    <x v="11"/>
    <s v="Cam"/>
    <n v="4"/>
    <x v="3"/>
    <s v="Chicago"/>
    <n v="7"/>
    <n v="2024"/>
  </r>
  <r>
    <x v="11"/>
    <s v="Cam"/>
    <n v="4"/>
    <x v="7"/>
    <s v="Brandon Aiyuk"/>
    <n v="5.8"/>
    <n v="2024"/>
  </r>
  <r>
    <x v="6"/>
    <s v="Will"/>
    <n v="4"/>
    <x v="0"/>
    <s v="Geno Smith"/>
    <n v="21.6"/>
    <n v="2024"/>
  </r>
  <r>
    <x v="6"/>
    <s v="Will"/>
    <n v="4"/>
    <x v="1"/>
    <s v="Amon-Ra St. Brown"/>
    <n v="17.78"/>
    <n v="2024"/>
  </r>
  <r>
    <x v="6"/>
    <s v="Will"/>
    <n v="4"/>
    <x v="1"/>
    <s v="Drake London"/>
    <n v="9.4"/>
    <n v="2024"/>
  </r>
  <r>
    <x v="6"/>
    <s v="Will"/>
    <n v="4"/>
    <x v="1"/>
    <s v="Ladd McConkey"/>
    <n v="15.2"/>
    <n v="2024"/>
  </r>
  <r>
    <x v="6"/>
    <s v="Will"/>
    <n v="4"/>
    <x v="5"/>
    <s v="Travis Etienne"/>
    <n v="6.5"/>
    <n v="2024"/>
  </r>
  <r>
    <x v="6"/>
    <s v="Will"/>
    <n v="4"/>
    <x v="5"/>
    <s v="Zach Charbonnet"/>
    <n v="7.9"/>
    <n v="2024"/>
  </r>
  <r>
    <x v="6"/>
    <s v="Will"/>
    <n v="4"/>
    <x v="2"/>
    <s v="Travis Kelce"/>
    <n v="12.4"/>
    <n v="2024"/>
  </r>
  <r>
    <x v="6"/>
    <s v="Will"/>
    <n v="4"/>
    <x v="4"/>
    <s v="Jason Myers"/>
    <n v="3"/>
    <n v="2024"/>
  </r>
  <r>
    <x v="6"/>
    <s v="Will"/>
    <n v="4"/>
    <x v="3"/>
    <s v="Houston"/>
    <n v="1"/>
    <n v="2024"/>
  </r>
  <r>
    <x v="6"/>
    <s v="Will"/>
    <n v="4"/>
    <x v="7"/>
    <s v="Jaxon Smith-Njigba"/>
    <n v="9.1"/>
    <n v="2024"/>
  </r>
  <r>
    <x v="9"/>
    <s v="Tommy"/>
    <n v="4"/>
    <x v="0"/>
    <s v="Josh Allen"/>
    <n v="7.3"/>
    <n v="2024"/>
  </r>
  <r>
    <x v="9"/>
    <s v="Tommy"/>
    <n v="4"/>
    <x v="1"/>
    <s v="Malik Nabers"/>
    <n v="17.100000000000001"/>
    <n v="2024"/>
  </r>
  <r>
    <x v="9"/>
    <s v="Tommy"/>
    <n v="4"/>
    <x v="1"/>
    <s v="Xavier Worthy"/>
    <n v="14.8"/>
    <n v="2024"/>
  </r>
  <r>
    <x v="9"/>
    <s v="Tommy"/>
    <n v="4"/>
    <x v="1"/>
    <s v="DK Metcalf"/>
    <n v="11.9"/>
    <n v="2024"/>
  </r>
  <r>
    <x v="9"/>
    <s v="Tommy"/>
    <n v="4"/>
    <x v="5"/>
    <s v="Kyren Williams"/>
    <n v="18.399999999999999"/>
    <n v="2024"/>
  </r>
  <r>
    <x v="9"/>
    <s v="Tommy"/>
    <n v="4"/>
    <x v="5"/>
    <s v="Saquon Barkley"/>
    <n v="12.6"/>
    <n v="2024"/>
  </r>
  <r>
    <x v="9"/>
    <s v="Tommy"/>
    <n v="4"/>
    <x v="2"/>
    <s v="Mike Gesicki"/>
    <n v="-0.4"/>
    <n v="2024"/>
  </r>
  <r>
    <x v="9"/>
    <s v="Tommy"/>
    <n v="4"/>
    <x v="4"/>
    <s v="Harrison Butker"/>
    <n v="5"/>
    <n v="2024"/>
  </r>
  <r>
    <x v="9"/>
    <s v="Tommy"/>
    <n v="4"/>
    <x v="3"/>
    <s v="San Francisco"/>
    <n v="23"/>
    <n v="2024"/>
  </r>
  <r>
    <x v="9"/>
    <s v="Tommy"/>
    <n v="4"/>
    <x v="6"/>
    <s v="Rachaad White"/>
    <n v="9.4"/>
    <n v="2024"/>
  </r>
  <r>
    <x v="10"/>
    <s v="Brand"/>
    <n v="4"/>
    <x v="0"/>
    <s v="Anthony Richardson"/>
    <n v="5.24"/>
    <n v="2024"/>
  </r>
  <r>
    <x v="10"/>
    <s v="Brand"/>
    <n v="4"/>
    <x v="1"/>
    <s v="Michael Pittman"/>
    <n v="14.3"/>
    <n v="2024"/>
  </r>
  <r>
    <x v="10"/>
    <s v="Brand"/>
    <n v="4"/>
    <x v="1"/>
    <s v="Garrett Wilson"/>
    <n v="4.5999999999999996"/>
    <n v="2024"/>
  </r>
  <r>
    <x v="10"/>
    <s v="Brand"/>
    <n v="4"/>
    <x v="1"/>
    <s v="Jameson Williams"/>
    <n v="15"/>
    <n v="2024"/>
  </r>
  <r>
    <x v="10"/>
    <s v="Brand"/>
    <n v="4"/>
    <x v="5"/>
    <s v="Kenneth Walker"/>
    <n v="31.6"/>
    <n v="2024"/>
  </r>
  <r>
    <x v="10"/>
    <s v="Brand"/>
    <n v="4"/>
    <x v="5"/>
    <s v="Breece Hall"/>
    <n v="2.8"/>
    <n v="2024"/>
  </r>
  <r>
    <x v="10"/>
    <s v="Brand"/>
    <n v="4"/>
    <x v="2"/>
    <s v="Dallas Goedert"/>
    <n v="9.6999999999999993"/>
    <n v="2024"/>
  </r>
  <r>
    <x v="10"/>
    <s v="Brand"/>
    <n v="4"/>
    <x v="4"/>
    <s v="Cairo Santos"/>
    <n v="7"/>
    <n v="2024"/>
  </r>
  <r>
    <x v="10"/>
    <s v="Brand"/>
    <n v="4"/>
    <x v="3"/>
    <s v="Las Vegas"/>
    <n v="10"/>
    <n v="2024"/>
  </r>
  <r>
    <x v="10"/>
    <s v="Brand"/>
    <n v="4"/>
    <x v="7"/>
    <s v="Keenan Allen"/>
    <n v="3.4"/>
    <n v="2024"/>
  </r>
  <r>
    <x v="3"/>
    <s v="Kevin"/>
    <n v="4"/>
    <x v="0"/>
    <s v="CJ Stroud"/>
    <n v="23.5"/>
    <n v="2024"/>
  </r>
  <r>
    <x v="3"/>
    <s v="Kevin"/>
    <n v="4"/>
    <x v="1"/>
    <s v="Jordan Addison"/>
    <n v="21.4"/>
    <n v="2024"/>
  </r>
  <r>
    <x v="3"/>
    <s v="Kevin"/>
    <n v="4"/>
    <x v="1"/>
    <s v="Marvin Harrison Jr"/>
    <n v="13"/>
    <n v="2024"/>
  </r>
  <r>
    <x v="3"/>
    <s v="Kevin"/>
    <n v="4"/>
    <x v="1"/>
    <s v="George Pickens"/>
    <n v="12.8"/>
    <n v="2024"/>
  </r>
  <r>
    <x v="3"/>
    <s v="Kevin"/>
    <n v="4"/>
    <x v="5"/>
    <s v="Chuba Hubbard"/>
    <n v="20.100000000000001"/>
    <n v="2024"/>
  </r>
  <r>
    <x v="3"/>
    <s v="Kevin"/>
    <n v="4"/>
    <x v="5"/>
    <s v="Najee Harris"/>
    <n v="8.8000000000000007"/>
    <n v="2024"/>
  </r>
  <r>
    <x v="3"/>
    <s v="Kevin"/>
    <n v="4"/>
    <x v="2"/>
    <s v="Hunter Henry"/>
    <n v="2.2000000000000002"/>
    <n v="2024"/>
  </r>
  <r>
    <x v="3"/>
    <s v="Kevin"/>
    <n v="4"/>
    <x v="4"/>
    <s v="Justin Tucker"/>
    <n v="5"/>
    <n v="2024"/>
  </r>
  <r>
    <x v="3"/>
    <s v="Kevin"/>
    <n v="4"/>
    <x v="3"/>
    <s v="Cleveland"/>
    <n v="12"/>
    <n v="2024"/>
  </r>
  <r>
    <x v="3"/>
    <s v="Kevin"/>
    <n v="4"/>
    <x v="7"/>
    <s v="Chris Olave"/>
    <n v="12.7"/>
    <n v="2024"/>
  </r>
  <r>
    <x v="0"/>
    <s v="Brenton"/>
    <n v="5"/>
    <x v="0"/>
    <s v="Baker Mayfield"/>
    <n v="23.4"/>
    <n v="2024"/>
  </r>
  <r>
    <x v="0"/>
    <s v="Brenton"/>
    <n v="5"/>
    <x v="1"/>
    <s v="Courtland Sutton"/>
    <n v="4.2"/>
    <n v="2024"/>
  </r>
  <r>
    <x v="0"/>
    <s v="Brenton"/>
    <n v="5"/>
    <x v="7"/>
    <s v="Dontayvion Wicks"/>
    <n v="3"/>
    <n v="2024"/>
  </r>
  <r>
    <x v="0"/>
    <s v="Brenton"/>
    <n v="5"/>
    <x v="1"/>
    <s v="Jayden Reed"/>
    <n v="11.7"/>
    <n v="2024"/>
  </r>
  <r>
    <x v="0"/>
    <s v="Brenton"/>
    <n v="5"/>
    <x v="2"/>
    <s v="Trey McBride"/>
    <n v="8.3000000000000007"/>
    <n v="2024"/>
  </r>
  <r>
    <x v="0"/>
    <s v="Brenton"/>
    <n v="5"/>
    <x v="4"/>
    <s v="Tyler Bass"/>
    <n v="8"/>
    <n v="2024"/>
  </r>
  <r>
    <x v="0"/>
    <s v="Brenton"/>
    <n v="5"/>
    <x v="3"/>
    <s v="New England"/>
    <n v="9"/>
    <n v="2024"/>
  </r>
  <r>
    <x v="0"/>
    <s v="Brenton"/>
    <n v="5"/>
    <x v="1"/>
    <s v="Tyreek Hill"/>
    <n v="9.9"/>
    <n v="2024"/>
  </r>
  <r>
    <x v="0"/>
    <s v="Brenton"/>
    <n v="5"/>
    <x v="5"/>
    <s v="Jerome Ford"/>
    <n v="6.4"/>
    <n v="2024"/>
  </r>
  <r>
    <x v="0"/>
    <s v="Brenton"/>
    <n v="5"/>
    <x v="5"/>
    <s v="Javonte Williams"/>
    <n v="13.6"/>
    <n v="2024"/>
  </r>
  <r>
    <x v="4"/>
    <s v="Eli"/>
    <n v="5"/>
    <x v="0"/>
    <s v="Deshaun Watson"/>
    <n v="8.4"/>
    <n v="2024"/>
  </r>
  <r>
    <x v="4"/>
    <s v="Eli"/>
    <n v="5"/>
    <x v="1"/>
    <s v="DJ Moore"/>
    <n v="25"/>
    <n v="2024"/>
  </r>
  <r>
    <x v="4"/>
    <s v="Eli"/>
    <n v="5"/>
    <x v="1"/>
    <s v="Justin Jefferson"/>
    <n v="12.2"/>
    <n v="2024"/>
  </r>
  <r>
    <x v="4"/>
    <s v="Eli"/>
    <n v="5"/>
    <x v="1"/>
    <s v="Rome Odunze"/>
    <n v="6.5"/>
    <n v="2024"/>
  </r>
  <r>
    <x v="4"/>
    <s v="Eli"/>
    <n v="5"/>
    <x v="5"/>
    <s v="Bijan Robinson"/>
    <n v="9.1999999999999993"/>
    <n v="2024"/>
  </r>
  <r>
    <x v="4"/>
    <s v="Eli"/>
    <n v="5"/>
    <x v="5"/>
    <s v="Jordan Mason"/>
    <n v="8.3000000000000007"/>
    <n v="2024"/>
  </r>
  <r>
    <x v="4"/>
    <s v="Eli"/>
    <n v="5"/>
    <x v="2"/>
    <s v="David Njoku"/>
    <n v="1.9"/>
    <n v="2024"/>
  </r>
  <r>
    <x v="4"/>
    <s v="Eli"/>
    <n v="5"/>
    <x v="4"/>
    <s v="Jake Moody"/>
    <n v="8"/>
    <n v="2024"/>
  </r>
  <r>
    <x v="4"/>
    <s v="Eli"/>
    <n v="5"/>
    <x v="3"/>
    <s v="NY Jets"/>
    <n v="10"/>
    <n v="2024"/>
  </r>
  <r>
    <x v="4"/>
    <s v="Eli"/>
    <n v="5"/>
    <x v="7"/>
    <s v="Xavier Legette"/>
    <n v="1.3"/>
    <n v="2024"/>
  </r>
  <r>
    <x v="2"/>
    <s v="Mike"/>
    <n v="5"/>
    <x v="0"/>
    <s v="Justin Fields"/>
    <n v="15.94"/>
    <n v="2024"/>
  </r>
  <r>
    <x v="2"/>
    <s v="Mike"/>
    <n v="5"/>
    <x v="1"/>
    <s v="Mike Evans"/>
    <n v="20.7"/>
    <n v="2024"/>
  </r>
  <r>
    <x v="2"/>
    <s v="Mike"/>
    <n v="5"/>
    <x v="1"/>
    <s v="Tutu Atwell"/>
    <n v="9.5"/>
    <n v="2024"/>
  </r>
  <r>
    <x v="2"/>
    <s v="Mike"/>
    <n v="5"/>
    <x v="1"/>
    <s v="Tank Dell"/>
    <n v="5.3"/>
    <n v="2024"/>
  </r>
  <r>
    <x v="2"/>
    <s v="Mike"/>
    <n v="5"/>
    <x v="5"/>
    <s v="Derrick Henry"/>
    <n v="16.100000000000001"/>
    <n v="2024"/>
  </r>
  <r>
    <x v="2"/>
    <s v="Mike"/>
    <n v="5"/>
    <x v="5"/>
    <s v="Kareem Hunt"/>
    <n v="18.2"/>
    <n v="2024"/>
  </r>
  <r>
    <x v="2"/>
    <s v="Mike"/>
    <n v="5"/>
    <x v="2"/>
    <s v="Jake Ferguson"/>
    <n v="10"/>
    <n v="2024"/>
  </r>
  <r>
    <x v="2"/>
    <s v="Mike"/>
    <n v="5"/>
    <x v="4"/>
    <s v="Younghoe Koo"/>
    <n v="16"/>
    <n v="2024"/>
  </r>
  <r>
    <x v="2"/>
    <s v="Mike"/>
    <n v="5"/>
    <x v="3"/>
    <s v="Buffalo"/>
    <n v="1"/>
    <n v="2024"/>
  </r>
  <r>
    <x v="2"/>
    <s v="Mike"/>
    <n v="5"/>
    <x v="6"/>
    <s v="Chase Brown"/>
    <n v="14.9"/>
    <n v="2024"/>
  </r>
  <r>
    <x v="11"/>
    <s v="Cam"/>
    <n v="5"/>
    <x v="0"/>
    <s v="Joe Burrow"/>
    <n v="33.78"/>
    <n v="2024"/>
  </r>
  <r>
    <x v="11"/>
    <s v="Cam"/>
    <n v="5"/>
    <x v="1"/>
    <s v="Ja'Marr Chase"/>
    <n v="36.299999999999997"/>
    <n v="2024"/>
  </r>
  <r>
    <x v="11"/>
    <s v="Cam"/>
    <n v="5"/>
    <x v="1"/>
    <s v="Brandon Aiyuk"/>
    <n v="18.7"/>
    <n v="2024"/>
  </r>
  <r>
    <x v="11"/>
    <s v="Cam"/>
    <n v="5"/>
    <x v="1"/>
    <s v="Nico Collins"/>
    <n v="14.8"/>
    <n v="2024"/>
  </r>
  <r>
    <x v="11"/>
    <s v="Cam"/>
    <n v="5"/>
    <x v="5"/>
    <s v="D'Andre Swift"/>
    <n v="19"/>
    <n v="2024"/>
  </r>
  <r>
    <x v="11"/>
    <s v="Cam"/>
    <n v="5"/>
    <x v="5"/>
    <s v="Aaron Jones"/>
    <n v="5.8"/>
    <n v="2024"/>
  </r>
  <r>
    <x v="11"/>
    <s v="Cam"/>
    <n v="5"/>
    <x v="2"/>
    <s v="George Kittle"/>
    <n v="16.399999999999999"/>
    <n v="2024"/>
  </r>
  <r>
    <x v="11"/>
    <s v="Cam"/>
    <n v="5"/>
    <x v="4"/>
    <s v="Evan McPherson"/>
    <n v="4"/>
    <n v="2024"/>
  </r>
  <r>
    <x v="11"/>
    <s v="Cam"/>
    <n v="5"/>
    <x v="3"/>
    <s v="Chicago"/>
    <n v="15"/>
    <n v="2024"/>
  </r>
  <r>
    <x v="11"/>
    <s v="Cam"/>
    <n v="5"/>
    <x v="7"/>
    <s v="Wan'Dale Robinson"/>
    <n v="13"/>
    <n v="2024"/>
  </r>
  <r>
    <x v="10"/>
    <s v="Brand"/>
    <n v="5"/>
    <x v="0"/>
    <s v="Joe Flacco"/>
    <n v="26.56"/>
    <n v="2024"/>
  </r>
  <r>
    <x v="10"/>
    <s v="Brand"/>
    <n v="5"/>
    <x v="1"/>
    <s v="Garrett Wilson"/>
    <n v="22.6"/>
    <n v="2024"/>
  </r>
  <r>
    <x v="10"/>
    <s v="Brand"/>
    <n v="5"/>
    <x v="1"/>
    <s v="Michael Pittman"/>
    <n v="12.2"/>
    <n v="2024"/>
  </r>
  <r>
    <x v="10"/>
    <s v="Brand"/>
    <n v="5"/>
    <x v="1"/>
    <s v="Keenan Allen"/>
    <n v="4.8"/>
    <n v="2024"/>
  </r>
  <r>
    <x v="10"/>
    <s v="Brand"/>
    <n v="5"/>
    <x v="5"/>
    <s v="Kenneth Walker"/>
    <n v="11.1"/>
    <n v="2024"/>
  </r>
  <r>
    <x v="10"/>
    <s v="Brand"/>
    <n v="5"/>
    <x v="5"/>
    <s v="Breece Hall"/>
    <n v="5.2"/>
    <n v="2024"/>
  </r>
  <r>
    <x v="10"/>
    <s v="Brand"/>
    <n v="5"/>
    <x v="2"/>
    <s v="Zach Ertz"/>
    <n v="2"/>
    <n v="2024"/>
  </r>
  <r>
    <x v="10"/>
    <s v="Brand"/>
    <n v="5"/>
    <x v="4"/>
    <s v="Cairo Santos"/>
    <n v="5"/>
    <n v="2024"/>
  </r>
  <r>
    <x v="10"/>
    <s v="Brand"/>
    <n v="5"/>
    <x v="3"/>
    <s v="Indianapolis"/>
    <n v="-4"/>
    <n v="2024"/>
  </r>
  <r>
    <x v="10"/>
    <s v="Brand"/>
    <n v="5"/>
    <x v="6"/>
    <s v="Bucky Irving"/>
    <n v="4.5999999999999996"/>
    <n v="2024"/>
  </r>
  <r>
    <x v="5"/>
    <s v="Burnett/Jasjaap"/>
    <n v="5"/>
    <x v="0"/>
    <s v="Brock Purdy"/>
    <n v="13.06"/>
    <n v="2024"/>
  </r>
  <r>
    <x v="5"/>
    <s v="Burnett/Jasjaap"/>
    <n v="5"/>
    <x v="1"/>
    <s v="Rashid Shaheed"/>
    <n v="16.600000000000001"/>
    <n v="2024"/>
  </r>
  <r>
    <x v="5"/>
    <s v="Burnett/Jasjaap"/>
    <n v="5"/>
    <x v="1"/>
    <s v="CeeDee Lamb"/>
    <n v="8.9"/>
    <n v="2024"/>
  </r>
  <r>
    <x v="5"/>
    <s v="Burnett/Jasjaap"/>
    <n v="5"/>
    <x v="1"/>
    <s v="Jordan Whittington"/>
    <n v="12.4"/>
    <n v="2024"/>
  </r>
  <r>
    <x v="5"/>
    <s v="Burnett/Jasjaap"/>
    <n v="5"/>
    <x v="5"/>
    <s v="Josh Jacobs"/>
    <n v="15.9"/>
    <n v="2024"/>
  </r>
  <r>
    <x v="5"/>
    <s v="Burnett/Jasjaap"/>
    <n v="5"/>
    <x v="5"/>
    <s v="Rico Dowdle"/>
    <n v="18.399999999999999"/>
    <n v="2024"/>
  </r>
  <r>
    <x v="5"/>
    <s v="Burnett/Jasjaap"/>
    <n v="5"/>
    <x v="2"/>
    <s v="Brock Bowers"/>
    <n v="19.7"/>
    <n v="2024"/>
  </r>
  <r>
    <x v="5"/>
    <s v="Burnett/Jasjaap"/>
    <n v="5"/>
    <x v="4"/>
    <s v="Austin Seibert"/>
    <n v="10"/>
    <n v="2024"/>
  </r>
  <r>
    <x v="5"/>
    <s v="Burnett/Jasjaap"/>
    <n v="5"/>
    <x v="3"/>
    <s v="Pittsburgh"/>
    <n v="7"/>
    <n v="2024"/>
  </r>
  <r>
    <x v="5"/>
    <s v="Burnett/Jasjaap"/>
    <n v="5"/>
    <x v="7"/>
    <s v="Jaylen Waddle"/>
    <n v="6.6"/>
    <n v="2024"/>
  </r>
  <r>
    <x v="6"/>
    <s v="Will"/>
    <n v="5"/>
    <x v="0"/>
    <s v="Geno Smith"/>
    <n v="22.56"/>
    <n v="2024"/>
  </r>
  <r>
    <x v="6"/>
    <s v="Will"/>
    <n v="5"/>
    <x v="1"/>
    <s v="Drake London"/>
    <n v="27.4"/>
    <n v="2024"/>
  </r>
  <r>
    <x v="6"/>
    <s v="Will"/>
    <n v="5"/>
    <x v="1"/>
    <s v="Jaxon Smith-Njigba"/>
    <n v="11.1"/>
    <n v="2024"/>
  </r>
  <r>
    <x v="6"/>
    <s v="Will"/>
    <n v="5"/>
    <x v="1"/>
    <s v="Keon Coleman"/>
    <n v="11.4"/>
    <n v="2024"/>
  </r>
  <r>
    <x v="6"/>
    <s v="Will"/>
    <n v="5"/>
    <x v="5"/>
    <s v="Travis Etienne"/>
    <n v="9"/>
    <n v="2024"/>
  </r>
  <r>
    <x v="6"/>
    <s v="Will"/>
    <n v="5"/>
    <x v="5"/>
    <s v="Austin Ekeler"/>
    <n v="10.7"/>
    <n v="2024"/>
  </r>
  <r>
    <x v="6"/>
    <s v="Will"/>
    <n v="5"/>
    <x v="2"/>
    <s v="Travis Kelce"/>
    <n v="11.5"/>
    <n v="2024"/>
  </r>
  <r>
    <x v="6"/>
    <s v="Will"/>
    <n v="5"/>
    <x v="4"/>
    <s v="Jason Myers"/>
    <n v="9"/>
    <n v="2024"/>
  </r>
  <r>
    <x v="6"/>
    <s v="Will"/>
    <n v="5"/>
    <x v="3"/>
    <s v="Houston"/>
    <n v="3"/>
    <n v="2024"/>
  </r>
  <r>
    <x v="6"/>
    <s v="Will"/>
    <n v="5"/>
    <x v="6"/>
    <s v="Zach Charbonnet"/>
    <n v="4.5"/>
    <n v="2024"/>
  </r>
  <r>
    <x v="8"/>
    <s v="Schulwolf"/>
    <n v="5"/>
    <x v="0"/>
    <s v="Jayden Daniels"/>
    <n v="19.72"/>
    <n v="2024"/>
  </r>
  <r>
    <x v="8"/>
    <s v="Schulwolf"/>
    <n v="5"/>
    <x v="1"/>
    <s v="Terry McLaurin"/>
    <n v="11.4"/>
    <n v="2024"/>
  </r>
  <r>
    <x v="8"/>
    <s v="Schulwolf"/>
    <n v="5"/>
    <x v="1"/>
    <s v="Chris Godwin"/>
    <n v="9.1"/>
    <n v="2024"/>
  </r>
  <r>
    <x v="8"/>
    <s v="Schulwolf"/>
    <n v="5"/>
    <x v="1"/>
    <s v="Tyler Lockett"/>
    <n v="9.5"/>
    <n v="2024"/>
  </r>
  <r>
    <x v="8"/>
    <s v="Schulwolf"/>
    <n v="5"/>
    <x v="5"/>
    <s v="James Cook"/>
    <n v="16.899999999999999"/>
    <n v="2024"/>
  </r>
  <r>
    <x v="8"/>
    <s v="Schulwolf"/>
    <n v="5"/>
    <x v="5"/>
    <s v="Zack Moss"/>
    <n v="6.7"/>
    <n v="2024"/>
  </r>
  <r>
    <x v="8"/>
    <s v="Schulwolf"/>
    <n v="5"/>
    <x v="2"/>
    <s v="Dalton Kincaid"/>
    <n v="4.4000000000000004"/>
    <n v="2024"/>
  </r>
  <r>
    <x v="8"/>
    <s v="Schulwolf"/>
    <n v="5"/>
    <x v="4"/>
    <s v="Brandon Aubrey"/>
    <n v="9"/>
    <n v="2024"/>
  </r>
  <r>
    <x v="8"/>
    <s v="Schulwolf"/>
    <n v="5"/>
    <x v="3"/>
    <s v="Denver"/>
    <n v="15"/>
    <n v="2024"/>
  </r>
  <r>
    <x v="8"/>
    <s v="Schulwolf"/>
    <n v="5"/>
    <x v="7"/>
    <s v="Jerry Jeudy"/>
    <n v="2.1"/>
    <n v="2024"/>
  </r>
  <r>
    <x v="1"/>
    <s v="Todd"/>
    <n v="5"/>
    <x v="0"/>
    <s v="Sam Darnold"/>
    <n v="4.26"/>
    <n v="2024"/>
  </r>
  <r>
    <x v="1"/>
    <s v="Todd"/>
    <n v="5"/>
    <x v="1"/>
    <s v="Brian Thomas Jr"/>
    <n v="20.7"/>
    <n v="2024"/>
  </r>
  <r>
    <x v="1"/>
    <s v="Todd"/>
    <n v="5"/>
    <x v="1"/>
    <s v="Darnell Mooney"/>
    <n v="27"/>
    <n v="2024"/>
  </r>
  <r>
    <x v="1"/>
    <s v="Todd"/>
    <n v="5"/>
    <x v="1"/>
    <s v="Diontae Johnson"/>
    <n v="4.4000000000000004"/>
    <n v="2024"/>
  </r>
  <r>
    <x v="1"/>
    <s v="Todd"/>
    <n v="5"/>
    <x v="5"/>
    <s v="James Conner"/>
    <n v="13"/>
    <n v="2024"/>
  </r>
  <r>
    <x v="1"/>
    <s v="Todd"/>
    <n v="5"/>
    <x v="5"/>
    <s v="De'Von Achane"/>
    <n v="2.2000000000000002"/>
    <n v="2024"/>
  </r>
  <r>
    <x v="1"/>
    <s v="Todd"/>
    <n v="5"/>
    <x v="2"/>
    <s v="Tucker Kraft"/>
    <n v="22.8"/>
    <n v="2024"/>
  </r>
  <r>
    <x v="1"/>
    <s v="Todd"/>
    <n v="5"/>
    <x v="4"/>
    <s v="Chris Boswell"/>
    <n v="6"/>
    <n v="2024"/>
  </r>
  <r>
    <x v="1"/>
    <s v="Todd"/>
    <n v="5"/>
    <x v="3"/>
    <s v="Green Bay"/>
    <n v="12"/>
    <n v="2024"/>
  </r>
  <r>
    <x v="1"/>
    <s v="Todd"/>
    <n v="5"/>
    <x v="7"/>
    <s v="Deebo Samuel"/>
    <n v="2.5"/>
    <n v="2024"/>
  </r>
  <r>
    <x v="9"/>
    <s v="Tommy"/>
    <n v="5"/>
    <x v="0"/>
    <s v="Josh Allen"/>
    <n v="14.64"/>
    <n v="2024"/>
  </r>
  <r>
    <x v="9"/>
    <s v="Tommy"/>
    <n v="5"/>
    <x v="1"/>
    <s v="Xavier Worthy"/>
    <n v="10.3"/>
    <n v="2024"/>
  </r>
  <r>
    <x v="9"/>
    <s v="Tommy"/>
    <n v="5"/>
    <x v="1"/>
    <s v="Allen Lazard"/>
    <n v="11.4"/>
    <n v="2024"/>
  </r>
  <r>
    <x v="9"/>
    <s v="Tommy"/>
    <n v="5"/>
    <x v="1"/>
    <s v="Michael Wilson"/>
    <n v="10.3"/>
    <n v="2024"/>
  </r>
  <r>
    <x v="9"/>
    <s v="Tommy"/>
    <n v="5"/>
    <x v="5"/>
    <s v="Kyren Williams"/>
    <n v="15"/>
    <n v="2024"/>
  </r>
  <r>
    <x v="9"/>
    <s v="Tommy"/>
    <n v="5"/>
    <x v="5"/>
    <s v="Rachaad White"/>
    <n v="8.1"/>
    <n v="2024"/>
  </r>
  <r>
    <x v="9"/>
    <s v="Tommy"/>
    <n v="5"/>
    <x v="2"/>
    <s v="Cade Otton"/>
    <n v="5.9"/>
    <n v="2024"/>
  </r>
  <r>
    <x v="9"/>
    <s v="Tommy"/>
    <n v="5"/>
    <x v="4"/>
    <s v="Harrison Butker"/>
    <n v="14"/>
    <n v="2024"/>
  </r>
  <r>
    <x v="9"/>
    <s v="Tommy"/>
    <n v="5"/>
    <x v="3"/>
    <s v="Minnesota"/>
    <n v="17"/>
    <n v="2024"/>
  </r>
  <r>
    <x v="9"/>
    <s v="Tommy"/>
    <n v="5"/>
    <x v="7"/>
    <s v="DK Metcalf"/>
    <n v="5.5"/>
    <n v="2024"/>
  </r>
  <r>
    <x v="7"/>
    <s v="Jay"/>
    <n v="5"/>
    <x v="0"/>
    <s v="Lamar Jackson"/>
    <n v="33.42"/>
    <n v="2024"/>
  </r>
  <r>
    <x v="7"/>
    <s v="Jay"/>
    <n v="5"/>
    <x v="1"/>
    <s v="Stefon Diggs"/>
    <n v="11.2"/>
    <n v="2024"/>
  </r>
  <r>
    <x v="7"/>
    <s v="Jay"/>
    <n v="5"/>
    <x v="1"/>
    <s v="Amari Cooper"/>
    <n v="8"/>
    <n v="2024"/>
  </r>
  <r>
    <x v="7"/>
    <s v="Jay"/>
    <n v="5"/>
    <x v="1"/>
    <s v="Jauan Jennings"/>
    <n v="1.8"/>
    <n v="2024"/>
  </r>
  <r>
    <x v="7"/>
    <s v="Jay"/>
    <n v="5"/>
    <x v="5"/>
    <s v="Trey Sermon"/>
    <n v="15.3"/>
    <n v="2024"/>
  </r>
  <r>
    <x v="7"/>
    <s v="Jay"/>
    <n v="5"/>
    <x v="5"/>
    <s v="Brian Robinson"/>
    <n v="13.8"/>
    <n v="2024"/>
  </r>
  <r>
    <x v="7"/>
    <s v="Jay"/>
    <n v="5"/>
    <x v="2"/>
    <s v="Tyler Conklin"/>
    <n v="8.5"/>
    <n v="2024"/>
  </r>
  <r>
    <x v="7"/>
    <s v="Jay"/>
    <n v="5"/>
    <x v="4"/>
    <s v="Ka'imi Fairbairn"/>
    <n v="16"/>
    <n v="2024"/>
  </r>
  <r>
    <x v="7"/>
    <s v="Jay"/>
    <n v="5"/>
    <x v="3"/>
    <s v="Miami"/>
    <n v="7"/>
    <n v="2024"/>
  </r>
  <r>
    <x v="7"/>
    <s v="Jay"/>
    <n v="5"/>
    <x v="6"/>
    <s v="Alvin Kamara"/>
    <n v="9.6"/>
    <n v="2024"/>
  </r>
  <r>
    <x v="3"/>
    <s v="Kevin"/>
    <n v="5"/>
    <x v="0"/>
    <s v="CJ Stroud"/>
    <n v="15.94"/>
    <n v="2024"/>
  </r>
  <r>
    <x v="3"/>
    <s v="Kevin"/>
    <n v="5"/>
    <x v="1"/>
    <s v="Jordan Addison"/>
    <n v="5.0999999999999996"/>
    <n v="2024"/>
  </r>
  <r>
    <x v="3"/>
    <s v="Kevin"/>
    <n v="5"/>
    <x v="1"/>
    <s v="Marvin Harrison Jr"/>
    <n v="4.5999999999999996"/>
    <n v="2024"/>
  </r>
  <r>
    <x v="3"/>
    <s v="Kevin"/>
    <n v="5"/>
    <x v="1"/>
    <s v="George Pickens"/>
    <n v="4.0999999999999996"/>
    <n v="2024"/>
  </r>
  <r>
    <x v="3"/>
    <s v="Kevin"/>
    <n v="5"/>
    <x v="5"/>
    <s v="Chuba Hubbard"/>
    <n v="15.5"/>
    <n v="2024"/>
  </r>
  <r>
    <x v="3"/>
    <s v="Kevin"/>
    <n v="5"/>
    <x v="5"/>
    <s v="Najee Harris"/>
    <n v="8.6999999999999993"/>
    <n v="2024"/>
  </r>
  <r>
    <x v="3"/>
    <s v="Kevin"/>
    <n v="5"/>
    <x v="2"/>
    <s v="Hunter Henry"/>
    <n v="4.2"/>
    <n v="2024"/>
  </r>
  <r>
    <x v="3"/>
    <s v="Kevin"/>
    <n v="5"/>
    <x v="4"/>
    <s v="Justin Tucker"/>
    <n v="13"/>
    <n v="2024"/>
  </r>
  <r>
    <x v="3"/>
    <s v="Kevin"/>
    <n v="5"/>
    <x v="3"/>
    <s v="Seattle"/>
    <n v="7"/>
    <n v="2024"/>
  </r>
  <r>
    <x v="3"/>
    <s v="Kevin"/>
    <n v="5"/>
    <x v="7"/>
    <s v="Chris Olave"/>
    <n v="2"/>
    <n v="2024"/>
  </r>
  <r>
    <x v="0"/>
    <s v="Brenton"/>
    <n v="6"/>
    <x v="5"/>
    <s v="Tank Bigsby"/>
    <n v="2.4"/>
    <n v="2024"/>
  </r>
  <r>
    <x v="0"/>
    <s v="Brenton"/>
    <n v="6"/>
    <x v="0"/>
    <s v="Daniel Jones"/>
    <n v="11.8"/>
    <n v="2024"/>
  </r>
  <r>
    <x v="0"/>
    <s v="Brenton"/>
    <n v="6"/>
    <x v="1"/>
    <s v="Courtland Sutton"/>
    <n v="13.3"/>
    <n v="2024"/>
  </r>
  <r>
    <x v="0"/>
    <s v="Brenton"/>
    <n v="6"/>
    <x v="7"/>
    <s v="Dontayvion Wicks"/>
    <n v="1.4"/>
    <n v="2024"/>
  </r>
  <r>
    <x v="0"/>
    <s v="Brenton"/>
    <n v="6"/>
    <x v="1"/>
    <s v="Jayden Reed"/>
    <n v="11.8"/>
    <n v="2024"/>
  </r>
  <r>
    <x v="0"/>
    <s v="Brenton"/>
    <n v="6"/>
    <x v="2"/>
    <s v="Trey McBride"/>
    <n v="13.6"/>
    <n v="2024"/>
  </r>
  <r>
    <x v="0"/>
    <s v="Brenton"/>
    <n v="6"/>
    <x v="4"/>
    <s v="Jake Elliott"/>
    <n v="10"/>
    <n v="2024"/>
  </r>
  <r>
    <x v="0"/>
    <s v="Brenton"/>
    <n v="6"/>
    <x v="3"/>
    <s v="Atlanta"/>
    <n v="4"/>
    <n v="2024"/>
  </r>
  <r>
    <x v="0"/>
    <s v="Brenton"/>
    <n v="6"/>
    <x v="1"/>
    <s v="Zay Flowers"/>
    <n v="17.899999999999999"/>
    <n v="2024"/>
  </r>
  <r>
    <x v="0"/>
    <s v="Brenton"/>
    <n v="6"/>
    <x v="5"/>
    <s v="Javonte Williams"/>
    <n v="3.1"/>
    <n v="2024"/>
  </r>
  <r>
    <x v="11"/>
    <s v="Cam"/>
    <n v="6"/>
    <x v="0"/>
    <s v="Joe Burrow"/>
    <n v="19.82"/>
    <n v="2024"/>
  </r>
  <r>
    <x v="11"/>
    <s v="Cam"/>
    <n v="6"/>
    <x v="1"/>
    <s v="Josh Downs"/>
    <n v="16"/>
    <n v="2024"/>
  </r>
  <r>
    <x v="11"/>
    <s v="Cam"/>
    <n v="6"/>
    <x v="1"/>
    <s v="Ja'Marr Chase"/>
    <n v="9.6999999999999993"/>
    <n v="2024"/>
  </r>
  <r>
    <x v="11"/>
    <s v="Cam"/>
    <n v="6"/>
    <x v="1"/>
    <s v="Wan'Dale Robinson"/>
    <n v="7.5"/>
    <n v="2024"/>
  </r>
  <r>
    <x v="11"/>
    <s v="Cam"/>
    <n v="6"/>
    <x v="5"/>
    <s v="D'Andre Swift"/>
    <n v="19.899999999999999"/>
    <n v="2024"/>
  </r>
  <r>
    <x v="11"/>
    <s v="Cam"/>
    <n v="6"/>
    <x v="5"/>
    <s v="JK Dobbins"/>
    <n v="17.2"/>
    <n v="2024"/>
  </r>
  <r>
    <x v="11"/>
    <s v="Cam"/>
    <n v="6"/>
    <x v="2"/>
    <s v="George Kittle"/>
    <n v="20.3"/>
    <n v="2024"/>
  </r>
  <r>
    <x v="11"/>
    <s v="Cam"/>
    <n v="6"/>
    <x v="4"/>
    <s v="Evan McPherson"/>
    <n v="5"/>
    <n v="2024"/>
  </r>
  <r>
    <x v="11"/>
    <s v="Cam"/>
    <n v="6"/>
    <x v="3"/>
    <s v="Chicago"/>
    <n v="10"/>
    <n v="2024"/>
  </r>
  <r>
    <x v="11"/>
    <s v="Cam"/>
    <n v="6"/>
    <x v="7"/>
    <s v="Brandon Aiyuk"/>
    <n v="4.7"/>
    <n v="2024"/>
  </r>
  <r>
    <x v="2"/>
    <s v="Mike"/>
    <n v="6"/>
    <x v="0"/>
    <s v="Justin Fields"/>
    <n v="23.7"/>
    <n v="2024"/>
  </r>
  <r>
    <x v="2"/>
    <s v="Mike"/>
    <n v="6"/>
    <x v="1"/>
    <s v="Tank Dell"/>
    <n v="15.2"/>
    <n v="2024"/>
  </r>
  <r>
    <x v="2"/>
    <s v="Mike"/>
    <n v="6"/>
    <x v="1"/>
    <s v="Mike Evans"/>
    <n v="4.4000000000000004"/>
    <n v="2024"/>
  </r>
  <r>
    <x v="2"/>
    <s v="Mike"/>
    <n v="6"/>
    <x v="1"/>
    <s v="Ray-Ray McCloud"/>
    <n v="2.8"/>
    <n v="2024"/>
  </r>
  <r>
    <x v="2"/>
    <s v="Mike"/>
    <n v="6"/>
    <x v="5"/>
    <s v="Derrick Henry"/>
    <n v="25.2"/>
    <n v="2024"/>
  </r>
  <r>
    <x v="2"/>
    <s v="Mike"/>
    <n v="6"/>
    <x v="5"/>
    <s v="Chase Brown"/>
    <n v="13.4"/>
    <n v="2024"/>
  </r>
  <r>
    <x v="2"/>
    <s v="Mike"/>
    <n v="6"/>
    <x v="2"/>
    <s v="Sam LaPorta"/>
    <n v="11.7"/>
    <n v="2024"/>
  </r>
  <r>
    <x v="2"/>
    <s v="Mike"/>
    <n v="6"/>
    <x v="4"/>
    <s v="Younghoe Koo"/>
    <n v="12"/>
    <n v="2024"/>
  </r>
  <r>
    <x v="2"/>
    <s v="Mike"/>
    <n v="6"/>
    <x v="3"/>
    <s v="Buffalo"/>
    <n v="5"/>
    <n v="2024"/>
  </r>
  <r>
    <x v="2"/>
    <s v="Mike"/>
    <n v="6"/>
    <x v="8"/>
    <s v="Jake Ferguson"/>
    <n v="2.6"/>
    <n v="2024"/>
  </r>
  <r>
    <x v="9"/>
    <s v="Tommy"/>
    <n v="6"/>
    <x v="0"/>
    <s v="Josh Allen"/>
    <n v="24.4"/>
    <n v="2024"/>
  </r>
  <r>
    <x v="9"/>
    <s v="Tommy"/>
    <n v="6"/>
    <x v="1"/>
    <s v="Allen Lazard"/>
    <n v="20.399999999999999"/>
    <n v="2024"/>
  </r>
  <r>
    <x v="9"/>
    <s v="Tommy"/>
    <n v="6"/>
    <x v="1"/>
    <s v="Romeo Doubs"/>
    <n v="18.399999999999999"/>
    <n v="2024"/>
  </r>
  <r>
    <x v="9"/>
    <s v="Tommy"/>
    <n v="6"/>
    <x v="1"/>
    <s v="Michael Wilson"/>
    <n v="9.1"/>
    <n v="2024"/>
  </r>
  <r>
    <x v="9"/>
    <s v="Tommy"/>
    <n v="6"/>
    <x v="5"/>
    <s v="Alexander Mattison"/>
    <n v="15"/>
    <n v="2024"/>
  </r>
  <r>
    <x v="9"/>
    <s v="Tommy"/>
    <n v="6"/>
    <x v="5"/>
    <s v="Saquon Barkley"/>
    <n v="6.4"/>
    <n v="2024"/>
  </r>
  <r>
    <x v="9"/>
    <s v="Tommy"/>
    <n v="6"/>
    <x v="2"/>
    <s v="Cade Otton"/>
    <n v="8.5"/>
    <n v="2024"/>
  </r>
  <r>
    <x v="9"/>
    <s v="Tommy"/>
    <n v="6"/>
    <x v="4"/>
    <s v="Chase McLaughlin"/>
    <n v="9"/>
    <n v="2024"/>
  </r>
  <r>
    <x v="9"/>
    <s v="Tommy"/>
    <n v="6"/>
    <x v="3"/>
    <s v="San Francisco"/>
    <n v="6"/>
    <n v="2024"/>
  </r>
  <r>
    <x v="9"/>
    <s v="Tommy"/>
    <n v="6"/>
    <x v="7"/>
    <s v="DK Metcalf"/>
    <n v="6.3"/>
    <n v="2024"/>
  </r>
  <r>
    <x v="1"/>
    <s v="Todd"/>
    <n v="6"/>
    <x v="0"/>
    <s v="Dak Prescott"/>
    <n v="3.22"/>
    <n v="2024"/>
  </r>
  <r>
    <x v="1"/>
    <s v="Todd"/>
    <n v="6"/>
    <x v="1"/>
    <s v="Deebo Samuel"/>
    <n v="19.2"/>
    <n v="2024"/>
  </r>
  <r>
    <x v="1"/>
    <s v="Todd"/>
    <n v="6"/>
    <x v="1"/>
    <s v="AJ Brown"/>
    <n v="20.6"/>
    <n v="2024"/>
  </r>
  <r>
    <x v="1"/>
    <s v="Todd"/>
    <n v="6"/>
    <x v="1"/>
    <s v="Darnell Mooney"/>
    <n v="5.3"/>
    <n v="2024"/>
  </r>
  <r>
    <x v="1"/>
    <s v="Todd"/>
    <n v="6"/>
    <x v="5"/>
    <s v="James Conner"/>
    <n v="4.5999999999999996"/>
    <n v="2024"/>
  </r>
  <r>
    <x v="1"/>
    <s v="Todd"/>
    <n v="6"/>
    <x v="5"/>
    <s v="Braelon Allen"/>
    <n v="0.8"/>
    <n v="2024"/>
  </r>
  <r>
    <x v="1"/>
    <s v="Todd"/>
    <n v="6"/>
    <x v="2"/>
    <s v="Tucker Kraft"/>
    <n v="2.5"/>
    <n v="2024"/>
  </r>
  <r>
    <x v="1"/>
    <s v="Todd"/>
    <n v="6"/>
    <x v="4"/>
    <s v="Chris Boswell"/>
    <n v="17"/>
    <n v="2024"/>
  </r>
  <r>
    <x v="1"/>
    <s v="Todd"/>
    <n v="6"/>
    <x v="3"/>
    <s v="Green Bay"/>
    <n v="9"/>
    <n v="2024"/>
  </r>
  <r>
    <x v="1"/>
    <s v="Todd"/>
    <n v="6"/>
    <x v="7"/>
    <s v="Brian Thomas Jr"/>
    <n v="4.2"/>
    <n v="2024"/>
  </r>
  <r>
    <x v="8"/>
    <s v="Schulwolf"/>
    <n v="6"/>
    <x v="0"/>
    <s v="Jayden Daniels"/>
    <n v="20.96"/>
    <n v="2024"/>
  </r>
  <r>
    <x v="8"/>
    <s v="Schulwolf"/>
    <n v="6"/>
    <x v="1"/>
    <s v="Terry McLaurin"/>
    <n v="20.3"/>
    <n v="2024"/>
  </r>
  <r>
    <x v="8"/>
    <s v="Schulwolf"/>
    <n v="6"/>
    <x v="1"/>
    <s v="Chris Godwin"/>
    <n v="30"/>
    <n v="2024"/>
  </r>
  <r>
    <x v="8"/>
    <s v="Schulwolf"/>
    <n v="6"/>
    <x v="1"/>
    <s v="DeVonta Smith"/>
    <n v="13.9"/>
    <n v="2024"/>
  </r>
  <r>
    <x v="8"/>
    <s v="Schulwolf"/>
    <n v="6"/>
    <x v="5"/>
    <s v="Jahmyr Gibbs"/>
    <n v="10.6"/>
    <n v="2024"/>
  </r>
  <r>
    <x v="8"/>
    <s v="Schulwolf"/>
    <n v="6"/>
    <x v="5"/>
    <s v="Ty Johnson"/>
    <n v="3.4"/>
    <n v="2024"/>
  </r>
  <r>
    <x v="8"/>
    <s v="Schulwolf"/>
    <n v="6"/>
    <x v="2"/>
    <s v="Dalton Kincaid"/>
    <n v="8.1"/>
    <n v="2024"/>
  </r>
  <r>
    <x v="8"/>
    <s v="Schulwolf"/>
    <n v="6"/>
    <x v="4"/>
    <s v="Brandon Aubrey"/>
    <n v="12"/>
    <n v="2024"/>
  </r>
  <r>
    <x v="8"/>
    <s v="Schulwolf"/>
    <n v="6"/>
    <x v="3"/>
    <s v="Denver"/>
    <n v="2"/>
    <n v="2024"/>
  </r>
  <r>
    <x v="8"/>
    <s v="Schulwolf"/>
    <n v="6"/>
    <x v="6"/>
    <s v="Zack Moss"/>
    <n v="0"/>
    <n v="2024"/>
  </r>
  <r>
    <x v="4"/>
    <s v="Eli"/>
    <n v="6"/>
    <x v="0"/>
    <s v="Jalen Hurts"/>
    <n v="21.86"/>
    <n v="2024"/>
  </r>
  <r>
    <x v="4"/>
    <s v="Eli"/>
    <n v="6"/>
    <x v="1"/>
    <s v="Jalen Tolbert"/>
    <n v="6.3"/>
    <n v="2024"/>
  </r>
  <r>
    <x v="4"/>
    <s v="Eli"/>
    <n v="6"/>
    <x v="1"/>
    <s v="DJ Moore"/>
    <n v="4"/>
    <n v="2024"/>
  </r>
  <r>
    <x v="4"/>
    <s v="Eli"/>
    <n v="6"/>
    <x v="1"/>
    <s v="Rome Odunze"/>
    <n v="5"/>
    <n v="2024"/>
  </r>
  <r>
    <x v="4"/>
    <s v="Eli"/>
    <n v="6"/>
    <x v="5"/>
    <s v="Bijan Robinson"/>
    <n v="24"/>
    <n v="2024"/>
  </r>
  <r>
    <x v="4"/>
    <s v="Eli"/>
    <n v="6"/>
    <x v="5"/>
    <s v="Jordan Mason"/>
    <n v="8.6999999999999993"/>
    <n v="2024"/>
  </r>
  <r>
    <x v="4"/>
    <s v="Eli"/>
    <n v="6"/>
    <x v="2"/>
    <s v="Kyle Pitts"/>
    <n v="8.5"/>
    <n v="2024"/>
  </r>
  <r>
    <x v="4"/>
    <s v="Eli"/>
    <n v="6"/>
    <x v="4"/>
    <s v="Brayden Narveson"/>
    <n v="10"/>
    <n v="2024"/>
  </r>
  <r>
    <x v="4"/>
    <s v="Eli"/>
    <n v="6"/>
    <x v="3"/>
    <s v="NY Jets"/>
    <n v="1"/>
    <n v="2024"/>
  </r>
  <r>
    <x v="4"/>
    <s v="Eli"/>
    <n v="6"/>
    <x v="6"/>
    <s v="Tyjae Spears"/>
    <n v="2.7"/>
    <n v="2024"/>
  </r>
  <r>
    <x v="7"/>
    <s v="Jay"/>
    <n v="6"/>
    <x v="0"/>
    <s v="Lamar Jackson"/>
    <n v="18.920000000000002"/>
    <n v="2024"/>
  </r>
  <r>
    <x v="7"/>
    <s v="Jay"/>
    <n v="6"/>
    <x v="1"/>
    <s v="Stefon Diggs"/>
    <n v="16.7"/>
    <n v="2024"/>
  </r>
  <r>
    <x v="7"/>
    <s v="Jay"/>
    <n v="6"/>
    <x v="1"/>
    <s v="Amari Cooper"/>
    <n v="6.2"/>
    <n v="2024"/>
  </r>
  <r>
    <x v="7"/>
    <s v="Jay"/>
    <n v="6"/>
    <x v="1"/>
    <s v="Jauan Jennings"/>
    <n v="4.2"/>
    <n v="2024"/>
  </r>
  <r>
    <x v="7"/>
    <s v="Jay"/>
    <n v="6"/>
    <x v="5"/>
    <s v="Tony Pollard"/>
    <n v="16.3"/>
    <n v="2024"/>
  </r>
  <r>
    <x v="7"/>
    <s v="Jay"/>
    <n v="6"/>
    <x v="5"/>
    <s v="Alvin Kamara"/>
    <n v="14.9"/>
    <n v="2024"/>
  </r>
  <r>
    <x v="7"/>
    <s v="Jay"/>
    <n v="6"/>
    <x v="2"/>
    <s v="Evan Engram"/>
    <n v="13.2"/>
    <n v="2024"/>
  </r>
  <r>
    <x v="7"/>
    <s v="Jay"/>
    <n v="6"/>
    <x v="4"/>
    <s v="Ka'imi Fairbairn"/>
    <n v="11"/>
    <n v="2024"/>
  </r>
  <r>
    <x v="7"/>
    <s v="Jay"/>
    <n v="6"/>
    <x v="3"/>
    <s v="LA Chargers"/>
    <n v="6"/>
    <n v="2024"/>
  </r>
  <r>
    <x v="7"/>
    <s v="Jay"/>
    <n v="6"/>
    <x v="6"/>
    <s v="Trey Sermon"/>
    <n v="2.9"/>
    <n v="2024"/>
  </r>
  <r>
    <x v="6"/>
    <s v="Will"/>
    <n v="6"/>
    <x v="0"/>
    <s v="Geno Smith"/>
    <n v="12.48"/>
    <n v="2024"/>
  </r>
  <r>
    <x v="6"/>
    <s v="Will"/>
    <n v="6"/>
    <x v="1"/>
    <s v="Drake London"/>
    <n v="16.399999999999999"/>
    <n v="2024"/>
  </r>
  <r>
    <x v="6"/>
    <s v="Will"/>
    <n v="6"/>
    <x v="1"/>
    <s v="Amon-Ra St. Brown"/>
    <n v="11.7"/>
    <n v="2024"/>
  </r>
  <r>
    <x v="6"/>
    <s v="Will"/>
    <n v="6"/>
    <x v="1"/>
    <s v="Jaxon Smith-Njigba"/>
    <n v="7.8"/>
    <n v="2024"/>
  </r>
  <r>
    <x v="6"/>
    <s v="Will"/>
    <n v="6"/>
    <x v="5"/>
    <s v="Austin Ekeler"/>
    <n v="8.8000000000000007"/>
    <n v="2024"/>
  </r>
  <r>
    <x v="6"/>
    <s v="Will"/>
    <n v="6"/>
    <x v="5"/>
    <s v="Travis Etienne"/>
    <n v="-0.1"/>
    <n v="2024"/>
  </r>
  <r>
    <x v="6"/>
    <s v="Will"/>
    <n v="6"/>
    <x v="2"/>
    <s v="Isaiah Likely"/>
    <n v="3.7"/>
    <n v="2024"/>
  </r>
  <r>
    <x v="6"/>
    <s v="Will"/>
    <n v="6"/>
    <x v="4"/>
    <s v="Jason Myers"/>
    <n v="6"/>
    <n v="2024"/>
  </r>
  <r>
    <x v="6"/>
    <s v="Will"/>
    <n v="6"/>
    <x v="3"/>
    <s v="Houston"/>
    <n v="13"/>
    <n v="2024"/>
  </r>
  <r>
    <x v="6"/>
    <s v="Will"/>
    <n v="6"/>
    <x v="7"/>
    <s v="Ladd McConkey"/>
    <n v="6.3"/>
    <n v="2024"/>
  </r>
  <r>
    <x v="10"/>
    <s v="Brand"/>
    <n v="6"/>
    <x v="0"/>
    <s v="Kirk Cousins"/>
    <n v="12.5"/>
    <n v="2024"/>
  </r>
  <r>
    <x v="10"/>
    <s v="Brand"/>
    <n v="6"/>
    <x v="1"/>
    <s v="Garrett Wilson"/>
    <n v="20.7"/>
    <n v="2024"/>
  </r>
  <r>
    <x v="10"/>
    <s v="Brand"/>
    <n v="6"/>
    <x v="1"/>
    <s v="Jameson Williams"/>
    <n v="16.2"/>
    <n v="2024"/>
  </r>
  <r>
    <x v="10"/>
    <s v="Brand"/>
    <n v="6"/>
    <x v="1"/>
    <s v="Michael Pittman"/>
    <n v="11"/>
    <n v="2024"/>
  </r>
  <r>
    <x v="10"/>
    <s v="Brand"/>
    <n v="6"/>
    <x v="5"/>
    <s v="Breece Hall"/>
    <n v="19.399999999999999"/>
    <n v="2024"/>
  </r>
  <r>
    <x v="10"/>
    <s v="Brand"/>
    <n v="6"/>
    <x v="5"/>
    <s v="Bucky Irving"/>
    <n v="17.5"/>
    <n v="2024"/>
  </r>
  <r>
    <x v="10"/>
    <s v="Brand"/>
    <n v="6"/>
    <x v="2"/>
    <s v="Dallas Goedert"/>
    <n v="0"/>
    <n v="2024"/>
  </r>
  <r>
    <x v="10"/>
    <s v="Brand"/>
    <n v="6"/>
    <x v="4"/>
    <s v="Cairo Santos"/>
    <n v="4"/>
    <n v="2024"/>
  </r>
  <r>
    <x v="10"/>
    <s v="Brand"/>
    <n v="6"/>
    <x v="3"/>
    <s v="Indianapolis"/>
    <n v="4"/>
    <n v="2024"/>
  </r>
  <r>
    <x v="10"/>
    <s v="Brand"/>
    <n v="6"/>
    <x v="6"/>
    <s v="Kenneth Walker"/>
    <n v="16.899999999999999"/>
    <n v="2024"/>
  </r>
  <r>
    <x v="3"/>
    <s v="Kevin"/>
    <n v="6"/>
    <x v="0"/>
    <s v="CJ Stroud"/>
    <n v="18.38"/>
    <n v="2024"/>
  </r>
  <r>
    <x v="3"/>
    <s v="Kevin"/>
    <n v="6"/>
    <x v="1"/>
    <s v="DeAndre Hopkins"/>
    <n v="7.4"/>
    <n v="2024"/>
  </r>
  <r>
    <x v="3"/>
    <s v="Kevin"/>
    <n v="6"/>
    <x v="1"/>
    <s v="George Pickens"/>
    <n v="6.8"/>
    <n v="2024"/>
  </r>
  <r>
    <x v="3"/>
    <s v="Kevin"/>
    <n v="6"/>
    <x v="1"/>
    <s v="Marvin Harrison Jr"/>
    <n v="0"/>
    <n v="2024"/>
  </r>
  <r>
    <x v="3"/>
    <s v="Kevin"/>
    <n v="6"/>
    <x v="5"/>
    <s v="Najee Harris"/>
    <n v="19.2"/>
    <n v="2024"/>
  </r>
  <r>
    <x v="3"/>
    <s v="Kevin"/>
    <n v="6"/>
    <x v="5"/>
    <s v="Chuba Hubbard"/>
    <n v="12.8"/>
    <n v="2024"/>
  </r>
  <r>
    <x v="3"/>
    <s v="Kevin"/>
    <n v="6"/>
    <x v="2"/>
    <s v="Hunter Henry"/>
    <n v="11.6"/>
    <n v="2024"/>
  </r>
  <r>
    <x v="3"/>
    <s v="Kevin"/>
    <n v="6"/>
    <x v="4"/>
    <s v="Justin Tucker"/>
    <n v="13"/>
    <n v="2024"/>
  </r>
  <r>
    <x v="3"/>
    <s v="Kevin"/>
    <n v="6"/>
    <x v="3"/>
    <s v="Tampa Bay"/>
    <n v="16"/>
    <n v="2024"/>
  </r>
  <r>
    <x v="3"/>
    <s v="Kevin"/>
    <n v="6"/>
    <x v="7"/>
    <s v="Chris Olave"/>
    <n v="-1"/>
    <n v="2024"/>
  </r>
  <r>
    <x v="5"/>
    <s v="Burnett/Jasjaap"/>
    <n v="6"/>
    <x v="0"/>
    <s v="Brock Purdy"/>
    <n v="24.1"/>
    <n v="2024"/>
  </r>
  <r>
    <x v="5"/>
    <s v="Burnett/Jasjaap"/>
    <n v="6"/>
    <x v="1"/>
    <s v="CeeDee Lamb"/>
    <n v="12.6"/>
    <n v="2024"/>
  </r>
  <r>
    <x v="5"/>
    <s v="Burnett/Jasjaap"/>
    <n v="6"/>
    <x v="1"/>
    <s v="Rashid Shaheed"/>
    <n v="7.8"/>
    <n v="2024"/>
  </r>
  <r>
    <x v="5"/>
    <s v="Burnett/Jasjaap"/>
    <n v="6"/>
    <x v="1"/>
    <s v="Alec Pierce"/>
    <n v="0"/>
    <n v="2024"/>
  </r>
  <r>
    <x v="5"/>
    <s v="Burnett/Jasjaap"/>
    <n v="6"/>
    <x v="5"/>
    <s v="Josh Jacobs"/>
    <n v="10.5"/>
    <n v="2024"/>
  </r>
  <r>
    <x v="5"/>
    <s v="Burnett/Jasjaap"/>
    <n v="6"/>
    <x v="5"/>
    <s v="David Montgomery"/>
    <n v="20.5"/>
    <n v="2024"/>
  </r>
  <r>
    <x v="5"/>
    <s v="Burnett/Jasjaap"/>
    <n v="6"/>
    <x v="2"/>
    <s v="Brock Bowers"/>
    <n v="11.6"/>
    <n v="2024"/>
  </r>
  <r>
    <x v="5"/>
    <s v="Burnett/Jasjaap"/>
    <n v="6"/>
    <x v="4"/>
    <s v="Austin Seibert"/>
    <n v="15"/>
    <n v="2024"/>
  </r>
  <r>
    <x v="5"/>
    <s v="Burnett/Jasjaap"/>
    <n v="6"/>
    <x v="3"/>
    <s v="Pittsburgh"/>
    <n v="14"/>
    <n v="2024"/>
  </r>
  <r>
    <x v="5"/>
    <s v="Burnett/Jasjaap"/>
    <n v="6"/>
    <x v="6"/>
    <s v="Rico Dowdle"/>
    <n v="8"/>
    <n v="2024"/>
  </r>
  <r>
    <x v="0"/>
    <s v="Brenton"/>
    <n v="7"/>
    <x v="5"/>
    <s v="Tyrone Tracy"/>
    <n v="4.7"/>
    <n v="2024"/>
  </r>
  <r>
    <x v="0"/>
    <s v="Brenton"/>
    <n v="7"/>
    <x v="5"/>
    <s v="Tank Bigsby"/>
    <n v="23.8"/>
    <n v="2024"/>
  </r>
  <r>
    <x v="0"/>
    <s v="Brenton"/>
    <n v="7"/>
    <x v="0"/>
    <s v="Baker Mayfield"/>
    <n v="27"/>
    <n v="2024"/>
  </r>
  <r>
    <x v="0"/>
    <s v="Brenton"/>
    <n v="7"/>
    <x v="1"/>
    <s v="DeMario Douglas"/>
    <n v="2.4"/>
    <n v="2024"/>
  </r>
  <r>
    <x v="0"/>
    <s v="Brenton"/>
    <n v="7"/>
    <x v="1"/>
    <s v="Jayden Reed"/>
    <n v="2"/>
    <n v="2024"/>
  </r>
  <r>
    <x v="0"/>
    <s v="Brenton"/>
    <n v="7"/>
    <x v="7"/>
    <s v="Tyreek Hill"/>
    <n v="1.8"/>
    <n v="2024"/>
  </r>
  <r>
    <x v="0"/>
    <s v="Brenton"/>
    <n v="7"/>
    <x v="2"/>
    <s v="Trey McBride"/>
    <n v="7.6"/>
    <n v="2024"/>
  </r>
  <r>
    <x v="0"/>
    <s v="Brenton"/>
    <n v="7"/>
    <x v="4"/>
    <s v="Jake Elliott"/>
    <n v="4"/>
    <n v="2024"/>
  </r>
  <r>
    <x v="0"/>
    <s v="Brenton"/>
    <n v="7"/>
    <x v="3"/>
    <s v="Cincinnati"/>
    <n v="14"/>
    <n v="2024"/>
  </r>
  <r>
    <x v="0"/>
    <s v="Brenton"/>
    <n v="7"/>
    <x v="1"/>
    <s v="Zay Flowers"/>
    <n v="3.5"/>
    <n v="2024"/>
  </r>
  <r>
    <x v="9"/>
    <s v="Tommy"/>
    <n v="7"/>
    <x v="0"/>
    <s v="Josh Allen"/>
    <n v="21.02"/>
    <n v="2024"/>
  </r>
  <r>
    <x v="9"/>
    <s v="Tommy"/>
    <n v="7"/>
    <x v="1"/>
    <s v="DK Metcalf"/>
    <n v="17.899999999999999"/>
    <n v="2024"/>
  </r>
  <r>
    <x v="9"/>
    <s v="Tommy"/>
    <n v="7"/>
    <x v="1"/>
    <s v="Allen Lazard"/>
    <n v="7.8"/>
    <n v="2024"/>
  </r>
  <r>
    <x v="9"/>
    <s v="Tommy"/>
    <n v="7"/>
    <x v="1"/>
    <s v="Malik Nabers"/>
    <n v="6.1"/>
    <n v="2024"/>
  </r>
  <r>
    <x v="9"/>
    <s v="Tommy"/>
    <n v="7"/>
    <x v="5"/>
    <s v="Saquon Barkley"/>
    <n v="25.7"/>
    <n v="2024"/>
  </r>
  <r>
    <x v="9"/>
    <s v="Tommy"/>
    <n v="7"/>
    <x v="5"/>
    <s v="Kyren Williams"/>
    <n v="19.600000000000001"/>
    <n v="2024"/>
  </r>
  <r>
    <x v="9"/>
    <s v="Tommy"/>
    <n v="7"/>
    <x v="2"/>
    <s v="Mark Andrews"/>
    <n v="18.100000000000001"/>
    <n v="2024"/>
  </r>
  <r>
    <x v="9"/>
    <s v="Tommy"/>
    <n v="7"/>
    <x v="4"/>
    <s v="Harrison Butker"/>
    <n v="4"/>
    <n v="2024"/>
  </r>
  <r>
    <x v="9"/>
    <s v="Tommy"/>
    <n v="7"/>
    <x v="3"/>
    <s v="Minnesota"/>
    <n v="10"/>
    <n v="2024"/>
  </r>
  <r>
    <x v="9"/>
    <s v="Tommy"/>
    <n v="7"/>
    <x v="7"/>
    <s v="Xavier Worthy"/>
    <n v="3.9"/>
    <n v="2024"/>
  </r>
  <r>
    <x v="2"/>
    <s v="Mike"/>
    <n v="7"/>
    <x v="0"/>
    <s v="Patrick Mahomes"/>
    <n v="12.06"/>
    <n v="2024"/>
  </r>
  <r>
    <x v="2"/>
    <s v="Mike"/>
    <n v="7"/>
    <x v="1"/>
    <s v="Mike Evans"/>
    <n v="9"/>
    <n v="2024"/>
  </r>
  <r>
    <x v="2"/>
    <s v="Mike"/>
    <n v="7"/>
    <x v="1"/>
    <s v="Khalil Shakir"/>
    <n v="10"/>
    <n v="2024"/>
  </r>
  <r>
    <x v="2"/>
    <s v="Mike"/>
    <n v="7"/>
    <x v="1"/>
    <s v="Davante Adams"/>
    <n v="4.5"/>
    <n v="2024"/>
  </r>
  <r>
    <x v="2"/>
    <s v="Mike"/>
    <n v="7"/>
    <x v="5"/>
    <s v="Derrick Henry"/>
    <n v="24.7"/>
    <n v="2024"/>
  </r>
  <r>
    <x v="2"/>
    <s v="Mike"/>
    <n v="7"/>
    <x v="5"/>
    <s v="Kareem Hunt"/>
    <n v="21.3"/>
    <n v="2024"/>
  </r>
  <r>
    <x v="2"/>
    <s v="Mike"/>
    <n v="7"/>
    <x v="2"/>
    <s v="Sam LaPorta"/>
    <n v="3"/>
    <n v="2024"/>
  </r>
  <r>
    <x v="2"/>
    <s v="Mike"/>
    <n v="7"/>
    <x v="4"/>
    <s v="Younghoe Koo"/>
    <n v="2"/>
    <n v="2024"/>
  </r>
  <r>
    <x v="2"/>
    <s v="Mike"/>
    <n v="7"/>
    <x v="3"/>
    <s v="Buffalo"/>
    <n v="12"/>
    <n v="2024"/>
  </r>
  <r>
    <x v="2"/>
    <s v="Mike"/>
    <n v="7"/>
    <x v="7"/>
    <s v="Tank Dell"/>
    <n v="0"/>
    <n v="2024"/>
  </r>
  <r>
    <x v="8"/>
    <s v="Schulwolf"/>
    <n v="7"/>
    <x v="0"/>
    <s v="Jayden Daniels"/>
    <n v="5.24"/>
    <n v="2024"/>
  </r>
  <r>
    <x v="8"/>
    <s v="Schulwolf"/>
    <n v="7"/>
    <x v="1"/>
    <s v="Terry McLaurin"/>
    <n v="12.8"/>
    <n v="2024"/>
  </r>
  <r>
    <x v="8"/>
    <s v="Schulwolf"/>
    <n v="7"/>
    <x v="1"/>
    <s v="Chris Godwin"/>
    <n v="10"/>
    <n v="2024"/>
  </r>
  <r>
    <x v="8"/>
    <s v="Schulwolf"/>
    <n v="7"/>
    <x v="1"/>
    <s v="Tyler Lockett"/>
    <n v="6.5"/>
    <n v="2024"/>
  </r>
  <r>
    <x v="8"/>
    <s v="Schulwolf"/>
    <n v="7"/>
    <x v="5"/>
    <s v="Jahmyr Gibbs"/>
    <n v="30"/>
    <n v="2024"/>
  </r>
  <r>
    <x v="8"/>
    <s v="Schulwolf"/>
    <n v="7"/>
    <x v="5"/>
    <s v="James Cook"/>
    <n v="9.1999999999999993"/>
    <n v="2024"/>
  </r>
  <r>
    <x v="8"/>
    <s v="Schulwolf"/>
    <n v="7"/>
    <x v="2"/>
    <s v="Dalton Kincaid"/>
    <n v="6.7"/>
    <n v="2024"/>
  </r>
  <r>
    <x v="8"/>
    <s v="Schulwolf"/>
    <n v="7"/>
    <x v="4"/>
    <s v="Brandon McManus"/>
    <n v="7"/>
    <n v="2024"/>
  </r>
  <r>
    <x v="8"/>
    <s v="Schulwolf"/>
    <n v="7"/>
    <x v="3"/>
    <s v="Denver"/>
    <n v="21"/>
    <n v="2024"/>
  </r>
  <r>
    <x v="8"/>
    <s v="Schulwolf"/>
    <n v="7"/>
    <x v="7"/>
    <s v="DeVonta Smith"/>
    <n v="0.3"/>
    <n v="2024"/>
  </r>
  <r>
    <x v="1"/>
    <s v="Todd"/>
    <n v="7"/>
    <x v="0"/>
    <s v="Sam Darnold"/>
    <n v="16.260000000000002"/>
    <n v="2024"/>
  </r>
  <r>
    <x v="1"/>
    <s v="Todd"/>
    <n v="7"/>
    <x v="1"/>
    <s v="AJ Brown"/>
    <n v="17.399999999999999"/>
    <n v="2024"/>
  </r>
  <r>
    <x v="1"/>
    <s v="Todd"/>
    <n v="7"/>
    <x v="1"/>
    <s v="Brian Thomas Jr"/>
    <n v="19.600000000000001"/>
    <n v="2024"/>
  </r>
  <r>
    <x v="1"/>
    <s v="Todd"/>
    <n v="7"/>
    <x v="1"/>
    <s v="Diontae Johnson"/>
    <n v="2.2000000000000002"/>
    <n v="2024"/>
  </r>
  <r>
    <x v="1"/>
    <s v="Todd"/>
    <n v="7"/>
    <x v="5"/>
    <s v="James Conner"/>
    <n v="16.2"/>
    <n v="2024"/>
  </r>
  <r>
    <x v="1"/>
    <s v="Todd"/>
    <n v="7"/>
    <x v="5"/>
    <s v="De'Von Achane"/>
    <n v="9.5"/>
    <n v="2024"/>
  </r>
  <r>
    <x v="1"/>
    <s v="Todd"/>
    <n v="7"/>
    <x v="2"/>
    <s v="Tucker Kraft"/>
    <n v="10.8"/>
    <n v="2024"/>
  </r>
  <r>
    <x v="1"/>
    <s v="Todd"/>
    <n v="7"/>
    <x v="4"/>
    <s v="Chris Boswell"/>
    <n v="14"/>
    <n v="2024"/>
  </r>
  <r>
    <x v="1"/>
    <s v="Todd"/>
    <n v="7"/>
    <x v="3"/>
    <s v="LA Chargers"/>
    <n v="2"/>
    <n v="2024"/>
  </r>
  <r>
    <x v="1"/>
    <s v="Todd"/>
    <n v="7"/>
    <x v="7"/>
    <s v="Deebo Samuel"/>
    <n v="0"/>
    <n v="2024"/>
  </r>
  <r>
    <x v="10"/>
    <s v="Brand"/>
    <n v="7"/>
    <x v="0"/>
    <s v="Anthony Richardson"/>
    <n v="8.76"/>
    <n v="2024"/>
  </r>
  <r>
    <x v="10"/>
    <s v="Brand"/>
    <n v="7"/>
    <x v="1"/>
    <s v="Garrett Wilson"/>
    <n v="10.6"/>
    <n v="2024"/>
  </r>
  <r>
    <x v="10"/>
    <s v="Brand"/>
    <n v="7"/>
    <x v="1"/>
    <s v="Michael Pittman"/>
    <n v="7.8"/>
    <n v="2024"/>
  </r>
  <r>
    <x v="10"/>
    <s v="Brand"/>
    <n v="7"/>
    <x v="1"/>
    <s v="Jameson Williams"/>
    <n v="0.1"/>
    <n v="2024"/>
  </r>
  <r>
    <x v="10"/>
    <s v="Brand"/>
    <n v="7"/>
    <x v="5"/>
    <s v="Breece Hall"/>
    <n v="23.1"/>
    <n v="2024"/>
  </r>
  <r>
    <x v="10"/>
    <s v="Brand"/>
    <n v="7"/>
    <x v="5"/>
    <s v="Kenneth Walker"/>
    <n v="22.3"/>
    <n v="2024"/>
  </r>
  <r>
    <x v="10"/>
    <s v="Brand"/>
    <n v="7"/>
    <x v="2"/>
    <s v="Colby Parkinson"/>
    <n v="4.2"/>
    <n v="2024"/>
  </r>
  <r>
    <x v="10"/>
    <s v="Brand"/>
    <n v="7"/>
    <x v="4"/>
    <s v="Cameron Dicker"/>
    <n v="21"/>
    <n v="2024"/>
  </r>
  <r>
    <x v="10"/>
    <s v="Brand"/>
    <n v="7"/>
    <x v="3"/>
    <s v="Indianapolis"/>
    <n v="9"/>
    <n v="2024"/>
  </r>
  <r>
    <x v="10"/>
    <s v="Brand"/>
    <n v="7"/>
    <x v="6"/>
    <s v="Bucky Irving"/>
    <n v="15.2"/>
    <n v="2024"/>
  </r>
  <r>
    <x v="4"/>
    <s v="Eli"/>
    <n v="7"/>
    <x v="0"/>
    <s v="Jalen Hurts"/>
    <n v="22.76"/>
    <n v="2024"/>
  </r>
  <r>
    <x v="4"/>
    <s v="Eli"/>
    <n v="7"/>
    <x v="1"/>
    <s v="Justin Jefferson"/>
    <n v="17.899999999999999"/>
    <n v="2024"/>
  </r>
  <r>
    <x v="4"/>
    <s v="Eli"/>
    <n v="7"/>
    <x v="1"/>
    <s v="Tre Tucker"/>
    <n v="6.2"/>
    <n v="2024"/>
  </r>
  <r>
    <x v="4"/>
    <s v="Eli"/>
    <n v="7"/>
    <x v="1"/>
    <s v="Xavier Legette"/>
    <n v="1.9"/>
    <n v="2024"/>
  </r>
  <r>
    <x v="4"/>
    <s v="Eli"/>
    <n v="7"/>
    <x v="5"/>
    <s v="Bijan Robinson"/>
    <n v="21.8"/>
    <n v="2024"/>
  </r>
  <r>
    <x v="4"/>
    <s v="Eli"/>
    <n v="7"/>
    <x v="5"/>
    <s v="Jordan Mason"/>
    <n v="7.9"/>
    <n v="2024"/>
  </r>
  <r>
    <x v="4"/>
    <s v="Eli"/>
    <n v="7"/>
    <x v="2"/>
    <s v="David Njoku"/>
    <n v="18.600000000000001"/>
    <n v="2024"/>
  </r>
  <r>
    <x v="4"/>
    <s v="Eli"/>
    <n v="7"/>
    <x v="4"/>
    <s v="Tyler Bass"/>
    <n v="10"/>
    <n v="2024"/>
  </r>
  <r>
    <x v="4"/>
    <s v="Eli"/>
    <n v="7"/>
    <x v="3"/>
    <s v="NY Jets"/>
    <n v="-7"/>
    <n v="2024"/>
  </r>
  <r>
    <x v="4"/>
    <s v="Eli"/>
    <n v="7"/>
    <x v="8"/>
    <s v="Kyle Pitts"/>
    <n v="10"/>
    <n v="2024"/>
  </r>
  <r>
    <x v="3"/>
    <s v="Kevin"/>
    <n v="7"/>
    <x v="0"/>
    <s v="CJ Stroud"/>
    <n v="5.34"/>
    <n v="2024"/>
  </r>
  <r>
    <x v="3"/>
    <s v="Kevin"/>
    <n v="7"/>
    <x v="1"/>
    <s v="George Pickens"/>
    <n v="19.600000000000001"/>
    <n v="2024"/>
  </r>
  <r>
    <x v="3"/>
    <s v="Kevin"/>
    <n v="7"/>
    <x v="1"/>
    <s v="Jordan Addison"/>
    <n v="8.1"/>
    <n v="2024"/>
  </r>
  <r>
    <x v="3"/>
    <s v="Kevin"/>
    <n v="7"/>
    <x v="1"/>
    <s v="Marvin Harrison Jr"/>
    <n v="3.6"/>
    <n v="2024"/>
  </r>
  <r>
    <x v="3"/>
    <s v="Kevin"/>
    <n v="7"/>
    <x v="5"/>
    <s v="Joe Mixon"/>
    <n v="25.4"/>
    <n v="2024"/>
  </r>
  <r>
    <x v="3"/>
    <s v="Kevin"/>
    <n v="7"/>
    <x v="5"/>
    <s v="Najee Harris"/>
    <n v="16.2"/>
    <n v="2024"/>
  </r>
  <r>
    <x v="3"/>
    <s v="Kevin"/>
    <n v="7"/>
    <x v="2"/>
    <s v="Hunter Henry"/>
    <n v="13.2"/>
    <n v="2024"/>
  </r>
  <r>
    <x v="3"/>
    <s v="Kevin"/>
    <n v="7"/>
    <x v="4"/>
    <s v="Justin Tucker"/>
    <n v="13"/>
    <n v="2024"/>
  </r>
  <r>
    <x v="3"/>
    <s v="Kevin"/>
    <n v="7"/>
    <x v="3"/>
    <s v="LA Rams"/>
    <n v="16"/>
    <n v="2024"/>
  </r>
  <r>
    <x v="3"/>
    <s v="Kevin"/>
    <n v="7"/>
    <x v="6"/>
    <s v="Chuba Hubbard"/>
    <n v="11.2"/>
    <n v="2024"/>
  </r>
  <r>
    <x v="6"/>
    <s v="Will"/>
    <n v="7"/>
    <x v="0"/>
    <s v="Geno Smith"/>
    <n v="17.78"/>
    <n v="2024"/>
  </r>
  <r>
    <x v="6"/>
    <s v="Will"/>
    <n v="7"/>
    <x v="1"/>
    <s v="Drake London"/>
    <n v="15.3"/>
    <n v="2024"/>
  </r>
  <r>
    <x v="6"/>
    <s v="Will"/>
    <n v="7"/>
    <x v="1"/>
    <s v="Amon-Ra St. Brown"/>
    <n v="21.2"/>
    <n v="2024"/>
  </r>
  <r>
    <x v="6"/>
    <s v="Will"/>
    <n v="7"/>
    <x v="1"/>
    <s v="Ladd McConkey"/>
    <n v="7.1"/>
    <n v="2024"/>
  </r>
  <r>
    <x v="6"/>
    <s v="Will"/>
    <n v="7"/>
    <x v="5"/>
    <s v="Austin Ekeler"/>
    <n v="3"/>
    <n v="2024"/>
  </r>
  <r>
    <x v="6"/>
    <s v="Will"/>
    <n v="7"/>
    <x v="5"/>
    <s v="Zach Charbonnet"/>
    <n v="1.4"/>
    <n v="2024"/>
  </r>
  <r>
    <x v="6"/>
    <s v="Will"/>
    <n v="7"/>
    <x v="2"/>
    <s v="Travis Kelce"/>
    <n v="3.7"/>
    <n v="2024"/>
  </r>
  <r>
    <x v="6"/>
    <s v="Will"/>
    <n v="7"/>
    <x v="4"/>
    <s v="Jason Myers"/>
    <n v="12"/>
    <n v="2024"/>
  </r>
  <r>
    <x v="6"/>
    <s v="Will"/>
    <n v="7"/>
    <x v="3"/>
    <s v="Houston"/>
    <n v="10"/>
    <n v="2024"/>
  </r>
  <r>
    <x v="6"/>
    <s v="Will"/>
    <n v="7"/>
    <x v="7"/>
    <s v="Jaxon Smith-Njigba"/>
    <n v="3.8"/>
    <n v="2024"/>
  </r>
  <r>
    <x v="5"/>
    <s v="Burnett/Jasjaap"/>
    <n v="7"/>
    <x v="0"/>
    <s v="Brock Purdy"/>
    <n v="17.18"/>
    <n v="2024"/>
  </r>
  <r>
    <x v="5"/>
    <s v="Burnett/Jasjaap"/>
    <n v="7"/>
    <x v="1"/>
    <s v="Bub Means"/>
    <n v="5.2"/>
    <n v="2024"/>
  </r>
  <r>
    <x v="5"/>
    <s v="Burnett/Jasjaap"/>
    <n v="7"/>
    <x v="1"/>
    <s v="Alec Pierce"/>
    <n v="2.5"/>
    <n v="2024"/>
  </r>
  <r>
    <x v="5"/>
    <s v="Burnett/Jasjaap"/>
    <n v="7"/>
    <x v="1"/>
    <s v="Jaylen Waddle"/>
    <n v="1.6"/>
    <n v="2024"/>
  </r>
  <r>
    <x v="5"/>
    <s v="Burnett/Jasjaap"/>
    <n v="7"/>
    <x v="5"/>
    <s v="Josh Jacobs"/>
    <n v="17.7"/>
    <n v="2024"/>
  </r>
  <r>
    <x v="5"/>
    <s v="Burnett/Jasjaap"/>
    <n v="7"/>
    <x v="5"/>
    <s v="David Montgomery"/>
    <n v="6.5"/>
    <n v="2024"/>
  </r>
  <r>
    <x v="5"/>
    <s v="Burnett/Jasjaap"/>
    <n v="7"/>
    <x v="2"/>
    <s v="Brock Bowers"/>
    <n v="14.3"/>
    <n v="2024"/>
  </r>
  <r>
    <x v="5"/>
    <s v="Burnett/Jasjaap"/>
    <n v="7"/>
    <x v="4"/>
    <s v="Austin Seibert"/>
    <n v="17"/>
    <n v="2024"/>
  </r>
  <r>
    <x v="5"/>
    <s v="Burnett/Jasjaap"/>
    <n v="7"/>
    <x v="3"/>
    <s v="Philadelphia"/>
    <n v="18"/>
    <n v="2024"/>
  </r>
  <r>
    <x v="5"/>
    <s v="Burnett/Jasjaap"/>
    <n v="7"/>
    <x v="7"/>
    <s v="Jordan Whittington"/>
    <n v="0"/>
    <n v="2024"/>
  </r>
  <r>
    <x v="7"/>
    <s v="Jay"/>
    <n v="7"/>
    <x v="0"/>
    <s v="Lamar Jackson"/>
    <n v="34.44"/>
    <n v="2024"/>
  </r>
  <r>
    <x v="7"/>
    <s v="Jay"/>
    <n v="7"/>
    <x v="1"/>
    <s v="Tee Higgins"/>
    <n v="16.2"/>
    <n v="2024"/>
  </r>
  <r>
    <x v="7"/>
    <s v="Jay"/>
    <n v="7"/>
    <x v="1"/>
    <s v="Amari Cooper"/>
    <n v="14.6"/>
    <n v="2024"/>
  </r>
  <r>
    <x v="7"/>
    <s v="Jay"/>
    <n v="7"/>
    <x v="1"/>
    <s v="Stefon Diggs"/>
    <n v="4.8"/>
    <n v="2024"/>
  </r>
  <r>
    <x v="7"/>
    <s v="Jay"/>
    <n v="7"/>
    <x v="5"/>
    <s v="Tony Pollard"/>
    <n v="7.5"/>
    <n v="2024"/>
  </r>
  <r>
    <x v="7"/>
    <s v="Jay"/>
    <n v="7"/>
    <x v="5"/>
    <s v="Alvin Kamara"/>
    <n v="5.4"/>
    <n v="2024"/>
  </r>
  <r>
    <x v="7"/>
    <s v="Jay"/>
    <n v="7"/>
    <x v="2"/>
    <s v="Evan Engram"/>
    <n v="6"/>
    <n v="2024"/>
  </r>
  <r>
    <x v="7"/>
    <s v="Jay"/>
    <n v="7"/>
    <x v="4"/>
    <s v="Ka'imi Fairbairn"/>
    <n v="12"/>
    <n v="2024"/>
  </r>
  <r>
    <x v="7"/>
    <s v="Jay"/>
    <n v="7"/>
    <x v="3"/>
    <s v="Jacksonville"/>
    <n v="10"/>
    <n v="2024"/>
  </r>
  <r>
    <x v="7"/>
    <s v="Jay"/>
    <n v="7"/>
    <x v="6"/>
    <s v="Trey Sermon"/>
    <n v="5.4"/>
    <n v="2024"/>
  </r>
  <r>
    <x v="11"/>
    <s v="Cam"/>
    <n v="7"/>
    <x v="0"/>
    <s v="Joe Burrow"/>
    <n v="14.94"/>
    <n v="2024"/>
  </r>
  <r>
    <x v="11"/>
    <s v="Cam"/>
    <n v="7"/>
    <x v="1"/>
    <s v="Ja'Marr Chase"/>
    <n v="15.1"/>
    <n v="2024"/>
  </r>
  <r>
    <x v="11"/>
    <s v="Cam"/>
    <n v="7"/>
    <x v="1"/>
    <s v="Wan'Dale Robinson"/>
    <n v="5.3"/>
    <n v="2024"/>
  </r>
  <r>
    <x v="11"/>
    <s v="Cam"/>
    <n v="7"/>
    <x v="1"/>
    <s v="Brandon Aiyuk"/>
    <n v="3.3"/>
    <n v="2024"/>
  </r>
  <r>
    <x v="11"/>
    <s v="Cam"/>
    <n v="7"/>
    <x v="5"/>
    <s v="Aaron Jones"/>
    <n v="19.100000000000001"/>
    <n v="2024"/>
  </r>
  <r>
    <x v="11"/>
    <s v="Cam"/>
    <n v="7"/>
    <x v="5"/>
    <s v="JK Dobbins"/>
    <n v="8.1"/>
    <n v="2024"/>
  </r>
  <r>
    <x v="11"/>
    <s v="Cam"/>
    <n v="7"/>
    <x v="2"/>
    <s v="George Kittle"/>
    <n v="12.2"/>
    <n v="2024"/>
  </r>
  <r>
    <x v="11"/>
    <s v="Cam"/>
    <n v="7"/>
    <x v="4"/>
    <s v="Evan McPherson"/>
    <n v="3"/>
    <n v="2024"/>
  </r>
  <r>
    <x v="11"/>
    <s v="Cam"/>
    <n v="7"/>
    <x v="3"/>
    <s v="New Orleans"/>
    <n v="1"/>
    <n v="2024"/>
  </r>
  <r>
    <x v="11"/>
    <s v="Cam"/>
    <n v="7"/>
    <x v="6"/>
    <s v="Rhamondre Stevenson"/>
    <n v="3.5"/>
    <n v="2024"/>
  </r>
  <r>
    <x v="0"/>
    <s v="Brenton"/>
    <n v="8"/>
    <x v="5"/>
    <s v="Tank Bigsby"/>
    <n v="9.6"/>
    <n v="2024"/>
  </r>
  <r>
    <x v="0"/>
    <s v="Brenton"/>
    <n v="8"/>
    <x v="0"/>
    <s v="Baker Mayfield"/>
    <n v="22.3"/>
    <n v="2024"/>
  </r>
  <r>
    <x v="0"/>
    <s v="Brenton"/>
    <n v="8"/>
    <x v="1"/>
    <s v="Courtland Sutton"/>
    <n v="13.12"/>
    <n v="2024"/>
  </r>
  <r>
    <x v="0"/>
    <s v="Brenton"/>
    <n v="8"/>
    <x v="7"/>
    <s v="Jayden Reed"/>
    <n v="6.5"/>
    <n v="2024"/>
  </r>
  <r>
    <x v="0"/>
    <s v="Brenton"/>
    <n v="8"/>
    <x v="1"/>
    <s v="Tyreek Hill"/>
    <n v="10.199999999999999"/>
    <n v="2024"/>
  </r>
  <r>
    <x v="0"/>
    <s v="Brenton"/>
    <n v="8"/>
    <x v="2"/>
    <s v="Trey McBride"/>
    <n v="16.899999999999999"/>
    <n v="2024"/>
  </r>
  <r>
    <x v="0"/>
    <s v="Brenton"/>
    <n v="8"/>
    <x v="4"/>
    <s v="Will Reichard"/>
    <n v="8"/>
    <n v="2024"/>
  </r>
  <r>
    <x v="0"/>
    <s v="Brenton"/>
    <n v="8"/>
    <x v="3"/>
    <s v="Detroit"/>
    <n v="12"/>
    <n v="2024"/>
  </r>
  <r>
    <x v="0"/>
    <s v="Brenton"/>
    <n v="8"/>
    <x v="1"/>
    <s v="Zay Flowers"/>
    <n v="15"/>
    <n v="2024"/>
  </r>
  <r>
    <x v="0"/>
    <s v="Brenton"/>
    <n v="8"/>
    <x v="5"/>
    <s v="Javonte Williams"/>
    <n v="7.2"/>
    <n v="2024"/>
  </r>
  <r>
    <x v="8"/>
    <s v="Schulwolf"/>
    <n v="8"/>
    <x v="0"/>
    <s v="Jordan Love"/>
    <n v="5.74"/>
    <n v="2024"/>
  </r>
  <r>
    <x v="8"/>
    <s v="Schulwolf"/>
    <n v="8"/>
    <x v="1"/>
    <s v="Terry McLaurin"/>
    <n v="15"/>
    <n v="2024"/>
  </r>
  <r>
    <x v="8"/>
    <s v="Schulwolf"/>
    <n v="8"/>
    <x v="1"/>
    <s v="Devonta Smith"/>
    <n v="17.5"/>
    <n v="2024"/>
  </r>
  <r>
    <x v="8"/>
    <s v="Schulwolf"/>
    <n v="8"/>
    <x v="1"/>
    <s v="Cooper Kupp"/>
    <n v="13.6"/>
    <n v="2024"/>
  </r>
  <r>
    <x v="8"/>
    <s v="Schulwolf"/>
    <n v="8"/>
    <x v="5"/>
    <s v="Jahmyr Gibbs"/>
    <n v="19.8"/>
    <n v="2024"/>
  </r>
  <r>
    <x v="8"/>
    <s v="Schulwolf"/>
    <n v="8"/>
    <x v="5"/>
    <s v="James Cook"/>
    <n v="26.8"/>
    <n v="2024"/>
  </r>
  <r>
    <x v="8"/>
    <s v="Schulwolf"/>
    <n v="8"/>
    <x v="2"/>
    <s v="Dalton Kincaid"/>
    <n v="11.1"/>
    <n v="2024"/>
  </r>
  <r>
    <x v="8"/>
    <s v="Schulwolf"/>
    <n v="8"/>
    <x v="4"/>
    <s v="Brandon Aubrey"/>
    <n v="6"/>
    <n v="2024"/>
  </r>
  <r>
    <x v="8"/>
    <s v="Schulwolf"/>
    <n v="8"/>
    <x v="3"/>
    <s v="Denver"/>
    <n v="8"/>
    <n v="2024"/>
  </r>
  <r>
    <x v="8"/>
    <s v="Schulwolf"/>
    <n v="8"/>
    <x v="7"/>
    <s v="Tyler Lockett"/>
    <n v="1.4"/>
    <n v="2024"/>
  </r>
  <r>
    <x v="2"/>
    <s v="Mike"/>
    <n v="8"/>
    <x v="0"/>
    <s v="Tua Tagovailoa"/>
    <n v="14.66"/>
    <n v="2024"/>
  </r>
  <r>
    <x v="2"/>
    <s v="Mike"/>
    <n v="8"/>
    <x v="1"/>
    <s v="Khalil Shakir"/>
    <n v="15.4"/>
    <n v="2024"/>
  </r>
  <r>
    <x v="2"/>
    <s v="Mike"/>
    <n v="8"/>
    <x v="1"/>
    <s v="Tank Dell"/>
    <n v="11.5"/>
    <n v="2024"/>
  </r>
  <r>
    <x v="2"/>
    <s v="Mike"/>
    <n v="8"/>
    <x v="1"/>
    <s v="Davante Adams"/>
    <n v="7.4"/>
    <n v="2024"/>
  </r>
  <r>
    <x v="2"/>
    <s v="Mike"/>
    <n v="8"/>
    <x v="5"/>
    <s v="Derrick Henry"/>
    <n v="14.2"/>
    <n v="2024"/>
  </r>
  <r>
    <x v="2"/>
    <s v="Mike"/>
    <n v="8"/>
    <x v="5"/>
    <s v="Kareem Hunt"/>
    <n v="12.8"/>
    <n v="2024"/>
  </r>
  <r>
    <x v="2"/>
    <s v="Mike"/>
    <n v="8"/>
    <x v="2"/>
    <s v="Jake Ferguson"/>
    <n v="5.3"/>
    <n v="2024"/>
  </r>
  <r>
    <x v="2"/>
    <s v="Mike"/>
    <n v="8"/>
    <x v="4"/>
    <s v="Younghoe Koo"/>
    <n v="6"/>
    <n v="2024"/>
  </r>
  <r>
    <x v="2"/>
    <s v="Mike"/>
    <n v="8"/>
    <x v="3"/>
    <s v="Buffalo"/>
    <n v="10"/>
    <n v="2024"/>
  </r>
  <r>
    <x v="2"/>
    <s v="Mike"/>
    <n v="8"/>
    <x v="6"/>
    <s v="Nick Chubb"/>
    <n v="5.2"/>
    <n v="2024"/>
  </r>
  <r>
    <x v="10"/>
    <s v="Brand"/>
    <n v="8"/>
    <x v="0"/>
    <s v="Anthony Richardson"/>
    <n v="11.5"/>
    <n v="2024"/>
  </r>
  <r>
    <x v="10"/>
    <s v="Brand"/>
    <n v="8"/>
    <x v="1"/>
    <s v="Garrett Wilson"/>
    <n v="13.8"/>
    <n v="2024"/>
  </r>
  <r>
    <x v="10"/>
    <s v="Brand"/>
    <n v="8"/>
    <x v="1"/>
    <s v="Keenan Allen"/>
    <n v="4.9000000000000004"/>
    <n v="2024"/>
  </r>
  <r>
    <x v="10"/>
    <s v="Brand"/>
    <n v="8"/>
    <x v="1"/>
    <s v="Michael Pittman"/>
    <n v="2.1"/>
    <n v="2024"/>
  </r>
  <r>
    <x v="10"/>
    <s v="Brand"/>
    <n v="8"/>
    <x v="5"/>
    <s v="Bucky Irving"/>
    <n v="11.9"/>
    <n v="2024"/>
  </r>
  <r>
    <x v="10"/>
    <s v="Brand"/>
    <n v="8"/>
    <x v="5"/>
    <s v="Breece Hall"/>
    <n v="9.4"/>
    <n v="2024"/>
  </r>
  <r>
    <x v="10"/>
    <s v="Brand"/>
    <n v="8"/>
    <x v="2"/>
    <s v="Taysom Hill"/>
    <n v="5.22"/>
    <n v="2024"/>
  </r>
  <r>
    <x v="10"/>
    <s v="Brand"/>
    <n v="8"/>
    <x v="4"/>
    <s v="Cameron Dicker"/>
    <n v="8"/>
    <n v="2024"/>
  </r>
  <r>
    <x v="10"/>
    <s v="Brand"/>
    <n v="8"/>
    <x v="3"/>
    <s v="San Francisco"/>
    <n v="7"/>
    <n v="2024"/>
  </r>
  <r>
    <x v="10"/>
    <s v="Brand"/>
    <n v="8"/>
    <x v="6"/>
    <s v="Kenneth Walker"/>
    <n v="6.5"/>
    <n v="2024"/>
  </r>
  <r>
    <x v="1"/>
    <s v="Todd"/>
    <n v="8"/>
    <x v="0"/>
    <s v="Sam Darnold"/>
    <n v="18.2"/>
    <n v="2024"/>
  </r>
  <r>
    <x v="1"/>
    <s v="Todd"/>
    <n v="8"/>
    <x v="1"/>
    <s v="Darnell Mooney"/>
    <n v="16.600000000000001"/>
    <n v="2024"/>
  </r>
  <r>
    <x v="1"/>
    <s v="Todd"/>
    <n v="8"/>
    <x v="1"/>
    <s v="Brian Thomas Jr"/>
    <n v="13.5"/>
    <n v="2024"/>
  </r>
  <r>
    <x v="1"/>
    <s v="Todd"/>
    <n v="8"/>
    <x v="1"/>
    <s v="AJ Brown"/>
    <n v="10.9"/>
    <n v="2024"/>
  </r>
  <r>
    <x v="1"/>
    <s v="Todd"/>
    <n v="8"/>
    <x v="5"/>
    <s v="De'Von Achane"/>
    <n v="23.7"/>
    <n v="2024"/>
  </r>
  <r>
    <x v="1"/>
    <s v="Todd"/>
    <n v="8"/>
    <x v="5"/>
    <s v="James Conner"/>
    <n v="13.9"/>
    <n v="2024"/>
  </r>
  <r>
    <x v="1"/>
    <s v="Todd"/>
    <n v="8"/>
    <x v="2"/>
    <s v="Tucker Kraft"/>
    <n v="15.3"/>
    <n v="2024"/>
  </r>
  <r>
    <x v="1"/>
    <s v="Todd"/>
    <n v="8"/>
    <x v="4"/>
    <s v="Chris Boswell"/>
    <n v="14"/>
    <n v="2024"/>
  </r>
  <r>
    <x v="1"/>
    <s v="Todd"/>
    <n v="8"/>
    <x v="3"/>
    <s v="LA Chargers"/>
    <n v="11"/>
    <n v="2024"/>
  </r>
  <r>
    <x v="1"/>
    <s v="Todd"/>
    <n v="8"/>
    <x v="7"/>
    <s v="Deebo Samuel"/>
    <n v="10.6"/>
    <n v="2024"/>
  </r>
  <r>
    <x v="5"/>
    <s v="Burnett/Jasjaap"/>
    <n v="8"/>
    <x v="0"/>
    <s v="Brock Purdy"/>
    <n v="26"/>
    <n v="2024"/>
  </r>
  <r>
    <x v="5"/>
    <s v="Burnett/Jasjaap"/>
    <n v="8"/>
    <x v="1"/>
    <s v="CeeDee Lamb"/>
    <n v="33.1"/>
    <n v="2024"/>
  </r>
  <r>
    <x v="5"/>
    <s v="Burnett/Jasjaap"/>
    <n v="8"/>
    <x v="1"/>
    <s v="Jerry Jeudy"/>
    <n v="10.4"/>
    <n v="2024"/>
  </r>
  <r>
    <x v="5"/>
    <s v="Burnett/Jasjaap"/>
    <n v="8"/>
    <x v="1"/>
    <s v="Ricky Pearsall"/>
    <n v="9.6999999999999993"/>
    <n v="2024"/>
  </r>
  <r>
    <x v="5"/>
    <s v="Burnett/Jasjaap"/>
    <n v="8"/>
    <x v="5"/>
    <s v="Josh Jacobs"/>
    <n v="25"/>
    <n v="2024"/>
  </r>
  <r>
    <x v="5"/>
    <s v="Burnett/Jasjaap"/>
    <n v="8"/>
    <x v="5"/>
    <s v="David Montgomery"/>
    <n v="14.42"/>
    <n v="2024"/>
  </r>
  <r>
    <x v="5"/>
    <s v="Burnett/Jasjaap"/>
    <n v="8"/>
    <x v="2"/>
    <s v="Brock Bowers"/>
    <n v="8.3000000000000007"/>
    <n v="2024"/>
  </r>
  <r>
    <x v="5"/>
    <s v="Burnett/Jasjaap"/>
    <n v="8"/>
    <x v="4"/>
    <s v="Austin Seibert"/>
    <n v="13"/>
    <n v="2024"/>
  </r>
  <r>
    <x v="5"/>
    <s v="Burnett/Jasjaap"/>
    <n v="8"/>
    <x v="3"/>
    <s v="Kansas City"/>
    <n v="9"/>
    <n v="2024"/>
  </r>
  <r>
    <x v="5"/>
    <s v="Burnett/Jasjaap"/>
    <n v="8"/>
    <x v="7"/>
    <s v="Jaylen Waddle"/>
    <n v="6.5"/>
    <n v="2024"/>
  </r>
  <r>
    <x v="4"/>
    <s v="Eli"/>
    <n v="8"/>
    <x v="0"/>
    <s v="Jalen Hurts"/>
    <n v="35.14"/>
    <n v="2024"/>
  </r>
  <r>
    <x v="4"/>
    <s v="Eli"/>
    <n v="8"/>
    <x v="1"/>
    <s v="Justin Jefferson"/>
    <n v="15.5"/>
    <n v="2024"/>
  </r>
  <r>
    <x v="4"/>
    <s v="Eli"/>
    <n v="8"/>
    <x v="1"/>
    <s v="Jalen McMillan"/>
    <n v="7.2"/>
    <n v="2024"/>
  </r>
  <r>
    <x v="4"/>
    <s v="Eli"/>
    <n v="8"/>
    <x v="1"/>
    <s v="DJ Moore"/>
    <n v="4.4000000000000004"/>
    <n v="2024"/>
  </r>
  <r>
    <x v="4"/>
    <s v="Eli"/>
    <n v="8"/>
    <x v="5"/>
    <s v="Bijan Robinson"/>
    <n v="20.100000000000001"/>
    <n v="2024"/>
  </r>
  <r>
    <x v="4"/>
    <s v="Eli"/>
    <n v="8"/>
    <x v="5"/>
    <s v="Jordan Mason"/>
    <n v="1.8"/>
    <n v="2024"/>
  </r>
  <r>
    <x v="4"/>
    <s v="Eli"/>
    <n v="8"/>
    <x v="2"/>
    <s v="Kyle Pitts"/>
    <n v="23.1"/>
    <n v="2024"/>
  </r>
  <r>
    <x v="4"/>
    <s v="Eli"/>
    <n v="8"/>
    <x v="4"/>
    <s v="Tyler Bass"/>
    <n v="7"/>
    <n v="2024"/>
  </r>
  <r>
    <x v="4"/>
    <s v="Eli"/>
    <n v="8"/>
    <x v="3"/>
    <s v="NY Jets"/>
    <n v="3"/>
    <n v="2024"/>
  </r>
  <r>
    <x v="4"/>
    <s v="Eli"/>
    <n v="8"/>
    <x v="8"/>
    <s v="David Njoku"/>
    <n v="14.6"/>
    <n v="2024"/>
  </r>
  <r>
    <x v="11"/>
    <s v="Cam"/>
    <n v="8"/>
    <x v="0"/>
    <s v="Joe Burrow"/>
    <n v="12.86"/>
    <n v="2024"/>
  </r>
  <r>
    <x v="11"/>
    <s v="Cam"/>
    <n v="8"/>
    <x v="1"/>
    <s v="Ja'Marr Chase"/>
    <n v="15.9"/>
    <n v="2024"/>
  </r>
  <r>
    <x v="11"/>
    <s v="Cam"/>
    <n v="8"/>
    <x v="1"/>
    <s v="Jakobi Meyers"/>
    <n v="14.2"/>
    <n v="2024"/>
  </r>
  <r>
    <x v="11"/>
    <s v="Cam"/>
    <n v="8"/>
    <x v="1"/>
    <s v="Wan'Dale Robinson"/>
    <n v="5.5"/>
    <n v="2024"/>
  </r>
  <r>
    <x v="11"/>
    <s v="Cam"/>
    <n v="8"/>
    <x v="5"/>
    <s v="D'Andre Swift"/>
    <n v="18.899999999999999"/>
    <n v="2024"/>
  </r>
  <r>
    <x v="11"/>
    <s v="Cam"/>
    <n v="8"/>
    <x v="5"/>
    <s v="JK Dobbins"/>
    <n v="14.8"/>
    <n v="2024"/>
  </r>
  <r>
    <x v="11"/>
    <s v="Cam"/>
    <n v="8"/>
    <x v="2"/>
    <s v="George Kittle"/>
    <n v="21.8"/>
    <n v="2024"/>
  </r>
  <r>
    <x v="11"/>
    <s v="Cam"/>
    <n v="8"/>
    <x v="4"/>
    <s v="Evan McPherson"/>
    <n v="5"/>
    <n v="2024"/>
  </r>
  <r>
    <x v="11"/>
    <s v="Cam"/>
    <n v="8"/>
    <x v="3"/>
    <s v="Green Bay"/>
    <n v="4"/>
    <n v="2024"/>
  </r>
  <r>
    <x v="11"/>
    <s v="Cam"/>
    <n v="8"/>
    <x v="6"/>
    <s v="Aaron Jones"/>
    <n v="10.5"/>
    <n v="2024"/>
  </r>
  <r>
    <x v="6"/>
    <s v="Will"/>
    <n v="8"/>
    <x v="0"/>
    <s v="Caleb Williams"/>
    <n v="9.94"/>
    <n v="2024"/>
  </r>
  <r>
    <x v="6"/>
    <s v="Will"/>
    <n v="8"/>
    <x v="1"/>
    <s v="Ladd McConkey"/>
    <n v="26.1"/>
    <n v="2024"/>
  </r>
  <r>
    <x v="6"/>
    <s v="Will"/>
    <n v="8"/>
    <x v="1"/>
    <s v="Jaxon Smith-Njigba"/>
    <n v="9.9"/>
    <n v="2024"/>
  </r>
  <r>
    <x v="6"/>
    <s v="Will"/>
    <n v="8"/>
    <x v="1"/>
    <s v="Amon-Ra St. Brown"/>
    <n v="7.7"/>
    <n v="2024"/>
  </r>
  <r>
    <x v="6"/>
    <s v="Will"/>
    <n v="8"/>
    <x v="5"/>
    <s v="Austin Ekeler"/>
    <n v="6.8"/>
    <n v="2024"/>
  </r>
  <r>
    <x v="6"/>
    <s v="Will"/>
    <n v="8"/>
    <x v="5"/>
    <s v="D'Ernest Johnson"/>
    <n v="2.8"/>
    <n v="2024"/>
  </r>
  <r>
    <x v="6"/>
    <s v="Will"/>
    <n v="8"/>
    <x v="2"/>
    <s v="Travis Kelce"/>
    <n v="20"/>
    <n v="2024"/>
  </r>
  <r>
    <x v="6"/>
    <s v="Will"/>
    <n v="8"/>
    <x v="4"/>
    <s v="Jason Myers"/>
    <n v="4"/>
    <n v="2024"/>
  </r>
  <r>
    <x v="6"/>
    <s v="Will"/>
    <n v="8"/>
    <x v="3"/>
    <s v="Houston"/>
    <n v="9"/>
    <n v="2024"/>
  </r>
  <r>
    <x v="6"/>
    <s v="Will"/>
    <n v="8"/>
    <x v="7"/>
    <s v="Drake London"/>
    <n v="5.4"/>
    <n v="2024"/>
  </r>
  <r>
    <x v="3"/>
    <s v="Kevin"/>
    <n v="8"/>
    <x v="0"/>
    <s v="CJ Stroud"/>
    <n v="12.4"/>
    <n v="2024"/>
  </r>
  <r>
    <x v="3"/>
    <s v="Kevin"/>
    <n v="8"/>
    <x v="1"/>
    <s v="Marvin Harrison Jr"/>
    <n v="20.100000000000001"/>
    <n v="2024"/>
  </r>
  <r>
    <x v="3"/>
    <s v="Kevin"/>
    <n v="8"/>
    <x v="1"/>
    <s v="George Pickens"/>
    <n v="9.4"/>
    <n v="2024"/>
  </r>
  <r>
    <x v="3"/>
    <s v="Kevin"/>
    <n v="8"/>
    <x v="1"/>
    <s v="Jordan Addison"/>
    <n v="3.2"/>
    <n v="2024"/>
  </r>
  <r>
    <x v="3"/>
    <s v="Kevin"/>
    <n v="8"/>
    <x v="5"/>
    <s v="Joe Mixon"/>
    <n v="21.4"/>
    <n v="2024"/>
  </r>
  <r>
    <x v="3"/>
    <s v="Kevin"/>
    <n v="8"/>
    <x v="5"/>
    <s v="Najee Harris"/>
    <n v="14.6"/>
    <n v="2024"/>
  </r>
  <r>
    <x v="3"/>
    <s v="Kevin"/>
    <n v="8"/>
    <x v="2"/>
    <s v="Hunter Henry"/>
    <n v="7"/>
    <n v="2024"/>
  </r>
  <r>
    <x v="3"/>
    <s v="Kevin"/>
    <n v="8"/>
    <x v="4"/>
    <s v="Justin Tucker"/>
    <n v="7"/>
    <n v="2024"/>
  </r>
  <r>
    <x v="3"/>
    <s v="Kevin"/>
    <n v="8"/>
    <x v="3"/>
    <s v="NY Giants"/>
    <n v="2"/>
    <n v="2024"/>
  </r>
  <r>
    <x v="3"/>
    <s v="Kevin"/>
    <n v="8"/>
    <x v="6"/>
    <s v="Chuba Hubbard"/>
    <n v="8.1"/>
    <n v="2024"/>
  </r>
  <r>
    <x v="7"/>
    <s v="Jay"/>
    <n v="8"/>
    <x v="0"/>
    <s v="Lamar Jackson"/>
    <n v="24.16"/>
    <n v="2024"/>
  </r>
  <r>
    <x v="7"/>
    <s v="Jay"/>
    <n v="8"/>
    <x v="1"/>
    <s v="Stefon Diggs"/>
    <n v="10.199999999999999"/>
    <n v="2024"/>
  </r>
  <r>
    <x v="7"/>
    <s v="Jay"/>
    <n v="8"/>
    <x v="1"/>
    <s v="Christian Kirk"/>
    <n v="6.9"/>
    <n v="2024"/>
  </r>
  <r>
    <x v="7"/>
    <s v="Jay"/>
    <n v="8"/>
    <x v="1"/>
    <s v="Amari Cooper"/>
    <n v="0.8"/>
    <n v="2024"/>
  </r>
  <r>
    <x v="7"/>
    <s v="Jay"/>
    <n v="8"/>
    <x v="5"/>
    <s v="Jonathan Taylor"/>
    <n v="18.2"/>
    <n v="2024"/>
  </r>
  <r>
    <x v="7"/>
    <s v="Jay"/>
    <n v="8"/>
    <x v="5"/>
    <s v="Alvin Kamara"/>
    <n v="15.2"/>
    <n v="2024"/>
  </r>
  <r>
    <x v="7"/>
    <s v="Jay"/>
    <n v="8"/>
    <x v="2"/>
    <s v="Evan Engram"/>
    <n v="11.6"/>
    <n v="2024"/>
  </r>
  <r>
    <x v="7"/>
    <s v="Jay"/>
    <n v="8"/>
    <x v="4"/>
    <s v="Ka'imi Fairbairn"/>
    <n v="11"/>
    <n v="2024"/>
  </r>
  <r>
    <x v="7"/>
    <s v="Jay"/>
    <n v="8"/>
    <x v="3"/>
    <s v="Miami"/>
    <n v="-1"/>
    <n v="2024"/>
  </r>
  <r>
    <x v="7"/>
    <s v="Jay"/>
    <n v="8"/>
    <x v="6"/>
    <s v="Brian Robinson"/>
    <n v="8.1"/>
    <n v="2024"/>
  </r>
  <r>
    <x v="9"/>
    <s v="Tommy"/>
    <n v="8"/>
    <x v="0"/>
    <s v="Josh Allen"/>
    <n v="19.82"/>
    <n v="2024"/>
  </r>
  <r>
    <x v="9"/>
    <s v="Tommy"/>
    <n v="8"/>
    <x v="1"/>
    <s v="Malik Nabers"/>
    <n v="10.6"/>
    <n v="2024"/>
  </r>
  <r>
    <x v="9"/>
    <s v="Tommy"/>
    <n v="8"/>
    <x v="1"/>
    <s v="Xavier Worthy"/>
    <n v="11.7"/>
    <n v="2024"/>
  </r>
  <r>
    <x v="9"/>
    <s v="Tommy"/>
    <n v="8"/>
    <x v="1"/>
    <s v="Romeo Doubs"/>
    <n v="8.6999999999999993"/>
    <n v="2024"/>
  </r>
  <r>
    <x v="9"/>
    <s v="Tommy"/>
    <n v="8"/>
    <x v="5"/>
    <s v="Kyren Williams"/>
    <n v="20.100000000000001"/>
    <n v="2024"/>
  </r>
  <r>
    <x v="9"/>
    <s v="Tommy"/>
    <n v="8"/>
    <x v="5"/>
    <s v="Rachaad White"/>
    <n v="13.2"/>
    <n v="2024"/>
  </r>
  <r>
    <x v="9"/>
    <s v="Tommy"/>
    <n v="8"/>
    <x v="2"/>
    <s v="Mark Andrews"/>
    <n v="12.1"/>
    <n v="2024"/>
  </r>
  <r>
    <x v="9"/>
    <s v="Tommy"/>
    <n v="8"/>
    <x v="4"/>
    <s v="Harrison Butker"/>
    <n v="10"/>
    <n v="2024"/>
  </r>
  <r>
    <x v="9"/>
    <s v="Tommy"/>
    <n v="8"/>
    <x v="3"/>
    <s v="Minnesota"/>
    <n v="0"/>
    <n v="2024"/>
  </r>
  <r>
    <x v="9"/>
    <s v="Tommy"/>
    <n v="8"/>
    <x v="6"/>
    <s v="Saquon Barkley"/>
    <n v="11.6"/>
    <n v="2024"/>
  </r>
  <r>
    <x v="0"/>
    <s v="Brenton"/>
    <n v="9"/>
    <x v="5"/>
    <s v="Tyrone Tracy"/>
    <n v="7.4"/>
    <n v="2024"/>
  </r>
  <r>
    <x v="0"/>
    <s v="Brenton"/>
    <n v="9"/>
    <x v="0"/>
    <s v="Baker Mayfield"/>
    <n v="18"/>
    <n v="2024"/>
  </r>
  <r>
    <x v="0"/>
    <s v="Brenton"/>
    <n v="9"/>
    <x v="1"/>
    <s v="Cedric Tillman"/>
    <n v="16.5"/>
    <n v="2024"/>
  </r>
  <r>
    <x v="0"/>
    <s v="Brenton"/>
    <n v="9"/>
    <x v="1"/>
    <s v="Courtland Sutton"/>
    <n v="19.78"/>
    <n v="2024"/>
  </r>
  <r>
    <x v="0"/>
    <s v="Brenton"/>
    <n v="9"/>
    <x v="1"/>
    <s v="Jayden Reed"/>
    <n v="13.8"/>
    <n v="2024"/>
  </r>
  <r>
    <x v="0"/>
    <s v="Brenton"/>
    <n v="9"/>
    <x v="2"/>
    <s v="Trey McBride"/>
    <n v="11.2"/>
    <n v="2024"/>
  </r>
  <r>
    <x v="0"/>
    <s v="Brenton"/>
    <n v="9"/>
    <x v="4"/>
    <s v="Will Reichard"/>
    <n v="2"/>
    <n v="2024"/>
  </r>
  <r>
    <x v="0"/>
    <s v="Brenton"/>
    <n v="9"/>
    <x v="3"/>
    <s v="Baltimore"/>
    <n v="9"/>
    <n v="2024"/>
  </r>
  <r>
    <x v="0"/>
    <s v="Brenton"/>
    <n v="9"/>
    <x v="7"/>
    <s v="Tyreek Hill"/>
    <n v="10"/>
    <n v="2024"/>
  </r>
  <r>
    <x v="0"/>
    <s v="Brenton"/>
    <n v="9"/>
    <x v="5"/>
    <s v="Javonte Williams"/>
    <n v="9.4"/>
    <n v="2024"/>
  </r>
  <r>
    <x v="10"/>
    <s v="Brand"/>
    <n v="9"/>
    <x v="0"/>
    <s v="Kirk Cousins"/>
    <n v="17.78"/>
    <n v="2024"/>
  </r>
  <r>
    <x v="10"/>
    <s v="Brand"/>
    <n v="9"/>
    <x v="1"/>
    <s v="Garrett Wilson"/>
    <n v="25.5"/>
    <n v="2024"/>
  </r>
  <r>
    <x v="10"/>
    <s v="Brand"/>
    <n v="9"/>
    <x v="1"/>
    <s v="Keenan Allen"/>
    <n v="5.6"/>
    <n v="2024"/>
  </r>
  <r>
    <x v="10"/>
    <s v="Brand"/>
    <n v="9"/>
    <x v="1"/>
    <s v="Michael Pittman"/>
    <n v="1.9"/>
    <n v="2024"/>
  </r>
  <r>
    <x v="10"/>
    <s v="Brand"/>
    <n v="9"/>
    <x v="5"/>
    <s v="Kenneth Walker"/>
    <n v="12.2"/>
    <n v="2024"/>
  </r>
  <r>
    <x v="10"/>
    <s v="Brand"/>
    <n v="9"/>
    <x v="5"/>
    <s v="Breece Hall"/>
    <n v="9.5"/>
    <n v="2024"/>
  </r>
  <r>
    <x v="10"/>
    <s v="Brand"/>
    <n v="9"/>
    <x v="2"/>
    <s v="Taysom Hill"/>
    <n v="14"/>
    <n v="2024"/>
  </r>
  <r>
    <x v="10"/>
    <s v="Brand"/>
    <n v="9"/>
    <x v="4"/>
    <s v="Cameron Dicker"/>
    <n v="1"/>
    <n v="2024"/>
  </r>
  <r>
    <x v="10"/>
    <s v="Brand"/>
    <n v="9"/>
    <x v="3"/>
    <s v="LA Chargers"/>
    <n v="19"/>
    <n v="2024"/>
  </r>
  <r>
    <x v="10"/>
    <s v="Brand"/>
    <n v="9"/>
    <x v="6"/>
    <s v="Bucky Irving"/>
    <n v="4.9000000000000004"/>
    <n v="2024"/>
  </r>
  <r>
    <x v="2"/>
    <s v="Mike"/>
    <n v="9"/>
    <x v="0"/>
    <s v="Patrick Mahomes"/>
    <n v="24.54"/>
    <n v="2024"/>
  </r>
  <r>
    <x v="2"/>
    <s v="Mike"/>
    <n v="9"/>
    <x v="1"/>
    <s v="Davante Adams"/>
    <n v="18.600000000000001"/>
    <n v="2024"/>
  </r>
  <r>
    <x v="2"/>
    <s v="Mike"/>
    <n v="9"/>
    <x v="1"/>
    <s v="Tank Dell"/>
    <n v="15.6"/>
    <n v="2024"/>
  </r>
  <r>
    <x v="2"/>
    <s v="Mike"/>
    <n v="9"/>
    <x v="1"/>
    <s v="Khalil Shakir"/>
    <n v="8"/>
    <n v="2024"/>
  </r>
  <r>
    <x v="2"/>
    <s v="Mike"/>
    <n v="9"/>
    <x v="5"/>
    <s v="Derrick Henry"/>
    <n v="25.8"/>
    <n v="2024"/>
  </r>
  <r>
    <x v="2"/>
    <s v="Mike"/>
    <n v="9"/>
    <x v="5"/>
    <s v="Kareem Hunt"/>
    <n v="18.2"/>
    <n v="2024"/>
  </r>
  <r>
    <x v="2"/>
    <s v="Mike"/>
    <n v="9"/>
    <x v="2"/>
    <s v="Sam LaPorta"/>
    <n v="3.8"/>
    <n v="2024"/>
  </r>
  <r>
    <x v="2"/>
    <s v="Mike"/>
    <n v="9"/>
    <x v="4"/>
    <s v="Younghoe Koo"/>
    <n v="3"/>
    <n v="2024"/>
  </r>
  <r>
    <x v="2"/>
    <s v="Mike"/>
    <n v="9"/>
    <x v="3"/>
    <s v="Buffalo"/>
    <n v="2"/>
    <n v="2024"/>
  </r>
  <r>
    <x v="2"/>
    <s v="Mike"/>
    <n v="9"/>
    <x v="6"/>
    <s v="Nick Chubb"/>
    <n v="4"/>
    <n v="2024"/>
  </r>
  <r>
    <x v="5"/>
    <s v="Burnett/Jasjaap"/>
    <n v="9"/>
    <x v="0"/>
    <s v="Bo Nix"/>
    <n v="17.22"/>
    <n v="2024"/>
  </r>
  <r>
    <x v="5"/>
    <s v="Burnett/Jasjaap"/>
    <n v="9"/>
    <x v="1"/>
    <s v="CeeDee Lamb"/>
    <n v="12.2"/>
    <n v="2024"/>
  </r>
  <r>
    <x v="5"/>
    <s v="Burnett/Jasjaap"/>
    <n v="9"/>
    <x v="1"/>
    <s v="Jaylen Waddle"/>
    <n v="6.6"/>
    <n v="2024"/>
  </r>
  <r>
    <x v="5"/>
    <s v="Burnett/Jasjaap"/>
    <n v="9"/>
    <x v="1"/>
    <s v="Jerry Jeudy"/>
    <n v="10.8"/>
    <n v="2024"/>
  </r>
  <r>
    <x v="5"/>
    <s v="Burnett/Jasjaap"/>
    <n v="9"/>
    <x v="5"/>
    <s v="Josh Jacobs"/>
    <n v="11.8"/>
    <n v="2024"/>
  </r>
  <r>
    <x v="5"/>
    <s v="Burnett/Jasjaap"/>
    <n v="9"/>
    <x v="5"/>
    <s v="David Montgomery"/>
    <n v="11.1"/>
    <n v="2024"/>
  </r>
  <r>
    <x v="5"/>
    <s v="Burnett/Jasjaap"/>
    <n v="9"/>
    <x v="2"/>
    <s v="Brock Bowers"/>
    <n v="13"/>
    <n v="2024"/>
  </r>
  <r>
    <x v="5"/>
    <s v="Burnett/Jasjaap"/>
    <n v="9"/>
    <x v="4"/>
    <s v="Austin Seibert"/>
    <n v="9"/>
    <n v="2024"/>
  </r>
  <r>
    <x v="5"/>
    <s v="Burnett/Jasjaap"/>
    <n v="9"/>
    <x v="3"/>
    <s v="Kansas City"/>
    <n v="3"/>
    <n v="2024"/>
  </r>
  <r>
    <x v="5"/>
    <s v="Burnett/Jasjaap"/>
    <n v="9"/>
    <x v="7"/>
    <s v="Puka Nacua"/>
    <n v="1.6"/>
    <n v="2024"/>
  </r>
  <r>
    <x v="1"/>
    <s v="Todd"/>
    <n v="9"/>
    <x v="0"/>
    <s v="Sam Darnold"/>
    <n v="19"/>
    <n v="2024"/>
  </r>
  <r>
    <x v="1"/>
    <s v="Todd"/>
    <n v="9"/>
    <x v="1"/>
    <s v="Darnell Mooney"/>
    <n v="17.3"/>
    <n v="2024"/>
  </r>
  <r>
    <x v="1"/>
    <s v="Todd"/>
    <n v="9"/>
    <x v="1"/>
    <s v="AJ Brown"/>
    <n v="4.5999999999999996"/>
    <n v="2024"/>
  </r>
  <r>
    <x v="1"/>
    <s v="Todd"/>
    <n v="9"/>
    <x v="1"/>
    <s v="Brian Thomas Jr"/>
    <n v="5.2"/>
    <n v="2024"/>
  </r>
  <r>
    <x v="1"/>
    <s v="Todd"/>
    <n v="9"/>
    <x v="5"/>
    <s v="De'Von Achane"/>
    <n v="28.1"/>
    <n v="2024"/>
  </r>
  <r>
    <x v="1"/>
    <s v="Todd"/>
    <n v="9"/>
    <x v="5"/>
    <s v="James Conner"/>
    <n v="13.4"/>
    <n v="2024"/>
  </r>
  <r>
    <x v="1"/>
    <s v="Todd"/>
    <n v="9"/>
    <x v="2"/>
    <s v="Tucker Kraft"/>
    <n v="5.6"/>
    <n v="2024"/>
  </r>
  <r>
    <x v="1"/>
    <s v="Todd"/>
    <n v="9"/>
    <x v="4"/>
    <s v="Jake Elliott"/>
    <n v="5"/>
    <n v="2024"/>
  </r>
  <r>
    <x v="1"/>
    <s v="Todd"/>
    <n v="9"/>
    <x v="3"/>
    <s v="New Orleans"/>
    <n v="4"/>
    <n v="2024"/>
  </r>
  <r>
    <x v="1"/>
    <s v="Todd"/>
    <n v="9"/>
    <x v="7"/>
    <s v="Diontae Johnson"/>
    <n v="0"/>
    <n v="2024"/>
  </r>
  <r>
    <x v="6"/>
    <s v="Will"/>
    <n v="9"/>
    <x v="0"/>
    <s v="Caleb Williams"/>
    <n v="9.18"/>
    <n v="2024"/>
  </r>
  <r>
    <x v="6"/>
    <s v="Will"/>
    <n v="9"/>
    <x v="1"/>
    <s v="Drake London"/>
    <n v="9.6999999999999993"/>
    <n v="2024"/>
  </r>
  <r>
    <x v="6"/>
    <s v="Will"/>
    <n v="9"/>
    <x v="1"/>
    <s v="Amon-Ra St. Brown"/>
    <n v="15.1"/>
    <n v="2024"/>
  </r>
  <r>
    <x v="6"/>
    <s v="Will"/>
    <n v="9"/>
    <x v="1"/>
    <s v="Josh Downs"/>
    <n v="9"/>
    <n v="2024"/>
  </r>
  <r>
    <x v="6"/>
    <s v="Will"/>
    <n v="9"/>
    <x v="5"/>
    <s v="Tony Pollard"/>
    <n v="16.899999999999999"/>
    <n v="2024"/>
  </r>
  <r>
    <x v="6"/>
    <s v="Will"/>
    <n v="9"/>
    <x v="5"/>
    <s v="Travis Etienne"/>
    <n v="4"/>
    <n v="2024"/>
  </r>
  <r>
    <x v="6"/>
    <s v="Will"/>
    <n v="9"/>
    <x v="2"/>
    <s v="Travis Kelce"/>
    <n v="15"/>
    <n v="2024"/>
  </r>
  <r>
    <x v="6"/>
    <s v="Will"/>
    <n v="9"/>
    <x v="4"/>
    <s v="Jason Myers"/>
    <n v="1"/>
    <n v="2024"/>
  </r>
  <r>
    <x v="6"/>
    <s v="Will"/>
    <n v="9"/>
    <x v="3"/>
    <s v="Houston"/>
    <n v="3"/>
    <n v="2024"/>
  </r>
  <r>
    <x v="6"/>
    <s v="Will"/>
    <n v="9"/>
    <x v="7"/>
    <s v="Ladd McConkey"/>
    <n v="8.9"/>
    <n v="2024"/>
  </r>
  <r>
    <x v="4"/>
    <s v="Eli"/>
    <n v="9"/>
    <x v="0"/>
    <s v="Jalen Hurts"/>
    <n v="29.9"/>
    <n v="2024"/>
  </r>
  <r>
    <x v="4"/>
    <s v="Eli"/>
    <n v="9"/>
    <x v="1"/>
    <s v="Justin Jefferson"/>
    <n v="18.079999999999998"/>
    <n v="2024"/>
  </r>
  <r>
    <x v="4"/>
    <s v="Eli"/>
    <n v="9"/>
    <x v="1"/>
    <s v="Xavier Legette"/>
    <n v="11.9"/>
    <n v="2024"/>
  </r>
  <r>
    <x v="4"/>
    <s v="Eli"/>
    <n v="9"/>
    <x v="1"/>
    <s v="DJ Moore"/>
    <n v="5.3"/>
    <n v="2024"/>
  </r>
  <r>
    <x v="4"/>
    <s v="Eli"/>
    <n v="9"/>
    <x v="5"/>
    <s v="Bijan Robinson"/>
    <n v="18"/>
    <n v="2024"/>
  </r>
  <r>
    <x v="4"/>
    <s v="Eli"/>
    <n v="9"/>
    <x v="5"/>
    <s v="Roschon Johnson"/>
    <n v="3.1"/>
    <n v="2024"/>
  </r>
  <r>
    <x v="4"/>
    <s v="Eli"/>
    <n v="9"/>
    <x v="2"/>
    <s v="David Njoku"/>
    <n v="5.4"/>
    <n v="2024"/>
  </r>
  <r>
    <x v="4"/>
    <s v="Eli"/>
    <n v="9"/>
    <x v="4"/>
    <s v="Tyler Bass"/>
    <n v="13"/>
    <n v="2024"/>
  </r>
  <r>
    <x v="4"/>
    <s v="Eli"/>
    <n v="9"/>
    <x v="3"/>
    <s v="NY Jets"/>
    <n v="13"/>
    <n v="2024"/>
  </r>
  <r>
    <x v="4"/>
    <s v="Eli"/>
    <n v="9"/>
    <x v="8"/>
    <s v="Kyle Pitts"/>
    <n v="1.6"/>
    <n v="2024"/>
  </r>
  <r>
    <x v="9"/>
    <s v="Tommy"/>
    <n v="9"/>
    <x v="0"/>
    <s v="Josh Allen"/>
    <n v="22.1"/>
    <n v="2024"/>
  </r>
  <r>
    <x v="9"/>
    <s v="Tommy"/>
    <n v="9"/>
    <x v="1"/>
    <s v="Malik Nabers"/>
    <n v="10.4"/>
    <n v="2024"/>
  </r>
  <r>
    <x v="9"/>
    <s v="Tommy"/>
    <n v="9"/>
    <x v="1"/>
    <s v="Romeo Doubs"/>
    <n v="4.8"/>
    <n v="2024"/>
  </r>
  <r>
    <x v="9"/>
    <s v="Tommy"/>
    <n v="9"/>
    <x v="1"/>
    <s v="Xavier Worthy"/>
    <n v="-1"/>
    <n v="2024"/>
  </r>
  <r>
    <x v="9"/>
    <s v="Tommy"/>
    <n v="9"/>
    <x v="5"/>
    <s v="Saquon Barkley"/>
    <n v="31.4"/>
    <n v="2024"/>
  </r>
  <r>
    <x v="9"/>
    <s v="Tommy"/>
    <n v="9"/>
    <x v="5"/>
    <s v="Kyren Williams"/>
    <n v="10"/>
    <n v="2024"/>
  </r>
  <r>
    <x v="9"/>
    <s v="Tommy"/>
    <n v="9"/>
    <x v="2"/>
    <s v="Mark Andrews"/>
    <n v="3.6"/>
    <n v="2024"/>
  </r>
  <r>
    <x v="9"/>
    <s v="Tommy"/>
    <n v="9"/>
    <x v="4"/>
    <s v="Harrison Butker"/>
    <n v="7"/>
    <n v="2024"/>
  </r>
  <r>
    <x v="9"/>
    <s v="Tommy"/>
    <n v="9"/>
    <x v="3"/>
    <s v="Minnesota"/>
    <n v="12"/>
    <n v="2024"/>
  </r>
  <r>
    <x v="9"/>
    <s v="Tommy"/>
    <n v="9"/>
    <x v="6"/>
    <s v="Alexander Mattison"/>
    <n v="3.6"/>
    <n v="2024"/>
  </r>
  <r>
    <x v="8"/>
    <s v="Schulwolf"/>
    <n v="9"/>
    <x v="0"/>
    <s v="Jayden Daniels"/>
    <n v="19.86"/>
    <n v="2024"/>
  </r>
  <r>
    <x v="8"/>
    <s v="Schulwolf"/>
    <n v="9"/>
    <x v="1"/>
    <s v="Devonta Smith"/>
    <n v="16.7"/>
    <n v="2024"/>
  </r>
  <r>
    <x v="8"/>
    <s v="Schulwolf"/>
    <n v="9"/>
    <x v="1"/>
    <s v="Cooper Kupp"/>
    <n v="15.9"/>
    <n v="2024"/>
  </r>
  <r>
    <x v="8"/>
    <s v="Schulwolf"/>
    <n v="9"/>
    <x v="1"/>
    <s v="Terry McLaurin"/>
    <n v="14.9"/>
    <n v="2024"/>
  </r>
  <r>
    <x v="8"/>
    <s v="Schulwolf"/>
    <n v="9"/>
    <x v="5"/>
    <s v="Jahmyr Gibbs"/>
    <n v="14.1"/>
    <n v="2024"/>
  </r>
  <r>
    <x v="8"/>
    <s v="Schulwolf"/>
    <n v="9"/>
    <x v="5"/>
    <s v="James Cook"/>
    <n v="9.4"/>
    <n v="2024"/>
  </r>
  <r>
    <x v="8"/>
    <s v="Schulwolf"/>
    <n v="9"/>
    <x v="2"/>
    <s v="Dalton Kincaid"/>
    <n v="5.2"/>
    <n v="2024"/>
  </r>
  <r>
    <x v="8"/>
    <s v="Schulwolf"/>
    <n v="9"/>
    <x v="4"/>
    <s v="Brandon Aubrey"/>
    <n v="9"/>
    <n v="2024"/>
  </r>
  <r>
    <x v="8"/>
    <s v="Schulwolf"/>
    <n v="9"/>
    <x v="3"/>
    <s v="Philadelphia"/>
    <n v="10"/>
    <n v="2024"/>
  </r>
  <r>
    <x v="8"/>
    <s v="Schulwolf"/>
    <n v="9"/>
    <x v="7"/>
    <s v="Tyler Lockett"/>
    <n v="13.8"/>
    <n v="2024"/>
  </r>
  <r>
    <x v="7"/>
    <s v="Jay"/>
    <n v="9"/>
    <x v="0"/>
    <s v="Lamar Jackson"/>
    <n v="23.6"/>
    <n v="2024"/>
  </r>
  <r>
    <x v="7"/>
    <s v="Jay"/>
    <n v="9"/>
    <x v="1"/>
    <s v="Quentin Johnston"/>
    <n v="20"/>
    <n v="2024"/>
  </r>
  <r>
    <x v="7"/>
    <s v="Jay"/>
    <n v="9"/>
    <x v="1"/>
    <s v="Parker Washington"/>
    <n v="5.6"/>
    <n v="2024"/>
  </r>
  <r>
    <x v="7"/>
    <s v="Jay"/>
    <n v="9"/>
    <x v="1"/>
    <s v="Keon Coleman"/>
    <n v="4.5999999999999996"/>
    <n v="2024"/>
  </r>
  <r>
    <x v="7"/>
    <s v="Jay"/>
    <n v="9"/>
    <x v="5"/>
    <s v="Alvin Kamara"/>
    <n v="24.5"/>
    <n v="2024"/>
  </r>
  <r>
    <x v="7"/>
    <s v="Jay"/>
    <n v="9"/>
    <x v="5"/>
    <s v="Jonathan Taylor"/>
    <n v="7.4"/>
    <n v="2024"/>
  </r>
  <r>
    <x v="7"/>
    <s v="Jay"/>
    <n v="9"/>
    <x v="2"/>
    <s v="Evan Engram"/>
    <n v="9"/>
    <n v="2024"/>
  </r>
  <r>
    <x v="7"/>
    <s v="Jay"/>
    <n v="9"/>
    <x v="4"/>
    <s v="Ka'imi Fairbairn"/>
    <n v="8"/>
    <n v="2024"/>
  </r>
  <r>
    <x v="7"/>
    <s v="Jay"/>
    <n v="9"/>
    <x v="3"/>
    <s v="Tennessee"/>
    <n v="12"/>
    <n v="2024"/>
  </r>
  <r>
    <x v="7"/>
    <s v="Jay"/>
    <n v="9"/>
    <x v="6"/>
    <s v="Devin Singletary"/>
    <n v="3.3"/>
    <n v="2024"/>
  </r>
  <r>
    <x v="11"/>
    <s v="Cam"/>
    <n v="9"/>
    <x v="0"/>
    <s v="Joe Burrow"/>
    <n v="29.14"/>
    <n v="2024"/>
  </r>
  <r>
    <x v="11"/>
    <s v="Cam"/>
    <n v="9"/>
    <x v="1"/>
    <s v="Jakobi Meyers"/>
    <n v="14.5"/>
    <n v="2024"/>
  </r>
  <r>
    <x v="11"/>
    <s v="Cam"/>
    <n v="9"/>
    <x v="1"/>
    <s v="Ja'Marr Chase"/>
    <n v="7.8"/>
    <n v="2024"/>
  </r>
  <r>
    <x v="11"/>
    <s v="Cam"/>
    <n v="9"/>
    <x v="1"/>
    <s v="Wan'Dale Robinson"/>
    <n v="2.5"/>
    <n v="2024"/>
  </r>
  <r>
    <x v="11"/>
    <s v="Cam"/>
    <n v="9"/>
    <x v="5"/>
    <s v="JK Dobbins"/>
    <n v="23.5"/>
    <n v="2024"/>
  </r>
  <r>
    <x v="11"/>
    <s v="Cam"/>
    <n v="9"/>
    <x v="5"/>
    <s v="D'Andre Swift"/>
    <n v="11.2"/>
    <n v="2024"/>
  </r>
  <r>
    <x v="11"/>
    <s v="Cam"/>
    <n v="9"/>
    <x v="2"/>
    <s v="Zach Ertz"/>
    <n v="1"/>
    <n v="2024"/>
  </r>
  <r>
    <x v="11"/>
    <s v="Cam"/>
    <n v="9"/>
    <x v="4"/>
    <s v="Chase McLaughlin"/>
    <n v="7"/>
    <n v="2024"/>
  </r>
  <r>
    <x v="11"/>
    <s v="Cam"/>
    <n v="9"/>
    <x v="3"/>
    <s v="Chicago"/>
    <n v="6"/>
    <n v="2024"/>
  </r>
  <r>
    <x v="11"/>
    <s v="Cam"/>
    <n v="9"/>
    <x v="6"/>
    <s v="Aaron Jones"/>
    <n v="10.199999999999999"/>
    <n v="2024"/>
  </r>
  <r>
    <x v="3"/>
    <s v="Kevin"/>
    <n v="9"/>
    <x v="0"/>
    <s v="CJ Stroud"/>
    <n v="11.54"/>
    <n v="2024"/>
  </r>
  <r>
    <x v="3"/>
    <s v="Kevin"/>
    <n v="9"/>
    <x v="1"/>
    <s v="Jordan Addison"/>
    <n v="13.6"/>
    <n v="2024"/>
  </r>
  <r>
    <x v="3"/>
    <s v="Kevin"/>
    <n v="9"/>
    <x v="1"/>
    <s v="DeAndre Hopkins"/>
    <n v="24.6"/>
    <n v="2024"/>
  </r>
  <r>
    <x v="3"/>
    <s v="Kevin"/>
    <n v="9"/>
    <x v="1"/>
    <s v="Marvin Harrison Jr"/>
    <n v="2.4"/>
    <n v="2024"/>
  </r>
  <r>
    <x v="3"/>
    <s v="Kevin"/>
    <n v="9"/>
    <x v="5"/>
    <s v="Chuba Hubbard"/>
    <n v="20.2"/>
    <n v="2024"/>
  </r>
  <r>
    <x v="3"/>
    <s v="Kevin"/>
    <n v="9"/>
    <x v="5"/>
    <s v="Joe Mixon"/>
    <n v="16.600000000000001"/>
    <n v="2024"/>
  </r>
  <r>
    <x v="3"/>
    <s v="Kevin"/>
    <n v="9"/>
    <x v="2"/>
    <s v="Hunter Henry"/>
    <n v="9.1"/>
    <n v="2024"/>
  </r>
  <r>
    <x v="3"/>
    <s v="Kevin"/>
    <n v="9"/>
    <x v="4"/>
    <s v="Justin Tucker"/>
    <n v="11"/>
    <n v="2024"/>
  </r>
  <r>
    <x v="3"/>
    <s v="Kevin"/>
    <n v="9"/>
    <x v="3"/>
    <s v="Cincinnati"/>
    <n v="11"/>
    <n v="2024"/>
  </r>
  <r>
    <x v="3"/>
    <s v="Kevin"/>
    <n v="9"/>
    <x v="7"/>
    <s v="Chris Olave"/>
    <n v="1.8"/>
    <n v="2024"/>
  </r>
  <r>
    <x v="0"/>
    <s v="Brenton"/>
    <n v="10"/>
    <x v="5"/>
    <s v="Tyrone Tracy"/>
    <n v="14.9"/>
    <n v="2024"/>
  </r>
  <r>
    <x v="0"/>
    <s v="Brenton"/>
    <n v="10"/>
    <x v="0"/>
    <s v="Baker Mayfield"/>
    <n v="8.94"/>
    <n v="2024"/>
  </r>
  <r>
    <x v="0"/>
    <s v="Brenton"/>
    <n v="10"/>
    <x v="1"/>
    <s v="Courtland Sutton"/>
    <n v="16"/>
    <n v="2024"/>
  </r>
  <r>
    <x v="0"/>
    <s v="Brenton"/>
    <n v="10"/>
    <x v="1"/>
    <s v="Tyreek Hill"/>
    <n v="10.199999999999999"/>
    <n v="2024"/>
  </r>
  <r>
    <x v="0"/>
    <s v="Brenton"/>
    <n v="10"/>
    <x v="1"/>
    <s v="Zay Flowers"/>
    <n v="5.4"/>
    <n v="2024"/>
  </r>
  <r>
    <x v="0"/>
    <s v="Brenton"/>
    <n v="10"/>
    <x v="2"/>
    <s v="Trey McBride"/>
    <n v="9.1"/>
    <n v="2024"/>
  </r>
  <r>
    <x v="0"/>
    <s v="Brenton"/>
    <n v="10"/>
    <x v="4"/>
    <s v="Jake Elliott"/>
    <n v="10"/>
    <n v="2024"/>
  </r>
  <r>
    <x v="0"/>
    <s v="Brenton"/>
    <n v="10"/>
    <x v="3"/>
    <s v="NY Giants"/>
    <n v="3"/>
    <n v="2024"/>
  </r>
  <r>
    <x v="0"/>
    <s v="Brenton"/>
    <n v="10"/>
    <x v="6"/>
    <s v="Javonte Williams"/>
    <n v="1.7"/>
    <n v="2024"/>
  </r>
  <r>
    <x v="0"/>
    <s v="Brenton"/>
    <n v="10"/>
    <x v="5"/>
    <s v="Christian McCaffrey"/>
    <n v="13.7"/>
    <n v="2024"/>
  </r>
  <r>
    <x v="5"/>
    <s v="Burnett/Jasjaap"/>
    <n v="10"/>
    <x v="0"/>
    <s v="Brock Purdy"/>
    <n v="23.82"/>
    <n v="2024"/>
  </r>
  <r>
    <x v="5"/>
    <s v="Burnett/Jasjaap"/>
    <n v="10"/>
    <x v="1"/>
    <s v="Puka Nacua"/>
    <n v="14.3"/>
    <n v="2024"/>
  </r>
  <r>
    <x v="5"/>
    <s v="Burnett/Jasjaap"/>
    <n v="10"/>
    <x v="1"/>
    <s v="Jaylen Waddle"/>
    <n v="7.1"/>
    <n v="2024"/>
  </r>
  <r>
    <x v="5"/>
    <s v="Burnett/Jasjaap"/>
    <n v="10"/>
    <x v="1"/>
    <s v="Ricky Pearsall"/>
    <n v="15.3"/>
    <n v="2024"/>
  </r>
  <r>
    <x v="5"/>
    <s v="Burnett/Jasjaap"/>
    <n v="10"/>
    <x v="5"/>
    <s v="David Montgomery"/>
    <n v="12.1"/>
    <n v="2024"/>
  </r>
  <r>
    <x v="5"/>
    <s v="Burnett/Jasjaap"/>
    <n v="10"/>
    <x v="5"/>
    <s v="Rico Dowdle"/>
    <n v="7.1"/>
    <n v="2024"/>
  </r>
  <r>
    <x v="5"/>
    <s v="Burnett/Jasjaap"/>
    <n v="10"/>
    <x v="2"/>
    <s v="Cole Kmet"/>
    <n v="2.2999999999999998"/>
    <n v="2024"/>
  </r>
  <r>
    <x v="5"/>
    <s v="Burnett/Jasjaap"/>
    <n v="10"/>
    <x v="4"/>
    <s v="Jake Bates"/>
    <n v="12"/>
    <n v="2024"/>
  </r>
  <r>
    <x v="5"/>
    <s v="Burnett/Jasjaap"/>
    <n v="10"/>
    <x v="3"/>
    <s v="Kansas City"/>
    <n v="6"/>
    <n v="2024"/>
  </r>
  <r>
    <x v="5"/>
    <s v="Burnett/Jasjaap"/>
    <n v="10"/>
    <x v="7"/>
    <s v="CeeDee Lamb"/>
    <n v="5.4"/>
    <n v="2024"/>
  </r>
  <r>
    <x v="2"/>
    <s v="Mike"/>
    <n v="10"/>
    <x v="0"/>
    <s v="Patrick Mahomes"/>
    <n v="16.54"/>
    <n v="2024"/>
  </r>
  <r>
    <x v="2"/>
    <s v="Mike"/>
    <n v="10"/>
    <x v="1"/>
    <s v="Khalil Shakir"/>
    <n v="8.8000000000000007"/>
    <n v="2024"/>
  </r>
  <r>
    <x v="2"/>
    <s v="Mike"/>
    <n v="10"/>
    <x v="1"/>
    <s v="Davante Adams"/>
    <n v="6.1"/>
    <n v="2024"/>
  </r>
  <r>
    <x v="2"/>
    <s v="Mike"/>
    <n v="10"/>
    <x v="1"/>
    <s v="Tank Dell"/>
    <n v="5.8"/>
    <n v="2024"/>
  </r>
  <r>
    <x v="2"/>
    <s v="Mike"/>
    <n v="10"/>
    <x v="5"/>
    <s v="Chase Brown"/>
    <n v="17.899999999999999"/>
    <n v="2024"/>
  </r>
  <r>
    <x v="2"/>
    <s v="Mike"/>
    <n v="10"/>
    <x v="5"/>
    <s v="Derrick Henry"/>
    <n v="13.6"/>
    <n v="2024"/>
  </r>
  <r>
    <x v="2"/>
    <s v="Mike"/>
    <n v="10"/>
    <x v="2"/>
    <s v="Sam LaPorta"/>
    <n v="14.1"/>
    <n v="2024"/>
  </r>
  <r>
    <x v="2"/>
    <s v="Mike"/>
    <n v="10"/>
    <x v="4"/>
    <s v="Younghoe Koo"/>
    <n v="3"/>
    <n v="2024"/>
  </r>
  <r>
    <x v="2"/>
    <s v="Mike"/>
    <n v="10"/>
    <x v="3"/>
    <s v="Buffalo"/>
    <n v="18"/>
    <n v="2024"/>
  </r>
  <r>
    <x v="2"/>
    <s v="Mike"/>
    <n v="10"/>
    <x v="6"/>
    <s v="Kareem Hunt"/>
    <n v="13.5"/>
    <n v="2024"/>
  </r>
  <r>
    <x v="6"/>
    <s v="Will"/>
    <n v="10"/>
    <x v="0"/>
    <s v="Caleb Williams"/>
    <n v="6.3"/>
    <n v="2024"/>
  </r>
  <r>
    <x v="6"/>
    <s v="Will"/>
    <n v="10"/>
    <x v="1"/>
    <s v="Drake London"/>
    <n v="13.7"/>
    <n v="2024"/>
  </r>
  <r>
    <x v="6"/>
    <s v="Will"/>
    <n v="10"/>
    <x v="1"/>
    <s v="Amon-Ra St. Brown"/>
    <n v="15"/>
    <n v="2024"/>
  </r>
  <r>
    <x v="6"/>
    <s v="Will"/>
    <n v="10"/>
    <x v="1"/>
    <s v="Josh Downs"/>
    <n v="10.7"/>
    <n v="2024"/>
  </r>
  <r>
    <x v="6"/>
    <s v="Will"/>
    <n v="10"/>
    <x v="5"/>
    <s v="Austin Ekeler"/>
    <n v="17.600000000000001"/>
    <n v="2024"/>
  </r>
  <r>
    <x v="6"/>
    <s v="Will"/>
    <n v="10"/>
    <x v="5"/>
    <s v="Tony Pollard"/>
    <n v="8.3000000000000007"/>
    <n v="2024"/>
  </r>
  <r>
    <x v="6"/>
    <s v="Will"/>
    <n v="10"/>
    <x v="2"/>
    <s v="Travis Kelce"/>
    <n v="16.399999999999999"/>
    <n v="2024"/>
  </r>
  <r>
    <x v="6"/>
    <s v="Will"/>
    <n v="10"/>
    <x v="4"/>
    <s v="Jake Moody"/>
    <n v="10"/>
    <n v="2024"/>
  </r>
  <r>
    <x v="6"/>
    <s v="Will"/>
    <n v="10"/>
    <x v="3"/>
    <s v="Houston"/>
    <n v="9"/>
    <n v="2024"/>
  </r>
  <r>
    <x v="6"/>
    <s v="Will"/>
    <n v="10"/>
    <x v="7"/>
    <s v="Ladd McConkey"/>
    <n v="6.2"/>
    <n v="2024"/>
  </r>
  <r>
    <x v="1"/>
    <s v="Todd"/>
    <n v="10"/>
    <x v="0"/>
    <s v="Sam Darnold"/>
    <n v="6.44"/>
    <n v="2024"/>
  </r>
  <r>
    <x v="1"/>
    <s v="Todd"/>
    <n v="10"/>
    <x v="1"/>
    <s v="AJ Brown"/>
    <n v="13.4"/>
    <n v="2024"/>
  </r>
  <r>
    <x v="1"/>
    <s v="Todd"/>
    <n v="10"/>
    <x v="1"/>
    <s v="Darnell Mooney"/>
    <n v="12.1"/>
    <n v="2024"/>
  </r>
  <r>
    <x v="1"/>
    <s v="Todd"/>
    <n v="10"/>
    <x v="1"/>
    <s v="Deebo Samuel"/>
    <n v="10.1"/>
    <n v="2024"/>
  </r>
  <r>
    <x v="1"/>
    <s v="Todd"/>
    <n v="10"/>
    <x v="5"/>
    <s v="James Conner"/>
    <n v="19.8"/>
    <n v="2024"/>
  </r>
  <r>
    <x v="1"/>
    <s v="Todd"/>
    <n v="10"/>
    <x v="5"/>
    <s v="De'Von Achane"/>
    <n v="7.7"/>
    <n v="2024"/>
  </r>
  <r>
    <x v="1"/>
    <s v="Todd"/>
    <n v="10"/>
    <x v="2"/>
    <s v="Mike Gesicki"/>
    <n v="5"/>
    <n v="2024"/>
  </r>
  <r>
    <x v="1"/>
    <s v="Todd"/>
    <n v="10"/>
    <x v="4"/>
    <s v="Chris Boswell"/>
    <n v="4"/>
    <n v="2024"/>
  </r>
  <r>
    <x v="1"/>
    <s v="Todd"/>
    <n v="10"/>
    <x v="3"/>
    <s v="Atlanta"/>
    <n v="0"/>
    <n v="2024"/>
  </r>
  <r>
    <x v="1"/>
    <s v="Todd"/>
    <n v="10"/>
    <x v="7"/>
    <s v="Brian Thomas Jr"/>
    <n v="2.2000000000000002"/>
    <n v="2024"/>
  </r>
  <r>
    <x v="3"/>
    <s v="Kevin"/>
    <n v="10"/>
    <x v="0"/>
    <s v="CJ Stroud"/>
    <n v="9.7799999999999994"/>
    <n v="2024"/>
  </r>
  <r>
    <x v="3"/>
    <s v="Kevin"/>
    <n v="10"/>
    <x v="1"/>
    <s v="Marvin Harrison Jr"/>
    <n v="13.9"/>
    <n v="2024"/>
  </r>
  <r>
    <x v="3"/>
    <s v="Kevin"/>
    <n v="10"/>
    <x v="1"/>
    <s v="George Pickens"/>
    <n v="18"/>
    <n v="2024"/>
  </r>
  <r>
    <x v="3"/>
    <s v="Kevin"/>
    <n v="10"/>
    <x v="1"/>
    <s v="DeAndre Hopkins"/>
    <n v="7.6"/>
    <n v="2024"/>
  </r>
  <r>
    <x v="3"/>
    <s v="Kevin"/>
    <n v="10"/>
    <x v="5"/>
    <s v="Chuba Hubbard"/>
    <n v="22.9"/>
    <n v="2024"/>
  </r>
  <r>
    <x v="3"/>
    <s v="Kevin"/>
    <n v="10"/>
    <x v="5"/>
    <s v="Joe Mixon"/>
    <n v="16"/>
    <n v="2024"/>
  </r>
  <r>
    <x v="3"/>
    <s v="Kevin"/>
    <n v="10"/>
    <x v="2"/>
    <s v="Hunter Henry"/>
    <n v="1.9"/>
    <n v="2024"/>
  </r>
  <r>
    <x v="3"/>
    <s v="Kevin"/>
    <n v="10"/>
    <x v="4"/>
    <s v="Justin Tucker"/>
    <n v="2"/>
    <n v="2024"/>
  </r>
  <r>
    <x v="3"/>
    <s v="Kevin"/>
    <n v="10"/>
    <x v="3"/>
    <s v="LA Rams"/>
    <n v="8"/>
    <n v="2024"/>
  </r>
  <r>
    <x v="3"/>
    <s v="Kevin"/>
    <n v="10"/>
    <x v="6"/>
    <s v="Najee Harris"/>
    <n v="11.3"/>
    <n v="2024"/>
  </r>
  <r>
    <x v="4"/>
    <s v="Eli"/>
    <n v="10"/>
    <x v="0"/>
    <s v="Jalen Hurts"/>
    <n v="29.68"/>
    <n v="2024"/>
  </r>
  <r>
    <x v="4"/>
    <s v="Eli"/>
    <n v="10"/>
    <x v="1"/>
    <s v="Justin Jefferson"/>
    <n v="7.3"/>
    <n v="2024"/>
  </r>
  <r>
    <x v="4"/>
    <s v="Eli"/>
    <n v="10"/>
    <x v="1"/>
    <s v="Xavier Legette"/>
    <n v="5.5"/>
    <n v="2024"/>
  </r>
  <r>
    <x v="4"/>
    <s v="Eli"/>
    <n v="10"/>
    <x v="1"/>
    <s v="DJ Moore"/>
    <n v="4.2"/>
    <n v="2024"/>
  </r>
  <r>
    <x v="4"/>
    <s v="Eli"/>
    <n v="10"/>
    <x v="5"/>
    <s v="Bijan Robinson"/>
    <n v="27.9"/>
    <n v="2024"/>
  </r>
  <r>
    <x v="4"/>
    <s v="Eli"/>
    <n v="10"/>
    <x v="5"/>
    <s v="Tyjae Spears"/>
    <n v="6.6"/>
    <n v="2024"/>
  </r>
  <r>
    <x v="4"/>
    <s v="Eli"/>
    <n v="10"/>
    <x v="2"/>
    <s v="Kyle Pitts"/>
    <n v="7.5"/>
    <n v="2024"/>
  </r>
  <r>
    <x v="4"/>
    <s v="Eli"/>
    <n v="10"/>
    <x v="4"/>
    <s v="Tyler Bass"/>
    <n v="13"/>
    <n v="2024"/>
  </r>
  <r>
    <x v="4"/>
    <s v="Eli"/>
    <n v="10"/>
    <x v="3"/>
    <s v="NY Jets"/>
    <n v="-4"/>
    <n v="2024"/>
  </r>
  <r>
    <x v="4"/>
    <s v="Eli"/>
    <n v="10"/>
    <x v="7"/>
    <s v="Rome Odunze"/>
    <n v="3.8"/>
    <n v="2024"/>
  </r>
  <r>
    <x v="8"/>
    <s v="Schulwolf"/>
    <n v="10"/>
    <x v="0"/>
    <s v="Jayden Daniels"/>
    <n v="8.58"/>
    <n v="2024"/>
  </r>
  <r>
    <x v="8"/>
    <s v="Schulwolf"/>
    <n v="10"/>
    <x v="1"/>
    <s v="Terry McLaurin"/>
    <n v="13.8"/>
    <n v="2024"/>
  </r>
  <r>
    <x v="8"/>
    <s v="Schulwolf"/>
    <n v="10"/>
    <x v="1"/>
    <s v="Cooper Kupp"/>
    <n v="11.5"/>
    <n v="2024"/>
  </r>
  <r>
    <x v="8"/>
    <s v="Schulwolf"/>
    <n v="10"/>
    <x v="1"/>
    <s v="Devonta Smith"/>
    <n v="2.4"/>
    <n v="2024"/>
  </r>
  <r>
    <x v="8"/>
    <s v="Schulwolf"/>
    <n v="10"/>
    <x v="5"/>
    <s v="James Cook"/>
    <n v="15"/>
    <n v="2024"/>
  </r>
  <r>
    <x v="8"/>
    <s v="Schulwolf"/>
    <n v="10"/>
    <x v="5"/>
    <s v="Jahmyr Gibbs"/>
    <n v="11.8"/>
    <n v="2024"/>
  </r>
  <r>
    <x v="8"/>
    <s v="Schulwolf"/>
    <n v="10"/>
    <x v="2"/>
    <s v="Dalton Kincaid"/>
    <n v="3.4"/>
    <n v="2024"/>
  </r>
  <r>
    <x v="8"/>
    <s v="Schulwolf"/>
    <n v="10"/>
    <x v="4"/>
    <s v="Brandon Aubrey"/>
    <n v="7"/>
    <n v="2024"/>
  </r>
  <r>
    <x v="8"/>
    <s v="Schulwolf"/>
    <n v="10"/>
    <x v="3"/>
    <s v="Philadelphia"/>
    <n v="23"/>
    <n v="2024"/>
  </r>
  <r>
    <x v="8"/>
    <s v="Schulwolf"/>
    <n v="10"/>
    <x v="6"/>
    <s v="Ray Davis"/>
    <n v="0.6"/>
    <n v="2024"/>
  </r>
  <r>
    <x v="10"/>
    <s v="Brand"/>
    <n v="10"/>
    <x v="0"/>
    <s v="Kirk Cousins"/>
    <n v="10.24"/>
    <n v="2024"/>
  </r>
  <r>
    <x v="10"/>
    <s v="Brand"/>
    <n v="10"/>
    <x v="1"/>
    <s v="Keenan Allen"/>
    <n v="6.9"/>
    <n v="2024"/>
  </r>
  <r>
    <x v="10"/>
    <s v="Brand"/>
    <n v="10"/>
    <x v="1"/>
    <s v="Garrett Wilson"/>
    <n v="6.6"/>
    <n v="2024"/>
  </r>
  <r>
    <x v="10"/>
    <s v="Brand"/>
    <n v="10"/>
    <x v="1"/>
    <s v="Jameson Williams"/>
    <n v="6.8"/>
    <n v="2024"/>
  </r>
  <r>
    <x v="10"/>
    <s v="Brand"/>
    <n v="10"/>
    <x v="5"/>
    <s v="Bucky Irving"/>
    <n v="16.2"/>
    <n v="2024"/>
  </r>
  <r>
    <x v="10"/>
    <s v="Brand"/>
    <n v="10"/>
    <x v="5"/>
    <s v="Breece Hall"/>
    <n v="10.3"/>
    <n v="2024"/>
  </r>
  <r>
    <x v="10"/>
    <s v="Brand"/>
    <n v="10"/>
    <x v="2"/>
    <s v="TJ Hockenson"/>
    <n v="11.2"/>
    <n v="2024"/>
  </r>
  <r>
    <x v="10"/>
    <s v="Brand"/>
    <n v="10"/>
    <x v="4"/>
    <s v="Cameron Dicker"/>
    <n v="9"/>
    <n v="2024"/>
  </r>
  <r>
    <x v="10"/>
    <s v="Brand"/>
    <n v="10"/>
    <x v="3"/>
    <s v="LA Chargers"/>
    <n v="9"/>
    <n v="2024"/>
  </r>
  <r>
    <x v="10"/>
    <s v="Brand"/>
    <n v="10"/>
    <x v="8"/>
    <s v="Taysom Hill"/>
    <n v="6"/>
    <n v="2024"/>
  </r>
  <r>
    <x v="7"/>
    <s v="Jay"/>
    <n v="10"/>
    <x v="0"/>
    <s v="Lamar Jackson"/>
    <n v="32.9"/>
    <n v="2024"/>
  </r>
  <r>
    <x v="7"/>
    <s v="Jay"/>
    <n v="10"/>
    <x v="1"/>
    <s v="Jauan Jennings"/>
    <n v="12.8"/>
    <n v="2024"/>
  </r>
  <r>
    <x v="7"/>
    <s v="Jay"/>
    <n v="10"/>
    <x v="1"/>
    <s v="Quentin Johnston"/>
    <n v="9.4"/>
    <n v="2024"/>
  </r>
  <r>
    <x v="7"/>
    <s v="Jay"/>
    <n v="10"/>
    <x v="1"/>
    <s v="Demarcus Robinson"/>
    <n v="2.8"/>
    <n v="2024"/>
  </r>
  <r>
    <x v="7"/>
    <s v="Jay"/>
    <n v="10"/>
    <x v="5"/>
    <s v="Alvin Kamara"/>
    <n v="13.4"/>
    <n v="2024"/>
  </r>
  <r>
    <x v="7"/>
    <s v="Jay"/>
    <n v="10"/>
    <x v="5"/>
    <s v="Jonathan Taylor"/>
    <n v="13.2"/>
    <n v="2024"/>
  </r>
  <r>
    <x v="7"/>
    <s v="Jay"/>
    <n v="10"/>
    <x v="2"/>
    <s v="Evan Engram"/>
    <n v="7"/>
    <n v="2024"/>
  </r>
  <r>
    <x v="7"/>
    <s v="Jay"/>
    <n v="10"/>
    <x v="4"/>
    <s v="Ka'imi Fairbairn"/>
    <n v="13"/>
    <n v="2024"/>
  </r>
  <r>
    <x v="7"/>
    <s v="Jay"/>
    <n v="10"/>
    <x v="3"/>
    <s v="New England"/>
    <n v="19"/>
    <n v="2024"/>
  </r>
  <r>
    <x v="7"/>
    <s v="Jay"/>
    <n v="10"/>
    <x v="7"/>
    <s v="Sterling Shepard"/>
    <n v="1.5"/>
    <n v="2024"/>
  </r>
  <r>
    <x v="11"/>
    <s v="Cam"/>
    <n v="10"/>
    <x v="0"/>
    <s v="Joe Burrow"/>
    <n v="33.72"/>
    <n v="2024"/>
  </r>
  <r>
    <x v="11"/>
    <s v="Cam"/>
    <n v="10"/>
    <x v="1"/>
    <s v="Ja'Marr Chase"/>
    <n v="49.9"/>
    <n v="2024"/>
  </r>
  <r>
    <x v="11"/>
    <s v="Cam"/>
    <n v="10"/>
    <x v="1"/>
    <s v="Wan'Dale Robinson"/>
    <n v="7.6"/>
    <n v="2024"/>
  </r>
  <r>
    <x v="11"/>
    <s v="Cam"/>
    <n v="10"/>
    <x v="1"/>
    <s v="Nico Collins"/>
    <n v="0"/>
    <n v="2024"/>
  </r>
  <r>
    <x v="11"/>
    <s v="Cam"/>
    <n v="10"/>
    <x v="5"/>
    <s v="Aaron Jones"/>
    <n v="11.1"/>
    <n v="2024"/>
  </r>
  <r>
    <x v="11"/>
    <s v="Cam"/>
    <n v="10"/>
    <x v="5"/>
    <s v="JK Dobbins"/>
    <n v="7"/>
    <n v="2024"/>
  </r>
  <r>
    <x v="11"/>
    <s v="Cam"/>
    <n v="10"/>
    <x v="2"/>
    <s v="George Kittle"/>
    <n v="13.2"/>
    <n v="2024"/>
  </r>
  <r>
    <x v="11"/>
    <s v="Cam"/>
    <n v="10"/>
    <x v="4"/>
    <s v="Evan McPherson"/>
    <n v="4"/>
    <n v="2024"/>
  </r>
  <r>
    <x v="11"/>
    <s v="Cam"/>
    <n v="10"/>
    <x v="3"/>
    <s v="Chicago"/>
    <n v="3"/>
    <n v="2024"/>
  </r>
  <r>
    <x v="11"/>
    <s v="Cam"/>
    <n v="10"/>
    <x v="6"/>
    <s v="D'Andre Swift"/>
    <n v="7"/>
    <n v="2024"/>
  </r>
  <r>
    <x v="9"/>
    <s v="Tommy"/>
    <n v="10"/>
    <x v="0"/>
    <s v="Josh Allen"/>
    <n v="18.2"/>
    <n v="2024"/>
  </r>
  <r>
    <x v="9"/>
    <s v="Tommy"/>
    <n v="10"/>
    <x v="1"/>
    <s v="Malik Nabers"/>
    <n v="7.8"/>
    <n v="2024"/>
  </r>
  <r>
    <x v="9"/>
    <s v="Tommy"/>
    <n v="10"/>
    <x v="1"/>
    <s v="Michael Wilson"/>
    <n v="3.9"/>
    <n v="2024"/>
  </r>
  <r>
    <x v="9"/>
    <s v="Tommy"/>
    <n v="10"/>
    <x v="1"/>
    <s v="Xavier Worthy"/>
    <n v="1.6"/>
    <n v="2024"/>
  </r>
  <r>
    <x v="9"/>
    <s v="Tommy"/>
    <n v="10"/>
    <x v="5"/>
    <s v="Saquon Barkley"/>
    <n v="8.3000000000000007"/>
    <n v="2024"/>
  </r>
  <r>
    <x v="9"/>
    <s v="Tommy"/>
    <n v="10"/>
    <x v="5"/>
    <s v="Kyren Williams"/>
    <n v="8.6999999999999993"/>
    <n v="2024"/>
  </r>
  <r>
    <x v="9"/>
    <s v="Tommy"/>
    <n v="10"/>
    <x v="2"/>
    <s v="Mark Andrews"/>
    <n v="15.8"/>
    <n v="2024"/>
  </r>
  <r>
    <x v="9"/>
    <s v="Tommy"/>
    <n v="10"/>
    <x v="4"/>
    <s v="Harrison Butker"/>
    <n v="10"/>
    <n v="2024"/>
  </r>
  <r>
    <x v="9"/>
    <s v="Tommy"/>
    <n v="10"/>
    <x v="3"/>
    <s v="Minnesota"/>
    <n v="16"/>
    <n v="2024"/>
  </r>
  <r>
    <x v="9"/>
    <s v="Tommy"/>
    <n v="10"/>
    <x v="8"/>
    <s v="Cade Otton"/>
    <n v="6"/>
    <n v="2024"/>
  </r>
  <r>
    <x v="0"/>
    <s v="Brenton"/>
    <n v="11"/>
    <x v="0"/>
    <s v="Tua Tagovailoa"/>
    <n v="23.52"/>
    <n v="2024"/>
  </r>
  <r>
    <x v="0"/>
    <s v="Brenton"/>
    <n v="11"/>
    <x v="7"/>
    <s v="Cedric Tillman"/>
    <n v="6.2"/>
    <n v="2024"/>
  </r>
  <r>
    <x v="0"/>
    <s v="Brenton"/>
    <n v="11"/>
    <x v="1"/>
    <s v="Courtland Sutton"/>
    <n v="11.3"/>
    <n v="2024"/>
  </r>
  <r>
    <x v="0"/>
    <s v="Brenton"/>
    <n v="11"/>
    <x v="1"/>
    <s v="Tyreek Hill"/>
    <n v="15.6"/>
    <n v="2024"/>
  </r>
  <r>
    <x v="0"/>
    <s v="Brenton"/>
    <n v="11"/>
    <x v="2"/>
    <s v="Jonnu Smith"/>
    <n v="25.1"/>
    <n v="2024"/>
  </r>
  <r>
    <x v="0"/>
    <s v="Brenton"/>
    <n v="11"/>
    <x v="4"/>
    <s v="Jake Elliott"/>
    <n v="6"/>
    <n v="2024"/>
  </r>
  <r>
    <x v="0"/>
    <s v="Brenton"/>
    <n v="11"/>
    <x v="3"/>
    <s v="Detroit"/>
    <n v="13"/>
    <n v="2024"/>
  </r>
  <r>
    <x v="0"/>
    <s v="Brenton"/>
    <n v="11"/>
    <x v="1"/>
    <s v="Zay Flowers"/>
    <n v="10.9"/>
    <n v="2024"/>
  </r>
  <r>
    <x v="0"/>
    <s v="Brenton"/>
    <n v="11"/>
    <x v="5"/>
    <s v="Christian McCaffrey"/>
    <n v="12.6"/>
    <n v="2024"/>
  </r>
  <r>
    <x v="0"/>
    <s v="Brenton"/>
    <n v="11"/>
    <x v="5"/>
    <s v="Audric Estime"/>
    <n v="4"/>
    <n v="2024"/>
  </r>
  <r>
    <x v="6"/>
    <s v="Will"/>
    <n v="11"/>
    <x v="0"/>
    <s v="Russell Wilson"/>
    <n v="6.3"/>
    <n v="2024"/>
  </r>
  <r>
    <x v="6"/>
    <s v="Will"/>
    <n v="11"/>
    <x v="1"/>
    <s v="Amon-Ra St. Brown"/>
    <n v="33.200000000000003"/>
    <n v="2024"/>
  </r>
  <r>
    <x v="6"/>
    <s v="Will"/>
    <n v="11"/>
    <x v="1"/>
    <s v="Josh Downs"/>
    <n v="16.899999999999999"/>
    <n v="2024"/>
  </r>
  <r>
    <x v="6"/>
    <s v="Will"/>
    <n v="11"/>
    <x v="1"/>
    <s v="Jaxon Smith-Njigba"/>
    <n v="16.8"/>
    <n v="2024"/>
  </r>
  <r>
    <x v="6"/>
    <s v="Will"/>
    <n v="11"/>
    <x v="5"/>
    <s v="Austin Ekeler"/>
    <n v="13.6"/>
    <n v="2024"/>
  </r>
  <r>
    <x v="6"/>
    <s v="Will"/>
    <n v="11"/>
    <x v="5"/>
    <s v="Tony Pollard"/>
    <n v="3.9"/>
    <n v="2024"/>
  </r>
  <r>
    <x v="6"/>
    <s v="Will"/>
    <n v="11"/>
    <x v="2"/>
    <s v="Travis Kelce"/>
    <n v="1.8"/>
    <n v="2024"/>
  </r>
  <r>
    <x v="6"/>
    <s v="Will"/>
    <n v="11"/>
    <x v="4"/>
    <s v="Jake Moody"/>
    <n v="5"/>
    <n v="2024"/>
  </r>
  <r>
    <x v="6"/>
    <s v="Will"/>
    <n v="11"/>
    <x v="3"/>
    <s v="Houston"/>
    <n v="18"/>
    <n v="2024"/>
  </r>
  <r>
    <x v="6"/>
    <s v="Will"/>
    <n v="11"/>
    <x v="7"/>
    <s v="Drake London"/>
    <n v="7.6"/>
    <n v="2024"/>
  </r>
  <r>
    <x v="2"/>
    <s v="Mike"/>
    <n v="11"/>
    <x v="0"/>
    <s v="Patrick Mahomes"/>
    <n v="15.84"/>
    <n v="2024"/>
  </r>
  <r>
    <x v="2"/>
    <s v="Mike"/>
    <n v="11"/>
    <x v="1"/>
    <s v="Khalil Shakir"/>
    <n v="11"/>
    <n v="2024"/>
  </r>
  <r>
    <x v="2"/>
    <s v="Mike"/>
    <n v="11"/>
    <x v="1"/>
    <s v="Davante Adams"/>
    <n v="10.199999999999999"/>
    <n v="2024"/>
  </r>
  <r>
    <x v="2"/>
    <s v="Mike"/>
    <n v="11"/>
    <x v="1"/>
    <s v="Tank Dell"/>
    <n v="7.8"/>
    <n v="2024"/>
  </r>
  <r>
    <x v="2"/>
    <s v="Mike"/>
    <n v="11"/>
    <x v="5"/>
    <s v="Chase Brown"/>
    <n v="16.8"/>
    <n v="2024"/>
  </r>
  <r>
    <x v="2"/>
    <s v="Mike"/>
    <n v="11"/>
    <x v="5"/>
    <s v="Derrick Henry"/>
    <n v="10.5"/>
    <n v="2024"/>
  </r>
  <r>
    <x v="2"/>
    <s v="Mike"/>
    <n v="11"/>
    <x v="2"/>
    <s v="Jake Ferguson"/>
    <n v="1.6"/>
    <n v="2024"/>
  </r>
  <r>
    <x v="2"/>
    <s v="Mike"/>
    <n v="11"/>
    <x v="4"/>
    <s v="Younghoe Koo"/>
    <n v="9"/>
    <n v="2024"/>
  </r>
  <r>
    <x v="2"/>
    <s v="Mike"/>
    <n v="11"/>
    <x v="3"/>
    <s v="Buffalo"/>
    <n v="7"/>
    <n v="2024"/>
  </r>
  <r>
    <x v="2"/>
    <s v="Mike"/>
    <n v="11"/>
    <x v="6"/>
    <s v="Kareem Hunt"/>
    <n v="6"/>
    <n v="2024"/>
  </r>
  <r>
    <x v="1"/>
    <s v="Todd"/>
    <n v="11"/>
    <x v="0"/>
    <s v="Sam Darnold"/>
    <n v="23.64"/>
    <n v="2024"/>
  </r>
  <r>
    <x v="1"/>
    <s v="Todd"/>
    <n v="11"/>
    <x v="1"/>
    <s v="AJ Brown"/>
    <n v="9"/>
    <n v="2024"/>
  </r>
  <r>
    <x v="1"/>
    <s v="Todd"/>
    <n v="11"/>
    <x v="1"/>
    <s v="Calvin Ridley"/>
    <n v="7.8"/>
    <n v="2024"/>
  </r>
  <r>
    <x v="1"/>
    <s v="Todd"/>
    <n v="11"/>
    <x v="1"/>
    <s v="Deebo Samuel"/>
    <n v="4.0999999999999996"/>
    <n v="2024"/>
  </r>
  <r>
    <x v="1"/>
    <s v="Todd"/>
    <n v="11"/>
    <x v="5"/>
    <s v="De'Von Achane"/>
    <n v="18.5"/>
    <n v="2024"/>
  </r>
  <r>
    <x v="1"/>
    <s v="Todd"/>
    <n v="11"/>
    <x v="5"/>
    <s v="Raheem Mostert"/>
    <n v="-0.2"/>
    <n v="2024"/>
  </r>
  <r>
    <x v="1"/>
    <s v="Todd"/>
    <n v="11"/>
    <x v="2"/>
    <s v="Tucker Kraft"/>
    <n v="0"/>
    <n v="2024"/>
  </r>
  <r>
    <x v="1"/>
    <s v="Todd"/>
    <n v="11"/>
    <x v="4"/>
    <s v="Chris Boswell"/>
    <n v="24"/>
    <n v="2024"/>
  </r>
  <r>
    <x v="1"/>
    <s v="Todd"/>
    <n v="11"/>
    <x v="3"/>
    <s v="Green Bay"/>
    <n v="5"/>
    <n v="2024"/>
  </r>
  <r>
    <x v="1"/>
    <s v="Todd"/>
    <n v="11"/>
    <x v="7"/>
    <s v="Darnell Mooney"/>
    <n v="3.7"/>
    <n v="2024"/>
  </r>
  <r>
    <x v="4"/>
    <s v="Eli"/>
    <n v="11"/>
    <x v="0"/>
    <s v="Jalen Hurts"/>
    <n v="18.739999999999998"/>
    <n v="2024"/>
  </r>
  <r>
    <x v="4"/>
    <s v="Eli"/>
    <n v="11"/>
    <x v="1"/>
    <s v="Justin Jefferson"/>
    <n v="11.1"/>
    <n v="2024"/>
  </r>
  <r>
    <x v="4"/>
    <s v="Eli"/>
    <n v="11"/>
    <x v="1"/>
    <s v="DJ Moore"/>
    <n v="10.199999999999999"/>
    <n v="2024"/>
  </r>
  <r>
    <x v="4"/>
    <s v="Eli"/>
    <n v="11"/>
    <x v="1"/>
    <s v="Marquez Valdes-Scantling"/>
    <n v="15.7"/>
    <n v="2024"/>
  </r>
  <r>
    <x v="4"/>
    <s v="Eli"/>
    <n v="11"/>
    <x v="5"/>
    <s v="Bijan Robinson"/>
    <n v="8.3000000000000007"/>
    <n v="2024"/>
  </r>
  <r>
    <x v="4"/>
    <s v="Eli"/>
    <n v="11"/>
    <x v="5"/>
    <s v="Tyjae Spears"/>
    <n v="1.8"/>
    <n v="2024"/>
  </r>
  <r>
    <x v="4"/>
    <s v="Eli"/>
    <n v="11"/>
    <x v="2"/>
    <s v="David Njoku"/>
    <n v="14.6"/>
    <n v="2024"/>
  </r>
  <r>
    <x v="4"/>
    <s v="Eli"/>
    <n v="11"/>
    <x v="4"/>
    <s v="Tyler Bass"/>
    <n v="5"/>
    <n v="2024"/>
  </r>
  <r>
    <x v="4"/>
    <s v="Eli"/>
    <n v="11"/>
    <x v="3"/>
    <s v="NY Jets"/>
    <n v="2"/>
    <n v="2024"/>
  </r>
  <r>
    <x v="4"/>
    <s v="Eli"/>
    <n v="11"/>
    <x v="7"/>
    <s v="Rome Odunze"/>
    <n v="9.5"/>
    <n v="2024"/>
  </r>
  <r>
    <x v="10"/>
    <s v="Brand"/>
    <n v="11"/>
    <x v="0"/>
    <s v="Kirk Cousins"/>
    <n v="4.92"/>
    <n v="2024"/>
  </r>
  <r>
    <x v="10"/>
    <s v="Brand"/>
    <n v="11"/>
    <x v="1"/>
    <s v="Jameson Williams"/>
    <n v="20.6"/>
    <n v="2024"/>
  </r>
  <r>
    <x v="10"/>
    <s v="Brand"/>
    <n v="11"/>
    <x v="1"/>
    <s v="Michael Pittman"/>
    <n v="7.1"/>
    <n v="2024"/>
  </r>
  <r>
    <x v="10"/>
    <s v="Brand"/>
    <n v="11"/>
    <x v="1"/>
    <s v="Keenan Allen"/>
    <n v="6.1"/>
    <n v="2024"/>
  </r>
  <r>
    <x v="10"/>
    <s v="Brand"/>
    <n v="11"/>
    <x v="5"/>
    <s v="Breece Hall"/>
    <n v="27.6"/>
    <n v="2024"/>
  </r>
  <r>
    <x v="10"/>
    <s v="Brand"/>
    <n v="11"/>
    <x v="5"/>
    <s v="Kenneth Walker"/>
    <n v="12.9"/>
    <n v="2024"/>
  </r>
  <r>
    <x v="10"/>
    <s v="Brand"/>
    <n v="11"/>
    <x v="2"/>
    <s v="TJ Hockenson"/>
    <n v="2.2999999999999998"/>
    <n v="2024"/>
  </r>
  <r>
    <x v="10"/>
    <s v="Brand"/>
    <n v="11"/>
    <x v="4"/>
    <s v="Cameron Dicker"/>
    <n v="12"/>
    <n v="2024"/>
  </r>
  <r>
    <x v="10"/>
    <s v="Brand"/>
    <n v="11"/>
    <x v="3"/>
    <s v="Miami"/>
    <n v="5"/>
    <n v="2024"/>
  </r>
  <r>
    <x v="10"/>
    <s v="Brand"/>
    <n v="11"/>
    <x v="7"/>
    <s v="Garrett Wilson"/>
    <n v="3.8"/>
    <n v="2024"/>
  </r>
  <r>
    <x v="8"/>
    <s v="Schulwolf"/>
    <n v="11"/>
    <x v="0"/>
    <s v="Jayden Daniels"/>
    <n v="13.44"/>
    <n v="2024"/>
  </r>
  <r>
    <x v="8"/>
    <s v="Schulwolf"/>
    <n v="11"/>
    <x v="1"/>
    <s v="Cooper Kupp"/>
    <n v="25.6"/>
    <n v="2024"/>
  </r>
  <r>
    <x v="8"/>
    <s v="Schulwolf"/>
    <n v="11"/>
    <x v="1"/>
    <s v="Devonta Smith"/>
    <n v="4.9000000000000004"/>
    <n v="2024"/>
  </r>
  <r>
    <x v="8"/>
    <s v="Schulwolf"/>
    <n v="11"/>
    <x v="1"/>
    <s v="Rashod Bateman"/>
    <n v="4"/>
    <n v="2024"/>
  </r>
  <r>
    <x v="8"/>
    <s v="Schulwolf"/>
    <n v="11"/>
    <x v="5"/>
    <s v="Jahmyr Gibbs"/>
    <n v="18.8"/>
    <n v="2024"/>
  </r>
  <r>
    <x v="8"/>
    <s v="Schulwolf"/>
    <n v="11"/>
    <x v="5"/>
    <s v="James Cook"/>
    <n v="17.2"/>
    <n v="2024"/>
  </r>
  <r>
    <x v="8"/>
    <s v="Schulwolf"/>
    <n v="11"/>
    <x v="2"/>
    <s v="Dawson Knox"/>
    <n v="6"/>
    <n v="2024"/>
  </r>
  <r>
    <x v="8"/>
    <s v="Schulwolf"/>
    <n v="11"/>
    <x v="4"/>
    <s v="Brandon Aubrey"/>
    <n v="5"/>
    <n v="2024"/>
  </r>
  <r>
    <x v="8"/>
    <s v="Schulwolf"/>
    <n v="11"/>
    <x v="3"/>
    <s v="Denver"/>
    <n v="14"/>
    <n v="2024"/>
  </r>
  <r>
    <x v="8"/>
    <s v="Schulwolf"/>
    <n v="11"/>
    <x v="7"/>
    <s v="Terry McLaurin"/>
    <n v="1.5"/>
    <n v="2024"/>
  </r>
  <r>
    <x v="11"/>
    <s v="Cam"/>
    <n v="11"/>
    <x v="0"/>
    <s v="Joe Burrow"/>
    <n v="29.04"/>
    <n v="2024"/>
  </r>
  <r>
    <x v="11"/>
    <s v="Cam"/>
    <n v="11"/>
    <x v="1"/>
    <s v="Ja'Marr Chase"/>
    <n v="23"/>
    <n v="2024"/>
  </r>
  <r>
    <x v="11"/>
    <s v="Cam"/>
    <n v="11"/>
    <x v="1"/>
    <s v="Nico Collins"/>
    <n v="7.4"/>
    <n v="2024"/>
  </r>
  <r>
    <x v="11"/>
    <s v="Cam"/>
    <n v="11"/>
    <x v="1"/>
    <s v="Jakobi Meyers"/>
    <n v="6.8"/>
    <n v="2024"/>
  </r>
  <r>
    <x v="11"/>
    <s v="Cam"/>
    <n v="11"/>
    <x v="5"/>
    <s v="JK Dobbins"/>
    <n v="18.399999999999999"/>
    <n v="2024"/>
  </r>
  <r>
    <x v="11"/>
    <s v="Cam"/>
    <n v="11"/>
    <x v="5"/>
    <s v="Rhamondre Stevenson"/>
    <n v="10.9"/>
    <n v="2024"/>
  </r>
  <r>
    <x v="11"/>
    <s v="Cam"/>
    <n v="11"/>
    <x v="2"/>
    <s v="Dalton Schultz"/>
    <n v="5.8"/>
    <n v="2024"/>
  </r>
  <r>
    <x v="11"/>
    <s v="Cam"/>
    <n v="11"/>
    <x v="4"/>
    <s v="Jason Sanders"/>
    <n v="11"/>
    <n v="2024"/>
  </r>
  <r>
    <x v="11"/>
    <s v="Cam"/>
    <n v="11"/>
    <x v="3"/>
    <s v="Washington"/>
    <n v="-2"/>
    <n v="2024"/>
  </r>
  <r>
    <x v="11"/>
    <s v="Cam"/>
    <n v="11"/>
    <x v="6"/>
    <s v="Aaron Jones"/>
    <n v="4.8"/>
    <n v="2024"/>
  </r>
  <r>
    <x v="7"/>
    <s v="Jay"/>
    <n v="11"/>
    <x v="0"/>
    <s v="Lamar Jackson"/>
    <n v="14.88"/>
    <n v="2024"/>
  </r>
  <r>
    <x v="7"/>
    <s v="Jay"/>
    <n v="11"/>
    <x v="1"/>
    <s v="Tee Higgins"/>
    <n v="25.3"/>
    <n v="2024"/>
  </r>
  <r>
    <x v="7"/>
    <s v="Jay"/>
    <n v="11"/>
    <x v="1"/>
    <s v="Jauan Jennings"/>
    <n v="20.100000000000001"/>
    <n v="2024"/>
  </r>
  <r>
    <x v="7"/>
    <s v="Jay"/>
    <n v="11"/>
    <x v="1"/>
    <s v="Amari Cooper"/>
    <n v="6.5"/>
    <n v="2024"/>
  </r>
  <r>
    <x v="7"/>
    <s v="Jay"/>
    <n v="11"/>
    <x v="5"/>
    <s v="Brian Robinson"/>
    <n v="13.7"/>
    <n v="2024"/>
  </r>
  <r>
    <x v="7"/>
    <s v="Jay"/>
    <n v="11"/>
    <x v="5"/>
    <s v="Alvin Kamara"/>
    <n v="10.9"/>
    <n v="2024"/>
  </r>
  <r>
    <x v="7"/>
    <s v="Jay"/>
    <n v="11"/>
    <x v="2"/>
    <s v="Evan Engram"/>
    <n v="5.3"/>
    <n v="2024"/>
  </r>
  <r>
    <x v="7"/>
    <s v="Jay"/>
    <n v="11"/>
    <x v="4"/>
    <s v="Ka'imi Fairbairn"/>
    <n v="10"/>
    <n v="2024"/>
  </r>
  <r>
    <x v="7"/>
    <s v="Jay"/>
    <n v="11"/>
    <x v="3"/>
    <s v="New Orleans"/>
    <n v="0"/>
    <n v="2024"/>
  </r>
  <r>
    <x v="7"/>
    <s v="Jay"/>
    <n v="11"/>
    <x v="6"/>
    <s v="Jonathan Taylor"/>
    <n v="6.5"/>
    <n v="2024"/>
  </r>
  <r>
    <x v="5"/>
    <s v="Burnett/Jasjaap"/>
    <n v="11"/>
    <x v="0"/>
    <s v="Brock Purdy"/>
    <n v="18.36"/>
    <n v="2024"/>
  </r>
  <r>
    <x v="5"/>
    <s v="Burnett/Jasjaap"/>
    <n v="11"/>
    <x v="1"/>
    <s v="CeeDee Lamb"/>
    <n v="14.6"/>
    <n v="2024"/>
  </r>
  <r>
    <x v="5"/>
    <s v="Burnett/Jasjaap"/>
    <n v="11"/>
    <x v="1"/>
    <s v="Puka Nacua"/>
    <n v="21.8"/>
    <n v="2024"/>
  </r>
  <r>
    <x v="5"/>
    <s v="Burnett/Jasjaap"/>
    <n v="11"/>
    <x v="1"/>
    <s v="Jaylen Waddle"/>
    <n v="4.7"/>
    <n v="2024"/>
  </r>
  <r>
    <x v="5"/>
    <s v="Burnett/Jasjaap"/>
    <n v="11"/>
    <x v="5"/>
    <s v="David Montgomery"/>
    <n v="23"/>
    <n v="2024"/>
  </r>
  <r>
    <x v="5"/>
    <s v="Burnett/Jasjaap"/>
    <n v="11"/>
    <x v="5"/>
    <s v="Josh Jacobs"/>
    <n v="21.4"/>
    <n v="2024"/>
  </r>
  <r>
    <x v="5"/>
    <s v="Burnett/Jasjaap"/>
    <n v="11"/>
    <x v="2"/>
    <s v="Brock Bowers"/>
    <n v="24.8"/>
    <n v="2024"/>
  </r>
  <r>
    <x v="5"/>
    <s v="Burnett/Jasjaap"/>
    <n v="11"/>
    <x v="4"/>
    <s v="Jake Bates"/>
    <n v="12"/>
    <n v="2024"/>
  </r>
  <r>
    <x v="5"/>
    <s v="Burnett/Jasjaap"/>
    <n v="11"/>
    <x v="3"/>
    <s v="Kansas City"/>
    <n v="0"/>
    <n v="2024"/>
  </r>
  <r>
    <x v="5"/>
    <s v="Burnett/Jasjaap"/>
    <n v="11"/>
    <x v="6"/>
    <s v="Rico Dowdle"/>
    <n v="4.4000000000000004"/>
    <n v="2024"/>
  </r>
  <r>
    <x v="3"/>
    <s v="Kevin"/>
    <n v="11"/>
    <x v="0"/>
    <s v="Justin Herbert"/>
    <n v="24.38"/>
    <n v="2024"/>
  </r>
  <r>
    <x v="3"/>
    <s v="Kevin"/>
    <n v="11"/>
    <x v="1"/>
    <s v="George Pickens"/>
    <n v="12.9"/>
    <n v="2024"/>
  </r>
  <r>
    <x v="3"/>
    <s v="Kevin"/>
    <n v="11"/>
    <x v="1"/>
    <s v="Jordan Addison"/>
    <n v="13.6"/>
    <n v="2024"/>
  </r>
  <r>
    <x v="3"/>
    <s v="Kevin"/>
    <n v="11"/>
    <x v="1"/>
    <s v="DeAndre Hopkins"/>
    <n v="4.4000000000000004"/>
    <n v="2024"/>
  </r>
  <r>
    <x v="3"/>
    <s v="Kevin"/>
    <n v="11"/>
    <x v="5"/>
    <s v="Joe Mixon"/>
    <n v="34.299999999999997"/>
    <n v="2024"/>
  </r>
  <r>
    <x v="3"/>
    <s v="Kevin"/>
    <n v="11"/>
    <x v="5"/>
    <s v="Najee Harris"/>
    <n v="11.3"/>
    <n v="2024"/>
  </r>
  <r>
    <x v="3"/>
    <s v="Kevin"/>
    <n v="11"/>
    <x v="2"/>
    <s v="Hunter Henry"/>
    <n v="9.3000000000000007"/>
    <n v="2024"/>
  </r>
  <r>
    <x v="3"/>
    <s v="Kevin"/>
    <n v="11"/>
    <x v="4"/>
    <s v="Justin Tucker"/>
    <n v="5"/>
    <n v="2024"/>
  </r>
  <r>
    <x v="3"/>
    <s v="Kevin"/>
    <n v="11"/>
    <x v="3"/>
    <s v="LA Rams"/>
    <n v="8"/>
    <n v="2024"/>
  </r>
  <r>
    <x v="3"/>
    <s v="Kevin"/>
    <n v="11"/>
    <x v="7"/>
    <s v="Gabe Davis"/>
    <n v="0.8"/>
    <n v="2024"/>
  </r>
  <r>
    <x v="9"/>
    <s v="Tommy"/>
    <n v="11"/>
    <x v="0"/>
    <s v="Josh Allen"/>
    <n v="23.98"/>
    <n v="2024"/>
  </r>
  <r>
    <x v="9"/>
    <s v="Tommy"/>
    <n v="11"/>
    <x v="1"/>
    <s v="Xavier Worthy"/>
    <n v="14.8"/>
    <n v="2024"/>
  </r>
  <r>
    <x v="9"/>
    <s v="Tommy"/>
    <n v="11"/>
    <x v="1"/>
    <s v="DK Metcalf"/>
    <n v="10.5"/>
    <n v="2024"/>
  </r>
  <r>
    <x v="9"/>
    <s v="Tommy"/>
    <n v="11"/>
    <x v="1"/>
    <s v="Romeo Doubs"/>
    <n v="2.2000000000000002"/>
    <n v="2024"/>
  </r>
  <r>
    <x v="9"/>
    <s v="Tommy"/>
    <n v="11"/>
    <x v="5"/>
    <s v="Saquon Barkley"/>
    <n v="32.799999999999997"/>
    <n v="2024"/>
  </r>
  <r>
    <x v="9"/>
    <s v="Tommy"/>
    <n v="11"/>
    <x v="5"/>
    <s v="Kyren Williams"/>
    <n v="8.6"/>
    <n v="2024"/>
  </r>
  <r>
    <x v="9"/>
    <s v="Tommy"/>
    <n v="11"/>
    <x v="2"/>
    <s v="Mark Andrews"/>
    <n v="3.2"/>
    <n v="2024"/>
  </r>
  <r>
    <x v="9"/>
    <s v="Tommy"/>
    <n v="11"/>
    <x v="4"/>
    <s v="Brandon McManus"/>
    <n v="2"/>
    <n v="2024"/>
  </r>
  <r>
    <x v="9"/>
    <s v="Tommy"/>
    <n v="11"/>
    <x v="3"/>
    <s v="Minnesota"/>
    <n v="12"/>
    <n v="2024"/>
  </r>
  <r>
    <x v="9"/>
    <s v="Tommy"/>
    <n v="11"/>
    <x v="7"/>
    <s v="Noah Brown"/>
    <n v="0.9"/>
    <n v="2024"/>
  </r>
  <r>
    <x v="0"/>
    <s v="Brenton"/>
    <n v="12"/>
    <x v="5"/>
    <s v="Tyrone Tracy"/>
    <n v="7"/>
    <n v="2024"/>
  </r>
  <r>
    <x v="0"/>
    <s v="Brenton"/>
    <n v="12"/>
    <x v="0"/>
    <s v="Baker Mayfield"/>
    <n v="18.66"/>
    <n v="2024"/>
  </r>
  <r>
    <x v="0"/>
    <s v="Brenton"/>
    <n v="12"/>
    <x v="1"/>
    <s v="Courtland Sutton"/>
    <n v="25.7"/>
    <n v="2024"/>
  </r>
  <r>
    <x v="0"/>
    <s v="Brenton"/>
    <n v="12"/>
    <x v="7"/>
    <s v="Jayden Reed"/>
    <n v="4.0999999999999996"/>
    <n v="2024"/>
  </r>
  <r>
    <x v="0"/>
    <s v="Brenton"/>
    <n v="12"/>
    <x v="1"/>
    <s v="Tyreek Hill"/>
    <n v="7.3"/>
    <n v="2024"/>
  </r>
  <r>
    <x v="0"/>
    <s v="Brenton"/>
    <n v="12"/>
    <x v="2"/>
    <s v="Jonnu Smith"/>
    <n v="19.2"/>
    <n v="2024"/>
  </r>
  <r>
    <x v="0"/>
    <s v="Brenton"/>
    <n v="12"/>
    <x v="4"/>
    <s v="Jake Elliott"/>
    <n v="13"/>
    <n v="2024"/>
  </r>
  <r>
    <x v="0"/>
    <s v="Brenton"/>
    <n v="12"/>
    <x v="3"/>
    <s v="Detroit"/>
    <n v="8"/>
    <n v="2024"/>
  </r>
  <r>
    <x v="0"/>
    <s v="Brenton"/>
    <n v="12"/>
    <x v="1"/>
    <s v="Zay Flowers"/>
    <n v="8.6999999999999993"/>
    <n v="2024"/>
  </r>
  <r>
    <x v="0"/>
    <s v="Brenton"/>
    <n v="12"/>
    <x v="5"/>
    <s v="Christian McCaffrey"/>
    <n v="6.3"/>
    <n v="2024"/>
  </r>
  <r>
    <x v="1"/>
    <s v="Todd"/>
    <n v="12"/>
    <x v="0"/>
    <s v="Anthony Richardson"/>
    <n v="12.98"/>
    <n v="2024"/>
  </r>
  <r>
    <x v="1"/>
    <s v="Todd"/>
    <n v="12"/>
    <x v="1"/>
    <s v="AJ Brown"/>
    <n v="19.899999999999999"/>
    <n v="2024"/>
  </r>
  <r>
    <x v="1"/>
    <s v="Todd"/>
    <n v="12"/>
    <x v="1"/>
    <s v="Calvin Ridley"/>
    <n v="11.8"/>
    <n v="2024"/>
  </r>
  <r>
    <x v="1"/>
    <s v="Todd"/>
    <n v="12"/>
    <x v="1"/>
    <s v="Deebo Samuel"/>
    <n v="2.6"/>
    <n v="2024"/>
  </r>
  <r>
    <x v="1"/>
    <s v="Todd"/>
    <n v="12"/>
    <x v="5"/>
    <s v="De'Von Achane"/>
    <n v="19.100000000000001"/>
    <n v="2024"/>
  </r>
  <r>
    <x v="1"/>
    <s v="Todd"/>
    <n v="12"/>
    <x v="5"/>
    <s v="James Conner"/>
    <n v="7.4"/>
    <n v="2024"/>
  </r>
  <r>
    <x v="1"/>
    <s v="Todd"/>
    <n v="12"/>
    <x v="2"/>
    <s v="Tucker Kraft"/>
    <n v="9.6"/>
    <n v="2024"/>
  </r>
  <r>
    <x v="1"/>
    <s v="Todd"/>
    <n v="12"/>
    <x v="4"/>
    <s v="Chris Boswell"/>
    <n v="8"/>
    <n v="2024"/>
  </r>
  <r>
    <x v="1"/>
    <s v="Todd"/>
    <n v="12"/>
    <x v="3"/>
    <s v="Chicago"/>
    <n v="0"/>
    <n v="2024"/>
  </r>
  <r>
    <x v="1"/>
    <s v="Todd"/>
    <n v="12"/>
    <x v="7"/>
    <s v="Diontae Johnson"/>
    <n v="0"/>
    <n v="2024"/>
  </r>
  <r>
    <x v="2"/>
    <s v="Mike"/>
    <n v="12"/>
    <x v="0"/>
    <s v="Patrick Mahomes"/>
    <n v="28.76"/>
    <n v="2024"/>
  </r>
  <r>
    <x v="2"/>
    <s v="Mike"/>
    <n v="12"/>
    <x v="1"/>
    <s v="Devaughn Vele"/>
    <n v="11"/>
    <n v="2024"/>
  </r>
  <r>
    <x v="2"/>
    <s v="Mike"/>
    <n v="12"/>
    <x v="1"/>
    <s v="Mike Evans"/>
    <n v="9.3000000000000007"/>
    <n v="2024"/>
  </r>
  <r>
    <x v="2"/>
    <s v="Mike"/>
    <n v="12"/>
    <x v="1"/>
    <s v="Tank Dell"/>
    <n v="8.6999999999999993"/>
    <n v="2024"/>
  </r>
  <r>
    <x v="2"/>
    <s v="Mike"/>
    <n v="12"/>
    <x v="5"/>
    <s v="Nick Chubb"/>
    <n v="18.5"/>
    <n v="2024"/>
  </r>
  <r>
    <x v="2"/>
    <s v="Mike"/>
    <n v="12"/>
    <x v="5"/>
    <s v="Derrick Henry"/>
    <n v="14"/>
    <n v="2024"/>
  </r>
  <r>
    <x v="2"/>
    <s v="Mike"/>
    <n v="12"/>
    <x v="2"/>
    <s v="Sam LaPorta"/>
    <n v="3.4"/>
    <n v="2024"/>
  </r>
  <r>
    <x v="2"/>
    <s v="Mike"/>
    <n v="12"/>
    <x v="4"/>
    <s v="Chase McLaughlin"/>
    <n v="5"/>
    <n v="2024"/>
  </r>
  <r>
    <x v="2"/>
    <s v="Mike"/>
    <n v="12"/>
    <x v="3"/>
    <s v="Tampa Bay"/>
    <n v="11"/>
    <n v="2024"/>
  </r>
  <r>
    <x v="2"/>
    <s v="Mike"/>
    <n v="12"/>
    <x v="6"/>
    <s v="Kareem Hunt"/>
    <n v="10.199999999999999"/>
    <n v="2024"/>
  </r>
  <r>
    <x v="3"/>
    <s v="Kevin"/>
    <n v="12"/>
    <x v="0"/>
    <s v="CJ Stroud"/>
    <n v="15.68"/>
    <n v="2024"/>
  </r>
  <r>
    <x v="3"/>
    <s v="Kevin"/>
    <n v="12"/>
    <x v="1"/>
    <s v="DeAndre Hopkins"/>
    <n v="12"/>
    <n v="2024"/>
  </r>
  <r>
    <x v="3"/>
    <s v="Kevin"/>
    <n v="12"/>
    <x v="1"/>
    <s v="George Pickens"/>
    <n v="6.8"/>
    <n v="2024"/>
  </r>
  <r>
    <x v="3"/>
    <s v="Kevin"/>
    <n v="12"/>
    <x v="1"/>
    <s v="Marvin Harrison Jr"/>
    <n v="6.2"/>
    <n v="2024"/>
  </r>
  <r>
    <x v="3"/>
    <s v="Kevin"/>
    <n v="12"/>
    <x v="5"/>
    <s v="Chuba Hubbard"/>
    <n v="14.5"/>
    <n v="2024"/>
  </r>
  <r>
    <x v="3"/>
    <s v="Kevin"/>
    <n v="12"/>
    <x v="5"/>
    <s v="Joe Mixon"/>
    <n v="7"/>
    <n v="2024"/>
  </r>
  <r>
    <x v="3"/>
    <s v="Kevin"/>
    <n v="12"/>
    <x v="2"/>
    <s v="Hunter Henry"/>
    <n v="6.9"/>
    <n v="2024"/>
  </r>
  <r>
    <x v="3"/>
    <s v="Kevin"/>
    <n v="12"/>
    <x v="4"/>
    <s v="Justin Tucker"/>
    <n v="7"/>
    <n v="2024"/>
  </r>
  <r>
    <x v="3"/>
    <s v="Kevin"/>
    <n v="12"/>
    <x v="3"/>
    <s v="Philadelphia"/>
    <n v="9"/>
    <n v="2024"/>
  </r>
  <r>
    <x v="3"/>
    <s v="Kevin"/>
    <n v="12"/>
    <x v="6"/>
    <s v="Najee Harris"/>
    <n v="6.4"/>
    <n v="2024"/>
  </r>
  <r>
    <x v="4"/>
    <s v="Eli"/>
    <n v="12"/>
    <x v="0"/>
    <s v="Jalen Hurts"/>
    <n v="15.06"/>
    <n v="2024"/>
  </r>
  <r>
    <x v="4"/>
    <s v="Eli"/>
    <n v="12"/>
    <x v="1"/>
    <s v="DJ Moore"/>
    <n v="23.4"/>
    <n v="2024"/>
  </r>
  <r>
    <x v="4"/>
    <s v="Eli"/>
    <n v="12"/>
    <x v="1"/>
    <s v="Rome Odunze"/>
    <n v="6.4"/>
    <n v="2024"/>
  </r>
  <r>
    <x v="4"/>
    <s v="Eli"/>
    <n v="12"/>
    <x v="1"/>
    <s v="Xavier Legette"/>
    <n v="7.6"/>
    <n v="2024"/>
  </r>
  <r>
    <x v="4"/>
    <s v="Eli"/>
    <n v="12"/>
    <x v="5"/>
    <s v="Gus Edwards"/>
    <n v="7.1"/>
    <n v="2024"/>
  </r>
  <r>
    <x v="4"/>
    <s v="Eli"/>
    <n v="12"/>
    <x v="5"/>
    <s v="Tyjae Spears"/>
    <n v="0"/>
    <n v="2024"/>
  </r>
  <r>
    <x v="4"/>
    <s v="Eli"/>
    <n v="12"/>
    <x v="2"/>
    <s v="David Njoku"/>
    <n v="3.4"/>
    <n v="2024"/>
  </r>
  <r>
    <x v="4"/>
    <s v="Eli"/>
    <n v="12"/>
    <x v="4"/>
    <s v="Tyler Bass"/>
    <n v="0"/>
    <n v="2024"/>
  </r>
  <r>
    <x v="4"/>
    <s v="Eli"/>
    <n v="12"/>
    <x v="3"/>
    <s v="NY Jets"/>
    <n v="0"/>
    <n v="2024"/>
  </r>
  <r>
    <x v="4"/>
    <s v="Eli"/>
    <n v="12"/>
    <x v="7"/>
    <s v="Justin Jefferson"/>
    <n v="3.7"/>
    <n v="2024"/>
  </r>
  <r>
    <x v="5"/>
    <s v="Burnett/Jasjaap"/>
    <n v="12"/>
    <x v="0"/>
    <s v="Bo Nix"/>
    <n v="19.420000000000002"/>
    <n v="2024"/>
  </r>
  <r>
    <x v="5"/>
    <s v="Burnett/Jasjaap"/>
    <n v="12"/>
    <x v="1"/>
    <s v="CeeDee Lamb"/>
    <n v="11.8"/>
    <n v="2024"/>
  </r>
  <r>
    <x v="5"/>
    <s v="Burnett/Jasjaap"/>
    <n v="12"/>
    <x v="1"/>
    <s v="Puka Nacua"/>
    <n v="16.2"/>
    <n v="2024"/>
  </r>
  <r>
    <x v="5"/>
    <s v="Burnett/Jasjaap"/>
    <n v="12"/>
    <x v="1"/>
    <s v="Jaylen Waddle"/>
    <n v="24.4"/>
    <n v="2024"/>
  </r>
  <r>
    <x v="5"/>
    <s v="Burnett/Jasjaap"/>
    <n v="12"/>
    <x v="5"/>
    <s v="Josh Jacobs"/>
    <n v="28.6"/>
    <n v="2024"/>
  </r>
  <r>
    <x v="5"/>
    <s v="Burnett/Jasjaap"/>
    <n v="12"/>
    <x v="5"/>
    <s v="David Montgomery"/>
    <n v="14.8"/>
    <n v="2024"/>
  </r>
  <r>
    <x v="5"/>
    <s v="Burnett/Jasjaap"/>
    <n v="12"/>
    <x v="2"/>
    <s v="Brock Bowers"/>
    <n v="5.8"/>
    <n v="2024"/>
  </r>
  <r>
    <x v="5"/>
    <s v="Burnett/Jasjaap"/>
    <n v="12"/>
    <x v="4"/>
    <s v="Austin Seibert"/>
    <n v="7"/>
    <n v="2024"/>
  </r>
  <r>
    <x v="5"/>
    <s v="Burnett/Jasjaap"/>
    <n v="12"/>
    <x v="3"/>
    <s v="Kansas City"/>
    <n v="1"/>
    <n v="2024"/>
  </r>
  <r>
    <x v="5"/>
    <s v="Burnett/Jasjaap"/>
    <n v="12"/>
    <x v="6"/>
    <s v="Rico Dowdle"/>
    <n v="9.3000000000000007"/>
    <n v="2024"/>
  </r>
  <r>
    <x v="6"/>
    <s v="Will"/>
    <n v="12"/>
    <x v="0"/>
    <s v="Geno Smith"/>
    <n v="12.36"/>
    <n v="2024"/>
  </r>
  <r>
    <x v="6"/>
    <s v="Will"/>
    <n v="12"/>
    <x v="1"/>
    <s v="Jaxon Smith-Njigba"/>
    <n v="16.7"/>
    <n v="2024"/>
  </r>
  <r>
    <x v="6"/>
    <s v="Will"/>
    <n v="12"/>
    <x v="1"/>
    <s v="Amon-Ra St. Brown"/>
    <n v="9.1999999999999993"/>
    <n v="2024"/>
  </r>
  <r>
    <x v="6"/>
    <s v="Will"/>
    <n v="12"/>
    <x v="1"/>
    <s v="Ladd McConkey"/>
    <n v="11.3"/>
    <n v="2024"/>
  </r>
  <r>
    <x v="6"/>
    <s v="Will"/>
    <n v="12"/>
    <x v="5"/>
    <s v="Tony Pollard"/>
    <n v="20.399999999999999"/>
    <n v="2024"/>
  </r>
  <r>
    <x v="6"/>
    <s v="Will"/>
    <n v="12"/>
    <x v="5"/>
    <s v="Austin Ekeler"/>
    <n v="3.4"/>
    <n v="2024"/>
  </r>
  <r>
    <x v="6"/>
    <s v="Will"/>
    <n v="12"/>
    <x v="2"/>
    <s v="Travis Kelce"/>
    <n v="9.1999999999999993"/>
    <n v="2024"/>
  </r>
  <r>
    <x v="6"/>
    <s v="Will"/>
    <n v="12"/>
    <x v="4"/>
    <s v="Jake Moody"/>
    <n v="5"/>
    <n v="2024"/>
  </r>
  <r>
    <x v="6"/>
    <s v="Will"/>
    <n v="12"/>
    <x v="3"/>
    <s v="Houston"/>
    <n v="18"/>
    <n v="2024"/>
  </r>
  <r>
    <x v="6"/>
    <s v="Will"/>
    <n v="12"/>
    <x v="7"/>
    <s v="Josh Downs"/>
    <n v="4.2"/>
    <n v="2024"/>
  </r>
  <r>
    <x v="7"/>
    <s v="Jay"/>
    <n v="12"/>
    <x v="0"/>
    <s v="Lamar Jackson"/>
    <n v="22.58"/>
    <n v="2024"/>
  </r>
  <r>
    <x v="7"/>
    <s v="Jay"/>
    <n v="12"/>
    <x v="1"/>
    <s v="Jauan Jennings"/>
    <n v="6.5"/>
    <n v="2024"/>
  </r>
  <r>
    <x v="7"/>
    <s v="Jay"/>
    <n v="12"/>
    <x v="1"/>
    <s v="Kayshon Boutte"/>
    <n v="1.1000000000000001"/>
    <n v="2024"/>
  </r>
  <r>
    <x v="7"/>
    <s v="Jay"/>
    <n v="12"/>
    <x v="1"/>
    <s v="Elijah Moore"/>
    <n v="3.6"/>
    <n v="2024"/>
  </r>
  <r>
    <x v="7"/>
    <s v="Jay"/>
    <n v="12"/>
    <x v="5"/>
    <s v="Brian Robinson"/>
    <n v="2.9"/>
    <n v="2024"/>
  </r>
  <r>
    <x v="7"/>
    <s v="Jay"/>
    <n v="12"/>
    <x v="5"/>
    <s v="Jonathan Taylor"/>
    <n v="3.5"/>
    <n v="2024"/>
  </r>
  <r>
    <x v="7"/>
    <s v="Jay"/>
    <n v="12"/>
    <x v="2"/>
    <s v="Zach Ertz"/>
    <n v="12.8"/>
    <n v="2024"/>
  </r>
  <r>
    <x v="7"/>
    <s v="Jay"/>
    <n v="12"/>
    <x v="4"/>
    <s v="Ka'imi Fairbairn"/>
    <n v="10"/>
    <n v="2024"/>
  </r>
  <r>
    <x v="7"/>
    <s v="Jay"/>
    <n v="12"/>
    <x v="3"/>
    <s v="Cleveland"/>
    <n v="6"/>
    <n v="2024"/>
  </r>
  <r>
    <x v="7"/>
    <s v="Jay"/>
    <n v="12"/>
    <x v="7"/>
    <s v="Quentin Johnston"/>
    <n v="0"/>
    <n v="2024"/>
  </r>
  <r>
    <x v="8"/>
    <s v="Schulwolf"/>
    <n v="12"/>
    <x v="0"/>
    <s v="Jayden Daniels"/>
    <n v="30.4"/>
    <n v="2024"/>
  </r>
  <r>
    <x v="8"/>
    <s v="Schulwolf"/>
    <n v="12"/>
    <x v="1"/>
    <s v="Terry McLaurin"/>
    <n v="18.7"/>
    <n v="2024"/>
  </r>
  <r>
    <x v="8"/>
    <s v="Schulwolf"/>
    <n v="12"/>
    <x v="1"/>
    <s v="Cooper Kupp"/>
    <n v="16"/>
    <n v="2024"/>
  </r>
  <r>
    <x v="8"/>
    <s v="Schulwolf"/>
    <n v="12"/>
    <x v="1"/>
    <s v="Rashod Bateman"/>
    <n v="11.3"/>
    <n v="2024"/>
  </r>
  <r>
    <x v="8"/>
    <s v="Schulwolf"/>
    <n v="12"/>
    <x v="5"/>
    <s v="Jahmyr Gibbs"/>
    <n v="23.4"/>
    <n v="2024"/>
  </r>
  <r>
    <x v="8"/>
    <s v="Schulwolf"/>
    <n v="12"/>
    <x v="5"/>
    <s v="Jaylen Warren"/>
    <n v="13.9"/>
    <n v="2024"/>
  </r>
  <r>
    <x v="8"/>
    <s v="Schulwolf"/>
    <n v="12"/>
    <x v="2"/>
    <s v="Will Dissly"/>
    <n v="6.7"/>
    <n v="2024"/>
  </r>
  <r>
    <x v="8"/>
    <s v="Schulwolf"/>
    <n v="12"/>
    <x v="4"/>
    <s v="Brandon Aubrey"/>
    <n v="10"/>
    <n v="2024"/>
  </r>
  <r>
    <x v="8"/>
    <s v="Schulwolf"/>
    <n v="12"/>
    <x v="3"/>
    <s v="Denver"/>
    <n v="9"/>
    <n v="2024"/>
  </r>
  <r>
    <x v="8"/>
    <s v="Schulwolf"/>
    <n v="12"/>
    <x v="7"/>
    <s v="DeMario Douglas"/>
    <n v="8.8000000000000007"/>
    <n v="2024"/>
  </r>
  <r>
    <x v="9"/>
    <s v="Tommy"/>
    <n v="12"/>
    <x v="0"/>
    <s v="Jared Goff"/>
    <n v="10.76"/>
    <n v="2024"/>
  </r>
  <r>
    <x v="9"/>
    <s v="Tommy"/>
    <n v="12"/>
    <x v="1"/>
    <s v="Malik Nabers"/>
    <n v="9.4"/>
    <n v="2024"/>
  </r>
  <r>
    <x v="9"/>
    <s v="Tommy"/>
    <n v="12"/>
    <x v="1"/>
    <s v="DK Metcalf"/>
    <n v="7.9"/>
    <n v="2024"/>
  </r>
  <r>
    <x v="9"/>
    <s v="Tommy"/>
    <n v="12"/>
    <x v="1"/>
    <s v="Xavier Worthy"/>
    <n v="7.1"/>
    <n v="2024"/>
  </r>
  <r>
    <x v="9"/>
    <s v="Tommy"/>
    <n v="12"/>
    <x v="5"/>
    <s v="Saquon Barkley"/>
    <n v="44.2"/>
    <n v="2024"/>
  </r>
  <r>
    <x v="9"/>
    <s v="Tommy"/>
    <n v="12"/>
    <x v="5"/>
    <s v="Kyren Williams"/>
    <n v="11.2"/>
    <n v="2024"/>
  </r>
  <r>
    <x v="9"/>
    <s v="Tommy"/>
    <n v="12"/>
    <x v="2"/>
    <s v="Mark Andrews"/>
    <n v="13.1"/>
    <n v="2024"/>
  </r>
  <r>
    <x v="9"/>
    <s v="Tommy"/>
    <n v="12"/>
    <x v="4"/>
    <s v="Jason Myers"/>
    <n v="5"/>
    <n v="2024"/>
  </r>
  <r>
    <x v="9"/>
    <s v="Tommy"/>
    <n v="12"/>
    <x v="3"/>
    <s v="Minnesota"/>
    <n v="6"/>
    <n v="2024"/>
  </r>
  <r>
    <x v="9"/>
    <s v="Tommy"/>
    <n v="12"/>
    <x v="6"/>
    <s v="Rachaad White"/>
    <n v="11.2"/>
    <n v="2024"/>
  </r>
  <r>
    <x v="10"/>
    <s v="Brand"/>
    <n v="12"/>
    <x v="0"/>
    <s v="Tommy DeVito"/>
    <n v="10.76"/>
    <n v="2024"/>
  </r>
  <r>
    <x v="10"/>
    <s v="Brand"/>
    <n v="12"/>
    <x v="1"/>
    <s v="Keenan Allen"/>
    <n v="19.100000000000001"/>
    <n v="2024"/>
  </r>
  <r>
    <x v="10"/>
    <s v="Brand"/>
    <n v="12"/>
    <x v="1"/>
    <s v="Michael Pittman"/>
    <n v="12.6"/>
    <n v="2024"/>
  </r>
  <r>
    <x v="10"/>
    <s v="Brand"/>
    <n v="12"/>
    <x v="1"/>
    <s v="Jameson Williams"/>
    <n v="9.3000000000000007"/>
    <n v="2024"/>
  </r>
  <r>
    <x v="10"/>
    <s v="Brand"/>
    <n v="12"/>
    <x v="5"/>
    <s v="Bucky Irving"/>
    <n v="24.2"/>
    <n v="2024"/>
  </r>
  <r>
    <x v="10"/>
    <s v="Brand"/>
    <n v="12"/>
    <x v="5"/>
    <s v="Kenneth Walker"/>
    <n v="11.3"/>
    <n v="2024"/>
  </r>
  <r>
    <x v="10"/>
    <s v="Brand"/>
    <n v="12"/>
    <x v="2"/>
    <s v="Dallas Goedert"/>
    <n v="3.9"/>
    <n v="2024"/>
  </r>
  <r>
    <x v="10"/>
    <s v="Brand"/>
    <n v="12"/>
    <x v="4"/>
    <s v="Cameron Dicker"/>
    <n v="16"/>
    <n v="2024"/>
  </r>
  <r>
    <x v="10"/>
    <s v="Brand"/>
    <n v="12"/>
    <x v="3"/>
    <s v="Miami"/>
    <n v="13"/>
    <n v="2024"/>
  </r>
  <r>
    <x v="10"/>
    <s v="Brand"/>
    <n v="12"/>
    <x v="7"/>
    <s v="Christian Watson"/>
    <n v="0.4"/>
    <n v="2024"/>
  </r>
  <r>
    <x v="11"/>
    <s v="Cam"/>
    <n v="12"/>
    <x v="0"/>
    <s v="Kyler Murray"/>
    <n v="10.3"/>
    <n v="2024"/>
  </r>
  <r>
    <x v="11"/>
    <s v="Cam"/>
    <n v="12"/>
    <x v="1"/>
    <s v="Jakobi Meyers"/>
    <n v="17.100000000000001"/>
    <n v="2024"/>
  </r>
  <r>
    <x v="11"/>
    <s v="Cam"/>
    <n v="12"/>
    <x v="1"/>
    <s v="Nico Collins"/>
    <n v="17.7"/>
    <n v="2024"/>
  </r>
  <r>
    <x v="11"/>
    <s v="Cam"/>
    <n v="12"/>
    <x v="1"/>
    <s v="Wan'Dale Robinson"/>
    <n v="7.2"/>
    <n v="2024"/>
  </r>
  <r>
    <x v="11"/>
    <s v="Cam"/>
    <n v="12"/>
    <x v="5"/>
    <s v="Aaron Jones"/>
    <n v="18.399999999999999"/>
    <n v="2024"/>
  </r>
  <r>
    <x v="11"/>
    <s v="Cam"/>
    <n v="12"/>
    <x v="5"/>
    <s v="JK Dobbins"/>
    <n v="7.4"/>
    <n v="2024"/>
  </r>
  <r>
    <x v="11"/>
    <s v="Cam"/>
    <n v="12"/>
    <x v="2"/>
    <s v="George Kittle"/>
    <n v="17.2"/>
    <n v="2024"/>
  </r>
  <r>
    <x v="11"/>
    <s v="Cam"/>
    <n v="12"/>
    <x v="4"/>
    <s v="Jason Sanders"/>
    <n v="12"/>
    <n v="2024"/>
  </r>
  <r>
    <x v="11"/>
    <s v="Cam"/>
    <n v="12"/>
    <x v="3"/>
    <s v="Washington"/>
    <n v="3"/>
    <n v="2024"/>
  </r>
  <r>
    <x v="11"/>
    <s v="Cam"/>
    <n v="12"/>
    <x v="6"/>
    <s v="Rhamondre Stevenson"/>
    <n v="3.3"/>
    <n v="2024"/>
  </r>
  <r>
    <x v="0"/>
    <s v="Brenton"/>
    <n v="13"/>
    <x v="5"/>
    <s v="Tyrone Tracy"/>
    <n v="13.5"/>
    <n v="2024"/>
  </r>
  <r>
    <x v="0"/>
    <s v="Brenton"/>
    <n v="13"/>
    <x v="0"/>
    <s v="Baker Mayfield"/>
    <n v="10.199999999999999"/>
    <n v="2024"/>
  </r>
  <r>
    <x v="0"/>
    <s v="Brenton"/>
    <n v="13"/>
    <x v="1"/>
    <s v="Courtland Sutton"/>
    <n v="13.2"/>
    <n v="2024"/>
  </r>
  <r>
    <x v="0"/>
    <s v="Brenton"/>
    <n v="13"/>
    <x v="1"/>
    <s v="Tyreek Hill"/>
    <n v="17.3"/>
    <n v="2024"/>
  </r>
  <r>
    <x v="0"/>
    <s v="Brenton"/>
    <n v="13"/>
    <x v="1"/>
    <s v="Zay Flowers"/>
    <n v="8.6"/>
    <n v="2024"/>
  </r>
  <r>
    <x v="0"/>
    <s v="Brenton"/>
    <n v="13"/>
    <x v="2"/>
    <s v="Jonnu Smith"/>
    <n v="16.3"/>
    <n v="2024"/>
  </r>
  <r>
    <x v="0"/>
    <s v="Brenton"/>
    <n v="13"/>
    <x v="4"/>
    <s v="Jake Elliott"/>
    <n v="6"/>
    <n v="2024"/>
  </r>
  <r>
    <x v="0"/>
    <s v="Brenton"/>
    <n v="13"/>
    <x v="3"/>
    <s v="Detroit"/>
    <n v="5"/>
    <n v="2024"/>
  </r>
  <r>
    <x v="0"/>
    <s v="Brenton"/>
    <n v="13"/>
    <x v="8"/>
    <s v="Trey McBride"/>
    <n v="15.6"/>
    <n v="2024"/>
  </r>
  <r>
    <x v="0"/>
    <s v="Brenton"/>
    <n v="13"/>
    <x v="5"/>
    <s v="Christian McCaffrey"/>
    <n v="7.7"/>
    <n v="2024"/>
  </r>
  <r>
    <x v="2"/>
    <s v="Mike"/>
    <n v="13"/>
    <x v="0"/>
    <s v="Patrick Mahomes"/>
    <n v="16.64"/>
    <n v="2024"/>
  </r>
  <r>
    <x v="2"/>
    <s v="Mike"/>
    <n v="13"/>
    <x v="1"/>
    <s v="Mike Evans"/>
    <n v="21.8"/>
    <n v="2024"/>
  </r>
  <r>
    <x v="2"/>
    <s v="Mike"/>
    <n v="13"/>
    <x v="1"/>
    <s v="Khalil Shakir"/>
    <n v="5"/>
    <n v="2024"/>
  </r>
  <r>
    <x v="2"/>
    <s v="Mike"/>
    <n v="13"/>
    <x v="1"/>
    <s v="Tank Dell"/>
    <n v="2.8"/>
    <n v="2024"/>
  </r>
  <r>
    <x v="2"/>
    <s v="Mike"/>
    <n v="13"/>
    <x v="5"/>
    <s v="Chase Brown"/>
    <n v="17.5"/>
    <n v="2024"/>
  </r>
  <r>
    <x v="2"/>
    <s v="Mike"/>
    <n v="13"/>
    <x v="5"/>
    <s v="Derrick Henry"/>
    <n v="12.6"/>
    <n v="2024"/>
  </r>
  <r>
    <x v="2"/>
    <s v="Mike"/>
    <n v="13"/>
    <x v="2"/>
    <s v="Sam LaPorta"/>
    <n v="14.1"/>
    <n v="2024"/>
  </r>
  <r>
    <x v="2"/>
    <s v="Mike"/>
    <n v="13"/>
    <x v="4"/>
    <s v="Chase McLaughlin"/>
    <n v="16"/>
    <n v="2024"/>
  </r>
  <r>
    <x v="2"/>
    <s v="Mike"/>
    <n v="13"/>
    <x v="3"/>
    <s v="Tampa Bay"/>
    <n v="2"/>
    <n v="2024"/>
  </r>
  <r>
    <x v="2"/>
    <s v="Mike"/>
    <n v="13"/>
    <x v="6"/>
    <s v="Nick Chubb"/>
    <n v="11.5"/>
    <n v="2024"/>
  </r>
  <r>
    <x v="1"/>
    <s v="Todd"/>
    <n v="13"/>
    <x v="0"/>
    <s v="Sam Darnold"/>
    <n v="19.600000000000001"/>
    <n v="2024"/>
  </r>
  <r>
    <x v="1"/>
    <s v="Todd"/>
    <n v="13"/>
    <x v="1"/>
    <s v="Brian Thomas Jr"/>
    <n v="16.7"/>
    <n v="2024"/>
  </r>
  <r>
    <x v="1"/>
    <s v="Todd"/>
    <n v="13"/>
    <x v="1"/>
    <s v="AJ Brown"/>
    <n v="9.1"/>
    <n v="2024"/>
  </r>
  <r>
    <x v="1"/>
    <s v="Todd"/>
    <n v="13"/>
    <x v="1"/>
    <s v="Darnell Mooney"/>
    <n v="3.5"/>
    <n v="2024"/>
  </r>
  <r>
    <x v="1"/>
    <s v="Todd"/>
    <n v="13"/>
    <x v="5"/>
    <s v="De'Von Achane"/>
    <n v="17"/>
    <n v="2024"/>
  </r>
  <r>
    <x v="1"/>
    <s v="Todd"/>
    <n v="13"/>
    <x v="5"/>
    <s v="James Conner"/>
    <n v="9.6"/>
    <n v="2024"/>
  </r>
  <r>
    <x v="1"/>
    <s v="Todd"/>
    <n v="13"/>
    <x v="2"/>
    <s v="Tucker Kraft"/>
    <n v="10.8"/>
    <n v="2024"/>
  </r>
  <r>
    <x v="1"/>
    <s v="Todd"/>
    <n v="13"/>
    <x v="4"/>
    <s v="Chris Boswell"/>
    <n v="15"/>
    <n v="2024"/>
  </r>
  <r>
    <x v="1"/>
    <s v="Todd"/>
    <n v="13"/>
    <x v="3"/>
    <s v="Dallas"/>
    <n v="18"/>
    <n v="2024"/>
  </r>
  <r>
    <x v="1"/>
    <s v="Todd"/>
    <n v="13"/>
    <x v="7"/>
    <s v="Deebo Samuel"/>
    <n v="2"/>
    <n v="2024"/>
  </r>
  <r>
    <x v="7"/>
    <s v="Jay"/>
    <n v="13"/>
    <x v="0"/>
    <s v="Lamar Jackson"/>
    <n v="25.38"/>
    <n v="2024"/>
  </r>
  <r>
    <x v="7"/>
    <s v="Jay"/>
    <n v="13"/>
    <x v="1"/>
    <s v="Tee Higgins"/>
    <n v="15.4"/>
    <n v="2024"/>
  </r>
  <r>
    <x v="7"/>
    <s v="Jay"/>
    <n v="13"/>
    <x v="1"/>
    <s v="Jauan Jennings"/>
    <n v="7.1"/>
    <n v="2024"/>
  </r>
  <r>
    <x v="7"/>
    <s v="Jay"/>
    <n v="13"/>
    <x v="1"/>
    <s v="Amari Cooper"/>
    <n v="2.7"/>
    <n v="2024"/>
  </r>
  <r>
    <x v="7"/>
    <s v="Jay"/>
    <n v="13"/>
    <x v="5"/>
    <s v="Jonathan Taylor"/>
    <n v="16.8"/>
    <n v="2024"/>
  </r>
  <r>
    <x v="7"/>
    <s v="Jay"/>
    <n v="13"/>
    <x v="5"/>
    <s v="Brian Robinson"/>
    <n v="17.399999999999999"/>
    <n v="2024"/>
  </r>
  <r>
    <x v="7"/>
    <s v="Jay"/>
    <n v="13"/>
    <x v="2"/>
    <s v="Zach Ertz"/>
    <n v="11"/>
    <n v="2024"/>
  </r>
  <r>
    <x v="7"/>
    <s v="Jay"/>
    <n v="13"/>
    <x v="4"/>
    <s v="Ka'imi Fairbairn"/>
    <n v="13"/>
    <n v="2024"/>
  </r>
  <r>
    <x v="7"/>
    <s v="Jay"/>
    <n v="13"/>
    <x v="3"/>
    <s v="Blank"/>
    <n v="0"/>
    <n v="2024"/>
  </r>
  <r>
    <x v="7"/>
    <s v="Jay"/>
    <n v="13"/>
    <x v="6"/>
    <s v="Alvin Kamara"/>
    <n v="13.9"/>
    <n v="2024"/>
  </r>
  <r>
    <x v="4"/>
    <s v="Eli"/>
    <n v="13"/>
    <x v="0"/>
    <s v="Jalen Hurts"/>
    <n v="17.62"/>
    <n v="2024"/>
  </r>
  <r>
    <x v="4"/>
    <s v="Eli"/>
    <n v="13"/>
    <x v="1"/>
    <s v="DJ Moore"/>
    <n v="19.7"/>
    <n v="2024"/>
  </r>
  <r>
    <x v="4"/>
    <s v="Eli"/>
    <n v="13"/>
    <x v="1"/>
    <s v="Justin Jefferson"/>
    <n v="13.4"/>
    <n v="2024"/>
  </r>
  <r>
    <x v="4"/>
    <s v="Eli"/>
    <n v="13"/>
    <x v="1"/>
    <s v="Xavier Legette"/>
    <n v="7.3"/>
    <n v="2024"/>
  </r>
  <r>
    <x v="4"/>
    <s v="Eli"/>
    <n v="13"/>
    <x v="5"/>
    <s v="Bijan Robinson"/>
    <n v="22.5"/>
    <n v="2024"/>
  </r>
  <r>
    <x v="4"/>
    <s v="Eli"/>
    <n v="13"/>
    <x v="5"/>
    <s v="Gus Edwards"/>
    <n v="3.8"/>
    <n v="2024"/>
  </r>
  <r>
    <x v="4"/>
    <s v="Eli"/>
    <n v="13"/>
    <x v="2"/>
    <s v="David Njoku"/>
    <n v="21.7"/>
    <n v="2024"/>
  </r>
  <r>
    <x v="4"/>
    <s v="Eli"/>
    <n v="13"/>
    <x v="4"/>
    <s v="Tyler Bass"/>
    <n v="4"/>
    <n v="2024"/>
  </r>
  <r>
    <x v="4"/>
    <s v="Eli"/>
    <n v="13"/>
    <x v="3"/>
    <s v="NY Jets"/>
    <n v="17"/>
    <n v="2024"/>
  </r>
  <r>
    <x v="4"/>
    <s v="Eli"/>
    <n v="13"/>
    <x v="7"/>
    <s v="Rome Odunze"/>
    <n v="3.5"/>
    <n v="2024"/>
  </r>
  <r>
    <x v="6"/>
    <s v="Will"/>
    <n v="13"/>
    <x v="0"/>
    <s v="Caleb Williams"/>
    <n v="26.14"/>
    <n v="2024"/>
  </r>
  <r>
    <x v="6"/>
    <s v="Will"/>
    <n v="13"/>
    <x v="1"/>
    <s v="Ladd McConkey"/>
    <n v="16.2"/>
    <n v="2024"/>
  </r>
  <r>
    <x v="6"/>
    <s v="Will"/>
    <n v="13"/>
    <x v="1"/>
    <s v="Drake London"/>
    <n v="12.8"/>
    <n v="2024"/>
  </r>
  <r>
    <x v="6"/>
    <s v="Will"/>
    <n v="13"/>
    <x v="1"/>
    <s v="Jaxon Smith-Njigba"/>
    <n v="9.9"/>
    <n v="2024"/>
  </r>
  <r>
    <x v="6"/>
    <s v="Will"/>
    <n v="13"/>
    <x v="5"/>
    <s v="Tony Pollard"/>
    <n v="6.8"/>
    <n v="2024"/>
  </r>
  <r>
    <x v="6"/>
    <s v="Will"/>
    <n v="13"/>
    <x v="5"/>
    <s v="Travis Etienne"/>
    <n v="7.3"/>
    <n v="2024"/>
  </r>
  <r>
    <x v="6"/>
    <s v="Will"/>
    <n v="13"/>
    <x v="2"/>
    <s v="Travis Kelce"/>
    <n v="10.3"/>
    <n v="2024"/>
  </r>
  <r>
    <x v="6"/>
    <s v="Will"/>
    <n v="13"/>
    <x v="4"/>
    <s v="Jake Moody"/>
    <n v="3"/>
    <n v="2024"/>
  </r>
  <r>
    <x v="6"/>
    <s v="Will"/>
    <n v="13"/>
    <x v="3"/>
    <s v="Houston"/>
    <n v="2"/>
    <n v="2024"/>
  </r>
  <r>
    <x v="6"/>
    <s v="Will"/>
    <n v="13"/>
    <x v="7"/>
    <s v="Amon-Ra St. Brown"/>
    <n v="9.8000000000000007"/>
    <n v="2024"/>
  </r>
  <r>
    <x v="8"/>
    <s v="Schulwolf"/>
    <n v="13"/>
    <x v="0"/>
    <s v="Jayden Daniels"/>
    <n v="27.64"/>
    <n v="2024"/>
  </r>
  <r>
    <x v="8"/>
    <s v="Schulwolf"/>
    <n v="13"/>
    <x v="1"/>
    <s v="Terry McLaurin"/>
    <n v="23.3"/>
    <n v="2024"/>
  </r>
  <r>
    <x v="8"/>
    <s v="Schulwolf"/>
    <n v="13"/>
    <x v="1"/>
    <s v="Cooper Kupp"/>
    <n v="3.2"/>
    <n v="2024"/>
  </r>
  <r>
    <x v="8"/>
    <s v="Schulwolf"/>
    <n v="13"/>
    <x v="1"/>
    <s v="Rashod Bateman"/>
    <n v="0"/>
    <n v="2024"/>
  </r>
  <r>
    <x v="8"/>
    <s v="Schulwolf"/>
    <n v="13"/>
    <x v="5"/>
    <s v="James Cook"/>
    <n v="18.5"/>
    <n v="2024"/>
  </r>
  <r>
    <x v="8"/>
    <s v="Schulwolf"/>
    <n v="13"/>
    <x v="5"/>
    <s v="Jahmyr Gibbs"/>
    <n v="9.4"/>
    <n v="2024"/>
  </r>
  <r>
    <x v="8"/>
    <s v="Schulwolf"/>
    <n v="13"/>
    <x v="2"/>
    <s v="Will Dissly"/>
    <n v="0"/>
    <n v="2024"/>
  </r>
  <r>
    <x v="8"/>
    <s v="Schulwolf"/>
    <n v="13"/>
    <x v="4"/>
    <s v="Brandon Aubrey"/>
    <n v="9"/>
    <n v="2024"/>
  </r>
  <r>
    <x v="8"/>
    <s v="Schulwolf"/>
    <n v="13"/>
    <x v="3"/>
    <s v="Denver"/>
    <n v="14"/>
    <n v="2024"/>
  </r>
  <r>
    <x v="8"/>
    <s v="Schulwolf"/>
    <n v="13"/>
    <x v="6"/>
    <s v="Jaylen Warren"/>
    <n v="8.4"/>
    <n v="2024"/>
  </r>
  <r>
    <x v="3"/>
    <s v="Kevin"/>
    <n v="13"/>
    <x v="0"/>
    <s v="Justin Herbert"/>
    <n v="7.98"/>
    <n v="2024"/>
  </r>
  <r>
    <x v="3"/>
    <s v="Kevin"/>
    <n v="13"/>
    <x v="1"/>
    <s v="DeAndre Hopkins"/>
    <n v="11"/>
    <n v="2024"/>
  </r>
  <r>
    <x v="3"/>
    <s v="Kevin"/>
    <n v="13"/>
    <x v="1"/>
    <s v="George Pickens"/>
    <n v="14.9"/>
    <n v="2024"/>
  </r>
  <r>
    <x v="3"/>
    <s v="Kevin"/>
    <n v="13"/>
    <x v="1"/>
    <s v="Marvin Harrison Jr"/>
    <n v="14.5"/>
    <n v="2024"/>
  </r>
  <r>
    <x v="3"/>
    <s v="Kevin"/>
    <n v="13"/>
    <x v="5"/>
    <s v="Joe Mixon"/>
    <n v="19.899999999999999"/>
    <n v="2024"/>
  </r>
  <r>
    <x v="3"/>
    <s v="Kevin"/>
    <n v="13"/>
    <x v="5"/>
    <s v="Isiah Pacheco"/>
    <n v="5.4"/>
    <n v="2024"/>
  </r>
  <r>
    <x v="3"/>
    <s v="Kevin"/>
    <n v="13"/>
    <x v="2"/>
    <s v="Hunter Henry"/>
    <n v="11"/>
    <n v="2024"/>
  </r>
  <r>
    <x v="3"/>
    <s v="Kevin"/>
    <n v="13"/>
    <x v="4"/>
    <s v="Justin Tucker"/>
    <n v="7"/>
    <n v="2024"/>
  </r>
  <r>
    <x v="3"/>
    <s v="Kevin"/>
    <n v="13"/>
    <x v="3"/>
    <s v="Green Bay"/>
    <n v="7"/>
    <n v="2024"/>
  </r>
  <r>
    <x v="3"/>
    <s v="Kevin"/>
    <n v="13"/>
    <x v="6"/>
    <s v="Chuba Hubbard"/>
    <n v="2.2999999999999998"/>
    <n v="2024"/>
  </r>
  <r>
    <x v="10"/>
    <s v="Brand"/>
    <n v="13"/>
    <x v="0"/>
    <s v="Kirk Cousins"/>
    <n v="2.1"/>
    <n v="2024"/>
  </r>
  <r>
    <x v="10"/>
    <s v="Brand"/>
    <n v="13"/>
    <x v="1"/>
    <s v="Jameson Williams"/>
    <n v="7.1"/>
    <n v="2024"/>
  </r>
  <r>
    <x v="10"/>
    <s v="Brand"/>
    <n v="13"/>
    <x v="1"/>
    <s v="Michael Pittman"/>
    <n v="6.7"/>
    <n v="2024"/>
  </r>
  <r>
    <x v="10"/>
    <s v="Brand"/>
    <n v="13"/>
    <x v="1"/>
    <s v="Garrett Wilson"/>
    <n v="6.6"/>
    <n v="2024"/>
  </r>
  <r>
    <x v="10"/>
    <s v="Brand"/>
    <n v="13"/>
    <x v="5"/>
    <s v="Bucky Irving"/>
    <n v="26"/>
    <n v="2024"/>
  </r>
  <r>
    <x v="10"/>
    <s v="Brand"/>
    <n v="13"/>
    <x v="5"/>
    <s v="Breece Hall"/>
    <n v="6"/>
    <n v="2024"/>
  </r>
  <r>
    <x v="10"/>
    <s v="Brand"/>
    <n v="13"/>
    <x v="2"/>
    <s v="Taysom Hill"/>
    <n v="7.2"/>
    <n v="2024"/>
  </r>
  <r>
    <x v="10"/>
    <s v="Brand"/>
    <n v="13"/>
    <x v="4"/>
    <s v="Cameron Dicker"/>
    <n v="12"/>
    <n v="2024"/>
  </r>
  <r>
    <x v="10"/>
    <s v="Brand"/>
    <n v="13"/>
    <x v="3"/>
    <s v="Indianapolis"/>
    <n v="2"/>
    <n v="2024"/>
  </r>
  <r>
    <x v="10"/>
    <s v="Brand"/>
    <n v="13"/>
    <x v="6"/>
    <s v="Kenneth Walker"/>
    <n v="5.6"/>
    <n v="2024"/>
  </r>
  <r>
    <x v="9"/>
    <s v="Tommy"/>
    <n v="13"/>
    <x v="0"/>
    <s v="Josh Allen"/>
    <n v="28.42"/>
    <n v="2024"/>
  </r>
  <r>
    <x v="9"/>
    <s v="Tommy"/>
    <n v="13"/>
    <x v="1"/>
    <s v="Xavier Worthy"/>
    <n v="7.9"/>
    <n v="2024"/>
  </r>
  <r>
    <x v="9"/>
    <s v="Tommy"/>
    <n v="13"/>
    <x v="1"/>
    <s v="DK Metcalf"/>
    <n v="8.6"/>
    <n v="2024"/>
  </r>
  <r>
    <x v="9"/>
    <s v="Tommy"/>
    <n v="13"/>
    <x v="1"/>
    <s v="Malik Nabers"/>
    <n v="11.3"/>
    <n v="2024"/>
  </r>
  <r>
    <x v="9"/>
    <s v="Tommy"/>
    <n v="13"/>
    <x v="5"/>
    <s v="Saquon Barkley"/>
    <n v="18.7"/>
    <n v="2024"/>
  </r>
  <r>
    <x v="9"/>
    <s v="Tommy"/>
    <n v="13"/>
    <x v="5"/>
    <s v="Kyren Williams"/>
    <n v="17.8"/>
    <n v="2024"/>
  </r>
  <r>
    <x v="9"/>
    <s v="Tommy"/>
    <n v="13"/>
    <x v="2"/>
    <s v="Mark Andrews"/>
    <n v="15.9"/>
    <n v="2024"/>
  </r>
  <r>
    <x v="9"/>
    <s v="Tommy"/>
    <n v="13"/>
    <x v="4"/>
    <s v="Jason Myers"/>
    <n v="10"/>
    <n v="2024"/>
  </r>
  <r>
    <x v="9"/>
    <s v="Tommy"/>
    <n v="13"/>
    <x v="3"/>
    <s v="Minnesota"/>
    <n v="1"/>
    <n v="2024"/>
  </r>
  <r>
    <x v="9"/>
    <s v="Tommy"/>
    <n v="13"/>
    <x v="6"/>
    <s v="Rachaad White"/>
    <n v="8.3000000000000007"/>
    <n v="2024"/>
  </r>
  <r>
    <x v="11"/>
    <s v="Cam"/>
    <n v="13"/>
    <x v="0"/>
    <s v="Joe Burrow"/>
    <n v="19.260000000000002"/>
    <n v="2024"/>
  </r>
  <r>
    <x v="11"/>
    <s v="Cam"/>
    <n v="13"/>
    <x v="1"/>
    <s v="Jakobi Meyers"/>
    <n v="12.7"/>
    <n v="2024"/>
  </r>
  <r>
    <x v="11"/>
    <s v="Cam"/>
    <n v="13"/>
    <x v="1"/>
    <s v="Nico Collins"/>
    <n v="15.9"/>
    <n v="2024"/>
  </r>
  <r>
    <x v="11"/>
    <s v="Cam"/>
    <n v="13"/>
    <x v="1"/>
    <s v="Ja'Marr Chase"/>
    <n v="17.600000000000001"/>
    <n v="2024"/>
  </r>
  <r>
    <x v="11"/>
    <s v="Cam"/>
    <n v="13"/>
    <x v="5"/>
    <s v="Rhamondre Stevenson"/>
    <n v="10.9"/>
    <n v="2024"/>
  </r>
  <r>
    <x v="11"/>
    <s v="Cam"/>
    <n v="13"/>
    <x v="5"/>
    <s v="D'Andre Swift"/>
    <n v="8.4"/>
    <n v="2024"/>
  </r>
  <r>
    <x v="11"/>
    <s v="Cam"/>
    <n v="13"/>
    <x v="2"/>
    <s v="George Kittle"/>
    <n v="1.2"/>
    <n v="2024"/>
  </r>
  <r>
    <x v="11"/>
    <s v="Cam"/>
    <n v="13"/>
    <x v="4"/>
    <s v="Jake Bates"/>
    <n v="11"/>
    <n v="2024"/>
  </r>
  <r>
    <x v="11"/>
    <s v="Cam"/>
    <n v="13"/>
    <x v="3"/>
    <s v="Washington"/>
    <n v="8"/>
    <n v="2024"/>
  </r>
  <r>
    <x v="11"/>
    <s v="Cam"/>
    <n v="13"/>
    <x v="6"/>
    <s v="Aaron Jones"/>
    <n v="8.3000000000000007"/>
    <n v="2024"/>
  </r>
  <r>
    <x v="5"/>
    <s v="Burnett/Jasjaap"/>
    <n v="13"/>
    <x v="0"/>
    <s v="Bo Nix"/>
    <n v="12.16"/>
    <n v="2024"/>
  </r>
  <r>
    <x v="5"/>
    <s v="Burnett/Jasjaap"/>
    <n v="13"/>
    <x v="1"/>
    <s v="Puka Nacua"/>
    <n v="14.8"/>
    <n v="2024"/>
  </r>
  <r>
    <x v="5"/>
    <s v="Burnett/Jasjaap"/>
    <n v="13"/>
    <x v="1"/>
    <s v="CeeDee Lamb"/>
    <n v="4.9000000000000004"/>
    <n v="2024"/>
  </r>
  <r>
    <x v="5"/>
    <s v="Burnett/Jasjaap"/>
    <n v="13"/>
    <x v="1"/>
    <s v="Jaylen Waddle"/>
    <n v="9.3000000000000007"/>
    <n v="2024"/>
  </r>
  <r>
    <x v="5"/>
    <s v="Burnett/Jasjaap"/>
    <n v="13"/>
    <x v="5"/>
    <s v="Rico Dowdle"/>
    <n v="19.8"/>
    <n v="2024"/>
  </r>
  <r>
    <x v="5"/>
    <s v="Burnett/Jasjaap"/>
    <n v="13"/>
    <x v="5"/>
    <s v="Josh Jacobs"/>
    <n v="19.7"/>
    <n v="2024"/>
  </r>
  <r>
    <x v="5"/>
    <s v="Burnett/Jasjaap"/>
    <n v="13"/>
    <x v="2"/>
    <s v="Brock Bowers"/>
    <n v="25.2"/>
    <n v="2024"/>
  </r>
  <r>
    <x v="5"/>
    <s v="Burnett/Jasjaap"/>
    <n v="13"/>
    <x v="4"/>
    <s v="John Parker Romo"/>
    <n v="13"/>
    <n v="2024"/>
  </r>
  <r>
    <x v="5"/>
    <s v="Burnett/Jasjaap"/>
    <n v="13"/>
    <x v="3"/>
    <s v="Kansas City"/>
    <n v="2"/>
    <n v="2024"/>
  </r>
  <r>
    <x v="5"/>
    <s v="Burnett/Jasjaap"/>
    <n v="13"/>
    <x v="6"/>
    <s v="David Montgomery"/>
    <n v="13.9"/>
    <n v="2024"/>
  </r>
  <r>
    <x v="0"/>
    <s v="Brenton"/>
    <n v="14"/>
    <x v="5"/>
    <s v="Tyrone Tracy"/>
    <n v="16.8"/>
    <n v="2024"/>
  </r>
  <r>
    <x v="0"/>
    <s v="Brenton"/>
    <n v="14"/>
    <x v="5"/>
    <s v="Sincere McCormick"/>
    <n v="9.9"/>
    <n v="2024"/>
  </r>
  <r>
    <x v="0"/>
    <s v="Brenton"/>
    <n v="14"/>
    <x v="0"/>
    <s v="Baker Mayfield"/>
    <n v="19"/>
    <n v="2024"/>
  </r>
  <r>
    <x v="0"/>
    <s v="Brenton"/>
    <n v="14"/>
    <x v="1"/>
    <s v="Jayden Reed"/>
    <n v="0"/>
    <n v="2024"/>
  </r>
  <r>
    <x v="0"/>
    <s v="Brenton"/>
    <n v="14"/>
    <x v="1"/>
    <s v="Nick Westbrook-Ikhine"/>
    <n v="2.4"/>
    <n v="2024"/>
  </r>
  <r>
    <x v="0"/>
    <s v="Brenton"/>
    <n v="14"/>
    <x v="1"/>
    <s v="Tyreek Hill"/>
    <n v="23.1"/>
    <n v="2024"/>
  </r>
  <r>
    <x v="0"/>
    <s v="Brenton"/>
    <n v="14"/>
    <x v="2"/>
    <s v="Jonnu Smith"/>
    <n v="11.9"/>
    <n v="2024"/>
  </r>
  <r>
    <x v="0"/>
    <s v="Brenton"/>
    <n v="14"/>
    <x v="4"/>
    <s v="Jake Elliott"/>
    <n v="2"/>
    <n v="2024"/>
  </r>
  <r>
    <x v="0"/>
    <s v="Brenton"/>
    <n v="14"/>
    <x v="3"/>
    <s v="Philadelphia"/>
    <n v="3"/>
    <n v="2024"/>
  </r>
  <r>
    <x v="0"/>
    <s v="Brenton"/>
    <n v="14"/>
    <x v="8"/>
    <s v="Trey McBride"/>
    <n v="10.5"/>
    <n v="2024"/>
  </r>
  <r>
    <x v="3"/>
    <s v="Kevin"/>
    <n v="14"/>
    <x v="0"/>
    <s v="Justin Herbert"/>
    <n v="13.72"/>
    <n v="2024"/>
  </r>
  <r>
    <x v="3"/>
    <s v="Kevin"/>
    <n v="14"/>
    <x v="1"/>
    <s v="DeAndre Hopkins"/>
    <n v="11.2"/>
    <n v="2024"/>
  </r>
  <r>
    <x v="3"/>
    <s v="Kevin"/>
    <n v="14"/>
    <x v="1"/>
    <s v="Jordan Addison"/>
    <n v="35.299999999999997"/>
    <n v="2024"/>
  </r>
  <r>
    <x v="3"/>
    <s v="Kevin"/>
    <n v="14"/>
    <x v="1"/>
    <s v="Marvin Harrison Jr"/>
    <n v="6.9"/>
    <n v="2024"/>
  </r>
  <r>
    <x v="3"/>
    <s v="Kevin"/>
    <n v="14"/>
    <x v="5"/>
    <s v="Najee Harris"/>
    <n v="11.3"/>
    <n v="2024"/>
  </r>
  <r>
    <x v="3"/>
    <s v="Kevin"/>
    <n v="14"/>
    <x v="5"/>
    <s v="Chuba Hubbard"/>
    <n v="18.7"/>
    <n v="2024"/>
  </r>
  <r>
    <x v="3"/>
    <s v="Kevin"/>
    <n v="14"/>
    <x v="2"/>
    <s v="Evan Engram"/>
    <n v="5.3"/>
    <n v="2024"/>
  </r>
  <r>
    <x v="3"/>
    <s v="Kevin"/>
    <n v="14"/>
    <x v="4"/>
    <s v="Jason Sanders"/>
    <n v="15"/>
    <n v="2024"/>
  </r>
  <r>
    <x v="3"/>
    <s v="Kevin"/>
    <n v="14"/>
    <x v="3"/>
    <s v="Tennessee"/>
    <n v="10"/>
    <n v="2024"/>
  </r>
  <r>
    <x v="3"/>
    <s v="Kevin"/>
    <n v="14"/>
    <x v="6"/>
    <s v="Isiah Pacheco"/>
    <n v="7.1"/>
    <n v="2024"/>
  </r>
  <r>
    <x v="2"/>
    <s v="Mike"/>
    <n v="14"/>
    <x v="0"/>
    <s v="Patrick Mahomes"/>
    <n v="14.1"/>
    <n v="2024"/>
  </r>
  <r>
    <x v="2"/>
    <s v="Mike"/>
    <n v="14"/>
    <x v="1"/>
    <s v="Davante Adams"/>
    <n v="21.4"/>
    <n v="2024"/>
  </r>
  <r>
    <x v="2"/>
    <s v="Mike"/>
    <n v="14"/>
    <x v="1"/>
    <s v="Khalil Shakir"/>
    <n v="19.100000000000001"/>
    <n v="2024"/>
  </r>
  <r>
    <x v="2"/>
    <s v="Mike"/>
    <n v="14"/>
    <x v="1"/>
    <s v="Mike Evans"/>
    <n v="8.9"/>
    <n v="2024"/>
  </r>
  <r>
    <x v="2"/>
    <s v="Mike"/>
    <n v="14"/>
    <x v="5"/>
    <s v="Chase Brown"/>
    <n v="21.3"/>
    <n v="2024"/>
  </r>
  <r>
    <x v="2"/>
    <s v="Mike"/>
    <n v="14"/>
    <x v="5"/>
    <s v="Nick Chubb"/>
    <n v="4.8"/>
    <n v="2024"/>
  </r>
  <r>
    <x v="2"/>
    <s v="Mike"/>
    <n v="14"/>
    <x v="2"/>
    <s v="Sam LaPorta"/>
    <n v="7.9"/>
    <n v="2024"/>
  </r>
  <r>
    <x v="2"/>
    <s v="Mike"/>
    <n v="14"/>
    <x v="4"/>
    <s v="Chase McLaughlin"/>
    <n v="4"/>
    <n v="2024"/>
  </r>
  <r>
    <x v="2"/>
    <s v="Mike"/>
    <n v="14"/>
    <x v="3"/>
    <s v="Tampa Bay"/>
    <n v="11"/>
    <n v="2024"/>
  </r>
  <r>
    <x v="2"/>
    <s v="Mike"/>
    <n v="14"/>
    <x v="6"/>
    <s v="Kareem Hunt"/>
    <n v="3.4"/>
    <n v="2024"/>
  </r>
  <r>
    <x v="7"/>
    <s v="Jay"/>
    <n v="14"/>
    <x v="0"/>
    <s v="Will Levis"/>
    <n v="7.02"/>
    <n v="2024"/>
  </r>
  <r>
    <x v="7"/>
    <s v="Jay"/>
    <n v="14"/>
    <x v="1"/>
    <s v="Jauan Jennings"/>
    <n v="24.5"/>
    <n v="2024"/>
  </r>
  <r>
    <x v="7"/>
    <s v="Jay"/>
    <n v="14"/>
    <x v="1"/>
    <s v="Amari Cooper"/>
    <n v="12.5"/>
    <n v="2024"/>
  </r>
  <r>
    <x v="7"/>
    <s v="Jay"/>
    <n v="14"/>
    <x v="1"/>
    <s v="Tee Higgins"/>
    <n v="3.3"/>
    <n v="2024"/>
  </r>
  <r>
    <x v="7"/>
    <s v="Jay"/>
    <n v="14"/>
    <x v="5"/>
    <s v="Alvin Kamara"/>
    <n v="10.4"/>
    <n v="2024"/>
  </r>
  <r>
    <x v="7"/>
    <s v="Jay"/>
    <n v="14"/>
    <x v="5"/>
    <s v="Ameer Abdullah"/>
    <n v="0.3"/>
    <n v="2024"/>
  </r>
  <r>
    <x v="7"/>
    <s v="Jay"/>
    <n v="14"/>
    <x v="2"/>
    <s v="Noah Gray"/>
    <n v="4.5999999999999996"/>
    <n v="2024"/>
  </r>
  <r>
    <x v="7"/>
    <s v="Jay"/>
    <n v="14"/>
    <x v="4"/>
    <s v="Will Reichard"/>
    <n v="5"/>
    <n v="2024"/>
  </r>
  <r>
    <x v="7"/>
    <s v="Jay"/>
    <n v="14"/>
    <x v="3"/>
    <s v="New Orleans"/>
    <n v="9"/>
    <n v="2024"/>
  </r>
  <r>
    <x v="7"/>
    <s v="Jay"/>
    <n v="14"/>
    <x v="7"/>
    <s v="Demarcus Robinson"/>
    <n v="0"/>
    <n v="2024"/>
  </r>
  <r>
    <x v="1"/>
    <s v="Todd"/>
    <n v="14"/>
    <x v="0"/>
    <s v="Sam Darnold"/>
    <n v="34.58"/>
    <n v="2024"/>
  </r>
  <r>
    <x v="1"/>
    <s v="Todd"/>
    <n v="14"/>
    <x v="1"/>
    <s v="Darnell Mooney"/>
    <n v="17.2"/>
    <n v="2024"/>
  </r>
  <r>
    <x v="1"/>
    <s v="Todd"/>
    <n v="14"/>
    <x v="1"/>
    <s v="Brian Thomas Jr"/>
    <n v="12.6"/>
    <n v="2024"/>
  </r>
  <r>
    <x v="1"/>
    <s v="Todd"/>
    <n v="14"/>
    <x v="1"/>
    <s v="Calvin Ridley"/>
    <n v="9.4"/>
    <n v="2024"/>
  </r>
  <r>
    <x v="1"/>
    <s v="Todd"/>
    <n v="14"/>
    <x v="5"/>
    <s v="James Conner"/>
    <n v="20.2"/>
    <n v="2024"/>
  </r>
  <r>
    <x v="1"/>
    <s v="Todd"/>
    <n v="14"/>
    <x v="5"/>
    <s v="De'Von Achane"/>
    <n v="15.9"/>
    <n v="2024"/>
  </r>
  <r>
    <x v="1"/>
    <s v="Todd"/>
    <n v="14"/>
    <x v="2"/>
    <s v="Tucker Kraft"/>
    <n v="11.6"/>
    <n v="2024"/>
  </r>
  <r>
    <x v="1"/>
    <s v="Todd"/>
    <n v="14"/>
    <x v="4"/>
    <s v="Chris Boswell"/>
    <n v="11"/>
    <n v="2024"/>
  </r>
  <r>
    <x v="1"/>
    <s v="Todd"/>
    <n v="14"/>
    <x v="3"/>
    <s v="Chicago"/>
    <n v="-5"/>
    <n v="2024"/>
  </r>
  <r>
    <x v="1"/>
    <s v="Todd"/>
    <n v="14"/>
    <x v="7"/>
    <s v="AJ Brown"/>
    <n v="6.3"/>
    <n v="2024"/>
  </r>
  <r>
    <x v="4"/>
    <s v="Eli"/>
    <n v="14"/>
    <x v="0"/>
    <s v="Jalen Hurts"/>
    <n v="24.22"/>
    <n v="2024"/>
  </r>
  <r>
    <x v="4"/>
    <s v="Eli"/>
    <n v="14"/>
    <x v="1"/>
    <s v="Justin Jefferson"/>
    <n v="28.7"/>
    <n v="2024"/>
  </r>
  <r>
    <x v="4"/>
    <s v="Eli"/>
    <n v="14"/>
    <x v="1"/>
    <s v="Rome Odunze"/>
    <n v="18.2"/>
    <n v="2024"/>
  </r>
  <r>
    <x v="4"/>
    <s v="Eli"/>
    <n v="14"/>
    <x v="1"/>
    <s v="DJ Moore"/>
    <n v="7.9"/>
    <n v="2024"/>
  </r>
  <r>
    <x v="4"/>
    <s v="Eli"/>
    <n v="14"/>
    <x v="5"/>
    <s v="Bijan Robinson"/>
    <n v="19.100000000000001"/>
    <n v="2024"/>
  </r>
  <r>
    <x v="4"/>
    <s v="Eli"/>
    <n v="14"/>
    <x v="5"/>
    <s v="Gus Edwards"/>
    <n v="9.6"/>
    <n v="2024"/>
  </r>
  <r>
    <x v="4"/>
    <s v="Eli"/>
    <n v="14"/>
    <x v="2"/>
    <s v="David Njoku"/>
    <n v="13.7"/>
    <n v="2024"/>
  </r>
  <r>
    <x v="4"/>
    <s v="Eli"/>
    <n v="14"/>
    <x v="4"/>
    <s v="Tyler Bass"/>
    <n v="6"/>
    <n v="2024"/>
  </r>
  <r>
    <x v="4"/>
    <s v="Eli"/>
    <n v="14"/>
    <x v="3"/>
    <s v="NY Jets"/>
    <n v="-2"/>
    <n v="2024"/>
  </r>
  <r>
    <x v="4"/>
    <s v="Eli"/>
    <n v="14"/>
    <x v="7"/>
    <s v="Marquez Valdes-Scantling"/>
    <n v="7.1"/>
    <n v="2024"/>
  </r>
  <r>
    <x v="6"/>
    <s v="Will"/>
    <n v="14"/>
    <x v="0"/>
    <s v="Caleb Williams"/>
    <n v="14.06"/>
    <n v="2024"/>
  </r>
  <r>
    <x v="6"/>
    <s v="Will"/>
    <n v="14"/>
    <x v="1"/>
    <s v="Jaxon Smith-Njigba"/>
    <n v="17.100000000000001"/>
    <n v="2024"/>
  </r>
  <r>
    <x v="6"/>
    <s v="Will"/>
    <n v="14"/>
    <x v="1"/>
    <s v="Joshua Palmer"/>
    <n v="10.8"/>
    <n v="2024"/>
  </r>
  <r>
    <x v="6"/>
    <s v="Will"/>
    <n v="14"/>
    <x v="1"/>
    <s v="Drake London"/>
    <n v="9.5"/>
    <n v="2024"/>
  </r>
  <r>
    <x v="6"/>
    <s v="Will"/>
    <n v="14"/>
    <x v="5"/>
    <s v="Zach Charbonnet"/>
    <n v="34.799999999999997"/>
    <n v="2024"/>
  </r>
  <r>
    <x v="6"/>
    <s v="Will"/>
    <n v="14"/>
    <x v="5"/>
    <s v="Tony Pollard"/>
    <n v="13.4"/>
    <n v="2024"/>
  </r>
  <r>
    <x v="6"/>
    <s v="Will"/>
    <n v="14"/>
    <x v="2"/>
    <s v="Travis Kelce"/>
    <n v="7"/>
    <n v="2024"/>
  </r>
  <r>
    <x v="6"/>
    <s v="Will"/>
    <n v="14"/>
    <x v="4"/>
    <s v="Jake Moody"/>
    <n v="8"/>
    <n v="2024"/>
  </r>
  <r>
    <x v="6"/>
    <s v="Will"/>
    <n v="14"/>
    <x v="3"/>
    <s v="Seattle"/>
    <n v="6"/>
    <n v="2024"/>
  </r>
  <r>
    <x v="6"/>
    <s v="Will"/>
    <n v="14"/>
    <x v="7"/>
    <s v="Amon-Ra St. Brown"/>
    <n v="7.8"/>
    <n v="2024"/>
  </r>
  <r>
    <x v="11"/>
    <s v="Cam"/>
    <n v="14"/>
    <x v="0"/>
    <s v="Joe Burrow"/>
    <n v="24.56"/>
    <n v="2024"/>
  </r>
  <r>
    <x v="11"/>
    <s v="Cam"/>
    <n v="14"/>
    <x v="1"/>
    <s v="Ja'Marr Chase"/>
    <n v="38.1"/>
    <n v="2024"/>
  </r>
  <r>
    <x v="11"/>
    <s v="Cam"/>
    <n v="14"/>
    <x v="1"/>
    <s v="Jakobi Meyers"/>
    <n v="10.199999999999999"/>
    <n v="2024"/>
  </r>
  <r>
    <x v="11"/>
    <s v="Cam"/>
    <n v="14"/>
    <x v="1"/>
    <s v="Ray-Ray McCloud"/>
    <n v="12.1"/>
    <n v="2024"/>
  </r>
  <r>
    <x v="11"/>
    <s v="Cam"/>
    <n v="14"/>
    <x v="5"/>
    <s v="Aaron Jones"/>
    <n v="15.4"/>
    <n v="2024"/>
  </r>
  <r>
    <x v="11"/>
    <s v="Cam"/>
    <n v="14"/>
    <x v="5"/>
    <s v="D'Andre Swift"/>
    <n v="4.5"/>
    <n v="2024"/>
  </r>
  <r>
    <x v="11"/>
    <s v="Cam"/>
    <n v="14"/>
    <x v="2"/>
    <s v="George Kittle"/>
    <n v="18.100000000000001"/>
    <n v="2024"/>
  </r>
  <r>
    <x v="11"/>
    <s v="Cam"/>
    <n v="14"/>
    <x v="4"/>
    <s v="Jake Bates"/>
    <n v="11"/>
    <n v="2024"/>
  </r>
  <r>
    <x v="11"/>
    <s v="Cam"/>
    <n v="14"/>
    <x v="3"/>
    <s v="San Francisco"/>
    <n v="16"/>
    <n v="2024"/>
  </r>
  <r>
    <x v="11"/>
    <s v="Cam"/>
    <n v="14"/>
    <x v="8"/>
    <s v="Jake Ferguson"/>
    <n v="4.7"/>
    <n v="2024"/>
  </r>
  <r>
    <x v="8"/>
    <s v="Schulwolf"/>
    <n v="14"/>
    <x v="0"/>
    <s v="Jordan Love"/>
    <n v="14.54"/>
    <n v="2024"/>
  </r>
  <r>
    <x v="8"/>
    <s v="Schulwolf"/>
    <n v="14"/>
    <x v="1"/>
    <s v="Cooper Kupp"/>
    <n v="17.7"/>
    <n v="2024"/>
  </r>
  <r>
    <x v="8"/>
    <s v="Schulwolf"/>
    <n v="14"/>
    <x v="1"/>
    <s v="DeVonta Smith"/>
    <n v="11.7"/>
    <n v="2024"/>
  </r>
  <r>
    <x v="8"/>
    <s v="Schulwolf"/>
    <n v="14"/>
    <x v="1"/>
    <s v="Adam Thielen"/>
    <n v="14.7"/>
    <n v="2024"/>
  </r>
  <r>
    <x v="8"/>
    <s v="Schulwolf"/>
    <n v="14"/>
    <x v="5"/>
    <s v="Jahmyr Gibbs"/>
    <n v="16.3"/>
    <n v="2024"/>
  </r>
  <r>
    <x v="8"/>
    <s v="Schulwolf"/>
    <n v="14"/>
    <x v="5"/>
    <s v="James Cook"/>
    <n v="3.9"/>
    <n v="2024"/>
  </r>
  <r>
    <x v="8"/>
    <s v="Schulwolf"/>
    <n v="14"/>
    <x v="2"/>
    <s v="Pat Freiermuth"/>
    <n v="12.3"/>
    <n v="2024"/>
  </r>
  <r>
    <x v="8"/>
    <s v="Schulwolf"/>
    <n v="14"/>
    <x v="4"/>
    <s v="Brandon Aubrey"/>
    <n v="9"/>
    <n v="2024"/>
  </r>
  <r>
    <x v="8"/>
    <s v="Schulwolf"/>
    <n v="14"/>
    <x v="3"/>
    <s v="Miami"/>
    <n v="-1"/>
    <n v="2024"/>
  </r>
  <r>
    <x v="8"/>
    <s v="Schulwolf"/>
    <n v="14"/>
    <x v="6"/>
    <s v="Jaylen Warren"/>
    <n v="8.1999999999999993"/>
    <n v="2024"/>
  </r>
  <r>
    <x v="10"/>
    <s v="Brand"/>
    <n v="14"/>
    <x v="0"/>
    <s v="Kirk Cousins"/>
    <n v="9.76"/>
    <n v="2024"/>
  </r>
  <r>
    <x v="10"/>
    <s v="Brand"/>
    <n v="14"/>
    <x v="1"/>
    <s v="Jameson Williams"/>
    <n v="10.5"/>
    <n v="2024"/>
  </r>
  <r>
    <x v="10"/>
    <s v="Brand"/>
    <n v="14"/>
    <x v="1"/>
    <s v="Garrett Wilson"/>
    <n v="14.9"/>
    <n v="2024"/>
  </r>
  <r>
    <x v="10"/>
    <s v="Brand"/>
    <n v="14"/>
    <x v="1"/>
    <s v="Keenan Allen"/>
    <n v="4.5"/>
    <n v="2024"/>
  </r>
  <r>
    <x v="10"/>
    <s v="Brand"/>
    <n v="14"/>
    <x v="5"/>
    <s v="Bucky Irving"/>
    <n v="2.2999999999999998"/>
    <n v="2024"/>
  </r>
  <r>
    <x v="10"/>
    <s v="Brand"/>
    <n v="14"/>
    <x v="5"/>
    <s v="Kenneth Walker"/>
    <n v="0"/>
    <n v="2024"/>
  </r>
  <r>
    <x v="10"/>
    <s v="Brand"/>
    <n v="14"/>
    <x v="2"/>
    <s v="TJ Hockenson"/>
    <n v="6.5"/>
    <n v="2024"/>
  </r>
  <r>
    <x v="10"/>
    <s v="Brand"/>
    <n v="14"/>
    <x v="4"/>
    <s v="Cameron Dicker"/>
    <n v="5"/>
    <n v="2024"/>
  </r>
  <r>
    <x v="10"/>
    <s v="Brand"/>
    <n v="14"/>
    <x v="3"/>
    <s v="Arizona"/>
    <n v="-5"/>
    <n v="2024"/>
  </r>
  <r>
    <x v="10"/>
    <s v="Brand"/>
    <n v="14"/>
    <x v="6"/>
    <s v="Breece Hall"/>
    <n v="0"/>
    <n v="2024"/>
  </r>
  <r>
    <x v="9"/>
    <s v="Tommy"/>
    <n v="14"/>
    <x v="0"/>
    <s v="Josh Allen"/>
    <n v="51.88"/>
    <n v="2024"/>
  </r>
  <r>
    <x v="9"/>
    <s v="Tommy"/>
    <n v="14"/>
    <x v="1"/>
    <s v="Malik Nabers"/>
    <n v="12.4"/>
    <n v="2024"/>
  </r>
  <r>
    <x v="9"/>
    <s v="Tommy"/>
    <n v="14"/>
    <x v="1"/>
    <s v="Xavier Worthy"/>
    <n v="7.1"/>
    <n v="2024"/>
  </r>
  <r>
    <x v="9"/>
    <s v="Tommy"/>
    <n v="14"/>
    <x v="1"/>
    <s v="DK Metcalf"/>
    <n v="6.9"/>
    <n v="2024"/>
  </r>
  <r>
    <x v="9"/>
    <s v="Tommy"/>
    <n v="14"/>
    <x v="5"/>
    <s v="Rachaad White"/>
    <n v="23.9"/>
    <n v="2024"/>
  </r>
  <r>
    <x v="9"/>
    <s v="Tommy"/>
    <n v="14"/>
    <x v="5"/>
    <s v="Kyren Williams"/>
    <n v="22.7"/>
    <n v="2024"/>
  </r>
  <r>
    <x v="9"/>
    <s v="Tommy"/>
    <n v="14"/>
    <x v="2"/>
    <s v="Cade Otton"/>
    <n v="8.5"/>
    <n v="2024"/>
  </r>
  <r>
    <x v="9"/>
    <s v="Tommy"/>
    <n v="14"/>
    <x v="4"/>
    <s v="Jason Myers"/>
    <n v="12"/>
    <n v="2024"/>
  </r>
  <r>
    <x v="9"/>
    <s v="Tommy"/>
    <n v="14"/>
    <x v="3"/>
    <s v="Minnesota"/>
    <n v="3"/>
    <n v="2024"/>
  </r>
  <r>
    <x v="9"/>
    <s v="Tommy"/>
    <n v="14"/>
    <x v="6"/>
    <s v="Saquon Barkley"/>
    <n v="14.4"/>
    <n v="2024"/>
  </r>
  <r>
    <x v="5"/>
    <s v="Burnett/Jasjaap"/>
    <n v="14"/>
    <x v="0"/>
    <s v="Brock Purdy"/>
    <n v="22.1"/>
    <n v="2024"/>
  </r>
  <r>
    <x v="5"/>
    <s v="Burnett/Jasjaap"/>
    <n v="14"/>
    <x v="1"/>
    <s v="Puka Nacua"/>
    <n v="35.799999999999997"/>
    <n v="2024"/>
  </r>
  <r>
    <x v="5"/>
    <s v="Burnett/Jasjaap"/>
    <n v="14"/>
    <x v="1"/>
    <s v="CeeDee Lamb"/>
    <n v="18.399999999999999"/>
    <n v="2024"/>
  </r>
  <r>
    <x v="5"/>
    <s v="Burnett/Jasjaap"/>
    <n v="14"/>
    <x v="1"/>
    <s v="Jaylen Waddle"/>
    <n v="16.399999999999999"/>
    <n v="2024"/>
  </r>
  <r>
    <x v="5"/>
    <s v="Burnett/Jasjaap"/>
    <n v="14"/>
    <x v="5"/>
    <s v="Josh Jacobs"/>
    <n v="24.6"/>
    <n v="2024"/>
  </r>
  <r>
    <x v="5"/>
    <s v="Burnett/Jasjaap"/>
    <n v="14"/>
    <x v="5"/>
    <s v="David Montgomery"/>
    <n v="16.899999999999999"/>
    <n v="2024"/>
  </r>
  <r>
    <x v="5"/>
    <s v="Burnett/Jasjaap"/>
    <n v="14"/>
    <x v="2"/>
    <s v="Brock Bowers"/>
    <n v="6.7"/>
    <n v="2024"/>
  </r>
  <r>
    <x v="5"/>
    <s v="Burnett/Jasjaap"/>
    <n v="14"/>
    <x v="4"/>
    <s v="Nick Folk"/>
    <n v="7"/>
    <n v="2024"/>
  </r>
  <r>
    <x v="5"/>
    <s v="Burnett/Jasjaap"/>
    <n v="14"/>
    <x v="3"/>
    <s v="Pittsburgh"/>
    <n v="9"/>
    <n v="2024"/>
  </r>
  <r>
    <x v="5"/>
    <s v="Burnett/Jasjaap"/>
    <n v="14"/>
    <x v="6"/>
    <s v="Rico Dowdle"/>
    <n v="14.6"/>
    <n v="2024"/>
  </r>
  <r>
    <x v="0"/>
    <s v="Brenton"/>
    <n v="15"/>
    <x v="5"/>
    <s v="Tyrone Tracy"/>
    <n v="4"/>
    <n v="2024"/>
  </r>
  <r>
    <x v="0"/>
    <s v="Brenton"/>
    <n v="15"/>
    <x v="5"/>
    <s v="Sincere McCormick"/>
    <n v="3.5"/>
    <n v="2024"/>
  </r>
  <r>
    <x v="0"/>
    <s v="Brenton"/>
    <n v="15"/>
    <x v="0"/>
    <s v="Tua Tagovailoa"/>
    <n v="3.84"/>
    <n v="2024"/>
  </r>
  <r>
    <x v="0"/>
    <s v="Brenton"/>
    <n v="15"/>
    <x v="1"/>
    <s v="Courtland Sutton"/>
    <n v="10.7"/>
    <n v="2024"/>
  </r>
  <r>
    <x v="0"/>
    <s v="Brenton"/>
    <n v="15"/>
    <x v="1"/>
    <s v="Tyreek Hill"/>
    <n v="4.5999999999999996"/>
    <n v="2024"/>
  </r>
  <r>
    <x v="0"/>
    <s v="Brenton"/>
    <n v="15"/>
    <x v="1"/>
    <s v="Zay Flowers"/>
    <n v="8.3000000000000007"/>
    <n v="2024"/>
  </r>
  <r>
    <x v="0"/>
    <s v="Brenton"/>
    <n v="15"/>
    <x v="2"/>
    <s v="Jonnu Smith"/>
    <n v="15.3"/>
    <n v="2024"/>
  </r>
  <r>
    <x v="0"/>
    <s v="Brenton"/>
    <n v="15"/>
    <x v="4"/>
    <s v="Ka'imi Fairbairn"/>
    <n v="9"/>
    <n v="2024"/>
  </r>
  <r>
    <x v="0"/>
    <s v="Brenton"/>
    <n v="15"/>
    <x v="3"/>
    <s v="Baltimore "/>
    <n v="7"/>
    <n v="2024"/>
  </r>
  <r>
    <x v="0"/>
    <s v="Brenton"/>
    <n v="15"/>
    <x v="8"/>
    <s v="Trey McBride"/>
    <n v="13.2"/>
    <n v="2024"/>
  </r>
  <r>
    <x v="7"/>
    <s v="Jay"/>
    <n v="15"/>
    <x v="0"/>
    <s v="Lamar Jackson"/>
    <n v="36.1"/>
    <n v="2024"/>
  </r>
  <r>
    <x v="7"/>
    <s v="Jay"/>
    <n v="15"/>
    <x v="1"/>
    <s v="Tee Higgins"/>
    <n v="17.3"/>
    <n v="2024"/>
  </r>
  <r>
    <x v="7"/>
    <s v="Jay"/>
    <n v="15"/>
    <x v="1"/>
    <s v="Jauan Jennings"/>
    <n v="4.0999999999999996"/>
    <n v="2024"/>
  </r>
  <r>
    <x v="7"/>
    <s v="Jay"/>
    <n v="15"/>
    <x v="1"/>
    <s v="Amari Cooper"/>
    <n v="0"/>
    <n v="2024"/>
  </r>
  <r>
    <x v="7"/>
    <s v="Jay"/>
    <n v="15"/>
    <x v="5"/>
    <s v="Alvin Kamara"/>
    <n v="15"/>
    <n v="2024"/>
  </r>
  <r>
    <x v="7"/>
    <s v="Jay"/>
    <n v="15"/>
    <x v="5"/>
    <s v="Brian Robinson"/>
    <n v="10.199999999999999"/>
    <n v="2024"/>
  </r>
  <r>
    <x v="7"/>
    <s v="Jay"/>
    <n v="15"/>
    <x v="2"/>
    <s v="Zach Ertz"/>
    <n v="3.5"/>
    <n v="2024"/>
  </r>
  <r>
    <x v="7"/>
    <s v="Jay"/>
    <n v="15"/>
    <x v="4"/>
    <s v="Younghoe Koo"/>
    <n v="8"/>
    <n v="2024"/>
  </r>
  <r>
    <x v="7"/>
    <s v="Jay"/>
    <n v="15"/>
    <x v="3"/>
    <s v="Atlanta"/>
    <n v="21"/>
    <n v="2024"/>
  </r>
  <r>
    <x v="7"/>
    <s v="Jay"/>
    <n v="15"/>
    <x v="6"/>
    <s v="Jonathan Taylor"/>
    <n v="9.6"/>
    <n v="2024"/>
  </r>
  <r>
    <x v="2"/>
    <s v="Mike"/>
    <n v="15"/>
    <x v="0"/>
    <s v="Patrick Mahomes"/>
    <n v="15.76"/>
    <n v="2024"/>
  </r>
  <r>
    <x v="2"/>
    <s v="Mike"/>
    <n v="15"/>
    <x v="1"/>
    <s v="Mike Evans"/>
    <n v="32.4"/>
    <n v="2024"/>
  </r>
  <r>
    <x v="2"/>
    <s v="Mike"/>
    <n v="15"/>
    <x v="1"/>
    <s v="Davante Adams"/>
    <n v="38.299999999999997"/>
    <n v="2024"/>
  </r>
  <r>
    <x v="2"/>
    <s v="Mike"/>
    <n v="15"/>
    <x v="1"/>
    <s v="Khalil Shakir"/>
    <n v="12.9"/>
    <n v="2024"/>
  </r>
  <r>
    <x v="2"/>
    <s v="Mike"/>
    <n v="15"/>
    <x v="5"/>
    <s v="Chase Brown"/>
    <n v="24.8"/>
    <n v="2024"/>
  </r>
  <r>
    <x v="2"/>
    <s v="Mike"/>
    <n v="15"/>
    <x v="5"/>
    <s v="Derrick Henry"/>
    <n v="6.7"/>
    <n v="2024"/>
  </r>
  <r>
    <x v="2"/>
    <s v="Mike"/>
    <n v="15"/>
    <x v="2"/>
    <s v="Sam LaPorta"/>
    <n v="14.6"/>
    <n v="2024"/>
  </r>
  <r>
    <x v="2"/>
    <s v="Mike"/>
    <n v="15"/>
    <x v="4"/>
    <s v="Chase McLaughlin"/>
    <n v="18"/>
    <n v="2024"/>
  </r>
  <r>
    <x v="2"/>
    <s v="Mike"/>
    <n v="15"/>
    <x v="3"/>
    <s v="Tampa Bay"/>
    <n v="9"/>
    <n v="2024"/>
  </r>
  <r>
    <x v="2"/>
    <s v="Mike"/>
    <n v="15"/>
    <x v="7"/>
    <s v="Devaughn Vele"/>
    <n v="0"/>
    <n v="2024"/>
  </r>
  <r>
    <x v="4"/>
    <s v="Eli"/>
    <n v="15"/>
    <x v="0"/>
    <s v="Jalen Hurts"/>
    <n v="28.1"/>
    <n v="2024"/>
  </r>
  <r>
    <x v="4"/>
    <s v="Eli"/>
    <n v="15"/>
    <x v="1"/>
    <s v="Justin Jefferson"/>
    <n v="16.8"/>
    <n v="2024"/>
  </r>
  <r>
    <x v="4"/>
    <s v="Eli"/>
    <n v="15"/>
    <x v="1"/>
    <s v="DJ Moore"/>
    <n v="11"/>
    <n v="2024"/>
  </r>
  <r>
    <x v="4"/>
    <s v="Eli"/>
    <n v="15"/>
    <x v="1"/>
    <s v="Marquez Valdes-Scantling"/>
    <n v="7.8"/>
    <n v="2024"/>
  </r>
  <r>
    <x v="4"/>
    <s v="Eli"/>
    <n v="15"/>
    <x v="5"/>
    <s v="Bijan Robinson"/>
    <n v="14"/>
    <n v="2024"/>
  </r>
  <r>
    <x v="4"/>
    <s v="Eli"/>
    <n v="15"/>
    <x v="5"/>
    <s v="Gus Edwards"/>
    <n v="2.2999999999999998"/>
    <n v="2024"/>
  </r>
  <r>
    <x v="4"/>
    <s v="Eli"/>
    <n v="15"/>
    <x v="2"/>
    <s v="Kyle Pitts"/>
    <n v="4.8"/>
    <n v="2024"/>
  </r>
  <r>
    <x v="4"/>
    <s v="Eli"/>
    <n v="15"/>
    <x v="4"/>
    <s v="Tyler Bass"/>
    <n v="14"/>
    <n v="2024"/>
  </r>
  <r>
    <x v="4"/>
    <s v="Eli"/>
    <n v="15"/>
    <x v="3"/>
    <s v="NY Jets"/>
    <n v="2"/>
    <n v="2024"/>
  </r>
  <r>
    <x v="4"/>
    <s v="Eli"/>
    <n v="15"/>
    <x v="7"/>
    <s v="Rome Odunze"/>
    <n v="4.9000000000000004"/>
    <n v="2024"/>
  </r>
  <r>
    <x v="1"/>
    <s v="Todd"/>
    <n v="15"/>
    <x v="0"/>
    <s v="Sam Darnold"/>
    <n v="11.24"/>
    <n v="2024"/>
  </r>
  <r>
    <x v="1"/>
    <s v="Todd"/>
    <n v="15"/>
    <x v="1"/>
    <s v="AJ Brown"/>
    <n v="21"/>
    <n v="2024"/>
  </r>
  <r>
    <x v="1"/>
    <s v="Todd"/>
    <n v="15"/>
    <x v="1"/>
    <s v="Brian Thomas Jr"/>
    <n v="27.5"/>
    <n v="2024"/>
  </r>
  <r>
    <x v="1"/>
    <s v="Todd"/>
    <n v="15"/>
    <x v="1"/>
    <s v="Deebo Samuel"/>
    <n v="3.4"/>
    <n v="2024"/>
  </r>
  <r>
    <x v="1"/>
    <s v="Todd"/>
    <n v="15"/>
    <x v="5"/>
    <s v="James Conner"/>
    <n v="28.3"/>
    <n v="2024"/>
  </r>
  <r>
    <x v="1"/>
    <s v="Todd"/>
    <n v="15"/>
    <x v="5"/>
    <s v="De'Von Achane"/>
    <n v="11.1"/>
    <n v="2024"/>
  </r>
  <r>
    <x v="1"/>
    <s v="Todd"/>
    <n v="15"/>
    <x v="2"/>
    <s v="Tucker Kraft"/>
    <n v="4.4000000000000004"/>
    <n v="2024"/>
  </r>
  <r>
    <x v="1"/>
    <s v="Todd"/>
    <n v="15"/>
    <x v="4"/>
    <s v="Chris Boswell"/>
    <n v="8"/>
    <n v="2024"/>
  </r>
  <r>
    <x v="1"/>
    <s v="Todd"/>
    <n v="15"/>
    <x v="3"/>
    <s v="Chicago"/>
    <n v="4"/>
    <n v="2024"/>
  </r>
  <r>
    <x v="1"/>
    <s v="Todd"/>
    <n v="15"/>
    <x v="7"/>
    <s v="Darnell Mooney"/>
    <n v="0"/>
    <n v="2024"/>
  </r>
  <r>
    <x v="11"/>
    <s v="Cam"/>
    <n v="15"/>
    <x v="0"/>
    <s v="Joe Burrow"/>
    <n v="16.84"/>
    <n v="2024"/>
  </r>
  <r>
    <x v="11"/>
    <s v="Cam"/>
    <n v="15"/>
    <x v="1"/>
    <s v="Nico Collins"/>
    <n v="15.7"/>
    <n v="2024"/>
  </r>
  <r>
    <x v="11"/>
    <s v="Cam"/>
    <n v="15"/>
    <x v="1"/>
    <s v="Ja'Marr Chase"/>
    <n v="13.9"/>
    <n v="2024"/>
  </r>
  <r>
    <x v="11"/>
    <s v="Cam"/>
    <n v="15"/>
    <x v="1"/>
    <s v="Jakobi Meyers"/>
    <n v="8.4"/>
    <n v="2024"/>
  </r>
  <r>
    <x v="11"/>
    <s v="Cam"/>
    <n v="15"/>
    <x v="5"/>
    <s v="Aaron Jones"/>
    <n v="17.600000000000001"/>
    <n v="2024"/>
  </r>
  <r>
    <x v="11"/>
    <s v="Cam"/>
    <n v="15"/>
    <x v="5"/>
    <s v="D'Andre Swift"/>
    <n v="9.4"/>
    <n v="2024"/>
  </r>
  <r>
    <x v="11"/>
    <s v="Cam"/>
    <n v="15"/>
    <x v="2"/>
    <s v="George Kittle"/>
    <n v="8.1"/>
    <n v="2024"/>
  </r>
  <r>
    <x v="11"/>
    <s v="Cam"/>
    <n v="15"/>
    <x v="4"/>
    <s v="Jake Bates"/>
    <n v="6"/>
    <n v="2024"/>
  </r>
  <r>
    <x v="11"/>
    <s v="Cam"/>
    <n v="15"/>
    <x v="3"/>
    <s v="San Francisco"/>
    <n v="3"/>
    <n v="2024"/>
  </r>
  <r>
    <x v="11"/>
    <s v="Cam"/>
    <n v="15"/>
    <x v="6"/>
    <s v="Rhamondre Stevenson"/>
    <n v="9"/>
    <n v="2024"/>
  </r>
  <r>
    <x v="6"/>
    <s v="Will"/>
    <n v="15"/>
    <x v="0"/>
    <s v="Caleb Williams"/>
    <n v="9.94"/>
    <n v="2024"/>
  </r>
  <r>
    <x v="6"/>
    <s v="Will"/>
    <n v="15"/>
    <x v="1"/>
    <s v="Amon-Ra St. Brown"/>
    <n v="30.3"/>
    <n v="2024"/>
  </r>
  <r>
    <x v="6"/>
    <s v="Will"/>
    <n v="15"/>
    <x v="1"/>
    <s v="Ladd McConkey"/>
    <n v="14.3"/>
    <n v="2024"/>
  </r>
  <r>
    <x v="6"/>
    <s v="Will"/>
    <n v="15"/>
    <x v="1"/>
    <s v="Jaxon Smith-Njigba"/>
    <n v="13.3"/>
    <n v="2024"/>
  </r>
  <r>
    <x v="6"/>
    <s v="Will"/>
    <n v="15"/>
    <x v="5"/>
    <s v="Tony Pollard"/>
    <n v="8.5"/>
    <n v="2024"/>
  </r>
  <r>
    <x v="6"/>
    <s v="Will"/>
    <n v="15"/>
    <x v="5"/>
    <s v="Zach Charbonnet"/>
    <n v="13.1"/>
    <n v="2024"/>
  </r>
  <r>
    <x v="6"/>
    <s v="Will"/>
    <n v="15"/>
    <x v="2"/>
    <s v="Travis Kelce"/>
    <n v="4.7"/>
    <n v="2024"/>
  </r>
  <r>
    <x v="6"/>
    <s v="Will"/>
    <n v="15"/>
    <x v="4"/>
    <s v="Jake Moody"/>
    <n v="9"/>
    <n v="2024"/>
  </r>
  <r>
    <x v="6"/>
    <s v="Will"/>
    <n v="15"/>
    <x v="3"/>
    <s v="Seattle"/>
    <n v="0"/>
    <n v="2024"/>
  </r>
  <r>
    <x v="6"/>
    <s v="Will"/>
    <n v="15"/>
    <x v="7"/>
    <s v="Drake London"/>
    <n v="12.8"/>
    <n v="2024"/>
  </r>
  <r>
    <x v="9"/>
    <s v="Tommy"/>
    <n v="15"/>
    <x v="0"/>
    <s v="Josh Allen"/>
    <n v="41.28"/>
    <n v="2024"/>
  </r>
  <r>
    <x v="9"/>
    <s v="Tommy"/>
    <n v="15"/>
    <x v="1"/>
    <s v="Xavier Worthy"/>
    <n v="16.600000000000001"/>
    <n v="2024"/>
  </r>
  <r>
    <x v="9"/>
    <s v="Tommy"/>
    <n v="15"/>
    <x v="1"/>
    <s v="DK Metcalf"/>
    <n v="4.3"/>
    <n v="2024"/>
  </r>
  <r>
    <x v="9"/>
    <s v="Tommy"/>
    <n v="15"/>
    <x v="1"/>
    <s v="Malik Nabers"/>
    <n v="19.2"/>
    <n v="2024"/>
  </r>
  <r>
    <x v="9"/>
    <s v="Tommy"/>
    <n v="15"/>
    <x v="5"/>
    <s v="Kyren Williams"/>
    <n v="12.2"/>
    <n v="2024"/>
  </r>
  <r>
    <x v="9"/>
    <s v="Tommy"/>
    <n v="15"/>
    <x v="5"/>
    <s v="Rachaad White"/>
    <n v="13.1"/>
    <n v="2024"/>
  </r>
  <r>
    <x v="9"/>
    <s v="Tommy"/>
    <n v="15"/>
    <x v="2"/>
    <s v="Cade Otton"/>
    <n v="3.4"/>
    <n v="2024"/>
  </r>
  <r>
    <x v="9"/>
    <s v="Tommy"/>
    <n v="15"/>
    <x v="4"/>
    <s v="Jason Myers"/>
    <n v="9"/>
    <n v="2024"/>
  </r>
  <r>
    <x v="9"/>
    <s v="Tommy"/>
    <n v="15"/>
    <x v="3"/>
    <s v="Minnesota"/>
    <n v="9"/>
    <n v="2024"/>
  </r>
  <r>
    <x v="9"/>
    <s v="Tommy"/>
    <n v="15"/>
    <x v="6"/>
    <s v="Saquon Barkley"/>
    <n v="8.4"/>
    <n v="2024"/>
  </r>
  <r>
    <x v="8"/>
    <s v="Schulwolf"/>
    <n v="15"/>
    <x v="0"/>
    <s v="Jayden Daniels"/>
    <n v="23.64"/>
    <n v="2024"/>
  </r>
  <r>
    <x v="8"/>
    <s v="Schulwolf"/>
    <n v="15"/>
    <x v="1"/>
    <s v="Terry McLaurin"/>
    <n v="22.8"/>
    <n v="2024"/>
  </r>
  <r>
    <x v="8"/>
    <s v="Schulwolf"/>
    <n v="15"/>
    <x v="1"/>
    <s v="Adam Thielen"/>
    <n v="7.6"/>
    <n v="2024"/>
  </r>
  <r>
    <x v="8"/>
    <s v="Schulwolf"/>
    <n v="15"/>
    <x v="1"/>
    <s v="DeVonta Smith"/>
    <n v="22.5"/>
    <n v="2024"/>
  </r>
  <r>
    <x v="8"/>
    <s v="Schulwolf"/>
    <n v="15"/>
    <x v="5"/>
    <s v="James Cook"/>
    <n v="25.8"/>
    <n v="2024"/>
  </r>
  <r>
    <x v="8"/>
    <s v="Schulwolf"/>
    <n v="15"/>
    <x v="5"/>
    <s v="Jahmyr Gibbs"/>
    <n v="25.9"/>
    <n v="2024"/>
  </r>
  <r>
    <x v="8"/>
    <s v="Schulwolf"/>
    <n v="15"/>
    <x v="2"/>
    <s v="Pat Freiermuth"/>
    <n v="9.6999999999999993"/>
    <n v="2024"/>
  </r>
  <r>
    <x v="8"/>
    <s v="Schulwolf"/>
    <n v="15"/>
    <x v="4"/>
    <s v="Brandon Aubrey"/>
    <n v="16"/>
    <n v="2024"/>
  </r>
  <r>
    <x v="8"/>
    <s v="Schulwolf"/>
    <n v="15"/>
    <x v="3"/>
    <s v="Denver"/>
    <n v="19"/>
    <n v="2024"/>
  </r>
  <r>
    <x v="8"/>
    <s v="Schulwolf"/>
    <n v="15"/>
    <x v="7"/>
    <s v="Cooper Kupp"/>
    <n v="0"/>
    <n v="2024"/>
  </r>
  <r>
    <x v="5"/>
    <s v="Burnett/Jasjaap"/>
    <n v="15"/>
    <x v="0"/>
    <s v="Brock Purdy"/>
    <n v="3.98"/>
    <n v="2024"/>
  </r>
  <r>
    <x v="5"/>
    <s v="Burnett/Jasjaap"/>
    <n v="15"/>
    <x v="1"/>
    <s v="CeeDee Lamb"/>
    <n v="22.1"/>
    <n v="2024"/>
  </r>
  <r>
    <x v="5"/>
    <s v="Burnett/Jasjaap"/>
    <n v="15"/>
    <x v="1"/>
    <s v="Puka Nacua"/>
    <n v="14.3"/>
    <n v="2024"/>
  </r>
  <r>
    <x v="5"/>
    <s v="Burnett/Jasjaap"/>
    <n v="15"/>
    <x v="1"/>
    <s v="Jerry Jeudy"/>
    <n v="16.3"/>
    <n v="2024"/>
  </r>
  <r>
    <x v="5"/>
    <s v="Burnett/Jasjaap"/>
    <n v="15"/>
    <x v="5"/>
    <s v="Josh Jacobs"/>
    <n v="19.600000000000001"/>
    <n v="2024"/>
  </r>
  <r>
    <x v="5"/>
    <s v="Burnett/Jasjaap"/>
    <n v="15"/>
    <x v="5"/>
    <s v="Rico Dowdle"/>
    <n v="14.9"/>
    <n v="2024"/>
  </r>
  <r>
    <x v="5"/>
    <s v="Burnett/Jasjaap"/>
    <n v="15"/>
    <x v="2"/>
    <s v="Brock Bowers"/>
    <n v="5"/>
    <n v="2024"/>
  </r>
  <r>
    <x v="5"/>
    <s v="Burnett/Jasjaap"/>
    <n v="15"/>
    <x v="4"/>
    <s v="Nick Folk"/>
    <n v="3"/>
    <n v="2024"/>
  </r>
  <r>
    <x v="5"/>
    <s v="Burnett/Jasjaap"/>
    <n v="15"/>
    <x v="3"/>
    <s v="Kansas City"/>
    <n v="22"/>
    <n v="2024"/>
  </r>
  <r>
    <x v="5"/>
    <s v="Burnett/Jasjaap"/>
    <n v="15"/>
    <x v="6"/>
    <s v="David Montgomery"/>
    <n v="5.5"/>
    <n v="2024"/>
  </r>
  <r>
    <x v="10"/>
    <s v="Brand"/>
    <n v="15"/>
    <x v="0"/>
    <s v="Kirk Cousins"/>
    <n v="6.48"/>
    <n v="2024"/>
  </r>
  <r>
    <x v="10"/>
    <s v="Brand"/>
    <n v="15"/>
    <x v="1"/>
    <s v="Keenan Allen"/>
    <n v="17.2"/>
    <n v="2024"/>
  </r>
  <r>
    <x v="10"/>
    <s v="Brand"/>
    <n v="15"/>
    <x v="1"/>
    <s v="Garrett Wilson"/>
    <n v="13.1"/>
    <n v="2024"/>
  </r>
  <r>
    <x v="10"/>
    <s v="Brand"/>
    <n v="15"/>
    <x v="1"/>
    <s v="Jameson Williams"/>
    <n v="11.2"/>
    <n v="2024"/>
  </r>
  <r>
    <x v="10"/>
    <s v="Brand"/>
    <n v="15"/>
    <x v="5"/>
    <s v="Bucky Irving"/>
    <n v="12.3"/>
    <n v="2024"/>
  </r>
  <r>
    <x v="10"/>
    <s v="Brand"/>
    <n v="15"/>
    <x v="5"/>
    <s v="Breece Hall"/>
    <n v="12.1"/>
    <n v="2024"/>
  </r>
  <r>
    <x v="10"/>
    <s v="Brand"/>
    <n v="15"/>
    <x v="2"/>
    <s v="TJ Hockenson"/>
    <n v="7.7"/>
    <n v="2024"/>
  </r>
  <r>
    <x v="10"/>
    <s v="Brand"/>
    <n v="15"/>
    <x v="4"/>
    <s v="Cameron Dicker"/>
    <n v="6"/>
    <n v="2024"/>
  </r>
  <r>
    <x v="10"/>
    <s v="Brand"/>
    <n v="15"/>
    <x v="3"/>
    <s v="Arizona"/>
    <n v="4"/>
    <n v="2024"/>
  </r>
  <r>
    <x v="10"/>
    <s v="Brand"/>
    <n v="15"/>
    <x v="7"/>
    <s v="Michael Pittman"/>
    <n v="6.8"/>
    <n v="2024"/>
  </r>
  <r>
    <x v="3"/>
    <s v="Kevin"/>
    <n v="15"/>
    <x v="0"/>
    <s v="Justin Herbert"/>
    <n v="13.8"/>
    <n v="2024"/>
  </r>
  <r>
    <x v="3"/>
    <s v="Kevin"/>
    <n v="15"/>
    <x v="1"/>
    <s v="DeAndre Hopkins"/>
    <n v="6.1"/>
    <n v="2024"/>
  </r>
  <r>
    <x v="3"/>
    <s v="Kevin"/>
    <n v="15"/>
    <x v="1"/>
    <s v="Marvin Harrison Jr"/>
    <n v="4.2"/>
    <n v="2024"/>
  </r>
  <r>
    <x v="3"/>
    <s v="Kevin"/>
    <n v="15"/>
    <x v="1"/>
    <s v="Jordan Addison"/>
    <n v="9.8000000000000007"/>
    <n v="2024"/>
  </r>
  <r>
    <x v="3"/>
    <s v="Kevin"/>
    <n v="15"/>
    <x v="5"/>
    <s v="Joe Mixon"/>
    <n v="8.1"/>
    <n v="2024"/>
  </r>
  <r>
    <x v="3"/>
    <s v="Kevin"/>
    <n v="15"/>
    <x v="5"/>
    <s v="Chuba Hubbard"/>
    <n v="6.9"/>
    <n v="2024"/>
  </r>
  <r>
    <x v="3"/>
    <s v="Kevin"/>
    <n v="15"/>
    <x v="2"/>
    <s v="Hunter Henry"/>
    <n v="4.5"/>
    <n v="2024"/>
  </r>
  <r>
    <x v="3"/>
    <s v="Kevin"/>
    <n v="15"/>
    <x v="4"/>
    <s v="Justin Tucker"/>
    <n v="5"/>
    <n v="2024"/>
  </r>
  <r>
    <x v="3"/>
    <s v="Kevin"/>
    <n v="15"/>
    <x v="3"/>
    <s v="Washington"/>
    <n v="7"/>
    <n v="2024"/>
  </r>
  <r>
    <x v="3"/>
    <s v="Kevin"/>
    <n v="15"/>
    <x v="6"/>
    <s v="Najee Harris"/>
    <n v="2.6"/>
    <n v="202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0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2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3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4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H17" firstHeaderRow="1" firstDataRow="2" firstDataCol="1"/>
  <pivotFields count="7">
    <pivotField axis="axisRow" showAll="0">
      <items count="13">
        <item x="1"/>
        <item x="4"/>
        <item x="6"/>
        <item x="0"/>
        <item x="8"/>
        <item x="3"/>
        <item x="10"/>
        <item x="7"/>
        <item x="11"/>
        <item x="2"/>
        <item x="9"/>
        <item x="5"/>
        <item t="default"/>
      </items>
    </pivotField>
    <pivotField showAll="0"/>
    <pivotField showAll="0"/>
    <pivotField axis="axisCol" showAll="0">
      <items count="7">
        <item x="4"/>
        <item x="5"/>
        <item x="0"/>
        <item x="2"/>
        <item x="3"/>
        <item x="1"/>
        <item t="default"/>
      </items>
    </pivotField>
    <pivotField showAll="0"/>
    <pivotField dataField="1" showAll="0"/>
    <pivotField showAll="0"/>
  </pivotFields>
  <rowFields count="1">
    <field x="0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3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um of Points" fld="5" baseField="0" baseItem="0"/>
  </dataField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2" cacheId="1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H17" firstHeaderRow="1" firstDataRow="2" firstDataCol="1"/>
  <pivotFields count="7">
    <pivotField axis="axisRow" showAll="0">
      <items count="13">
        <item x="1"/>
        <item x="4"/>
        <item x="6"/>
        <item x="0"/>
        <item x="8"/>
        <item x="3"/>
        <item x="10"/>
        <item x="7"/>
        <item x="11"/>
        <item x="2"/>
        <item x="9"/>
        <item x="5"/>
        <item t="default"/>
      </items>
    </pivotField>
    <pivotField showAll="0"/>
    <pivotField showAll="0"/>
    <pivotField axis="axisCol" showAll="0">
      <items count="7">
        <item x="4"/>
        <item x="5"/>
        <item x="0"/>
        <item x="2"/>
        <item x="3"/>
        <item x="1"/>
        <item t="default"/>
      </items>
    </pivotField>
    <pivotField showAll="0"/>
    <pivotField dataField="1" showAll="0"/>
    <pivotField showAll="0"/>
  </pivotFields>
  <rowFields count="1">
    <field x="0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3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um of Points" fld="5" baseField="0" baseItem="0"/>
  </dataField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3" cacheId="2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H17" firstHeaderRow="1" firstDataRow="2" firstDataCol="1"/>
  <pivotFields count="7">
    <pivotField axis="axisRow" showAll="0">
      <items count="13">
        <item x="1"/>
        <item x="4"/>
        <item x="6"/>
        <item x="0"/>
        <item x="8"/>
        <item x="3"/>
        <item x="10"/>
        <item x="7"/>
        <item x="11"/>
        <item x="2"/>
        <item x="9"/>
        <item x="5"/>
        <item t="default"/>
      </items>
    </pivotField>
    <pivotField showAll="0"/>
    <pivotField showAll="0"/>
    <pivotField axis="axisCol" multipleItemSelectionAllowed="1" showAll="0">
      <items count="10">
        <item x="4"/>
        <item x="5"/>
        <item x="0"/>
        <item x="2"/>
        <item h="1" x="7"/>
        <item x="3"/>
        <item h="1" x="8"/>
        <item x="1"/>
        <item h="1" x="6"/>
        <item t="default"/>
      </items>
    </pivotField>
    <pivotField showAll="0"/>
    <pivotField dataField="1" showAll="0">
      <items count="236">
        <item x="172"/>
        <item x="188"/>
        <item x="129"/>
        <item x="41"/>
        <item x="215"/>
        <item x="230"/>
        <item x="146"/>
        <item x="105"/>
        <item x="29"/>
        <item x="78"/>
        <item x="121"/>
        <item x="171"/>
        <item x="202"/>
        <item x="70"/>
        <item x="213"/>
        <item x="160"/>
        <item x="139"/>
        <item x="28"/>
        <item x="37"/>
        <item x="98"/>
        <item x="61"/>
        <item x="52"/>
        <item x="59"/>
        <item x="5"/>
        <item x="7"/>
        <item x="115"/>
        <item x="143"/>
        <item x="232"/>
        <item x="58"/>
        <item x="54"/>
        <item x="206"/>
        <item x="154"/>
        <item x="132"/>
        <item x="16"/>
        <item x="86"/>
        <item x="91"/>
        <item x="75"/>
        <item x="163"/>
        <item x="15"/>
        <item x="219"/>
        <item x="103"/>
        <item x="189"/>
        <item x="82"/>
        <item x="22"/>
        <item x="231"/>
        <item x="128"/>
        <item x="167"/>
        <item x="6"/>
        <item x="90"/>
        <item x="96"/>
        <item x="225"/>
        <item x="178"/>
        <item x="25"/>
        <item x="45"/>
        <item x="149"/>
        <item x="39"/>
        <item x="23"/>
        <item x="184"/>
        <item x="92"/>
        <item x="76"/>
        <item x="108"/>
        <item x="210"/>
        <item x="50"/>
        <item x="170"/>
        <item x="223"/>
        <item x="36"/>
        <item x="133"/>
        <item x="153"/>
        <item x="32"/>
        <item x="83"/>
        <item x="3"/>
        <item x="136"/>
        <item x="112"/>
        <item x="18"/>
        <item x="157"/>
        <item x="161"/>
        <item x="48"/>
        <item x="155"/>
        <item x="24"/>
        <item x="74"/>
        <item x="84"/>
        <item x="156"/>
        <item x="218"/>
        <item x="140"/>
        <item x="158"/>
        <item x="135"/>
        <item x="191"/>
        <item x="221"/>
        <item x="8"/>
        <item x="55"/>
        <item x="208"/>
        <item x="204"/>
        <item x="42"/>
        <item x="27"/>
        <item x="21"/>
        <item x="60"/>
        <item x="53"/>
        <item x="173"/>
        <item x="138"/>
        <item x="43"/>
        <item x="174"/>
        <item x="0"/>
        <item x="177"/>
        <item x="46"/>
        <item x="9"/>
        <item x="187"/>
        <item x="20"/>
        <item x="69"/>
        <item x="66"/>
        <item x="122"/>
        <item x="175"/>
        <item x="51"/>
        <item x="224"/>
        <item x="229"/>
        <item x="234"/>
        <item x="233"/>
        <item x="99"/>
        <item x="94"/>
        <item x="49"/>
        <item x="152"/>
        <item x="145"/>
        <item x="120"/>
        <item x="123"/>
        <item x="201"/>
        <item x="38"/>
        <item x="44"/>
        <item x="12"/>
        <item x="35"/>
        <item x="151"/>
        <item x="100"/>
        <item x="127"/>
        <item x="113"/>
        <item x="130"/>
        <item x="118"/>
        <item x="107"/>
        <item x="211"/>
        <item x="17"/>
        <item x="85"/>
        <item x="31"/>
        <item x="134"/>
        <item x="166"/>
        <item x="63"/>
        <item x="228"/>
        <item x="68"/>
        <item x="144"/>
        <item x="93"/>
        <item x="47"/>
        <item x="4"/>
        <item x="101"/>
        <item x="97"/>
        <item x="11"/>
        <item x="190"/>
        <item x="216"/>
        <item x="104"/>
        <item x="64"/>
        <item x="34"/>
        <item x="186"/>
        <item x="220"/>
        <item x="114"/>
        <item x="62"/>
        <item x="125"/>
        <item x="117"/>
        <item x="217"/>
        <item x="159"/>
        <item x="119"/>
        <item x="227"/>
        <item x="14"/>
        <item x="116"/>
        <item x="81"/>
        <item x="72"/>
        <item x="185"/>
        <item x="67"/>
        <item x="194"/>
        <item x="89"/>
        <item x="26"/>
        <item x="88"/>
        <item x="57"/>
        <item x="176"/>
        <item x="212"/>
        <item x="13"/>
        <item x="150"/>
        <item x="198"/>
        <item x="209"/>
        <item x="109"/>
        <item x="87"/>
        <item x="10"/>
        <item x="19"/>
        <item x="137"/>
        <item x="71"/>
        <item x="124"/>
        <item x="111"/>
        <item x="205"/>
        <item x="95"/>
        <item x="226"/>
        <item x="80"/>
        <item x="192"/>
        <item x="2"/>
        <item x="102"/>
        <item x="33"/>
        <item x="169"/>
        <item x="182"/>
        <item x="148"/>
        <item x="200"/>
        <item x="203"/>
        <item x="142"/>
        <item x="110"/>
        <item x="141"/>
        <item x="207"/>
        <item x="165"/>
        <item x="179"/>
        <item x="65"/>
        <item x="56"/>
        <item x="30"/>
        <item x="180"/>
        <item x="197"/>
        <item x="164"/>
        <item x="40"/>
        <item x="79"/>
        <item x="181"/>
        <item x="131"/>
        <item x="222"/>
        <item x="126"/>
        <item x="183"/>
        <item x="147"/>
        <item x="199"/>
        <item x="168"/>
        <item x="162"/>
        <item x="196"/>
        <item x="193"/>
        <item x="1"/>
        <item x="73"/>
        <item x="195"/>
        <item x="77"/>
        <item x="214"/>
        <item x="106"/>
        <item t="default"/>
      </items>
    </pivotField>
    <pivotField showAll="0"/>
  </pivotFields>
  <rowFields count="1">
    <field x="0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3"/>
  </colFields>
  <colItems count="7">
    <i>
      <x/>
    </i>
    <i>
      <x v="1"/>
    </i>
    <i>
      <x v="2"/>
    </i>
    <i>
      <x v="3"/>
    </i>
    <i>
      <x v="5"/>
    </i>
    <i>
      <x v="7"/>
    </i>
    <i t="grand">
      <x/>
    </i>
  </colItems>
  <dataFields count="1">
    <dataField name="Sum of Points" fld="5" baseField="0" baseItem="0"/>
  </dataField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4" cacheId="3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H17" firstHeaderRow="1" firstDataRow="2" firstDataCol="1"/>
  <pivotFields count="7">
    <pivotField axis="axisRow" showAll="0">
      <items count="13">
        <item x="1"/>
        <item x="4"/>
        <item x="6"/>
        <item x="0"/>
        <item x="8"/>
        <item x="3"/>
        <item x="10"/>
        <item x="7"/>
        <item x="11"/>
        <item x="2"/>
        <item x="9"/>
        <item x="5"/>
        <item t="default"/>
      </items>
    </pivotField>
    <pivotField showAll="0"/>
    <pivotField showAll="0"/>
    <pivotField axis="axisCol" showAll="0">
      <items count="10">
        <item x="4"/>
        <item x="5"/>
        <item x="0"/>
        <item x="2"/>
        <item h="1" x="7"/>
        <item x="3"/>
        <item h="1" x="8"/>
        <item x="1"/>
        <item h="1" x="6"/>
        <item t="default"/>
      </items>
    </pivotField>
    <pivotField showAll="0"/>
    <pivotField dataField="1" showAll="0">
      <items count="263">
        <item x="172"/>
        <item x="188"/>
        <item x="246"/>
        <item x="129"/>
        <item x="41"/>
        <item x="215"/>
        <item x="230"/>
        <item x="146"/>
        <item x="105"/>
        <item x="29"/>
        <item x="78"/>
        <item x="121"/>
        <item x="236"/>
        <item x="171"/>
        <item x="202"/>
        <item x="70"/>
        <item x="213"/>
        <item x="160"/>
        <item x="139"/>
        <item x="28"/>
        <item x="37"/>
        <item x="98"/>
        <item x="61"/>
        <item x="52"/>
        <item x="59"/>
        <item x="5"/>
        <item x="7"/>
        <item x="115"/>
        <item x="143"/>
        <item x="232"/>
        <item x="58"/>
        <item x="54"/>
        <item x="206"/>
        <item x="154"/>
        <item x="132"/>
        <item x="16"/>
        <item x="86"/>
        <item x="91"/>
        <item x="256"/>
        <item x="75"/>
        <item x="254"/>
        <item x="163"/>
        <item x="15"/>
        <item x="245"/>
        <item x="219"/>
        <item x="103"/>
        <item x="189"/>
        <item x="82"/>
        <item x="22"/>
        <item x="231"/>
        <item x="128"/>
        <item x="167"/>
        <item x="6"/>
        <item x="90"/>
        <item x="96"/>
        <item x="225"/>
        <item x="178"/>
        <item x="25"/>
        <item x="45"/>
        <item x="149"/>
        <item x="39"/>
        <item x="23"/>
        <item x="249"/>
        <item x="184"/>
        <item x="92"/>
        <item x="76"/>
        <item x="108"/>
        <item x="210"/>
        <item x="50"/>
        <item x="170"/>
        <item x="223"/>
        <item x="36"/>
        <item x="133"/>
        <item x="153"/>
        <item x="32"/>
        <item x="83"/>
        <item x="3"/>
        <item x="136"/>
        <item x="112"/>
        <item x="18"/>
        <item x="157"/>
        <item x="161"/>
        <item x="48"/>
        <item x="155"/>
        <item x="24"/>
        <item x="74"/>
        <item x="84"/>
        <item x="156"/>
        <item x="239"/>
        <item x="260"/>
        <item x="218"/>
        <item x="140"/>
        <item x="158"/>
        <item x="135"/>
        <item x="191"/>
        <item x="221"/>
        <item x="8"/>
        <item x="55"/>
        <item x="208"/>
        <item x="204"/>
        <item x="42"/>
        <item x="27"/>
        <item x="21"/>
        <item x="252"/>
        <item x="60"/>
        <item x="53"/>
        <item x="173"/>
        <item x="138"/>
        <item x="43"/>
        <item x="174"/>
        <item x="0"/>
        <item x="177"/>
        <item x="46"/>
        <item x="9"/>
        <item x="253"/>
        <item x="187"/>
        <item x="20"/>
        <item x="69"/>
        <item x="66"/>
        <item x="122"/>
        <item x="175"/>
        <item x="51"/>
        <item x="224"/>
        <item x="229"/>
        <item x="234"/>
        <item x="233"/>
        <item x="99"/>
        <item x="94"/>
        <item x="49"/>
        <item x="247"/>
        <item x="152"/>
        <item x="145"/>
        <item x="120"/>
        <item x="123"/>
        <item x="201"/>
        <item x="38"/>
        <item x="44"/>
        <item x="12"/>
        <item x="35"/>
        <item x="151"/>
        <item x="100"/>
        <item x="127"/>
        <item x="113"/>
        <item x="130"/>
        <item x="118"/>
        <item x="107"/>
        <item x="211"/>
        <item x="17"/>
        <item x="85"/>
        <item x="31"/>
        <item x="134"/>
        <item x="166"/>
        <item x="63"/>
        <item x="228"/>
        <item x="259"/>
        <item x="68"/>
        <item x="261"/>
        <item x="144"/>
        <item x="93"/>
        <item x="47"/>
        <item x="4"/>
        <item x="237"/>
        <item x="101"/>
        <item x="97"/>
        <item x="11"/>
        <item x="190"/>
        <item x="216"/>
        <item x="104"/>
        <item x="64"/>
        <item x="34"/>
        <item x="248"/>
        <item x="186"/>
        <item x="220"/>
        <item x="114"/>
        <item x="62"/>
        <item x="125"/>
        <item x="117"/>
        <item x="217"/>
        <item x="159"/>
        <item x="119"/>
        <item x="227"/>
        <item x="14"/>
        <item x="116"/>
        <item x="81"/>
        <item x="72"/>
        <item x="185"/>
        <item x="67"/>
        <item x="194"/>
        <item x="89"/>
        <item x="26"/>
        <item x="242"/>
        <item x="88"/>
        <item x="57"/>
        <item x="176"/>
        <item x="212"/>
        <item x="13"/>
        <item x="150"/>
        <item x="198"/>
        <item x="255"/>
        <item x="209"/>
        <item x="109"/>
        <item x="87"/>
        <item x="10"/>
        <item x="19"/>
        <item x="238"/>
        <item x="137"/>
        <item x="71"/>
        <item x="124"/>
        <item x="111"/>
        <item x="205"/>
        <item x="95"/>
        <item x="226"/>
        <item x="80"/>
        <item x="192"/>
        <item x="2"/>
        <item x="250"/>
        <item x="244"/>
        <item x="102"/>
        <item x="257"/>
        <item x="33"/>
        <item x="169"/>
        <item x="182"/>
        <item x="235"/>
        <item x="148"/>
        <item x="200"/>
        <item x="203"/>
        <item x="142"/>
        <item x="110"/>
        <item x="141"/>
        <item x="207"/>
        <item x="165"/>
        <item x="179"/>
        <item x="65"/>
        <item x="56"/>
        <item x="30"/>
        <item x="180"/>
        <item x="197"/>
        <item x="164"/>
        <item x="40"/>
        <item x="79"/>
        <item x="243"/>
        <item x="181"/>
        <item x="131"/>
        <item x="222"/>
        <item x="251"/>
        <item x="126"/>
        <item x="183"/>
        <item x="147"/>
        <item x="199"/>
        <item x="168"/>
        <item x="162"/>
        <item x="196"/>
        <item x="193"/>
        <item x="1"/>
        <item x="73"/>
        <item x="195"/>
        <item x="77"/>
        <item x="258"/>
        <item x="240"/>
        <item x="214"/>
        <item x="241"/>
        <item x="106"/>
        <item t="default"/>
      </items>
    </pivotField>
    <pivotField showAll="0"/>
  </pivotFields>
  <rowFields count="1">
    <field x="0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3"/>
  </colFields>
  <colItems count="7">
    <i>
      <x/>
    </i>
    <i>
      <x v="1"/>
    </i>
    <i>
      <x v="2"/>
    </i>
    <i>
      <x v="3"/>
    </i>
    <i>
      <x v="5"/>
    </i>
    <i>
      <x v="7"/>
    </i>
    <i t="grand">
      <x/>
    </i>
  </colItems>
  <dataFields count="1">
    <dataField name="Sum of Points" fld="5" baseField="0" baseItem="0"/>
  </dataField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5" cacheId="4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H17" firstHeaderRow="1" firstDataRow="2" firstDataCol="1"/>
  <pivotFields count="7">
    <pivotField axis="axisRow" showAll="0">
      <items count="14">
        <item x="1"/>
        <item x="4"/>
        <item x="6"/>
        <item x="0"/>
        <item x="8"/>
        <item x="3"/>
        <item x="10"/>
        <item x="7"/>
        <item x="11"/>
        <item x="2"/>
        <item x="9"/>
        <item x="5"/>
        <item x="12"/>
        <item t="default"/>
      </items>
    </pivotField>
    <pivotField showAll="0"/>
    <pivotField showAll="0"/>
    <pivotField axis="axisCol" showAll="0">
      <items count="11">
        <item x="4"/>
        <item x="5"/>
        <item x="0"/>
        <item x="2"/>
        <item h="1" x="7"/>
        <item x="3"/>
        <item h="1" x="8"/>
        <item x="1"/>
        <item h="1" x="6"/>
        <item h="1" x="9"/>
        <item t="default"/>
      </items>
    </pivotField>
    <pivotField showAll="0"/>
    <pivotField dataField="1" showAll="0"/>
    <pivotField showAll="0"/>
  </pivotFields>
  <rowFields count="1">
    <field x="0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3"/>
  </colFields>
  <colItems count="7">
    <i>
      <x/>
    </i>
    <i>
      <x v="1"/>
    </i>
    <i>
      <x v="2"/>
    </i>
    <i>
      <x v="3"/>
    </i>
    <i>
      <x v="5"/>
    </i>
    <i>
      <x v="7"/>
    </i>
    <i t="grand">
      <x/>
    </i>
  </colItems>
  <dataFields count="1">
    <dataField name="Sum of Points" fld="5" baseField="0" baseItem="0"/>
  </dataField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PivotTable7" cacheId="5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H17" firstHeaderRow="1" firstDataRow="2" firstDataCol="1"/>
  <pivotFields count="7">
    <pivotField axis="axisRow" showAll="0">
      <items count="13">
        <item x="1"/>
        <item x="4"/>
        <item x="6"/>
        <item x="0"/>
        <item x="8"/>
        <item x="3"/>
        <item x="10"/>
        <item x="7"/>
        <item x="11"/>
        <item x="2"/>
        <item x="9"/>
        <item x="5"/>
        <item t="default"/>
      </items>
    </pivotField>
    <pivotField showAll="0"/>
    <pivotField showAll="0">
      <items count="8">
        <item x="0"/>
        <item x="1"/>
        <item x="2"/>
        <item x="3"/>
        <item x="4"/>
        <item x="5"/>
        <item x="6"/>
        <item t="default"/>
      </items>
    </pivotField>
    <pivotField axis="axisCol" showAll="0">
      <items count="10">
        <item x="4"/>
        <item x="5"/>
        <item x="0"/>
        <item x="2"/>
        <item h="1" x="7"/>
        <item x="3"/>
        <item h="1" x="8"/>
        <item x="1"/>
        <item h="1" x="6"/>
        <item t="default"/>
      </items>
    </pivotField>
    <pivotField showAll="0"/>
    <pivotField dataField="1" showAll="0"/>
    <pivotField showAll="0"/>
  </pivotFields>
  <rowFields count="1">
    <field x="0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3"/>
  </colFields>
  <colItems count="7">
    <i>
      <x/>
    </i>
    <i>
      <x v="1"/>
    </i>
    <i>
      <x v="2"/>
    </i>
    <i>
      <x v="3"/>
    </i>
    <i>
      <x v="5"/>
    </i>
    <i>
      <x v="7"/>
    </i>
    <i t="grand">
      <x/>
    </i>
  </colItems>
  <dataFields count="1">
    <dataField name="Sum of Points" fld="5" baseField="0" baseItem="0"/>
  </dataField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PivotTable8" cacheId="6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H17" firstHeaderRow="1" firstDataRow="2" firstDataCol="1"/>
  <pivotFields count="7">
    <pivotField axis="axisRow" showAll="0">
      <items count="13">
        <item x="1"/>
        <item x="4"/>
        <item x="6"/>
        <item x="0"/>
        <item x="8"/>
        <item x="3"/>
        <item x="10"/>
        <item x="7"/>
        <item x="11"/>
        <item x="2"/>
        <item x="9"/>
        <item x="5"/>
        <item t="default"/>
      </items>
    </pivotField>
    <pivotField showAll="0"/>
    <pivotField showAll="0"/>
    <pivotField axis="axisCol" showAll="0">
      <items count="10">
        <item x="4"/>
        <item x="5"/>
        <item x="0"/>
        <item x="2"/>
        <item h="1" x="7"/>
        <item x="3"/>
        <item h="1" x="8"/>
        <item x="1"/>
        <item h="1" x="6"/>
        <item t="default"/>
      </items>
    </pivotField>
    <pivotField showAll="0"/>
    <pivotField dataField="1" showAll="0"/>
    <pivotField showAll="0"/>
  </pivotFields>
  <rowFields count="1">
    <field x="0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3"/>
  </colFields>
  <colItems count="7">
    <i>
      <x/>
    </i>
    <i>
      <x v="1"/>
    </i>
    <i>
      <x v="2"/>
    </i>
    <i>
      <x v="3"/>
    </i>
    <i>
      <x v="5"/>
    </i>
    <i>
      <x v="7"/>
    </i>
    <i t="grand">
      <x/>
    </i>
  </colItems>
  <dataFields count="1">
    <dataField name="Sum of Points" fld="5" baseField="0" baseItem="0"/>
  </dataField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8.xml><?xml version="1.0" encoding="utf-8"?>
<pivotTableDefinition xmlns="http://schemas.openxmlformats.org/spreadsheetml/2006/main" name="PivotTable10" cacheId="7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H17" firstHeaderRow="1" firstDataRow="2" firstDataCol="1"/>
  <pivotFields count="7">
    <pivotField axis="axisRow" showAll="0">
      <items count="13">
        <item x="1"/>
        <item x="4"/>
        <item x="6"/>
        <item x="0"/>
        <item x="8"/>
        <item x="3"/>
        <item x="10"/>
        <item x="7"/>
        <item x="11"/>
        <item x="2"/>
        <item x="9"/>
        <item x="5"/>
        <item t="default"/>
      </items>
    </pivotField>
    <pivotField showAll="0"/>
    <pivotField showAll="0"/>
    <pivotField axis="axisCol" showAll="0">
      <items count="10">
        <item x="4"/>
        <item x="5"/>
        <item x="0"/>
        <item x="2"/>
        <item h="1" x="7"/>
        <item x="3"/>
        <item h="1" x="8"/>
        <item x="1"/>
        <item h="1" x="6"/>
        <item t="default"/>
      </items>
    </pivotField>
    <pivotField showAll="0"/>
    <pivotField dataField="1" showAll="0"/>
    <pivotField showAll="0"/>
  </pivotFields>
  <rowFields count="1">
    <field x="0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3"/>
  </colFields>
  <colItems count="7">
    <i>
      <x/>
    </i>
    <i>
      <x v="1"/>
    </i>
    <i>
      <x v="2"/>
    </i>
    <i>
      <x v="3"/>
    </i>
    <i>
      <x v="5"/>
    </i>
    <i>
      <x v="7"/>
    </i>
    <i t="grand">
      <x/>
    </i>
  </colItems>
  <dataFields count="1">
    <dataField name="Sum of Points" fld="5" baseField="0" baseItem="0"/>
  </dataField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9.xml><?xml version="1.0" encoding="utf-8"?>
<pivotTableDefinition xmlns="http://schemas.openxmlformats.org/spreadsheetml/2006/main" name="PivotTable11" cacheId="8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H17" firstHeaderRow="1" firstDataRow="2" firstDataCol="1"/>
  <pivotFields count="7">
    <pivotField axis="axisRow" showAll="0">
      <items count="13">
        <item x="1"/>
        <item x="4"/>
        <item x="6"/>
        <item x="0"/>
        <item x="8"/>
        <item x="3"/>
        <item x="10"/>
        <item x="7"/>
        <item x="11"/>
        <item x="2"/>
        <item x="9"/>
        <item x="5"/>
        <item t="default"/>
      </items>
    </pivotField>
    <pivotField showAll="0"/>
    <pivotField showAll="0"/>
    <pivotField axis="axisCol" showAll="0">
      <items count="10">
        <item x="4"/>
        <item x="5"/>
        <item x="0"/>
        <item x="2"/>
        <item h="1" x="7"/>
        <item x="3"/>
        <item h="1" x="8"/>
        <item x="1"/>
        <item h="1" x="6"/>
        <item t="default"/>
      </items>
    </pivotField>
    <pivotField showAll="0"/>
    <pivotField dataField="1" showAll="0">
      <items count="359">
        <item x="301"/>
        <item x="172"/>
        <item x="188"/>
        <item x="246"/>
        <item x="129"/>
        <item x="41"/>
        <item x="284"/>
        <item x="215"/>
        <item x="230"/>
        <item x="281"/>
        <item x="146"/>
        <item x="297"/>
        <item x="294"/>
        <item x="105"/>
        <item x="353"/>
        <item x="271"/>
        <item x="29"/>
        <item x="78"/>
        <item x="121"/>
        <item x="236"/>
        <item x="171"/>
        <item x="202"/>
        <item x="70"/>
        <item x="344"/>
        <item x="213"/>
        <item x="160"/>
        <item x="139"/>
        <item x="28"/>
        <item x="37"/>
        <item x="98"/>
        <item x="61"/>
        <item x="52"/>
        <item x="59"/>
        <item x="276"/>
        <item x="5"/>
        <item x="278"/>
        <item x="7"/>
        <item x="115"/>
        <item x="143"/>
        <item x="269"/>
        <item x="309"/>
        <item x="232"/>
        <item x="58"/>
        <item x="54"/>
        <item x="206"/>
        <item x="154"/>
        <item x="132"/>
        <item x="16"/>
        <item x="86"/>
        <item x="91"/>
        <item x="256"/>
        <item x="75"/>
        <item x="254"/>
        <item x="163"/>
        <item x="15"/>
        <item x="245"/>
        <item x="219"/>
        <item x="103"/>
        <item x="189"/>
        <item x="82"/>
        <item x="22"/>
        <item x="314"/>
        <item x="231"/>
        <item x="128"/>
        <item x="302"/>
        <item x="167"/>
        <item x="6"/>
        <item x="90"/>
        <item x="96"/>
        <item x="312"/>
        <item x="225"/>
        <item x="178"/>
        <item x="25"/>
        <item x="289"/>
        <item x="45"/>
        <item x="149"/>
        <item x="39"/>
        <item x="346"/>
        <item x="23"/>
        <item x="249"/>
        <item x="184"/>
        <item x="283"/>
        <item x="92"/>
        <item x="76"/>
        <item x="108"/>
        <item x="210"/>
        <item x="50"/>
        <item x="170"/>
        <item x="223"/>
        <item x="36"/>
        <item x="287"/>
        <item x="322"/>
        <item x="280"/>
        <item x="133"/>
        <item x="153"/>
        <item x="32"/>
        <item x="83"/>
        <item x="3"/>
        <item x="136"/>
        <item x="112"/>
        <item x="18"/>
        <item x="157"/>
        <item x="352"/>
        <item x="161"/>
        <item x="296"/>
        <item x="48"/>
        <item x="155"/>
        <item x="343"/>
        <item x="24"/>
        <item x="74"/>
        <item x="333"/>
        <item x="84"/>
        <item x="156"/>
        <item x="239"/>
        <item x="260"/>
        <item x="218"/>
        <item x="140"/>
        <item x="347"/>
        <item x="158"/>
        <item x="135"/>
        <item x="191"/>
        <item x="320"/>
        <item x="221"/>
        <item x="8"/>
        <item x="55"/>
        <item x="208"/>
        <item x="354"/>
        <item x="204"/>
        <item x="42"/>
        <item x="316"/>
        <item x="27"/>
        <item x="21"/>
        <item x="252"/>
        <item x="60"/>
        <item x="53"/>
        <item x="173"/>
        <item x="138"/>
        <item x="43"/>
        <item x="174"/>
        <item x="0"/>
        <item x="349"/>
        <item x="177"/>
        <item x="46"/>
        <item x="9"/>
        <item x="253"/>
        <item x="340"/>
        <item x="187"/>
        <item x="20"/>
        <item x="69"/>
        <item x="66"/>
        <item x="122"/>
        <item x="292"/>
        <item x="324"/>
        <item x="175"/>
        <item x="51"/>
        <item x="279"/>
        <item x="224"/>
        <item x="229"/>
        <item x="234"/>
        <item x="233"/>
        <item x="319"/>
        <item x="99"/>
        <item x="94"/>
        <item x="49"/>
        <item x="247"/>
        <item x="152"/>
        <item x="311"/>
        <item x="145"/>
        <item x="120"/>
        <item x="267"/>
        <item x="123"/>
        <item x="201"/>
        <item x="38"/>
        <item x="44"/>
        <item x="12"/>
        <item x="35"/>
        <item x="151"/>
        <item x="100"/>
        <item x="127"/>
        <item x="113"/>
        <item x="130"/>
        <item x="118"/>
        <item x="317"/>
        <item x="107"/>
        <item x="306"/>
        <item x="211"/>
        <item x="17"/>
        <item x="313"/>
        <item x="85"/>
        <item x="31"/>
        <item x="134"/>
        <item x="166"/>
        <item x="307"/>
        <item x="63"/>
        <item x="308"/>
        <item x="228"/>
        <item x="259"/>
        <item x="68"/>
        <item x="261"/>
        <item x="144"/>
        <item x="93"/>
        <item x="47"/>
        <item x="4"/>
        <item x="237"/>
        <item x="101"/>
        <item x="97"/>
        <item x="11"/>
        <item x="295"/>
        <item x="190"/>
        <item x="216"/>
        <item x="104"/>
        <item x="64"/>
        <item x="34"/>
        <item x="326"/>
        <item x="345"/>
        <item x="248"/>
        <item x="186"/>
        <item x="220"/>
        <item x="114"/>
        <item x="62"/>
        <item x="125"/>
        <item x="304"/>
        <item x="264"/>
        <item x="330"/>
        <item x="331"/>
        <item x="117"/>
        <item x="217"/>
        <item x="159"/>
        <item x="119"/>
        <item x="227"/>
        <item x="14"/>
        <item x="116"/>
        <item x="81"/>
        <item x="72"/>
        <item x="334"/>
        <item x="291"/>
        <item x="185"/>
        <item x="67"/>
        <item x="282"/>
        <item x="194"/>
        <item x="89"/>
        <item x="26"/>
        <item x="242"/>
        <item x="88"/>
        <item x="57"/>
        <item x="277"/>
        <item x="176"/>
        <item x="310"/>
        <item x="270"/>
        <item x="212"/>
        <item x="13"/>
        <item x="150"/>
        <item x="198"/>
        <item x="255"/>
        <item x="325"/>
        <item x="209"/>
        <item x="262"/>
        <item x="337"/>
        <item x="263"/>
        <item x="109"/>
        <item x="87"/>
        <item x="342"/>
        <item x="265"/>
        <item x="10"/>
        <item x="285"/>
        <item x="19"/>
        <item x="238"/>
        <item x="137"/>
        <item x="272"/>
        <item x="71"/>
        <item x="288"/>
        <item x="124"/>
        <item x="111"/>
        <item x="205"/>
        <item x="95"/>
        <item x="226"/>
        <item x="300"/>
        <item x="274"/>
        <item x="80"/>
        <item x="192"/>
        <item x="335"/>
        <item x="298"/>
        <item x="2"/>
        <item x="250"/>
        <item x="244"/>
        <item x="102"/>
        <item x="299"/>
        <item x="257"/>
        <item x="348"/>
        <item x="33"/>
        <item x="169"/>
        <item x="182"/>
        <item x="235"/>
        <item x="148"/>
        <item x="200"/>
        <item x="203"/>
        <item x="142"/>
        <item x="286"/>
        <item x="110"/>
        <item x="141"/>
        <item x="275"/>
        <item x="207"/>
        <item x="165"/>
        <item x="323"/>
        <item x="179"/>
        <item x="268"/>
        <item x="338"/>
        <item x="328"/>
        <item x="341"/>
        <item x="293"/>
        <item x="65"/>
        <item x="56"/>
        <item x="266"/>
        <item x="30"/>
        <item x="180"/>
        <item x="303"/>
        <item x="327"/>
        <item x="290"/>
        <item x="197"/>
        <item x="329"/>
        <item x="164"/>
        <item x="40"/>
        <item x="79"/>
        <item x="321"/>
        <item x="243"/>
        <item x="181"/>
        <item x="131"/>
        <item x="222"/>
        <item x="251"/>
        <item x="351"/>
        <item x="126"/>
        <item x="183"/>
        <item x="332"/>
        <item x="147"/>
        <item x="199"/>
        <item x="339"/>
        <item x="350"/>
        <item x="168"/>
        <item x="162"/>
        <item x="273"/>
        <item x="196"/>
        <item x="193"/>
        <item x="1"/>
        <item x="73"/>
        <item x="336"/>
        <item x="195"/>
        <item x="77"/>
        <item x="355"/>
        <item x="315"/>
        <item x="258"/>
        <item x="356"/>
        <item x="240"/>
        <item x="214"/>
        <item x="305"/>
        <item x="318"/>
        <item x="241"/>
        <item x="106"/>
        <item x="357"/>
        <item t="default"/>
      </items>
    </pivotField>
    <pivotField showAll="0"/>
  </pivotFields>
  <rowFields count="1">
    <field x="0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3"/>
  </colFields>
  <colItems count="7">
    <i>
      <x/>
    </i>
    <i>
      <x v="1"/>
    </i>
    <i>
      <x v="2"/>
    </i>
    <i>
      <x v="3"/>
    </i>
    <i>
      <x v="5"/>
    </i>
    <i>
      <x v="7"/>
    </i>
    <i t="grand">
      <x/>
    </i>
  </colItems>
  <dataFields count="1">
    <dataField name="Sum of Points" fld="5" baseField="0" baseItem="0"/>
  </dataField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0.xml><?xml version="1.0" encoding="utf-8"?>
<pivotTableDefinition xmlns="http://schemas.openxmlformats.org/spreadsheetml/2006/main" name="PivotTable12" cacheId="9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H17" firstHeaderRow="1" firstDataRow="2" firstDataCol="1"/>
  <pivotFields count="7">
    <pivotField axis="axisRow" showAll="0">
      <items count="13">
        <item x="1"/>
        <item x="4"/>
        <item x="6"/>
        <item x="0"/>
        <item x="8"/>
        <item x="3"/>
        <item x="10"/>
        <item x="7"/>
        <item x="11"/>
        <item x="2"/>
        <item x="9"/>
        <item x="5"/>
        <item t="default"/>
      </items>
    </pivotField>
    <pivotField showAll="0"/>
    <pivotField showAll="0"/>
    <pivotField axis="axisCol" showAll="0">
      <items count="10">
        <item x="4"/>
        <item x="5"/>
        <item x="0"/>
        <item x="2"/>
        <item h="1" x="7"/>
        <item x="3"/>
        <item h="1" x="8"/>
        <item x="1"/>
        <item h="1" x="6"/>
        <item t="default"/>
      </items>
    </pivotField>
    <pivotField showAll="0"/>
    <pivotField dataField="1" showAll="0"/>
    <pivotField showAll="0"/>
  </pivotFields>
  <rowFields count="1">
    <field x="0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3"/>
  </colFields>
  <colItems count="7">
    <i>
      <x/>
    </i>
    <i>
      <x v="1"/>
    </i>
    <i>
      <x v="2"/>
    </i>
    <i>
      <x v="3"/>
    </i>
    <i>
      <x v="5"/>
    </i>
    <i>
      <x v="7"/>
    </i>
    <i t="grand">
      <x/>
    </i>
  </colItems>
  <dataFields count="1">
    <dataField name="Sum of Points" fld="5" baseField="0" baseItem="0"/>
  </dataField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1.xml><?xml version="1.0" encoding="utf-8"?>
<pivotTableDefinition xmlns="http://schemas.openxmlformats.org/spreadsheetml/2006/main" name="PivotTable13" cacheId="1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H17" firstHeaderRow="1" firstDataRow="2" firstDataCol="1"/>
  <pivotFields count="7">
    <pivotField axis="axisRow" showAll="0">
      <items count="13">
        <item x="1"/>
        <item x="4"/>
        <item x="6"/>
        <item x="0"/>
        <item x="8"/>
        <item x="3"/>
        <item x="10"/>
        <item x="7"/>
        <item x="11"/>
        <item x="2"/>
        <item x="9"/>
        <item x="5"/>
        <item t="default"/>
      </items>
    </pivotField>
    <pivotField showAll="0"/>
    <pivotField showAll="0"/>
    <pivotField axis="axisCol" showAll="0">
      <items count="10">
        <item x="4"/>
        <item x="5"/>
        <item x="0"/>
        <item x="2"/>
        <item h="1" x="7"/>
        <item x="3"/>
        <item h="1" x="8"/>
        <item x="1"/>
        <item h="1" x="6"/>
        <item t="default"/>
      </items>
    </pivotField>
    <pivotField showAll="0"/>
    <pivotField dataField="1" showAll="0"/>
    <pivotField showAll="0"/>
  </pivotFields>
  <rowFields count="1">
    <field x="0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3"/>
  </colFields>
  <colItems count="7">
    <i>
      <x/>
    </i>
    <i>
      <x v="1"/>
    </i>
    <i>
      <x v="2"/>
    </i>
    <i>
      <x v="3"/>
    </i>
    <i>
      <x v="5"/>
    </i>
    <i>
      <x v="7"/>
    </i>
    <i t="grand">
      <x/>
    </i>
  </colItems>
  <dataFields count="1">
    <dataField name="Sum of Points" fld="5" baseField="0" baseItem="0"/>
  </dataField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2.xml><?xml version="1.0" encoding="utf-8"?>
<pivotTableDefinition xmlns="http://schemas.openxmlformats.org/spreadsheetml/2006/main" name="PivotTable14" cacheId="11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H17" firstHeaderRow="1" firstDataRow="2" firstDataCol="1"/>
  <pivotFields count="7">
    <pivotField axis="axisRow" showAll="0">
      <items count="13">
        <item x="1"/>
        <item x="4"/>
        <item x="6"/>
        <item x="0"/>
        <item x="8"/>
        <item x="3"/>
        <item x="10"/>
        <item x="7"/>
        <item x="11"/>
        <item x="2"/>
        <item x="9"/>
        <item x="5"/>
        <item t="default"/>
      </items>
    </pivotField>
    <pivotField showAll="0"/>
    <pivotField showAll="0"/>
    <pivotField axis="axisCol" showAll="0">
      <items count="10">
        <item x="4"/>
        <item x="5"/>
        <item x="0"/>
        <item x="2"/>
        <item h="1" x="7"/>
        <item x="3"/>
        <item h="1" x="8"/>
        <item x="1"/>
        <item h="1" x="6"/>
        <item t="default"/>
      </items>
    </pivotField>
    <pivotField showAll="0"/>
    <pivotField dataField="1" showAll="0">
      <items count="402">
        <item x="301"/>
        <item x="172"/>
        <item x="188"/>
        <item x="246"/>
        <item x="129"/>
        <item x="41"/>
        <item x="284"/>
        <item x="215"/>
        <item x="230"/>
        <item x="364"/>
        <item x="281"/>
        <item x="146"/>
        <item x="297"/>
        <item x="294"/>
        <item x="105"/>
        <item x="353"/>
        <item x="271"/>
        <item x="29"/>
        <item x="78"/>
        <item x="121"/>
        <item x="399"/>
        <item x="236"/>
        <item x="171"/>
        <item x="202"/>
        <item x="70"/>
        <item x="344"/>
        <item x="213"/>
        <item x="160"/>
        <item x="139"/>
        <item x="28"/>
        <item x="37"/>
        <item x="98"/>
        <item x="61"/>
        <item x="52"/>
        <item x="59"/>
        <item x="276"/>
        <item x="5"/>
        <item x="278"/>
        <item x="7"/>
        <item x="115"/>
        <item x="143"/>
        <item x="269"/>
        <item x="309"/>
        <item x="232"/>
        <item x="58"/>
        <item x="54"/>
        <item x="206"/>
        <item x="154"/>
        <item x="132"/>
        <item x="16"/>
        <item x="86"/>
        <item x="91"/>
        <item x="256"/>
        <item x="75"/>
        <item x="254"/>
        <item x="163"/>
        <item x="15"/>
        <item x="245"/>
        <item x="219"/>
        <item x="366"/>
        <item x="103"/>
        <item x="189"/>
        <item x="82"/>
        <item x="22"/>
        <item x="314"/>
        <item x="231"/>
        <item x="128"/>
        <item x="302"/>
        <item x="167"/>
        <item x="6"/>
        <item x="90"/>
        <item x="96"/>
        <item x="312"/>
        <item x="225"/>
        <item x="178"/>
        <item x="25"/>
        <item x="289"/>
        <item x="45"/>
        <item x="149"/>
        <item x="39"/>
        <item x="346"/>
        <item x="23"/>
        <item x="249"/>
        <item x="184"/>
        <item x="283"/>
        <item x="92"/>
        <item x="76"/>
        <item x="108"/>
        <item x="210"/>
        <item x="50"/>
        <item x="170"/>
        <item x="223"/>
        <item x="36"/>
        <item x="287"/>
        <item x="322"/>
        <item x="280"/>
        <item x="133"/>
        <item x="153"/>
        <item x="32"/>
        <item x="83"/>
        <item x="3"/>
        <item x="136"/>
        <item x="112"/>
        <item x="18"/>
        <item x="157"/>
        <item x="352"/>
        <item x="379"/>
        <item x="161"/>
        <item x="296"/>
        <item x="48"/>
        <item x="155"/>
        <item x="343"/>
        <item x="24"/>
        <item x="74"/>
        <item x="333"/>
        <item x="84"/>
        <item x="376"/>
        <item x="156"/>
        <item x="239"/>
        <item x="260"/>
        <item x="218"/>
        <item x="140"/>
        <item x="347"/>
        <item x="158"/>
        <item x="135"/>
        <item x="191"/>
        <item x="320"/>
        <item x="221"/>
        <item x="8"/>
        <item x="55"/>
        <item x="208"/>
        <item x="354"/>
        <item x="204"/>
        <item x="42"/>
        <item x="316"/>
        <item x="27"/>
        <item x="21"/>
        <item x="252"/>
        <item x="389"/>
        <item x="60"/>
        <item x="53"/>
        <item x="173"/>
        <item x="138"/>
        <item x="43"/>
        <item x="174"/>
        <item x="0"/>
        <item x="349"/>
        <item x="177"/>
        <item x="46"/>
        <item x="9"/>
        <item x="253"/>
        <item x="340"/>
        <item x="187"/>
        <item x="20"/>
        <item x="69"/>
        <item x="66"/>
        <item x="122"/>
        <item x="292"/>
        <item x="324"/>
        <item x="400"/>
        <item x="175"/>
        <item x="386"/>
        <item x="51"/>
        <item x="279"/>
        <item x="224"/>
        <item x="229"/>
        <item x="234"/>
        <item x="233"/>
        <item x="319"/>
        <item x="368"/>
        <item x="99"/>
        <item x="94"/>
        <item x="380"/>
        <item x="49"/>
        <item x="247"/>
        <item x="152"/>
        <item x="311"/>
        <item x="145"/>
        <item x="120"/>
        <item x="267"/>
        <item x="123"/>
        <item x="201"/>
        <item x="38"/>
        <item x="44"/>
        <item x="12"/>
        <item x="35"/>
        <item x="151"/>
        <item x="100"/>
        <item x="127"/>
        <item x="113"/>
        <item x="130"/>
        <item x="118"/>
        <item x="317"/>
        <item x="107"/>
        <item x="306"/>
        <item x="211"/>
        <item x="17"/>
        <item x="313"/>
        <item x="85"/>
        <item x="31"/>
        <item x="371"/>
        <item x="134"/>
        <item x="166"/>
        <item x="307"/>
        <item x="63"/>
        <item x="383"/>
        <item x="308"/>
        <item x="228"/>
        <item x="259"/>
        <item x="68"/>
        <item x="261"/>
        <item x="144"/>
        <item x="382"/>
        <item x="93"/>
        <item x="47"/>
        <item x="362"/>
        <item x="4"/>
        <item x="237"/>
        <item x="101"/>
        <item x="97"/>
        <item x="11"/>
        <item x="295"/>
        <item x="190"/>
        <item x="216"/>
        <item x="104"/>
        <item x="64"/>
        <item x="34"/>
        <item x="326"/>
        <item x="345"/>
        <item x="248"/>
        <item x="391"/>
        <item x="186"/>
        <item x="220"/>
        <item x="361"/>
        <item x="114"/>
        <item x="62"/>
        <item x="125"/>
        <item x="304"/>
        <item x="264"/>
        <item x="330"/>
        <item x="331"/>
        <item x="117"/>
        <item x="217"/>
        <item x="159"/>
        <item x="393"/>
        <item x="119"/>
        <item x="227"/>
        <item x="14"/>
        <item x="116"/>
        <item x="81"/>
        <item x="72"/>
        <item x="334"/>
        <item x="291"/>
        <item x="185"/>
        <item x="67"/>
        <item x="372"/>
        <item x="282"/>
        <item x="194"/>
        <item x="363"/>
        <item x="89"/>
        <item x="26"/>
        <item x="242"/>
        <item x="365"/>
        <item x="88"/>
        <item x="57"/>
        <item x="277"/>
        <item x="176"/>
        <item x="310"/>
        <item x="270"/>
        <item x="398"/>
        <item x="212"/>
        <item x="384"/>
        <item x="13"/>
        <item x="150"/>
        <item x="198"/>
        <item x="255"/>
        <item x="325"/>
        <item x="209"/>
        <item x="262"/>
        <item x="337"/>
        <item x="263"/>
        <item x="109"/>
        <item x="87"/>
        <item x="342"/>
        <item x="265"/>
        <item x="10"/>
        <item x="285"/>
        <item x="19"/>
        <item x="238"/>
        <item x="137"/>
        <item x="272"/>
        <item x="71"/>
        <item x="288"/>
        <item x="124"/>
        <item x="111"/>
        <item x="205"/>
        <item x="95"/>
        <item x="226"/>
        <item x="394"/>
        <item x="300"/>
        <item x="274"/>
        <item x="80"/>
        <item x="192"/>
        <item x="335"/>
        <item x="298"/>
        <item x="2"/>
        <item x="250"/>
        <item x="387"/>
        <item x="244"/>
        <item x="102"/>
        <item x="299"/>
        <item x="257"/>
        <item x="348"/>
        <item x="33"/>
        <item x="169"/>
        <item x="182"/>
        <item x="235"/>
        <item x="148"/>
        <item x="358"/>
        <item x="200"/>
        <item x="203"/>
        <item x="142"/>
        <item x="286"/>
        <item x="110"/>
        <item x="141"/>
        <item x="377"/>
        <item x="275"/>
        <item x="207"/>
        <item x="165"/>
        <item x="323"/>
        <item x="179"/>
        <item x="374"/>
        <item x="268"/>
        <item x="338"/>
        <item x="328"/>
        <item x="341"/>
        <item x="293"/>
        <item x="373"/>
        <item x="65"/>
        <item x="359"/>
        <item x="56"/>
        <item x="266"/>
        <item x="30"/>
        <item x="180"/>
        <item x="392"/>
        <item x="303"/>
        <item x="327"/>
        <item x="369"/>
        <item x="290"/>
        <item x="197"/>
        <item x="329"/>
        <item x="164"/>
        <item x="40"/>
        <item x="79"/>
        <item x="321"/>
        <item x="395"/>
        <item x="243"/>
        <item x="181"/>
        <item x="131"/>
        <item x="222"/>
        <item x="251"/>
        <item x="367"/>
        <item x="396"/>
        <item x="351"/>
        <item x="126"/>
        <item x="183"/>
        <item x="332"/>
        <item x="397"/>
        <item x="147"/>
        <item x="385"/>
        <item x="381"/>
        <item x="199"/>
        <item x="370"/>
        <item x="339"/>
        <item x="350"/>
        <item x="168"/>
        <item x="162"/>
        <item x="273"/>
        <item x="388"/>
        <item x="196"/>
        <item x="193"/>
        <item x="1"/>
        <item x="73"/>
        <item x="336"/>
        <item x="195"/>
        <item x="77"/>
        <item x="378"/>
        <item x="355"/>
        <item x="315"/>
        <item x="360"/>
        <item x="258"/>
        <item x="356"/>
        <item x="240"/>
        <item x="375"/>
        <item x="214"/>
        <item x="305"/>
        <item x="318"/>
        <item x="241"/>
        <item x="106"/>
        <item x="390"/>
        <item x="357"/>
        <item t="default"/>
      </items>
    </pivotField>
    <pivotField showAll="0"/>
  </pivotFields>
  <rowFields count="1">
    <field x="0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3"/>
  </colFields>
  <colItems count="7">
    <i>
      <x/>
    </i>
    <i>
      <x v="1"/>
    </i>
    <i>
      <x v="2"/>
    </i>
    <i>
      <x v="3"/>
    </i>
    <i>
      <x v="5"/>
    </i>
    <i>
      <x v="7"/>
    </i>
    <i t="grand">
      <x/>
    </i>
  </colItems>
  <dataFields count="1">
    <dataField name="Sum of Points" fld="5" baseField="0" baseItem="0"/>
  </dataField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3.xml><?xml version="1.0" encoding="utf-8"?>
<pivotTableDefinition xmlns="http://schemas.openxmlformats.org/spreadsheetml/2006/main" name="PivotTable15" cacheId="12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H17" firstHeaderRow="1" firstDataRow="2" firstDataCol="1"/>
  <pivotFields count="7">
    <pivotField axis="axisRow" showAll="0">
      <items count="13">
        <item x="1"/>
        <item x="4"/>
        <item x="6"/>
        <item x="0"/>
        <item x="8"/>
        <item x="3"/>
        <item x="10"/>
        <item x="7"/>
        <item x="11"/>
        <item x="2"/>
        <item x="9"/>
        <item x="5"/>
        <item t="default"/>
      </items>
    </pivotField>
    <pivotField showAll="0"/>
    <pivotField showAll="0"/>
    <pivotField axis="axisCol" showAll="0">
      <items count="10">
        <item x="4"/>
        <item x="5"/>
        <item x="0"/>
        <item x="2"/>
        <item h="1" x="7"/>
        <item x="3"/>
        <item h="1" x="8"/>
        <item x="1"/>
        <item h="1" x="6"/>
        <item t="default"/>
      </items>
    </pivotField>
    <pivotField showAll="0"/>
    <pivotField dataField="1" showAll="0"/>
    <pivotField showAll="0"/>
  </pivotFields>
  <rowFields count="1">
    <field x="0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3"/>
  </colFields>
  <colItems count="7">
    <i>
      <x/>
    </i>
    <i>
      <x v="1"/>
    </i>
    <i>
      <x v="2"/>
    </i>
    <i>
      <x v="3"/>
    </i>
    <i>
      <x v="5"/>
    </i>
    <i>
      <x v="7"/>
    </i>
    <i t="grand">
      <x/>
    </i>
  </colItems>
  <dataFields count="1">
    <dataField name="Sum of Points" fld="5" baseField="0" baseItem="0"/>
  </dataField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4.xml><?xml version="1.0" encoding="utf-8"?>
<pivotTableDefinition xmlns="http://schemas.openxmlformats.org/spreadsheetml/2006/main" name="PivotTable16" cacheId="13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D17" firstHeaderRow="1" firstDataRow="2" firstDataCol="1"/>
  <pivotFields count="7">
    <pivotField axis="axisRow" showAll="0">
      <items count="13">
        <item x="1"/>
        <item x="4"/>
        <item x="6"/>
        <item x="0"/>
        <item x="8"/>
        <item x="3"/>
        <item x="10"/>
        <item x="7"/>
        <item x="11"/>
        <item x="2"/>
        <item x="9"/>
        <item x="5"/>
        <item t="default"/>
      </items>
    </pivotField>
    <pivotField showAll="0"/>
    <pivotField showAll="0"/>
    <pivotField axis="axisCol" showAll="0">
      <items count="10">
        <item h="1" x="3"/>
        <item h="1" x="4"/>
        <item h="1" x="0"/>
        <item x="5"/>
        <item x="6"/>
        <item h="1" x="2"/>
        <item h="1" x="8"/>
        <item h="1" x="1"/>
        <item h="1" x="7"/>
        <item t="default"/>
      </items>
    </pivotField>
    <pivotField showAll="0"/>
    <pivotField dataField="1" showAll="0"/>
    <pivotField showAll="0"/>
  </pivotFields>
  <rowFields count="1">
    <field x="0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3"/>
  </colFields>
  <colItems count="3">
    <i>
      <x v="3"/>
    </i>
    <i>
      <x v="4"/>
    </i>
    <i t="grand">
      <x/>
    </i>
  </colItems>
  <dataFields count="1">
    <dataField name="Sum of Points" fld="5" baseField="0" baseItem="0"/>
  </dataField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9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0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1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2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3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4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7"/>
  <sheetViews>
    <sheetView workbookViewId="0">
      <selection activeCell="I21" sqref="I21"/>
    </sheetView>
  </sheetViews>
  <sheetFormatPr baseColWidth="10" defaultRowHeight="16" x14ac:dyDescent="0.2"/>
  <cols>
    <col min="2" max="2" width="3.33203125" customWidth="1"/>
    <col min="3" max="3" width="31.1640625" customWidth="1"/>
    <col min="6" max="6" width="13.1640625" customWidth="1"/>
    <col min="9" max="9" width="2.6640625" customWidth="1"/>
    <col min="10" max="10" width="25.33203125" customWidth="1"/>
  </cols>
  <sheetData>
    <row r="2" spans="2:11" s="33" customFormat="1" x14ac:dyDescent="0.2"/>
    <row r="3" spans="2:11" ht="24" x14ac:dyDescent="0.3">
      <c r="B3" s="33"/>
      <c r="C3" s="222" t="s">
        <v>410</v>
      </c>
      <c r="D3" s="223"/>
      <c r="E3" s="223"/>
      <c r="F3" s="223"/>
      <c r="G3" s="223"/>
      <c r="H3" s="224"/>
      <c r="I3" s="33"/>
      <c r="J3" s="33"/>
      <c r="K3" s="33"/>
    </row>
    <row r="4" spans="2:11" x14ac:dyDescent="0.2">
      <c r="B4" s="33"/>
      <c r="C4" s="34" t="s">
        <v>78</v>
      </c>
      <c r="D4" s="35" t="s">
        <v>411</v>
      </c>
      <c r="E4" s="35" t="s">
        <v>412</v>
      </c>
      <c r="F4" s="35" t="s">
        <v>80</v>
      </c>
      <c r="G4" s="35" t="s">
        <v>413</v>
      </c>
      <c r="H4" s="36" t="s">
        <v>414</v>
      </c>
      <c r="I4" s="33"/>
      <c r="J4" s="225" t="s">
        <v>415</v>
      </c>
      <c r="K4" s="226"/>
    </row>
    <row r="5" spans="2:11" x14ac:dyDescent="0.2">
      <c r="B5" s="53">
        <v>1</v>
      </c>
      <c r="C5" s="38" t="s">
        <v>18</v>
      </c>
      <c r="D5" s="39" t="s">
        <v>416</v>
      </c>
      <c r="E5" s="40">
        <v>1853.38</v>
      </c>
      <c r="F5" s="41">
        <v>1586.14</v>
      </c>
      <c r="G5" s="42">
        <f t="shared" ref="G5:G10" si="0">E5/15</f>
        <v>123.55866666666667</v>
      </c>
      <c r="H5" s="43" t="s">
        <v>426</v>
      </c>
      <c r="I5" s="33"/>
      <c r="J5" s="52" t="s">
        <v>18</v>
      </c>
      <c r="K5" s="80">
        <v>149.72</v>
      </c>
    </row>
    <row r="6" spans="2:11" x14ac:dyDescent="0.2">
      <c r="B6" s="1">
        <v>2</v>
      </c>
      <c r="C6" s="46" t="s">
        <v>46</v>
      </c>
      <c r="D6" s="47" t="s">
        <v>426</v>
      </c>
      <c r="E6" s="48">
        <v>1822.32</v>
      </c>
      <c r="F6" s="49">
        <v>1807.32</v>
      </c>
      <c r="G6" s="50">
        <f t="shared" si="0"/>
        <v>121.488</v>
      </c>
      <c r="H6" s="51" t="s">
        <v>417</v>
      </c>
      <c r="I6" s="33"/>
      <c r="J6" s="44" t="s">
        <v>31</v>
      </c>
      <c r="K6" s="45">
        <v>104.68</v>
      </c>
    </row>
    <row r="7" spans="2:11" x14ac:dyDescent="0.2">
      <c r="B7" s="2"/>
      <c r="C7" s="46" t="s">
        <v>42</v>
      </c>
      <c r="D7" s="47" t="s">
        <v>417</v>
      </c>
      <c r="E7" s="49">
        <v>1723</v>
      </c>
      <c r="F7" s="49">
        <v>1611.08</v>
      </c>
      <c r="G7" s="50">
        <f t="shared" si="0"/>
        <v>114.86666666666666</v>
      </c>
      <c r="H7" s="51" t="s">
        <v>418</v>
      </c>
      <c r="I7" s="33"/>
      <c r="J7" s="77" t="s">
        <v>42</v>
      </c>
      <c r="K7" s="78">
        <v>103.1</v>
      </c>
    </row>
    <row r="8" spans="2:11" x14ac:dyDescent="0.2">
      <c r="B8" s="37">
        <v>3</v>
      </c>
      <c r="C8" s="54" t="s">
        <v>31</v>
      </c>
      <c r="D8" s="55" t="s">
        <v>417</v>
      </c>
      <c r="E8" s="56">
        <v>1706.64</v>
      </c>
      <c r="F8" s="57">
        <v>1595.62</v>
      </c>
      <c r="G8" s="58">
        <f t="shared" si="0"/>
        <v>113.77600000000001</v>
      </c>
      <c r="H8" s="59" t="s">
        <v>418</v>
      </c>
      <c r="I8" s="33"/>
      <c r="J8" s="76" t="s">
        <v>46</v>
      </c>
      <c r="K8" s="79">
        <v>119.72</v>
      </c>
    </row>
    <row r="9" spans="2:11" x14ac:dyDescent="0.2">
      <c r="B9" s="33"/>
      <c r="C9" s="61" t="s">
        <v>425</v>
      </c>
      <c r="D9" s="62" t="s">
        <v>417</v>
      </c>
      <c r="E9" s="5">
        <v>1611.7</v>
      </c>
      <c r="F9" s="5">
        <v>1585.66</v>
      </c>
      <c r="G9" s="63">
        <f t="shared" si="0"/>
        <v>107.44666666666667</v>
      </c>
      <c r="H9" s="64" t="s">
        <v>419</v>
      </c>
      <c r="I9" s="33"/>
      <c r="J9" s="65"/>
      <c r="K9" s="66"/>
    </row>
    <row r="10" spans="2:11" x14ac:dyDescent="0.2">
      <c r="B10" s="33"/>
      <c r="C10" s="61" t="s">
        <v>26</v>
      </c>
      <c r="D10" s="62" t="s">
        <v>418</v>
      </c>
      <c r="E10" s="5">
        <v>1872.86</v>
      </c>
      <c r="F10" s="5">
        <v>1728.66</v>
      </c>
      <c r="G10" s="63">
        <f t="shared" si="0"/>
        <v>124.85733333333333</v>
      </c>
      <c r="H10" s="64" t="s">
        <v>426</v>
      </c>
      <c r="I10" s="33"/>
      <c r="J10" s="225" t="s">
        <v>420</v>
      </c>
      <c r="K10" s="226"/>
    </row>
    <row r="11" spans="2:11" x14ac:dyDescent="0.2">
      <c r="B11" s="33"/>
      <c r="C11" s="61" t="s">
        <v>76</v>
      </c>
      <c r="D11" s="62" t="s">
        <v>418</v>
      </c>
      <c r="E11" s="5">
        <v>1849.3</v>
      </c>
      <c r="F11" s="5">
        <v>1774.16</v>
      </c>
      <c r="G11" s="63">
        <f t="shared" ref="G11:G16" si="1">E11/15</f>
        <v>123.28666666666666</v>
      </c>
      <c r="H11" s="64" t="s">
        <v>426</v>
      </c>
      <c r="I11" s="33"/>
      <c r="J11" s="52" t="s">
        <v>18</v>
      </c>
      <c r="K11" s="45">
        <v>146.68</v>
      </c>
    </row>
    <row r="12" spans="2:11" x14ac:dyDescent="0.2">
      <c r="B12" s="33"/>
      <c r="C12" s="61" t="s">
        <v>73</v>
      </c>
      <c r="D12" s="62" t="s">
        <v>419</v>
      </c>
      <c r="E12" s="5">
        <v>1655</v>
      </c>
      <c r="F12" s="5">
        <v>1772.16</v>
      </c>
      <c r="G12" s="63">
        <f t="shared" si="1"/>
        <v>110.33333333333333</v>
      </c>
      <c r="H12" s="67" t="s">
        <v>422</v>
      </c>
      <c r="I12" s="33"/>
      <c r="J12" s="30" t="s">
        <v>46</v>
      </c>
      <c r="K12" s="60">
        <v>121.06</v>
      </c>
    </row>
    <row r="13" spans="2:11" x14ac:dyDescent="0.2">
      <c r="B13" s="33"/>
      <c r="C13" s="61" t="s">
        <v>74</v>
      </c>
      <c r="D13" s="62" t="s">
        <v>419</v>
      </c>
      <c r="E13" s="5">
        <v>1602.86</v>
      </c>
      <c r="F13" s="5">
        <v>1740.1</v>
      </c>
      <c r="G13" s="63">
        <f t="shared" si="1"/>
        <v>106.85733333333333</v>
      </c>
      <c r="H13" s="67" t="s">
        <v>419</v>
      </c>
      <c r="I13" s="33"/>
      <c r="J13" s="33"/>
      <c r="K13" s="33"/>
    </row>
    <row r="14" spans="2:11" x14ac:dyDescent="0.2">
      <c r="B14" s="33"/>
      <c r="C14" s="61" t="s">
        <v>35</v>
      </c>
      <c r="D14" s="62" t="s">
        <v>419</v>
      </c>
      <c r="E14" s="5">
        <v>1478.64</v>
      </c>
      <c r="F14" s="5">
        <v>1641.72</v>
      </c>
      <c r="G14" s="63">
        <f t="shared" si="1"/>
        <v>98.576000000000008</v>
      </c>
      <c r="H14" s="67" t="s">
        <v>421</v>
      </c>
      <c r="I14" s="33"/>
      <c r="J14" s="33"/>
      <c r="K14" s="33"/>
    </row>
    <row r="15" spans="2:11" x14ac:dyDescent="0.2">
      <c r="B15" s="33"/>
      <c r="C15" s="68" t="s">
        <v>14</v>
      </c>
      <c r="D15" s="69" t="s">
        <v>423</v>
      </c>
      <c r="E15" s="5">
        <v>1516.7</v>
      </c>
      <c r="F15" s="5">
        <v>1706.56</v>
      </c>
      <c r="G15" s="63">
        <f t="shared" si="1"/>
        <v>101.11333333333333</v>
      </c>
      <c r="H15" s="64" t="s">
        <v>421</v>
      </c>
      <c r="I15" s="33"/>
      <c r="J15" s="33"/>
      <c r="K15" s="33"/>
    </row>
    <row r="16" spans="2:11" x14ac:dyDescent="0.2">
      <c r="B16" s="33"/>
      <c r="C16" s="70" t="s">
        <v>122</v>
      </c>
      <c r="D16" s="71" t="s">
        <v>424</v>
      </c>
      <c r="E16" s="72">
        <v>1596.78</v>
      </c>
      <c r="F16" s="73">
        <v>1740</v>
      </c>
      <c r="G16" s="74">
        <f t="shared" si="1"/>
        <v>106.452</v>
      </c>
      <c r="H16" s="75" t="s">
        <v>419</v>
      </c>
      <c r="I16" s="33"/>
      <c r="J16" s="33"/>
      <c r="K16" s="33"/>
    </row>
    <row r="17" s="33" customFormat="1" x14ac:dyDescent="0.2"/>
  </sheetData>
  <mergeCells count="3">
    <mergeCell ref="C3:H3"/>
    <mergeCell ref="J4:K4"/>
    <mergeCell ref="J10:K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35"/>
  <sheetViews>
    <sheetView workbookViewId="0">
      <selection activeCell="H23" sqref="H23"/>
    </sheetView>
  </sheetViews>
  <sheetFormatPr baseColWidth="10" defaultRowHeight="16" x14ac:dyDescent="0.2"/>
  <cols>
    <col min="2" max="2" width="28.83203125" customWidth="1"/>
  </cols>
  <sheetData>
    <row r="3" spans="2:10" ht="19" x14ac:dyDescent="0.25">
      <c r="B3" s="227" t="s">
        <v>427</v>
      </c>
      <c r="C3" s="228"/>
      <c r="D3" s="228"/>
      <c r="E3" s="228"/>
      <c r="F3" s="228"/>
      <c r="G3" s="228"/>
      <c r="H3" s="228"/>
      <c r="I3" s="228"/>
      <c r="J3" s="229"/>
    </row>
    <row r="4" spans="2:10" ht="30" x14ac:dyDescent="0.2">
      <c r="B4" s="81" t="s">
        <v>78</v>
      </c>
      <c r="C4" s="82" t="s">
        <v>428</v>
      </c>
      <c r="D4" s="82" t="s">
        <v>429</v>
      </c>
      <c r="E4" s="82" t="s">
        <v>430</v>
      </c>
      <c r="F4" s="83" t="s">
        <v>431</v>
      </c>
      <c r="G4" s="82" t="s">
        <v>432</v>
      </c>
      <c r="H4" s="82" t="s">
        <v>433</v>
      </c>
      <c r="I4" s="82" t="s">
        <v>434</v>
      </c>
      <c r="J4" s="121" t="s">
        <v>435</v>
      </c>
    </row>
    <row r="5" spans="2:10" x14ac:dyDescent="0.2">
      <c r="B5" s="84" t="s">
        <v>26</v>
      </c>
      <c r="C5" s="122">
        <v>10.07</v>
      </c>
      <c r="D5" s="122">
        <v>4.93</v>
      </c>
      <c r="E5" s="85" t="s">
        <v>418</v>
      </c>
      <c r="F5" s="123">
        <v>1872.86</v>
      </c>
      <c r="G5" s="124">
        <v>0.80700000000000005</v>
      </c>
      <c r="H5" s="124">
        <v>0.29299999999999998</v>
      </c>
      <c r="I5" s="124">
        <v>0</v>
      </c>
      <c r="J5" s="102">
        <f>8-C5</f>
        <v>-2.0700000000000003</v>
      </c>
    </row>
    <row r="6" spans="2:10" x14ac:dyDescent="0.2">
      <c r="B6" s="86" t="s">
        <v>18</v>
      </c>
      <c r="C6" s="114">
        <v>9.81</v>
      </c>
      <c r="D6" s="114">
        <v>5.19</v>
      </c>
      <c r="E6" s="87" t="s">
        <v>416</v>
      </c>
      <c r="F6" s="88">
        <v>1853.38</v>
      </c>
      <c r="G6" s="115">
        <v>0.7609999999999999</v>
      </c>
      <c r="H6" s="115">
        <v>0.23399999999999999</v>
      </c>
      <c r="I6" s="115">
        <v>1E-3</v>
      </c>
      <c r="J6" s="103">
        <f>12-C6</f>
        <v>2.1899999999999995</v>
      </c>
    </row>
    <row r="7" spans="2:10" x14ac:dyDescent="0.2">
      <c r="B7" s="86" t="s">
        <v>76</v>
      </c>
      <c r="C7" s="114">
        <v>9.76</v>
      </c>
      <c r="D7" s="114">
        <v>5.24</v>
      </c>
      <c r="E7" s="87" t="s">
        <v>418</v>
      </c>
      <c r="F7" s="106">
        <v>1849.3</v>
      </c>
      <c r="G7" s="115">
        <v>0.75099999999999989</v>
      </c>
      <c r="H7" s="115">
        <v>0.221</v>
      </c>
      <c r="I7" s="115">
        <v>1E-3</v>
      </c>
      <c r="J7" s="103">
        <f>8-C7</f>
        <v>-1.7599999999999998</v>
      </c>
    </row>
    <row r="8" spans="2:10" x14ac:dyDescent="0.2">
      <c r="B8" s="89" t="s">
        <v>46</v>
      </c>
      <c r="C8" s="125">
        <v>9.39</v>
      </c>
      <c r="D8" s="125">
        <v>5.61</v>
      </c>
      <c r="E8" s="104" t="s">
        <v>426</v>
      </c>
      <c r="F8" s="107">
        <v>1822.32</v>
      </c>
      <c r="G8" s="126">
        <v>0.67299999999999993</v>
      </c>
      <c r="H8" s="126">
        <v>0.16</v>
      </c>
      <c r="I8" s="126">
        <v>2E-3</v>
      </c>
      <c r="J8" s="105">
        <f>10-C8</f>
        <v>0.60999999999999943</v>
      </c>
    </row>
    <row r="9" spans="2:10" x14ac:dyDescent="0.2">
      <c r="B9" s="90" t="s">
        <v>42</v>
      </c>
      <c r="C9" s="127">
        <v>7.96</v>
      </c>
      <c r="D9" s="127">
        <v>7.04</v>
      </c>
      <c r="E9" s="128" t="s">
        <v>417</v>
      </c>
      <c r="F9" s="129">
        <v>1723</v>
      </c>
      <c r="G9" s="130">
        <v>0.32400000000000001</v>
      </c>
      <c r="H9" s="91">
        <v>3.7000000000000005E-2</v>
      </c>
      <c r="I9" s="91">
        <v>1.1000000000000001E-2</v>
      </c>
      <c r="J9" s="102">
        <f>9-C9</f>
        <v>1.04</v>
      </c>
    </row>
    <row r="10" spans="2:10" x14ac:dyDescent="0.2">
      <c r="B10" s="92" t="s">
        <v>31</v>
      </c>
      <c r="C10" s="111">
        <v>7.74</v>
      </c>
      <c r="D10" s="111">
        <v>7.26</v>
      </c>
      <c r="E10" s="113" t="s">
        <v>417</v>
      </c>
      <c r="F10" s="94">
        <v>1706.64</v>
      </c>
      <c r="G10" s="117">
        <v>0.27800000000000002</v>
      </c>
      <c r="H10" s="95">
        <v>2.8999999999999998E-2</v>
      </c>
      <c r="I10" s="95">
        <v>1.6E-2</v>
      </c>
      <c r="J10" s="103">
        <f>9-C10</f>
        <v>1.2599999999999998</v>
      </c>
    </row>
    <row r="11" spans="2:10" x14ac:dyDescent="0.2">
      <c r="B11" s="92" t="s">
        <v>73</v>
      </c>
      <c r="C11" s="111">
        <v>6.98</v>
      </c>
      <c r="D11" s="111">
        <v>8.02</v>
      </c>
      <c r="E11" s="93" t="s">
        <v>419</v>
      </c>
      <c r="F11" s="112">
        <v>1655</v>
      </c>
      <c r="G11" s="95">
        <v>0.152</v>
      </c>
      <c r="H11" s="95">
        <v>1.1000000000000001E-2</v>
      </c>
      <c r="I11" s="95">
        <v>0.04</v>
      </c>
      <c r="J11" s="103">
        <f>6-C11</f>
        <v>-0.98000000000000043</v>
      </c>
    </row>
    <row r="12" spans="2:10" x14ac:dyDescent="0.2">
      <c r="B12" s="92" t="s">
        <v>77</v>
      </c>
      <c r="C12" s="111">
        <v>6.35</v>
      </c>
      <c r="D12" s="111">
        <v>8.65</v>
      </c>
      <c r="E12" s="93" t="s">
        <v>417</v>
      </c>
      <c r="F12" s="112">
        <v>1611.7</v>
      </c>
      <c r="G12" s="95">
        <v>8.3000000000000004E-2</v>
      </c>
      <c r="H12" s="95">
        <v>5.0000000000000001E-3</v>
      </c>
      <c r="I12" s="95">
        <v>7.6999999999999999E-2</v>
      </c>
      <c r="J12" s="103">
        <f>9-C12</f>
        <v>2.6500000000000004</v>
      </c>
    </row>
    <row r="13" spans="2:10" x14ac:dyDescent="0.2">
      <c r="B13" s="92" t="s">
        <v>74</v>
      </c>
      <c r="C13" s="111">
        <v>6.23</v>
      </c>
      <c r="D13" s="111">
        <v>8.77</v>
      </c>
      <c r="E13" s="93" t="s">
        <v>419</v>
      </c>
      <c r="F13" s="116">
        <v>1602.86</v>
      </c>
      <c r="G13" s="117">
        <v>7.4999999999999997E-2</v>
      </c>
      <c r="H13" s="95">
        <v>4.0000000000000001E-3</v>
      </c>
      <c r="I13" s="95">
        <v>8.8000000000000009E-2</v>
      </c>
      <c r="J13" s="103">
        <f>6-C13</f>
        <v>-0.23000000000000043</v>
      </c>
    </row>
    <row r="14" spans="2:10" x14ac:dyDescent="0.2">
      <c r="B14" s="92" t="s">
        <v>75</v>
      </c>
      <c r="C14" s="111">
        <v>6.13</v>
      </c>
      <c r="D14" s="111">
        <v>8.8699999999999992</v>
      </c>
      <c r="E14" s="93" t="s">
        <v>424</v>
      </c>
      <c r="F14" s="94">
        <v>1596.78</v>
      </c>
      <c r="G14" s="117">
        <v>6.8000000000000005E-2</v>
      </c>
      <c r="H14" s="95">
        <v>3.0000000000000001E-3</v>
      </c>
      <c r="I14" s="95">
        <v>9.8000000000000004E-2</v>
      </c>
      <c r="J14" s="103">
        <f>3-C14</f>
        <v>-3.13</v>
      </c>
    </row>
    <row r="15" spans="2:10" x14ac:dyDescent="0.2">
      <c r="B15" s="131" t="s">
        <v>14</v>
      </c>
      <c r="C15" s="132">
        <v>5.04</v>
      </c>
      <c r="D15" s="132">
        <v>9.9600000000000009</v>
      </c>
      <c r="E15" s="108" t="s">
        <v>423</v>
      </c>
      <c r="F15" s="133">
        <v>1516.7</v>
      </c>
      <c r="G15" s="97">
        <v>1.8000000000000002E-2</v>
      </c>
      <c r="H15" s="97">
        <v>1E-3</v>
      </c>
      <c r="I15" s="97">
        <v>0.26400000000000001</v>
      </c>
      <c r="J15" s="105">
        <f>4-C15</f>
        <v>-1.04</v>
      </c>
    </row>
    <row r="16" spans="2:10" x14ac:dyDescent="0.2">
      <c r="B16" s="98" t="s">
        <v>35</v>
      </c>
      <c r="C16" s="118">
        <v>4.54</v>
      </c>
      <c r="D16" s="118">
        <v>10.46</v>
      </c>
      <c r="E16" s="109" t="s">
        <v>419</v>
      </c>
      <c r="F16" s="119">
        <v>1478.64</v>
      </c>
      <c r="G16" s="120">
        <v>9.0000000000000011E-3</v>
      </c>
      <c r="H16" s="120">
        <v>0</v>
      </c>
      <c r="I16" s="120">
        <v>0.40200000000000002</v>
      </c>
      <c r="J16" s="110">
        <f>6-C16</f>
        <v>1.46</v>
      </c>
    </row>
    <row r="18" spans="1:9" x14ac:dyDescent="0.2">
      <c r="G18" s="99"/>
      <c r="H18" s="99"/>
      <c r="I18" s="99"/>
    </row>
    <row r="19" spans="1:9" x14ac:dyDescent="0.2">
      <c r="G19" s="99"/>
      <c r="H19" s="99"/>
      <c r="I19" s="99"/>
    </row>
    <row r="20" spans="1:9" x14ac:dyDescent="0.2">
      <c r="G20" s="99"/>
      <c r="H20" s="99"/>
      <c r="I20" s="99"/>
    </row>
    <row r="21" spans="1:9" x14ac:dyDescent="0.2">
      <c r="A21" s="96"/>
      <c r="B21" s="96"/>
      <c r="C21" s="96"/>
      <c r="D21" s="96"/>
      <c r="E21" s="96"/>
      <c r="G21" s="99"/>
      <c r="H21" s="99"/>
      <c r="I21" s="99"/>
    </row>
    <row r="22" spans="1:9" x14ac:dyDescent="0.2">
      <c r="A22" s="96"/>
      <c r="B22" s="96"/>
      <c r="C22" s="96"/>
      <c r="D22" s="96"/>
      <c r="E22" s="96"/>
      <c r="G22" s="99"/>
      <c r="H22" s="99"/>
      <c r="I22" s="99"/>
    </row>
    <row r="23" spans="1:9" x14ac:dyDescent="0.2">
      <c r="A23" s="96"/>
      <c r="B23" s="96"/>
      <c r="C23" s="100"/>
      <c r="D23" s="96"/>
      <c r="E23" s="96"/>
      <c r="G23" s="99"/>
      <c r="H23" s="99"/>
      <c r="I23" s="99"/>
    </row>
    <row r="24" spans="1:9" x14ac:dyDescent="0.2">
      <c r="A24" s="96"/>
      <c r="B24" s="96"/>
      <c r="C24" s="100"/>
      <c r="D24" s="96"/>
      <c r="E24" s="96"/>
      <c r="G24" s="99"/>
      <c r="H24" s="99"/>
      <c r="I24" s="99"/>
    </row>
    <row r="25" spans="1:9" x14ac:dyDescent="0.2">
      <c r="A25" s="96"/>
      <c r="B25" s="96"/>
      <c r="C25" s="100"/>
      <c r="D25" s="101"/>
      <c r="E25" s="96"/>
      <c r="G25" s="99"/>
      <c r="H25" s="99"/>
      <c r="I25" s="99"/>
    </row>
    <row r="26" spans="1:9" x14ac:dyDescent="0.2">
      <c r="A26" s="96"/>
      <c r="B26" s="96"/>
      <c r="C26" s="100"/>
      <c r="D26" s="96"/>
      <c r="E26" s="96"/>
      <c r="G26" s="99"/>
      <c r="H26" s="99"/>
      <c r="I26" s="99"/>
    </row>
    <row r="27" spans="1:9" x14ac:dyDescent="0.2">
      <c r="A27" s="96"/>
      <c r="B27" s="96"/>
      <c r="C27" s="100"/>
      <c r="D27" s="101"/>
      <c r="E27" s="96"/>
      <c r="G27" s="99"/>
      <c r="H27" s="99"/>
      <c r="I27" s="99"/>
    </row>
    <row r="28" spans="1:9" x14ac:dyDescent="0.2">
      <c r="A28" s="96"/>
      <c r="B28" s="96"/>
      <c r="C28" s="100"/>
      <c r="D28" s="101"/>
      <c r="E28" s="96"/>
      <c r="G28" s="99"/>
      <c r="H28" s="99"/>
      <c r="I28" s="99"/>
    </row>
    <row r="29" spans="1:9" x14ac:dyDescent="0.2">
      <c r="A29" s="96"/>
      <c r="B29" s="96"/>
      <c r="C29" s="100"/>
      <c r="D29" s="101"/>
      <c r="E29" s="96"/>
      <c r="G29" s="99"/>
      <c r="H29" s="99"/>
      <c r="I29" s="99"/>
    </row>
    <row r="30" spans="1:9" x14ac:dyDescent="0.2">
      <c r="A30" s="96"/>
      <c r="B30" s="96"/>
      <c r="C30" s="100"/>
      <c r="D30" s="101"/>
      <c r="E30" s="96"/>
    </row>
    <row r="31" spans="1:9" x14ac:dyDescent="0.2">
      <c r="A31" s="96"/>
      <c r="B31" s="96"/>
      <c r="C31" s="100"/>
      <c r="D31" s="101"/>
      <c r="E31" s="96"/>
    </row>
    <row r="32" spans="1:9" x14ac:dyDescent="0.2">
      <c r="A32" s="96"/>
      <c r="B32" s="96"/>
      <c r="C32" s="100"/>
      <c r="D32" s="101"/>
      <c r="E32" s="96"/>
    </row>
    <row r="33" spans="1:5" x14ac:dyDescent="0.2">
      <c r="A33" s="96"/>
      <c r="B33" s="96"/>
      <c r="C33" s="69"/>
      <c r="D33" s="101"/>
      <c r="E33" s="96"/>
    </row>
    <row r="34" spans="1:5" x14ac:dyDescent="0.2">
      <c r="A34" s="96"/>
      <c r="B34" s="96"/>
      <c r="C34" s="69"/>
      <c r="D34" s="96"/>
      <c r="E34" s="96"/>
    </row>
    <row r="35" spans="1:5" x14ac:dyDescent="0.2">
      <c r="A35" s="96"/>
      <c r="B35" s="96"/>
      <c r="C35" s="96"/>
      <c r="D35" s="96"/>
      <c r="E35" s="96"/>
    </row>
  </sheetData>
  <mergeCells count="1">
    <mergeCell ref="B3:J3"/>
  </mergeCells>
  <conditionalFormatting sqref="J5:J16">
    <cfRule type="colorScale" priority="1">
      <colorScale>
        <cfvo type="num" val="-3"/>
        <cfvo type="num" val="0"/>
        <cfvo type="num" val="3"/>
        <color theme="5"/>
        <color rgb="FFFCFCFF"/>
        <color theme="4"/>
      </colorScale>
    </cfRule>
  </conditionalFormatting>
  <pageMargins left="0.7" right="0.7" top="0.75" bottom="0.75" header="0.3" footer="0.3"/>
  <ignoredErrors>
    <ignoredError sqref="J6 J11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N413"/>
  <sheetViews>
    <sheetView workbookViewId="0">
      <selection activeCell="A320" sqref="A320:J329"/>
    </sheetView>
  </sheetViews>
  <sheetFormatPr baseColWidth="10" defaultRowHeight="16" x14ac:dyDescent="0.2"/>
  <cols>
    <col min="3" max="3" width="25.83203125" customWidth="1"/>
    <col min="4" max="4" width="2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idden="1" x14ac:dyDescent="0.2">
      <c r="A2">
        <v>2012</v>
      </c>
      <c r="B2">
        <v>15</v>
      </c>
      <c r="C2" t="s">
        <v>70</v>
      </c>
      <c r="D2" t="s">
        <v>35</v>
      </c>
      <c r="E2">
        <v>103.02</v>
      </c>
      <c r="F2">
        <v>99.56</v>
      </c>
      <c r="G2">
        <f t="shared" ref="G2:G37" si="0">E2+F2</f>
        <v>202.57999999999998</v>
      </c>
      <c r="H2">
        <f t="shared" ref="H2:H65" si="1">E2-F2</f>
        <v>3.4599999999999937</v>
      </c>
      <c r="I2" t="s">
        <v>36</v>
      </c>
      <c r="J2" t="s">
        <v>49</v>
      </c>
      <c r="K2" t="str">
        <f t="shared" ref="K2:K65" si="2">_xlfn.CONCAT(_xlfn.CONCAT(I2,"|"), J2)</f>
        <v>Will|Brand</v>
      </c>
      <c r="L2">
        <v>1</v>
      </c>
      <c r="M2">
        <v>1</v>
      </c>
      <c r="N2">
        <v>0</v>
      </c>
    </row>
    <row r="3" spans="1:14" hidden="1" x14ac:dyDescent="0.2">
      <c r="A3">
        <v>2012</v>
      </c>
      <c r="B3">
        <v>15</v>
      </c>
      <c r="C3" t="s">
        <v>71</v>
      </c>
      <c r="D3" t="s">
        <v>72</v>
      </c>
      <c r="E3">
        <v>102.56</v>
      </c>
      <c r="F3">
        <v>100.38</v>
      </c>
      <c r="G3">
        <f t="shared" si="0"/>
        <v>202.94</v>
      </c>
      <c r="H3">
        <f t="shared" si="1"/>
        <v>2.1800000000000068</v>
      </c>
      <c r="I3" t="s">
        <v>62</v>
      </c>
      <c r="J3" t="s">
        <v>28</v>
      </c>
      <c r="K3" t="str">
        <f t="shared" si="2"/>
        <v>Codola|Tommy</v>
      </c>
      <c r="L3">
        <v>1</v>
      </c>
      <c r="M3">
        <v>1</v>
      </c>
      <c r="N3">
        <v>0</v>
      </c>
    </row>
    <row r="4" spans="1:14" hidden="1" x14ac:dyDescent="0.2">
      <c r="A4">
        <v>2012</v>
      </c>
      <c r="B4">
        <v>16</v>
      </c>
      <c r="C4" t="s">
        <v>71</v>
      </c>
      <c r="D4" t="s">
        <v>70</v>
      </c>
      <c r="E4">
        <v>130.13999999999999</v>
      </c>
      <c r="F4">
        <v>103.78</v>
      </c>
      <c r="G4">
        <f t="shared" si="0"/>
        <v>233.92</v>
      </c>
      <c r="H4">
        <f t="shared" si="1"/>
        <v>26.359999999999985</v>
      </c>
      <c r="I4" t="s">
        <v>62</v>
      </c>
      <c r="J4" t="s">
        <v>36</v>
      </c>
      <c r="K4" t="str">
        <f t="shared" si="2"/>
        <v>Codola|Will</v>
      </c>
      <c r="L4">
        <v>1</v>
      </c>
      <c r="M4">
        <v>0</v>
      </c>
      <c r="N4">
        <v>1</v>
      </c>
    </row>
    <row r="5" spans="1:14" hidden="1" x14ac:dyDescent="0.2">
      <c r="A5">
        <v>2012</v>
      </c>
      <c r="B5">
        <v>16</v>
      </c>
      <c r="C5" t="s">
        <v>35</v>
      </c>
      <c r="D5" t="s">
        <v>72</v>
      </c>
      <c r="E5">
        <v>121.66</v>
      </c>
      <c r="F5">
        <v>70.540000000000006</v>
      </c>
      <c r="G5">
        <f t="shared" si="0"/>
        <v>192.2</v>
      </c>
      <c r="H5">
        <f t="shared" si="1"/>
        <v>51.11999999999999</v>
      </c>
      <c r="I5" t="s">
        <v>49</v>
      </c>
      <c r="J5" t="s">
        <v>28</v>
      </c>
      <c r="K5" t="str">
        <f t="shared" si="2"/>
        <v>Brand|Tommy</v>
      </c>
      <c r="L5">
        <v>1</v>
      </c>
      <c r="M5">
        <v>0</v>
      </c>
      <c r="N5">
        <v>0</v>
      </c>
    </row>
    <row r="6" spans="1:14" hidden="1" x14ac:dyDescent="0.2">
      <c r="A6">
        <v>2013</v>
      </c>
      <c r="B6">
        <v>15</v>
      </c>
      <c r="C6" t="s">
        <v>18</v>
      </c>
      <c r="D6" t="s">
        <v>35</v>
      </c>
      <c r="E6">
        <v>167.52</v>
      </c>
      <c r="F6">
        <v>74.8</v>
      </c>
      <c r="G6">
        <f t="shared" si="0"/>
        <v>242.32</v>
      </c>
      <c r="H6">
        <f t="shared" si="1"/>
        <v>92.720000000000013</v>
      </c>
      <c r="I6" t="s">
        <v>20</v>
      </c>
      <c r="J6" t="s">
        <v>49</v>
      </c>
      <c r="K6" t="str">
        <f t="shared" si="2"/>
        <v>Schulwolf|Brand</v>
      </c>
      <c r="L6">
        <v>1</v>
      </c>
      <c r="M6">
        <v>1</v>
      </c>
      <c r="N6">
        <v>0</v>
      </c>
    </row>
    <row r="7" spans="1:14" hidden="1" x14ac:dyDescent="0.2">
      <c r="A7">
        <v>2013</v>
      </c>
      <c r="B7">
        <v>15</v>
      </c>
      <c r="C7" t="s">
        <v>67</v>
      </c>
      <c r="D7" t="s">
        <v>68</v>
      </c>
      <c r="E7">
        <v>137.02000000000001</v>
      </c>
      <c r="F7">
        <v>87.42</v>
      </c>
      <c r="G7">
        <f t="shared" si="0"/>
        <v>224.44</v>
      </c>
      <c r="H7">
        <f t="shared" si="1"/>
        <v>49.600000000000009</v>
      </c>
      <c r="I7" t="s">
        <v>62</v>
      </c>
      <c r="J7" t="s">
        <v>69</v>
      </c>
      <c r="K7" t="str">
        <f t="shared" si="2"/>
        <v>Codola|Juleon</v>
      </c>
      <c r="L7">
        <v>1</v>
      </c>
      <c r="M7">
        <v>1</v>
      </c>
      <c r="N7">
        <v>0</v>
      </c>
    </row>
    <row r="8" spans="1:14" hidden="1" x14ac:dyDescent="0.2">
      <c r="A8">
        <v>2013</v>
      </c>
      <c r="B8">
        <v>16</v>
      </c>
      <c r="C8" t="s">
        <v>18</v>
      </c>
      <c r="D8" t="s">
        <v>67</v>
      </c>
      <c r="E8">
        <v>101.64</v>
      </c>
      <c r="F8">
        <v>87.8</v>
      </c>
      <c r="G8">
        <f t="shared" si="0"/>
        <v>189.44</v>
      </c>
      <c r="H8">
        <f t="shared" si="1"/>
        <v>13.840000000000003</v>
      </c>
      <c r="I8" t="s">
        <v>20</v>
      </c>
      <c r="J8" t="s">
        <v>62</v>
      </c>
      <c r="K8" t="str">
        <f t="shared" si="2"/>
        <v>Schulwolf|Codola</v>
      </c>
      <c r="L8">
        <v>1</v>
      </c>
      <c r="M8">
        <v>0</v>
      </c>
      <c r="N8">
        <v>1</v>
      </c>
    </row>
    <row r="9" spans="1:14" hidden="1" x14ac:dyDescent="0.2">
      <c r="A9">
        <v>2013</v>
      </c>
      <c r="B9">
        <v>16</v>
      </c>
      <c r="C9" t="s">
        <v>68</v>
      </c>
      <c r="D9" t="s">
        <v>35</v>
      </c>
      <c r="E9">
        <v>89.98</v>
      </c>
      <c r="F9">
        <v>74.78</v>
      </c>
      <c r="G9">
        <f t="shared" si="0"/>
        <v>164.76</v>
      </c>
      <c r="H9">
        <f t="shared" si="1"/>
        <v>15.200000000000003</v>
      </c>
      <c r="I9" t="s">
        <v>69</v>
      </c>
      <c r="J9" t="s">
        <v>49</v>
      </c>
      <c r="K9" t="str">
        <f t="shared" si="2"/>
        <v>Juleon|Brand</v>
      </c>
      <c r="L9">
        <v>1</v>
      </c>
      <c r="M9">
        <v>0</v>
      </c>
      <c r="N9">
        <v>0</v>
      </c>
    </row>
    <row r="10" spans="1:14" hidden="1" x14ac:dyDescent="0.2">
      <c r="A10">
        <v>2014</v>
      </c>
      <c r="B10">
        <v>15</v>
      </c>
      <c r="C10" t="s">
        <v>65</v>
      </c>
      <c r="D10" s="3" t="s">
        <v>66</v>
      </c>
      <c r="E10">
        <v>111.98</v>
      </c>
      <c r="F10">
        <v>59.52</v>
      </c>
      <c r="G10">
        <f t="shared" si="0"/>
        <v>171.5</v>
      </c>
      <c r="H10">
        <f t="shared" si="1"/>
        <v>52.46</v>
      </c>
      <c r="I10" t="s">
        <v>16</v>
      </c>
      <c r="J10" t="s">
        <v>62</v>
      </c>
      <c r="K10" t="str">
        <f t="shared" si="2"/>
        <v>Brenton|Codola</v>
      </c>
      <c r="L10">
        <v>1</v>
      </c>
      <c r="M10">
        <v>1</v>
      </c>
      <c r="N10">
        <v>0</v>
      </c>
    </row>
    <row r="11" spans="1:14" hidden="1" x14ac:dyDescent="0.2">
      <c r="A11">
        <v>2014</v>
      </c>
      <c r="B11">
        <v>15</v>
      </c>
      <c r="C11" t="s">
        <v>64</v>
      </c>
      <c r="D11" t="s">
        <v>23</v>
      </c>
      <c r="E11">
        <v>105.28</v>
      </c>
      <c r="F11">
        <v>81.86</v>
      </c>
      <c r="G11">
        <f t="shared" si="0"/>
        <v>187.14</v>
      </c>
      <c r="H11">
        <f t="shared" si="1"/>
        <v>23.42</v>
      </c>
      <c r="I11" t="s">
        <v>28</v>
      </c>
      <c r="J11" t="s">
        <v>25</v>
      </c>
      <c r="K11" t="str">
        <f t="shared" si="2"/>
        <v>Tommy|Burnett</v>
      </c>
      <c r="L11">
        <v>1</v>
      </c>
      <c r="M11">
        <v>1</v>
      </c>
      <c r="N11">
        <v>0</v>
      </c>
    </row>
    <row r="12" spans="1:14" hidden="1" x14ac:dyDescent="0.2">
      <c r="A12">
        <v>2014</v>
      </c>
      <c r="B12">
        <v>16</v>
      </c>
      <c r="C12" t="s">
        <v>65</v>
      </c>
      <c r="D12" t="s">
        <v>64</v>
      </c>
      <c r="E12">
        <v>137.13999999999999</v>
      </c>
      <c r="F12">
        <v>72.56</v>
      </c>
      <c r="G12">
        <f t="shared" si="0"/>
        <v>209.7</v>
      </c>
      <c r="H12">
        <f t="shared" si="1"/>
        <v>64.579999999999984</v>
      </c>
      <c r="I12" t="s">
        <v>16</v>
      </c>
      <c r="J12" t="s">
        <v>28</v>
      </c>
      <c r="K12" t="str">
        <f t="shared" si="2"/>
        <v>Brenton|Tommy</v>
      </c>
      <c r="L12">
        <v>1</v>
      </c>
      <c r="M12">
        <v>0</v>
      </c>
      <c r="N12">
        <v>1</v>
      </c>
    </row>
    <row r="13" spans="1:14" hidden="1" x14ac:dyDescent="0.2">
      <c r="A13">
        <v>2014</v>
      </c>
      <c r="B13">
        <v>16</v>
      </c>
      <c r="C13" s="3" t="s">
        <v>66</v>
      </c>
      <c r="D13" t="s">
        <v>23</v>
      </c>
      <c r="E13">
        <v>67.64</v>
      </c>
      <c r="F13">
        <v>66.540000000000006</v>
      </c>
      <c r="G13">
        <f t="shared" si="0"/>
        <v>134.18</v>
      </c>
      <c r="H13">
        <f t="shared" si="1"/>
        <v>1.0999999999999943</v>
      </c>
      <c r="I13" t="s">
        <v>62</v>
      </c>
      <c r="J13" t="s">
        <v>25</v>
      </c>
      <c r="K13" t="str">
        <f t="shared" si="2"/>
        <v>Codola|Burnett</v>
      </c>
      <c r="L13">
        <v>1</v>
      </c>
      <c r="M13">
        <v>0</v>
      </c>
      <c r="N13">
        <v>0</v>
      </c>
    </row>
    <row r="14" spans="1:14" hidden="1" x14ac:dyDescent="0.2">
      <c r="A14">
        <v>2015</v>
      </c>
      <c r="B14">
        <v>15</v>
      </c>
      <c r="C14" t="s">
        <v>31</v>
      </c>
      <c r="D14" t="s">
        <v>61</v>
      </c>
      <c r="E14">
        <v>142.84</v>
      </c>
      <c r="F14">
        <v>107.86</v>
      </c>
      <c r="G14">
        <f t="shared" si="0"/>
        <v>250.7</v>
      </c>
      <c r="H14">
        <f t="shared" si="1"/>
        <v>34.980000000000004</v>
      </c>
      <c r="I14" t="s">
        <v>33</v>
      </c>
      <c r="J14" t="s">
        <v>62</v>
      </c>
      <c r="K14" t="str">
        <f t="shared" si="2"/>
        <v>Jay|Codola</v>
      </c>
      <c r="L14">
        <v>1</v>
      </c>
      <c r="M14">
        <v>1</v>
      </c>
      <c r="N14">
        <v>0</v>
      </c>
    </row>
    <row r="15" spans="1:14" hidden="1" x14ac:dyDescent="0.2">
      <c r="A15">
        <v>2015</v>
      </c>
      <c r="B15">
        <v>15</v>
      </c>
      <c r="C15" t="s">
        <v>63</v>
      </c>
      <c r="D15" t="s">
        <v>19</v>
      </c>
      <c r="E15">
        <v>121.26</v>
      </c>
      <c r="F15">
        <v>84.8</v>
      </c>
      <c r="G15">
        <f t="shared" si="0"/>
        <v>206.06</v>
      </c>
      <c r="H15">
        <f t="shared" si="1"/>
        <v>36.460000000000008</v>
      </c>
      <c r="I15" t="s">
        <v>29</v>
      </c>
      <c r="J15" t="s">
        <v>21</v>
      </c>
      <c r="K15" t="str">
        <f t="shared" si="2"/>
        <v>Eli|Todd</v>
      </c>
      <c r="L15">
        <v>1</v>
      </c>
      <c r="M15">
        <v>1</v>
      </c>
      <c r="N15">
        <v>0</v>
      </c>
    </row>
    <row r="16" spans="1:14" hidden="1" x14ac:dyDescent="0.2">
      <c r="A16">
        <v>2015</v>
      </c>
      <c r="B16">
        <v>16</v>
      </c>
      <c r="C16" t="s">
        <v>19</v>
      </c>
      <c r="D16" t="s">
        <v>61</v>
      </c>
      <c r="E16">
        <v>124.26</v>
      </c>
      <c r="F16">
        <v>105.76</v>
      </c>
      <c r="G16">
        <f t="shared" si="0"/>
        <v>230.02</v>
      </c>
      <c r="H16">
        <f t="shared" si="1"/>
        <v>18.5</v>
      </c>
      <c r="I16" t="s">
        <v>21</v>
      </c>
      <c r="J16" t="s">
        <v>62</v>
      </c>
      <c r="K16" t="str">
        <f t="shared" si="2"/>
        <v>Todd|Codola</v>
      </c>
      <c r="L16">
        <v>1</v>
      </c>
      <c r="M16">
        <v>0</v>
      </c>
      <c r="N16">
        <v>0</v>
      </c>
    </row>
    <row r="17" spans="1:14" hidden="1" x14ac:dyDescent="0.2">
      <c r="A17">
        <v>2015</v>
      </c>
      <c r="B17">
        <v>16</v>
      </c>
      <c r="C17" t="s">
        <v>31</v>
      </c>
      <c r="D17" t="s">
        <v>63</v>
      </c>
      <c r="E17">
        <v>92.04</v>
      </c>
      <c r="F17">
        <v>77.14</v>
      </c>
      <c r="G17">
        <f t="shared" si="0"/>
        <v>169.18</v>
      </c>
      <c r="H17">
        <f t="shared" si="1"/>
        <v>14.900000000000006</v>
      </c>
      <c r="I17" t="s">
        <v>33</v>
      </c>
      <c r="J17" t="s">
        <v>29</v>
      </c>
      <c r="K17" t="str">
        <f t="shared" si="2"/>
        <v>Jay|Eli</v>
      </c>
      <c r="L17">
        <v>1</v>
      </c>
      <c r="M17">
        <v>0</v>
      </c>
      <c r="N17">
        <v>1</v>
      </c>
    </row>
    <row r="18" spans="1:14" hidden="1" x14ac:dyDescent="0.2">
      <c r="A18">
        <v>2016</v>
      </c>
      <c r="B18">
        <v>15</v>
      </c>
      <c r="C18" t="s">
        <v>60</v>
      </c>
      <c r="D18" t="s">
        <v>58</v>
      </c>
      <c r="E18">
        <v>113.14</v>
      </c>
      <c r="F18">
        <v>98.56</v>
      </c>
      <c r="G18">
        <f t="shared" si="0"/>
        <v>211.7</v>
      </c>
      <c r="H18">
        <f t="shared" si="1"/>
        <v>14.579999999999998</v>
      </c>
      <c r="I18" t="s">
        <v>45</v>
      </c>
      <c r="J18" t="s">
        <v>36</v>
      </c>
      <c r="K18" t="str">
        <f t="shared" si="2"/>
        <v>Kevin|Will</v>
      </c>
      <c r="L18">
        <v>1</v>
      </c>
      <c r="M18">
        <v>1</v>
      </c>
      <c r="N18">
        <v>0</v>
      </c>
    </row>
    <row r="19" spans="1:14" hidden="1" x14ac:dyDescent="0.2">
      <c r="A19">
        <v>2016</v>
      </c>
      <c r="B19">
        <v>15</v>
      </c>
      <c r="C19" t="s">
        <v>23</v>
      </c>
      <c r="D19" t="s">
        <v>22</v>
      </c>
      <c r="E19">
        <v>92.12</v>
      </c>
      <c r="F19">
        <v>88.26</v>
      </c>
      <c r="G19">
        <f t="shared" si="0"/>
        <v>180.38</v>
      </c>
      <c r="H19">
        <f t="shared" si="1"/>
        <v>3.8599999999999994</v>
      </c>
      <c r="I19" t="s">
        <v>25</v>
      </c>
      <c r="J19" t="s">
        <v>24</v>
      </c>
      <c r="K19" t="str">
        <f t="shared" si="2"/>
        <v>Burnett|Jasjaap</v>
      </c>
      <c r="L19">
        <v>1</v>
      </c>
      <c r="M19">
        <v>1</v>
      </c>
      <c r="N19">
        <v>0</v>
      </c>
    </row>
    <row r="20" spans="1:14" hidden="1" x14ac:dyDescent="0.2">
      <c r="A20">
        <v>2016</v>
      </c>
      <c r="B20">
        <v>16</v>
      </c>
      <c r="C20" t="s">
        <v>60</v>
      </c>
      <c r="D20" t="s">
        <v>23</v>
      </c>
      <c r="E20">
        <v>140.58000000000001</v>
      </c>
      <c r="F20">
        <v>131.18</v>
      </c>
      <c r="G20">
        <f t="shared" si="0"/>
        <v>271.76</v>
      </c>
      <c r="H20">
        <f t="shared" si="1"/>
        <v>9.4000000000000057</v>
      </c>
      <c r="I20" t="s">
        <v>45</v>
      </c>
      <c r="J20" t="s">
        <v>25</v>
      </c>
      <c r="K20" t="str">
        <f t="shared" si="2"/>
        <v>Kevin|Burnett</v>
      </c>
      <c r="L20">
        <v>1</v>
      </c>
      <c r="M20">
        <v>0</v>
      </c>
      <c r="N20">
        <v>1</v>
      </c>
    </row>
    <row r="21" spans="1:14" hidden="1" x14ac:dyDescent="0.2">
      <c r="A21">
        <v>2016</v>
      </c>
      <c r="B21">
        <v>16</v>
      </c>
      <c r="C21" t="s">
        <v>22</v>
      </c>
      <c r="D21" t="s">
        <v>58</v>
      </c>
      <c r="E21">
        <v>97.56</v>
      </c>
      <c r="F21">
        <v>71.58</v>
      </c>
      <c r="G21">
        <f t="shared" si="0"/>
        <v>169.14</v>
      </c>
      <c r="H21">
        <f t="shared" si="1"/>
        <v>25.980000000000004</v>
      </c>
      <c r="I21" t="s">
        <v>24</v>
      </c>
      <c r="J21" t="s">
        <v>36</v>
      </c>
      <c r="K21" t="str">
        <f t="shared" si="2"/>
        <v>Jasjaap|Will</v>
      </c>
      <c r="L21">
        <v>1</v>
      </c>
      <c r="M21">
        <v>0</v>
      </c>
      <c r="N21">
        <v>0</v>
      </c>
    </row>
    <row r="22" spans="1:14" hidden="1" x14ac:dyDescent="0.2">
      <c r="A22">
        <v>2017</v>
      </c>
      <c r="B22">
        <v>15</v>
      </c>
      <c r="C22" t="s">
        <v>56</v>
      </c>
      <c r="D22" t="s">
        <v>59</v>
      </c>
      <c r="E22">
        <v>127.72</v>
      </c>
      <c r="F22">
        <v>115.34</v>
      </c>
      <c r="G22">
        <f t="shared" si="0"/>
        <v>243.06</v>
      </c>
      <c r="H22">
        <f t="shared" si="1"/>
        <v>12.379999999999995</v>
      </c>
      <c r="I22" t="s">
        <v>29</v>
      </c>
      <c r="J22" t="s">
        <v>32</v>
      </c>
      <c r="K22" t="str">
        <f t="shared" si="2"/>
        <v>Eli|Cam</v>
      </c>
      <c r="L22">
        <v>1</v>
      </c>
      <c r="M22">
        <v>1</v>
      </c>
      <c r="N22">
        <v>0</v>
      </c>
    </row>
    <row r="23" spans="1:14" hidden="1" x14ac:dyDescent="0.2">
      <c r="A23">
        <v>2017</v>
      </c>
      <c r="B23">
        <v>15</v>
      </c>
      <c r="C23" t="s">
        <v>18</v>
      </c>
      <c r="D23" t="s">
        <v>58</v>
      </c>
      <c r="E23">
        <v>126.78</v>
      </c>
      <c r="F23">
        <v>52.68</v>
      </c>
      <c r="G23">
        <f t="shared" si="0"/>
        <v>179.46</v>
      </c>
      <c r="H23">
        <f t="shared" si="1"/>
        <v>74.099999999999994</v>
      </c>
      <c r="I23" t="s">
        <v>20</v>
      </c>
      <c r="J23" t="s">
        <v>36</v>
      </c>
      <c r="K23" t="str">
        <f t="shared" si="2"/>
        <v>Schulwolf|Will</v>
      </c>
      <c r="L23">
        <v>1</v>
      </c>
      <c r="M23">
        <v>1</v>
      </c>
      <c r="N23">
        <v>0</v>
      </c>
    </row>
    <row r="24" spans="1:14" hidden="1" x14ac:dyDescent="0.2">
      <c r="A24">
        <v>2017</v>
      </c>
      <c r="B24">
        <v>16</v>
      </c>
      <c r="C24" t="s">
        <v>18</v>
      </c>
      <c r="D24" t="s">
        <v>56</v>
      </c>
      <c r="E24">
        <v>141.82</v>
      </c>
      <c r="F24">
        <v>75.260000000000005</v>
      </c>
      <c r="G24">
        <f t="shared" si="0"/>
        <v>217.07999999999998</v>
      </c>
      <c r="H24">
        <f t="shared" si="1"/>
        <v>66.559999999999988</v>
      </c>
      <c r="I24" t="s">
        <v>20</v>
      </c>
      <c r="J24" t="s">
        <v>29</v>
      </c>
      <c r="K24" t="str">
        <f t="shared" si="2"/>
        <v>Schulwolf|Eli</v>
      </c>
      <c r="L24">
        <v>1</v>
      </c>
      <c r="M24">
        <v>0</v>
      </c>
      <c r="N24">
        <v>1</v>
      </c>
    </row>
    <row r="25" spans="1:14" hidden="1" x14ac:dyDescent="0.2">
      <c r="A25">
        <v>2017</v>
      </c>
      <c r="B25">
        <v>16</v>
      </c>
      <c r="C25" t="s">
        <v>59</v>
      </c>
      <c r="D25" t="s">
        <v>58</v>
      </c>
      <c r="E25">
        <v>112.26</v>
      </c>
      <c r="F25">
        <v>81.739999999999995</v>
      </c>
      <c r="G25">
        <f t="shared" si="0"/>
        <v>194</v>
      </c>
      <c r="H25">
        <f t="shared" si="1"/>
        <v>30.52000000000001</v>
      </c>
      <c r="I25" t="s">
        <v>32</v>
      </c>
      <c r="J25" t="s">
        <v>36</v>
      </c>
      <c r="K25" t="str">
        <f t="shared" si="2"/>
        <v>Cam|Will</v>
      </c>
      <c r="L25">
        <v>1</v>
      </c>
      <c r="M25">
        <v>0</v>
      </c>
      <c r="N25">
        <v>0</v>
      </c>
    </row>
    <row r="26" spans="1:14" hidden="1" x14ac:dyDescent="0.2">
      <c r="A26">
        <v>2018</v>
      </c>
      <c r="B26">
        <v>15</v>
      </c>
      <c r="C26" t="s">
        <v>23</v>
      </c>
      <c r="D26" t="s">
        <v>56</v>
      </c>
      <c r="E26">
        <v>107.76</v>
      </c>
      <c r="F26">
        <v>75.84</v>
      </c>
      <c r="G26">
        <f t="shared" si="0"/>
        <v>183.60000000000002</v>
      </c>
      <c r="H26">
        <f t="shared" si="1"/>
        <v>31.92</v>
      </c>
      <c r="I26" t="s">
        <v>25</v>
      </c>
      <c r="J26" t="s">
        <v>29</v>
      </c>
      <c r="K26" t="str">
        <f t="shared" si="2"/>
        <v>Burnett|Eli</v>
      </c>
      <c r="L26">
        <v>1</v>
      </c>
      <c r="M26">
        <v>1</v>
      </c>
      <c r="N26">
        <v>0</v>
      </c>
    </row>
    <row r="27" spans="1:14" hidden="1" x14ac:dyDescent="0.2">
      <c r="A27">
        <v>2018</v>
      </c>
      <c r="B27">
        <v>15</v>
      </c>
      <c r="C27" t="s">
        <v>57</v>
      </c>
      <c r="D27" t="s">
        <v>58</v>
      </c>
      <c r="E27">
        <v>91.9</v>
      </c>
      <c r="F27">
        <v>86.5</v>
      </c>
      <c r="G27">
        <f t="shared" si="0"/>
        <v>178.4</v>
      </c>
      <c r="H27">
        <f t="shared" si="1"/>
        <v>5.4000000000000057</v>
      </c>
      <c r="I27" t="s">
        <v>17</v>
      </c>
      <c r="J27" t="s">
        <v>36</v>
      </c>
      <c r="K27" t="str">
        <f t="shared" si="2"/>
        <v>Mike|Will</v>
      </c>
      <c r="L27">
        <v>1</v>
      </c>
      <c r="M27">
        <v>1</v>
      </c>
      <c r="N27">
        <v>0</v>
      </c>
    </row>
    <row r="28" spans="1:14" hidden="1" x14ac:dyDescent="0.2">
      <c r="A28">
        <v>2018</v>
      </c>
      <c r="B28">
        <v>16</v>
      </c>
      <c r="C28" t="s">
        <v>57</v>
      </c>
      <c r="D28" t="s">
        <v>23</v>
      </c>
      <c r="E28">
        <v>126.12</v>
      </c>
      <c r="F28">
        <v>100.54</v>
      </c>
      <c r="G28">
        <f t="shared" si="0"/>
        <v>226.66000000000003</v>
      </c>
      <c r="H28">
        <f t="shared" si="1"/>
        <v>25.58</v>
      </c>
      <c r="I28" t="s">
        <v>17</v>
      </c>
      <c r="J28" t="s">
        <v>25</v>
      </c>
      <c r="K28" t="str">
        <f t="shared" si="2"/>
        <v>Mike|Burnett</v>
      </c>
      <c r="L28">
        <v>1</v>
      </c>
      <c r="M28">
        <v>0</v>
      </c>
      <c r="N28">
        <v>1</v>
      </c>
    </row>
    <row r="29" spans="1:14" hidden="1" x14ac:dyDescent="0.2">
      <c r="A29">
        <v>2018</v>
      </c>
      <c r="B29">
        <v>16</v>
      </c>
      <c r="C29" t="s">
        <v>58</v>
      </c>
      <c r="D29" t="s">
        <v>56</v>
      </c>
      <c r="E29">
        <v>119.5</v>
      </c>
      <c r="F29">
        <v>104.58</v>
      </c>
      <c r="G29">
        <f t="shared" si="0"/>
        <v>224.07999999999998</v>
      </c>
      <c r="H29">
        <f t="shared" si="1"/>
        <v>14.920000000000002</v>
      </c>
      <c r="I29" t="s">
        <v>36</v>
      </c>
      <c r="J29" t="s">
        <v>29</v>
      </c>
      <c r="K29" t="str">
        <f t="shared" si="2"/>
        <v>Will|Eli</v>
      </c>
      <c r="L29">
        <v>1</v>
      </c>
      <c r="M29">
        <v>0</v>
      </c>
      <c r="N29">
        <v>0</v>
      </c>
    </row>
    <row r="30" spans="1:14" hidden="1" x14ac:dyDescent="0.2">
      <c r="A30">
        <v>2019</v>
      </c>
      <c r="B30">
        <v>15</v>
      </c>
      <c r="C30" t="s">
        <v>19</v>
      </c>
      <c r="D30" t="s">
        <v>26</v>
      </c>
      <c r="E30">
        <v>141.26</v>
      </c>
      <c r="F30">
        <v>106.82</v>
      </c>
      <c r="G30">
        <f t="shared" si="0"/>
        <v>248.07999999999998</v>
      </c>
      <c r="H30">
        <f t="shared" si="1"/>
        <v>34.44</v>
      </c>
      <c r="I30" t="s">
        <v>21</v>
      </c>
      <c r="J30" t="s">
        <v>28</v>
      </c>
      <c r="K30" t="str">
        <f t="shared" si="2"/>
        <v>Todd|Tommy</v>
      </c>
      <c r="L30">
        <v>1</v>
      </c>
      <c r="M30">
        <v>1</v>
      </c>
      <c r="N30">
        <v>0</v>
      </c>
    </row>
    <row r="31" spans="1:14" hidden="1" x14ac:dyDescent="0.2">
      <c r="A31">
        <v>2019</v>
      </c>
      <c r="B31">
        <v>15</v>
      </c>
      <c r="C31" t="s">
        <v>31</v>
      </c>
      <c r="D31" t="s">
        <v>55</v>
      </c>
      <c r="E31">
        <v>90.38</v>
      </c>
      <c r="F31">
        <v>82.14</v>
      </c>
      <c r="G31">
        <f t="shared" si="0"/>
        <v>172.51999999999998</v>
      </c>
      <c r="H31">
        <f t="shared" si="1"/>
        <v>8.2399999999999949</v>
      </c>
      <c r="I31" t="s">
        <v>33</v>
      </c>
      <c r="J31" t="s">
        <v>36</v>
      </c>
      <c r="K31" t="str">
        <f t="shared" si="2"/>
        <v>Jay|Will</v>
      </c>
      <c r="L31">
        <v>1</v>
      </c>
      <c r="M31">
        <v>1</v>
      </c>
      <c r="N31">
        <v>0</v>
      </c>
    </row>
    <row r="32" spans="1:14" hidden="1" x14ac:dyDescent="0.2">
      <c r="A32">
        <v>2019</v>
      </c>
      <c r="B32">
        <v>16</v>
      </c>
      <c r="C32" t="s">
        <v>31</v>
      </c>
      <c r="D32" t="s">
        <v>19</v>
      </c>
      <c r="E32">
        <v>139.91999999999999</v>
      </c>
      <c r="F32">
        <v>130.97999999999999</v>
      </c>
      <c r="G32">
        <f t="shared" si="0"/>
        <v>270.89999999999998</v>
      </c>
      <c r="H32">
        <f t="shared" si="1"/>
        <v>8.9399999999999977</v>
      </c>
      <c r="I32" t="s">
        <v>33</v>
      </c>
      <c r="J32" t="s">
        <v>21</v>
      </c>
      <c r="K32" t="str">
        <f t="shared" si="2"/>
        <v>Jay|Todd</v>
      </c>
      <c r="L32">
        <v>1</v>
      </c>
      <c r="M32">
        <v>0</v>
      </c>
      <c r="N32">
        <v>1</v>
      </c>
    </row>
    <row r="33" spans="1:14" hidden="1" x14ac:dyDescent="0.2">
      <c r="A33">
        <v>2019</v>
      </c>
      <c r="B33">
        <v>16</v>
      </c>
      <c r="C33" t="s">
        <v>26</v>
      </c>
      <c r="D33" t="s">
        <v>55</v>
      </c>
      <c r="E33">
        <v>106.96</v>
      </c>
      <c r="F33">
        <v>78.16</v>
      </c>
      <c r="G33">
        <f t="shared" si="0"/>
        <v>185.12</v>
      </c>
      <c r="H33">
        <f t="shared" si="1"/>
        <v>28.799999999999997</v>
      </c>
      <c r="I33" t="s">
        <v>28</v>
      </c>
      <c r="J33" t="s">
        <v>36</v>
      </c>
      <c r="K33" t="str">
        <f t="shared" si="2"/>
        <v>Tommy|Will</v>
      </c>
      <c r="L33">
        <v>1</v>
      </c>
      <c r="M33">
        <v>0</v>
      </c>
      <c r="N33">
        <v>0</v>
      </c>
    </row>
    <row r="34" spans="1:14" hidden="1" x14ac:dyDescent="0.2">
      <c r="A34">
        <v>2020</v>
      </c>
      <c r="B34">
        <v>15</v>
      </c>
      <c r="C34" t="s">
        <v>31</v>
      </c>
      <c r="D34" t="s">
        <v>54</v>
      </c>
      <c r="E34">
        <v>120.74</v>
      </c>
      <c r="F34">
        <v>100.36</v>
      </c>
      <c r="G34">
        <f t="shared" si="0"/>
        <v>221.1</v>
      </c>
      <c r="H34">
        <f t="shared" si="1"/>
        <v>20.379999999999995</v>
      </c>
      <c r="I34" t="s">
        <v>33</v>
      </c>
      <c r="J34" t="s">
        <v>32</v>
      </c>
      <c r="K34" t="str">
        <f t="shared" si="2"/>
        <v>Jay|Cam</v>
      </c>
      <c r="L34">
        <v>1</v>
      </c>
      <c r="M34">
        <v>1</v>
      </c>
      <c r="N34">
        <v>0</v>
      </c>
    </row>
    <row r="35" spans="1:14" hidden="1" x14ac:dyDescent="0.2">
      <c r="A35">
        <v>2020</v>
      </c>
      <c r="B35">
        <v>15</v>
      </c>
      <c r="C35" t="s">
        <v>53</v>
      </c>
      <c r="D35" t="s">
        <v>26</v>
      </c>
      <c r="E35">
        <v>117.82</v>
      </c>
      <c r="F35">
        <v>103.82</v>
      </c>
      <c r="G35">
        <f t="shared" si="0"/>
        <v>221.64</v>
      </c>
      <c r="H35">
        <f t="shared" si="1"/>
        <v>14</v>
      </c>
      <c r="I35" t="s">
        <v>36</v>
      </c>
      <c r="J35" t="s">
        <v>28</v>
      </c>
      <c r="K35" t="str">
        <f t="shared" si="2"/>
        <v>Will|Tommy</v>
      </c>
      <c r="L35">
        <v>1</v>
      </c>
      <c r="M35">
        <v>1</v>
      </c>
      <c r="N35">
        <v>0</v>
      </c>
    </row>
    <row r="36" spans="1:14" hidden="1" x14ac:dyDescent="0.2">
      <c r="A36">
        <v>2020</v>
      </c>
      <c r="B36">
        <v>16</v>
      </c>
      <c r="C36" t="s">
        <v>26</v>
      </c>
      <c r="D36" t="s">
        <v>54</v>
      </c>
      <c r="E36">
        <v>133.06</v>
      </c>
      <c r="F36">
        <v>122.42</v>
      </c>
      <c r="G36">
        <f t="shared" si="0"/>
        <v>255.48000000000002</v>
      </c>
      <c r="H36">
        <f t="shared" si="1"/>
        <v>10.64</v>
      </c>
      <c r="I36" t="s">
        <v>28</v>
      </c>
      <c r="J36" t="s">
        <v>32</v>
      </c>
      <c r="K36" t="str">
        <f t="shared" si="2"/>
        <v>Tommy|Cam</v>
      </c>
      <c r="L36">
        <v>1</v>
      </c>
      <c r="M36">
        <v>0</v>
      </c>
      <c r="N36">
        <v>0</v>
      </c>
    </row>
    <row r="37" spans="1:14" hidden="1" x14ac:dyDescent="0.2">
      <c r="A37">
        <v>2020</v>
      </c>
      <c r="B37">
        <v>16</v>
      </c>
      <c r="C37" t="s">
        <v>53</v>
      </c>
      <c r="D37" t="s">
        <v>31</v>
      </c>
      <c r="E37">
        <v>105.12</v>
      </c>
      <c r="F37">
        <v>65.38</v>
      </c>
      <c r="G37">
        <f t="shared" si="0"/>
        <v>170.5</v>
      </c>
      <c r="H37">
        <f t="shared" si="1"/>
        <v>39.740000000000009</v>
      </c>
      <c r="I37" t="s">
        <v>36</v>
      </c>
      <c r="J37" t="s">
        <v>33</v>
      </c>
      <c r="K37" t="str">
        <f t="shared" si="2"/>
        <v>Will|Jay</v>
      </c>
      <c r="L37">
        <v>1</v>
      </c>
      <c r="M37">
        <v>0</v>
      </c>
      <c r="N37">
        <v>1</v>
      </c>
    </row>
    <row r="38" spans="1:14" hidden="1" x14ac:dyDescent="0.2">
      <c r="A38" s="2">
        <v>2021</v>
      </c>
      <c r="B38">
        <v>1</v>
      </c>
      <c r="C38" s="2" t="s">
        <v>18</v>
      </c>
      <c r="D38" s="2" t="s">
        <v>19</v>
      </c>
      <c r="E38" s="2">
        <v>93.02</v>
      </c>
      <c r="F38" s="2">
        <v>73.099999999999994</v>
      </c>
      <c r="G38">
        <f t="shared" ref="G38:G69" si="3">SUM(E38:F38)</f>
        <v>166.12</v>
      </c>
      <c r="H38">
        <f t="shared" si="1"/>
        <v>19.920000000000002</v>
      </c>
      <c r="I38" t="s">
        <v>20</v>
      </c>
      <c r="J38" s="2" t="s">
        <v>21</v>
      </c>
      <c r="K38" t="str">
        <f t="shared" si="2"/>
        <v>Schulwolf|Todd</v>
      </c>
      <c r="L38">
        <v>0</v>
      </c>
      <c r="M38">
        <v>0</v>
      </c>
      <c r="N38">
        <v>0</v>
      </c>
    </row>
    <row r="39" spans="1:14" hidden="1" x14ac:dyDescent="0.2">
      <c r="A39" s="2">
        <v>2021</v>
      </c>
      <c r="B39">
        <v>1</v>
      </c>
      <c r="C39" s="2" t="s">
        <v>22</v>
      </c>
      <c r="D39" s="2" t="s">
        <v>23</v>
      </c>
      <c r="E39" s="2">
        <v>101.64</v>
      </c>
      <c r="F39" s="2">
        <v>91.62</v>
      </c>
      <c r="G39">
        <f t="shared" si="3"/>
        <v>193.26</v>
      </c>
      <c r="H39">
        <f t="shared" si="1"/>
        <v>10.019999999999996</v>
      </c>
      <c r="I39" s="2" t="s">
        <v>24</v>
      </c>
      <c r="J39" s="2" t="s">
        <v>25</v>
      </c>
      <c r="K39" t="str">
        <f t="shared" si="2"/>
        <v>Jasjaap|Burnett</v>
      </c>
      <c r="L39">
        <v>0</v>
      </c>
      <c r="M39">
        <v>0</v>
      </c>
      <c r="N39">
        <v>0</v>
      </c>
    </row>
    <row r="40" spans="1:14" hidden="1" x14ac:dyDescent="0.2">
      <c r="A40" s="2">
        <v>2021</v>
      </c>
      <c r="B40">
        <v>1</v>
      </c>
      <c r="C40" s="2" t="s">
        <v>26</v>
      </c>
      <c r="D40" s="2" t="s">
        <v>27</v>
      </c>
      <c r="E40" s="2">
        <v>139.66</v>
      </c>
      <c r="F40" s="2">
        <v>92.66</v>
      </c>
      <c r="G40">
        <f t="shared" si="3"/>
        <v>232.32</v>
      </c>
      <c r="H40">
        <f t="shared" si="1"/>
        <v>47</v>
      </c>
      <c r="I40" s="2" t="s">
        <v>28</v>
      </c>
      <c r="J40" s="2" t="s">
        <v>29</v>
      </c>
      <c r="K40" t="str">
        <f t="shared" si="2"/>
        <v>Tommy|Eli</v>
      </c>
      <c r="L40">
        <v>0</v>
      </c>
      <c r="M40">
        <v>0</v>
      </c>
      <c r="N40">
        <v>0</v>
      </c>
    </row>
    <row r="41" spans="1:14" hidden="1" x14ac:dyDescent="0.2">
      <c r="A41" s="2">
        <v>2021</v>
      </c>
      <c r="B41">
        <v>1</v>
      </c>
      <c r="C41" s="2" t="s">
        <v>30</v>
      </c>
      <c r="D41" s="2" t="s">
        <v>31</v>
      </c>
      <c r="E41" s="2">
        <v>151.36000000000001</v>
      </c>
      <c r="F41" s="2">
        <v>103.22</v>
      </c>
      <c r="G41">
        <f t="shared" si="3"/>
        <v>254.58</v>
      </c>
      <c r="H41">
        <f t="shared" si="1"/>
        <v>48.140000000000015</v>
      </c>
      <c r="I41" s="2" t="s">
        <v>32</v>
      </c>
      <c r="J41" s="2" t="s">
        <v>33</v>
      </c>
      <c r="K41" t="str">
        <f t="shared" si="2"/>
        <v>Cam|Jay</v>
      </c>
      <c r="L41">
        <v>0</v>
      </c>
      <c r="M41">
        <v>0</v>
      </c>
      <c r="N41">
        <v>0</v>
      </c>
    </row>
    <row r="42" spans="1:14" hidden="1" x14ac:dyDescent="0.2">
      <c r="A42" s="2">
        <v>2021</v>
      </c>
      <c r="B42">
        <v>1</v>
      </c>
      <c r="C42" s="2" t="s">
        <v>14</v>
      </c>
      <c r="D42" s="2" t="s">
        <v>15</v>
      </c>
      <c r="E42" s="2">
        <v>154.96</v>
      </c>
      <c r="F42" s="2">
        <v>118.82</v>
      </c>
      <c r="G42">
        <f t="shared" si="3"/>
        <v>273.77999999999997</v>
      </c>
      <c r="H42">
        <f t="shared" si="1"/>
        <v>36.140000000000015</v>
      </c>
      <c r="I42" s="2" t="s">
        <v>16</v>
      </c>
      <c r="J42" s="2" t="s">
        <v>17</v>
      </c>
      <c r="K42" t="str">
        <f t="shared" si="2"/>
        <v>Brenton|Mike</v>
      </c>
      <c r="L42">
        <v>0</v>
      </c>
      <c r="M42">
        <v>0</v>
      </c>
      <c r="N42">
        <v>0</v>
      </c>
    </row>
    <row r="43" spans="1:14" hidden="1" x14ac:dyDescent="0.2">
      <c r="A43" s="2">
        <v>2021</v>
      </c>
      <c r="B43">
        <v>1</v>
      </c>
      <c r="C43" s="2" t="s">
        <v>34</v>
      </c>
      <c r="D43" s="2" t="s">
        <v>35</v>
      </c>
      <c r="E43" s="2">
        <v>148.38</v>
      </c>
      <c r="F43" s="2">
        <v>133.18</v>
      </c>
      <c r="G43">
        <f t="shared" si="3"/>
        <v>281.56</v>
      </c>
      <c r="H43">
        <f t="shared" si="1"/>
        <v>15.199999999999989</v>
      </c>
      <c r="I43" s="2" t="s">
        <v>36</v>
      </c>
      <c r="J43" s="2" t="s">
        <v>37</v>
      </c>
      <c r="K43" t="str">
        <f t="shared" si="2"/>
        <v>Will|Brand/Kevin</v>
      </c>
      <c r="L43">
        <v>0</v>
      </c>
      <c r="M43">
        <v>0</v>
      </c>
      <c r="N43">
        <v>0</v>
      </c>
    </row>
    <row r="44" spans="1:14" hidden="1" x14ac:dyDescent="0.2">
      <c r="A44" s="2">
        <v>2021</v>
      </c>
      <c r="B44">
        <v>2</v>
      </c>
      <c r="C44" s="2" t="s">
        <v>18</v>
      </c>
      <c r="D44" s="2" t="s">
        <v>15</v>
      </c>
      <c r="E44" s="2">
        <v>163.80000000000001</v>
      </c>
      <c r="F44" s="2">
        <v>51.38</v>
      </c>
      <c r="G44">
        <f t="shared" si="3"/>
        <v>215.18</v>
      </c>
      <c r="H44">
        <f t="shared" si="1"/>
        <v>112.42000000000002</v>
      </c>
      <c r="I44" t="s">
        <v>20</v>
      </c>
      <c r="J44" s="2" t="s">
        <v>17</v>
      </c>
      <c r="K44" t="str">
        <f t="shared" si="2"/>
        <v>Schulwolf|Mike</v>
      </c>
      <c r="L44">
        <v>0</v>
      </c>
      <c r="M44">
        <v>0</v>
      </c>
      <c r="N44">
        <v>0</v>
      </c>
    </row>
    <row r="45" spans="1:14" hidden="1" x14ac:dyDescent="0.2">
      <c r="A45" s="2">
        <v>2021</v>
      </c>
      <c r="B45">
        <v>2</v>
      </c>
      <c r="C45" s="2" t="s">
        <v>30</v>
      </c>
      <c r="D45" s="2" t="s">
        <v>34</v>
      </c>
      <c r="E45" s="2">
        <v>163.6</v>
      </c>
      <c r="F45" s="2">
        <v>95.62</v>
      </c>
      <c r="G45">
        <f t="shared" si="3"/>
        <v>259.22000000000003</v>
      </c>
      <c r="H45">
        <f t="shared" si="1"/>
        <v>67.97999999999999</v>
      </c>
      <c r="I45" s="2" t="s">
        <v>32</v>
      </c>
      <c r="J45" s="2" t="s">
        <v>36</v>
      </c>
      <c r="K45" t="str">
        <f t="shared" si="2"/>
        <v>Cam|Will</v>
      </c>
      <c r="L45">
        <v>0</v>
      </c>
      <c r="M45">
        <v>0</v>
      </c>
      <c r="N45">
        <v>0</v>
      </c>
    </row>
    <row r="46" spans="1:14" hidden="1" x14ac:dyDescent="0.2">
      <c r="A46" s="2">
        <v>2021</v>
      </c>
      <c r="B46">
        <v>2</v>
      </c>
      <c r="C46" s="2" t="s">
        <v>22</v>
      </c>
      <c r="D46" s="2" t="s">
        <v>19</v>
      </c>
      <c r="E46" s="2">
        <v>108.22</v>
      </c>
      <c r="F46" s="2">
        <v>99.26</v>
      </c>
      <c r="G46">
        <f t="shared" si="3"/>
        <v>207.48000000000002</v>
      </c>
      <c r="H46">
        <f t="shared" si="1"/>
        <v>8.9599999999999937</v>
      </c>
      <c r="I46" s="2" t="s">
        <v>24</v>
      </c>
      <c r="J46" s="2" t="s">
        <v>21</v>
      </c>
      <c r="K46" t="str">
        <f t="shared" si="2"/>
        <v>Jasjaap|Todd</v>
      </c>
      <c r="L46">
        <v>0</v>
      </c>
      <c r="M46">
        <v>0</v>
      </c>
      <c r="N46">
        <v>0</v>
      </c>
    </row>
    <row r="47" spans="1:14" hidden="1" x14ac:dyDescent="0.2">
      <c r="A47" s="2">
        <v>2021</v>
      </c>
      <c r="B47">
        <v>2</v>
      </c>
      <c r="C47" s="2" t="s">
        <v>26</v>
      </c>
      <c r="D47" s="2" t="s">
        <v>31</v>
      </c>
      <c r="E47" s="2">
        <v>104.94</v>
      </c>
      <c r="F47" s="2">
        <v>99.98</v>
      </c>
      <c r="G47">
        <f t="shared" si="3"/>
        <v>204.92000000000002</v>
      </c>
      <c r="H47">
        <f t="shared" si="1"/>
        <v>4.9599999999999937</v>
      </c>
      <c r="I47" s="2" t="s">
        <v>28</v>
      </c>
      <c r="J47" s="2" t="s">
        <v>33</v>
      </c>
      <c r="K47" t="str">
        <f t="shared" si="2"/>
        <v>Tommy|Jay</v>
      </c>
      <c r="L47">
        <v>0</v>
      </c>
      <c r="M47">
        <v>0</v>
      </c>
      <c r="N47">
        <v>0</v>
      </c>
    </row>
    <row r="48" spans="1:14" hidden="1" x14ac:dyDescent="0.2">
      <c r="A48" s="2">
        <v>2021</v>
      </c>
      <c r="B48">
        <v>2</v>
      </c>
      <c r="C48" s="2" t="s">
        <v>14</v>
      </c>
      <c r="D48" s="2" t="s">
        <v>35</v>
      </c>
      <c r="E48" s="2">
        <v>124.02</v>
      </c>
      <c r="F48" s="2">
        <v>100.12</v>
      </c>
      <c r="G48">
        <f t="shared" si="3"/>
        <v>224.14</v>
      </c>
      <c r="H48">
        <f t="shared" si="1"/>
        <v>23.899999999999991</v>
      </c>
      <c r="I48" s="2" t="s">
        <v>16</v>
      </c>
      <c r="J48" s="2" t="s">
        <v>37</v>
      </c>
      <c r="K48" t="str">
        <f t="shared" si="2"/>
        <v>Brenton|Brand/Kevin</v>
      </c>
      <c r="L48">
        <v>0</v>
      </c>
      <c r="M48">
        <v>0</v>
      </c>
      <c r="N48">
        <v>0</v>
      </c>
    </row>
    <row r="49" spans="1:14" hidden="1" x14ac:dyDescent="0.2">
      <c r="A49" s="2">
        <v>2021</v>
      </c>
      <c r="B49">
        <v>2</v>
      </c>
      <c r="C49" s="2" t="s">
        <v>23</v>
      </c>
      <c r="D49" s="2" t="s">
        <v>27</v>
      </c>
      <c r="E49" s="2">
        <v>142.18</v>
      </c>
      <c r="F49" s="2">
        <v>113.4</v>
      </c>
      <c r="G49">
        <f t="shared" si="3"/>
        <v>255.58</v>
      </c>
      <c r="H49">
        <f t="shared" si="1"/>
        <v>28.78</v>
      </c>
      <c r="I49" s="2" t="s">
        <v>25</v>
      </c>
      <c r="J49" s="2" t="s">
        <v>29</v>
      </c>
      <c r="K49" t="str">
        <f t="shared" si="2"/>
        <v>Burnett|Eli</v>
      </c>
      <c r="L49">
        <v>0</v>
      </c>
      <c r="M49">
        <v>0</v>
      </c>
      <c r="N49">
        <v>0</v>
      </c>
    </row>
    <row r="50" spans="1:14" hidden="1" x14ac:dyDescent="0.2">
      <c r="A50" s="2">
        <v>2021</v>
      </c>
      <c r="B50">
        <v>3</v>
      </c>
      <c r="C50" s="2" t="s">
        <v>34</v>
      </c>
      <c r="D50" s="2" t="s">
        <v>26</v>
      </c>
      <c r="E50" s="2">
        <v>113.44</v>
      </c>
      <c r="F50" s="2">
        <v>87.78</v>
      </c>
      <c r="G50">
        <f t="shared" si="3"/>
        <v>201.22</v>
      </c>
      <c r="H50">
        <f t="shared" si="1"/>
        <v>25.659999999999997</v>
      </c>
      <c r="I50" s="2" t="s">
        <v>36</v>
      </c>
      <c r="J50" s="2" t="s">
        <v>28</v>
      </c>
      <c r="K50" t="str">
        <f t="shared" si="2"/>
        <v>Will|Tommy</v>
      </c>
      <c r="L50">
        <v>0</v>
      </c>
      <c r="M50">
        <v>0</v>
      </c>
      <c r="N50">
        <v>0</v>
      </c>
    </row>
    <row r="51" spans="1:14" hidden="1" x14ac:dyDescent="0.2">
      <c r="A51" s="2">
        <v>2021</v>
      </c>
      <c r="B51">
        <v>3</v>
      </c>
      <c r="C51" s="2" t="s">
        <v>19</v>
      </c>
      <c r="D51" s="2" t="s">
        <v>27</v>
      </c>
      <c r="E51" s="2">
        <v>117.82</v>
      </c>
      <c r="F51" s="2">
        <v>90.64</v>
      </c>
      <c r="G51">
        <f t="shared" si="3"/>
        <v>208.45999999999998</v>
      </c>
      <c r="H51">
        <f t="shared" si="1"/>
        <v>27.179999999999993</v>
      </c>
      <c r="I51" s="2" t="s">
        <v>21</v>
      </c>
      <c r="J51" s="2" t="s">
        <v>29</v>
      </c>
      <c r="K51" t="str">
        <f t="shared" si="2"/>
        <v>Todd|Eli</v>
      </c>
      <c r="L51">
        <v>0</v>
      </c>
      <c r="M51">
        <v>0</v>
      </c>
      <c r="N51">
        <v>0</v>
      </c>
    </row>
    <row r="52" spans="1:14" hidden="1" x14ac:dyDescent="0.2">
      <c r="A52" s="2">
        <v>2021</v>
      </c>
      <c r="B52">
        <v>3</v>
      </c>
      <c r="C52" s="2" t="s">
        <v>23</v>
      </c>
      <c r="D52" s="2" t="s">
        <v>31</v>
      </c>
      <c r="E52" s="2">
        <v>124.98</v>
      </c>
      <c r="F52" s="2">
        <v>92.94</v>
      </c>
      <c r="G52">
        <f t="shared" si="3"/>
        <v>217.92000000000002</v>
      </c>
      <c r="H52">
        <f t="shared" si="1"/>
        <v>32.040000000000006</v>
      </c>
      <c r="I52" s="2" t="s">
        <v>25</v>
      </c>
      <c r="J52" s="2" t="s">
        <v>33</v>
      </c>
      <c r="K52" t="str">
        <f t="shared" si="2"/>
        <v>Burnett|Jay</v>
      </c>
      <c r="L52">
        <v>0</v>
      </c>
      <c r="M52">
        <v>0</v>
      </c>
      <c r="N52">
        <v>0</v>
      </c>
    </row>
    <row r="53" spans="1:14" hidden="1" x14ac:dyDescent="0.2">
      <c r="A53" s="2">
        <v>2021</v>
      </c>
      <c r="B53">
        <v>3</v>
      </c>
      <c r="C53" s="2" t="s">
        <v>18</v>
      </c>
      <c r="D53" s="2" t="s">
        <v>14</v>
      </c>
      <c r="E53" s="2">
        <v>123.74</v>
      </c>
      <c r="F53" s="2">
        <v>113.92</v>
      </c>
      <c r="G53">
        <f t="shared" si="3"/>
        <v>237.66</v>
      </c>
      <c r="H53">
        <f t="shared" si="1"/>
        <v>9.8199999999999932</v>
      </c>
      <c r="I53" t="s">
        <v>20</v>
      </c>
      <c r="J53" t="s">
        <v>16</v>
      </c>
      <c r="K53" t="str">
        <f t="shared" si="2"/>
        <v>Schulwolf|Brenton</v>
      </c>
      <c r="L53">
        <v>0</v>
      </c>
      <c r="M53">
        <v>0</v>
      </c>
      <c r="N53">
        <v>0</v>
      </c>
    </row>
    <row r="54" spans="1:14" hidden="1" x14ac:dyDescent="0.2">
      <c r="A54" s="2">
        <v>2021</v>
      </c>
      <c r="B54">
        <v>3</v>
      </c>
      <c r="C54" s="2" t="s">
        <v>22</v>
      </c>
      <c r="D54" s="2" t="s">
        <v>15</v>
      </c>
      <c r="E54" s="2">
        <v>130.12</v>
      </c>
      <c r="F54" s="2">
        <v>119.32</v>
      </c>
      <c r="G54">
        <f t="shared" si="3"/>
        <v>249.44</v>
      </c>
      <c r="H54">
        <f t="shared" si="1"/>
        <v>10.800000000000011</v>
      </c>
      <c r="I54" s="2" t="s">
        <v>24</v>
      </c>
      <c r="J54" s="2" t="s">
        <v>17</v>
      </c>
      <c r="K54" t="str">
        <f t="shared" si="2"/>
        <v>Jasjaap|Mike</v>
      </c>
      <c r="L54">
        <v>0</v>
      </c>
      <c r="M54">
        <v>0</v>
      </c>
      <c r="N54">
        <v>0</v>
      </c>
    </row>
    <row r="55" spans="1:14" hidden="1" x14ac:dyDescent="0.2">
      <c r="A55" s="2">
        <v>2021</v>
      </c>
      <c r="B55">
        <v>3</v>
      </c>
      <c r="C55" s="2" t="s">
        <v>35</v>
      </c>
      <c r="D55" s="2" t="s">
        <v>30</v>
      </c>
      <c r="E55" s="2">
        <v>142.69999999999999</v>
      </c>
      <c r="F55" s="2">
        <v>127.04</v>
      </c>
      <c r="G55">
        <f t="shared" si="3"/>
        <v>269.74</v>
      </c>
      <c r="H55">
        <f t="shared" si="1"/>
        <v>15.659999999999982</v>
      </c>
      <c r="I55" s="2" t="s">
        <v>37</v>
      </c>
      <c r="J55" s="2" t="s">
        <v>32</v>
      </c>
      <c r="K55" t="str">
        <f t="shared" si="2"/>
        <v>Brand/Kevin|Cam</v>
      </c>
      <c r="L55">
        <v>0</v>
      </c>
      <c r="M55">
        <v>0</v>
      </c>
      <c r="N55">
        <v>0</v>
      </c>
    </row>
    <row r="56" spans="1:14" hidden="1" x14ac:dyDescent="0.2">
      <c r="A56" s="2">
        <v>2021</v>
      </c>
      <c r="B56">
        <v>4</v>
      </c>
      <c r="C56" s="2" t="s">
        <v>15</v>
      </c>
      <c r="D56" s="2" t="s">
        <v>27</v>
      </c>
      <c r="E56" s="2">
        <v>105.62</v>
      </c>
      <c r="F56" s="2">
        <v>87.88</v>
      </c>
      <c r="G56">
        <f t="shared" si="3"/>
        <v>193.5</v>
      </c>
      <c r="H56">
        <f t="shared" si="1"/>
        <v>17.740000000000009</v>
      </c>
      <c r="I56" s="2" t="s">
        <v>17</v>
      </c>
      <c r="J56" s="2" t="s">
        <v>29</v>
      </c>
      <c r="K56" t="str">
        <f t="shared" si="2"/>
        <v>Mike|Eli</v>
      </c>
      <c r="L56">
        <v>0</v>
      </c>
      <c r="M56">
        <v>0</v>
      </c>
      <c r="N56">
        <v>0</v>
      </c>
    </row>
    <row r="57" spans="1:14" hidden="1" x14ac:dyDescent="0.2">
      <c r="A57" s="2">
        <v>2021</v>
      </c>
      <c r="B57">
        <v>4</v>
      </c>
      <c r="C57" s="2" t="s">
        <v>19</v>
      </c>
      <c r="D57" s="2" t="s">
        <v>31</v>
      </c>
      <c r="E57" s="2">
        <v>143.22</v>
      </c>
      <c r="F57" s="2">
        <v>99.94</v>
      </c>
      <c r="G57">
        <f t="shared" si="3"/>
        <v>243.16</v>
      </c>
      <c r="H57">
        <f t="shared" si="1"/>
        <v>43.28</v>
      </c>
      <c r="I57" s="2" t="s">
        <v>21</v>
      </c>
      <c r="J57" s="2" t="s">
        <v>33</v>
      </c>
      <c r="K57" t="str">
        <f t="shared" si="2"/>
        <v>Todd|Jay</v>
      </c>
      <c r="L57">
        <v>0</v>
      </c>
      <c r="M57">
        <v>0</v>
      </c>
      <c r="N57">
        <v>0</v>
      </c>
    </row>
    <row r="58" spans="1:14" hidden="1" x14ac:dyDescent="0.2">
      <c r="A58" s="2">
        <v>2021</v>
      </c>
      <c r="B58">
        <v>4</v>
      </c>
      <c r="C58" s="2" t="s">
        <v>22</v>
      </c>
      <c r="D58" s="2" t="s">
        <v>14</v>
      </c>
      <c r="E58" s="2">
        <v>132.5</v>
      </c>
      <c r="F58" s="2">
        <v>105.26</v>
      </c>
      <c r="G58">
        <f t="shared" si="3"/>
        <v>237.76</v>
      </c>
      <c r="H58">
        <f t="shared" si="1"/>
        <v>27.239999999999995</v>
      </c>
      <c r="I58" s="2" t="s">
        <v>24</v>
      </c>
      <c r="J58" t="s">
        <v>16</v>
      </c>
      <c r="K58" t="str">
        <f t="shared" si="2"/>
        <v>Jasjaap|Brenton</v>
      </c>
      <c r="L58">
        <v>0</v>
      </c>
      <c r="M58">
        <v>0</v>
      </c>
      <c r="N58">
        <v>0</v>
      </c>
    </row>
    <row r="59" spans="1:14" hidden="1" x14ac:dyDescent="0.2">
      <c r="A59" s="2">
        <v>2021</v>
      </c>
      <c r="B59">
        <v>4</v>
      </c>
      <c r="C59" s="2" t="s">
        <v>26</v>
      </c>
      <c r="D59" s="2" t="s">
        <v>30</v>
      </c>
      <c r="E59" s="2">
        <v>106.04</v>
      </c>
      <c r="F59" s="2">
        <v>105.72</v>
      </c>
      <c r="G59">
        <f t="shared" si="3"/>
        <v>211.76</v>
      </c>
      <c r="H59">
        <f t="shared" si="1"/>
        <v>0.32000000000000739</v>
      </c>
      <c r="I59" s="2" t="s">
        <v>28</v>
      </c>
      <c r="J59" s="2" t="s">
        <v>32</v>
      </c>
      <c r="K59" t="str">
        <f t="shared" si="2"/>
        <v>Tommy|Cam</v>
      </c>
      <c r="L59">
        <v>0</v>
      </c>
      <c r="M59">
        <v>0</v>
      </c>
      <c r="N59">
        <v>0</v>
      </c>
    </row>
    <row r="60" spans="1:14" hidden="1" x14ac:dyDescent="0.2">
      <c r="A60" s="2">
        <v>2021</v>
      </c>
      <c r="B60">
        <v>4</v>
      </c>
      <c r="C60" s="2" t="s">
        <v>18</v>
      </c>
      <c r="D60" s="2" t="s">
        <v>35</v>
      </c>
      <c r="E60" s="2">
        <v>162.22</v>
      </c>
      <c r="F60" s="2">
        <v>114.82</v>
      </c>
      <c r="G60">
        <f t="shared" si="3"/>
        <v>277.03999999999996</v>
      </c>
      <c r="H60">
        <f t="shared" si="1"/>
        <v>47.400000000000006</v>
      </c>
      <c r="I60" t="s">
        <v>20</v>
      </c>
      <c r="J60" s="2" t="s">
        <v>37</v>
      </c>
      <c r="K60" t="str">
        <f t="shared" si="2"/>
        <v>Schulwolf|Brand/Kevin</v>
      </c>
      <c r="L60">
        <v>0</v>
      </c>
      <c r="M60">
        <v>0</v>
      </c>
      <c r="N60">
        <v>0</v>
      </c>
    </row>
    <row r="61" spans="1:14" hidden="1" x14ac:dyDescent="0.2">
      <c r="A61" s="2">
        <v>2021</v>
      </c>
      <c r="B61">
        <v>4</v>
      </c>
      <c r="C61" s="2" t="s">
        <v>23</v>
      </c>
      <c r="D61" s="2" t="s">
        <v>34</v>
      </c>
      <c r="E61" s="2">
        <v>127.92</v>
      </c>
      <c r="F61" s="2">
        <v>126.08</v>
      </c>
      <c r="G61">
        <f t="shared" si="3"/>
        <v>254</v>
      </c>
      <c r="H61">
        <f t="shared" si="1"/>
        <v>1.8400000000000034</v>
      </c>
      <c r="I61" s="2" t="s">
        <v>25</v>
      </c>
      <c r="J61" s="2" t="s">
        <v>36</v>
      </c>
      <c r="K61" t="str">
        <f t="shared" si="2"/>
        <v>Burnett|Will</v>
      </c>
      <c r="L61">
        <v>0</v>
      </c>
      <c r="M61">
        <v>0</v>
      </c>
      <c r="N61">
        <v>0</v>
      </c>
    </row>
    <row r="62" spans="1:14" hidden="1" x14ac:dyDescent="0.2">
      <c r="A62" s="2">
        <v>2021</v>
      </c>
      <c r="B62">
        <v>5</v>
      </c>
      <c r="C62" s="2" t="s">
        <v>15</v>
      </c>
      <c r="D62" s="2" t="s">
        <v>31</v>
      </c>
      <c r="E62" s="2">
        <v>145.08000000000001</v>
      </c>
      <c r="F62" s="2">
        <v>58.28</v>
      </c>
      <c r="G62">
        <f t="shared" si="3"/>
        <v>203.36</v>
      </c>
      <c r="H62">
        <f t="shared" si="1"/>
        <v>86.800000000000011</v>
      </c>
      <c r="I62" s="2" t="s">
        <v>17</v>
      </c>
      <c r="J62" s="2" t="s">
        <v>33</v>
      </c>
      <c r="K62" t="str">
        <f t="shared" si="2"/>
        <v>Mike|Jay</v>
      </c>
      <c r="L62">
        <v>0</v>
      </c>
      <c r="M62">
        <v>0</v>
      </c>
      <c r="N62">
        <v>0</v>
      </c>
    </row>
    <row r="63" spans="1:14" hidden="1" x14ac:dyDescent="0.2">
      <c r="A63" s="2">
        <v>2021</v>
      </c>
      <c r="B63">
        <v>5</v>
      </c>
      <c r="C63" s="2" t="s">
        <v>14</v>
      </c>
      <c r="D63" s="2" t="s">
        <v>27</v>
      </c>
      <c r="E63" s="2">
        <v>117.08</v>
      </c>
      <c r="F63" s="2">
        <v>111.12</v>
      </c>
      <c r="G63">
        <f t="shared" si="3"/>
        <v>228.2</v>
      </c>
      <c r="H63">
        <f t="shared" si="1"/>
        <v>5.9599999999999937</v>
      </c>
      <c r="I63" s="2" t="s">
        <v>16</v>
      </c>
      <c r="J63" s="2" t="s">
        <v>29</v>
      </c>
      <c r="K63" t="str">
        <f t="shared" si="2"/>
        <v>Brenton|Eli</v>
      </c>
      <c r="L63">
        <v>0</v>
      </c>
      <c r="M63">
        <v>0</v>
      </c>
      <c r="N63">
        <v>0</v>
      </c>
    </row>
    <row r="64" spans="1:14" hidden="1" x14ac:dyDescent="0.2">
      <c r="A64" s="2">
        <v>2021</v>
      </c>
      <c r="B64">
        <v>5</v>
      </c>
      <c r="C64" s="2" t="s">
        <v>35</v>
      </c>
      <c r="D64" s="2" t="s">
        <v>26</v>
      </c>
      <c r="E64" s="2">
        <v>139.47999999999999</v>
      </c>
      <c r="F64" s="2">
        <v>125.28</v>
      </c>
      <c r="G64">
        <f t="shared" si="3"/>
        <v>264.76</v>
      </c>
      <c r="H64">
        <f t="shared" si="1"/>
        <v>14.199999999999989</v>
      </c>
      <c r="I64" s="2" t="s">
        <v>37</v>
      </c>
      <c r="J64" s="2" t="s">
        <v>28</v>
      </c>
      <c r="K64" t="str">
        <f t="shared" si="2"/>
        <v>Brand/Kevin|Tommy</v>
      </c>
      <c r="L64">
        <v>0</v>
      </c>
      <c r="M64">
        <v>0</v>
      </c>
      <c r="N64">
        <v>0</v>
      </c>
    </row>
    <row r="65" spans="1:14" hidden="1" x14ac:dyDescent="0.2">
      <c r="A65" s="2">
        <v>2021</v>
      </c>
      <c r="B65">
        <v>5</v>
      </c>
      <c r="C65" s="2" t="s">
        <v>30</v>
      </c>
      <c r="D65" s="2" t="s">
        <v>23</v>
      </c>
      <c r="E65" s="2">
        <v>132.66</v>
      </c>
      <c r="F65" s="2">
        <v>126.78</v>
      </c>
      <c r="G65">
        <f t="shared" si="3"/>
        <v>259.44</v>
      </c>
      <c r="H65">
        <f t="shared" si="1"/>
        <v>5.8799999999999955</v>
      </c>
      <c r="I65" s="2" t="s">
        <v>32</v>
      </c>
      <c r="J65" s="2" t="s">
        <v>25</v>
      </c>
      <c r="K65" t="str">
        <f t="shared" si="2"/>
        <v>Cam|Burnett</v>
      </c>
      <c r="L65">
        <v>0</v>
      </c>
      <c r="M65">
        <v>0</v>
      </c>
      <c r="N65">
        <v>0</v>
      </c>
    </row>
    <row r="66" spans="1:14" hidden="1" x14ac:dyDescent="0.2">
      <c r="A66" s="2">
        <v>2021</v>
      </c>
      <c r="B66">
        <v>5</v>
      </c>
      <c r="C66" s="2" t="s">
        <v>34</v>
      </c>
      <c r="D66" s="2" t="s">
        <v>19</v>
      </c>
      <c r="E66" s="2">
        <v>170.72</v>
      </c>
      <c r="F66" s="2">
        <v>127.5</v>
      </c>
      <c r="G66">
        <f t="shared" si="3"/>
        <v>298.22000000000003</v>
      </c>
      <c r="H66">
        <f t="shared" ref="H66:H129" si="4">E66-F66</f>
        <v>43.22</v>
      </c>
      <c r="I66" s="2" t="s">
        <v>36</v>
      </c>
      <c r="J66" s="2" t="s">
        <v>21</v>
      </c>
      <c r="K66" t="str">
        <f t="shared" ref="K66:K129" si="5">_xlfn.CONCAT(_xlfn.CONCAT(I66,"|"), J66)</f>
        <v>Will|Todd</v>
      </c>
      <c r="L66">
        <v>0</v>
      </c>
      <c r="M66">
        <v>0</v>
      </c>
      <c r="N66">
        <v>0</v>
      </c>
    </row>
    <row r="67" spans="1:14" hidden="1" x14ac:dyDescent="0.2">
      <c r="A67" s="2">
        <v>2021</v>
      </c>
      <c r="B67">
        <v>5</v>
      </c>
      <c r="C67" s="2" t="s">
        <v>22</v>
      </c>
      <c r="D67" s="2" t="s">
        <v>18</v>
      </c>
      <c r="E67" s="2">
        <v>145.5</v>
      </c>
      <c r="F67" s="2">
        <v>142.46</v>
      </c>
      <c r="G67">
        <f t="shared" si="3"/>
        <v>287.96000000000004</v>
      </c>
      <c r="H67">
        <f t="shared" si="4"/>
        <v>3.039999999999992</v>
      </c>
      <c r="I67" s="2" t="s">
        <v>24</v>
      </c>
      <c r="J67" s="2" t="s">
        <v>20</v>
      </c>
      <c r="K67" t="str">
        <f t="shared" si="5"/>
        <v>Jasjaap|Schulwolf</v>
      </c>
      <c r="L67">
        <v>0</v>
      </c>
      <c r="M67">
        <v>0</v>
      </c>
      <c r="N67">
        <v>0</v>
      </c>
    </row>
    <row r="68" spans="1:14" hidden="1" x14ac:dyDescent="0.2">
      <c r="A68" s="2">
        <v>2021</v>
      </c>
      <c r="B68">
        <v>6</v>
      </c>
      <c r="C68" s="2" t="s">
        <v>14</v>
      </c>
      <c r="D68" s="2" t="s">
        <v>31</v>
      </c>
      <c r="E68" s="2">
        <v>136.28</v>
      </c>
      <c r="F68" s="2">
        <v>85.98</v>
      </c>
      <c r="G68">
        <f t="shared" si="3"/>
        <v>222.26</v>
      </c>
      <c r="H68">
        <f t="shared" si="4"/>
        <v>50.3</v>
      </c>
      <c r="I68" s="2" t="s">
        <v>16</v>
      </c>
      <c r="J68" s="2" t="s">
        <v>33</v>
      </c>
      <c r="K68" t="str">
        <f t="shared" si="5"/>
        <v>Brenton|Jay</v>
      </c>
      <c r="L68">
        <v>0</v>
      </c>
      <c r="M68">
        <v>0</v>
      </c>
      <c r="N68">
        <v>0</v>
      </c>
    </row>
    <row r="69" spans="1:14" hidden="1" x14ac:dyDescent="0.2">
      <c r="A69" s="2">
        <v>2021</v>
      </c>
      <c r="B69">
        <v>6</v>
      </c>
      <c r="C69" s="2" t="s">
        <v>18</v>
      </c>
      <c r="D69" s="2" t="s">
        <v>27</v>
      </c>
      <c r="E69" s="2">
        <v>114.2</v>
      </c>
      <c r="F69" s="2">
        <v>100.1</v>
      </c>
      <c r="G69">
        <f t="shared" si="3"/>
        <v>214.3</v>
      </c>
      <c r="H69">
        <f t="shared" si="4"/>
        <v>14.100000000000009</v>
      </c>
      <c r="I69" t="s">
        <v>20</v>
      </c>
      <c r="J69" s="2" t="s">
        <v>29</v>
      </c>
      <c r="K69" t="str">
        <f t="shared" si="5"/>
        <v>Schulwolf|Eli</v>
      </c>
      <c r="L69">
        <v>0</v>
      </c>
      <c r="M69">
        <v>0</v>
      </c>
      <c r="N69">
        <v>0</v>
      </c>
    </row>
    <row r="70" spans="1:14" hidden="1" x14ac:dyDescent="0.2">
      <c r="A70" s="2">
        <v>2021</v>
      </c>
      <c r="B70">
        <v>6</v>
      </c>
      <c r="C70" s="2" t="s">
        <v>23</v>
      </c>
      <c r="D70" s="2" t="s">
        <v>26</v>
      </c>
      <c r="E70" s="2">
        <v>127.54</v>
      </c>
      <c r="F70" s="2">
        <v>105.08</v>
      </c>
      <c r="G70">
        <f t="shared" ref="G70:G101" si="6">SUM(E70:F70)</f>
        <v>232.62</v>
      </c>
      <c r="H70">
        <f t="shared" si="4"/>
        <v>22.460000000000008</v>
      </c>
      <c r="I70" s="2" t="s">
        <v>25</v>
      </c>
      <c r="J70" s="2" t="s">
        <v>28</v>
      </c>
      <c r="K70" t="str">
        <f t="shared" si="5"/>
        <v>Burnett|Tommy</v>
      </c>
      <c r="L70">
        <v>0</v>
      </c>
      <c r="M70">
        <v>0</v>
      </c>
      <c r="N70">
        <v>0</v>
      </c>
    </row>
    <row r="71" spans="1:14" hidden="1" x14ac:dyDescent="0.2">
      <c r="A71" s="2">
        <v>2021</v>
      </c>
      <c r="B71">
        <v>6</v>
      </c>
      <c r="C71" s="2" t="s">
        <v>34</v>
      </c>
      <c r="D71" s="2" t="s">
        <v>15</v>
      </c>
      <c r="E71" s="2">
        <v>115</v>
      </c>
      <c r="F71" s="2">
        <v>112</v>
      </c>
      <c r="G71">
        <f t="shared" si="6"/>
        <v>227</v>
      </c>
      <c r="H71">
        <f t="shared" si="4"/>
        <v>3</v>
      </c>
      <c r="I71" s="2" t="s">
        <v>36</v>
      </c>
      <c r="J71" s="2" t="s">
        <v>17</v>
      </c>
      <c r="K71" t="str">
        <f t="shared" si="5"/>
        <v>Will|Mike</v>
      </c>
      <c r="L71">
        <v>0</v>
      </c>
      <c r="M71">
        <v>0</v>
      </c>
      <c r="N71">
        <v>0</v>
      </c>
    </row>
    <row r="72" spans="1:14" hidden="1" x14ac:dyDescent="0.2">
      <c r="A72" s="2">
        <v>2021</v>
      </c>
      <c r="B72">
        <v>6</v>
      </c>
      <c r="C72" s="2" t="s">
        <v>30</v>
      </c>
      <c r="D72" s="2" t="s">
        <v>19</v>
      </c>
      <c r="E72" s="2">
        <v>127.26</v>
      </c>
      <c r="F72" s="2">
        <v>115.82</v>
      </c>
      <c r="G72">
        <f t="shared" si="6"/>
        <v>243.07999999999998</v>
      </c>
      <c r="H72">
        <f t="shared" si="4"/>
        <v>11.440000000000012</v>
      </c>
      <c r="I72" s="2" t="s">
        <v>32</v>
      </c>
      <c r="J72" s="2" t="s">
        <v>21</v>
      </c>
      <c r="K72" t="str">
        <f t="shared" si="5"/>
        <v>Cam|Todd</v>
      </c>
      <c r="L72">
        <v>0</v>
      </c>
      <c r="M72">
        <v>0</v>
      </c>
      <c r="N72">
        <v>0</v>
      </c>
    </row>
    <row r="73" spans="1:14" hidden="1" x14ac:dyDescent="0.2">
      <c r="A73" s="2">
        <v>2021</v>
      </c>
      <c r="B73">
        <v>6</v>
      </c>
      <c r="C73" s="2" t="s">
        <v>22</v>
      </c>
      <c r="D73" s="2" t="s">
        <v>35</v>
      </c>
      <c r="E73" s="2">
        <v>148.94</v>
      </c>
      <c r="F73" s="2">
        <v>146.38</v>
      </c>
      <c r="G73">
        <f t="shared" si="6"/>
        <v>295.32</v>
      </c>
      <c r="H73">
        <f t="shared" si="4"/>
        <v>2.5600000000000023</v>
      </c>
      <c r="I73" s="2" t="s">
        <v>24</v>
      </c>
      <c r="J73" s="2" t="s">
        <v>37</v>
      </c>
      <c r="K73" t="str">
        <f t="shared" si="5"/>
        <v>Jasjaap|Brand/Kevin</v>
      </c>
      <c r="L73">
        <v>0</v>
      </c>
      <c r="M73">
        <v>0</v>
      </c>
      <c r="N73">
        <v>0</v>
      </c>
    </row>
    <row r="74" spans="1:14" hidden="1" x14ac:dyDescent="0.2">
      <c r="A74" s="2">
        <v>2021</v>
      </c>
      <c r="B74">
        <v>7</v>
      </c>
      <c r="C74" s="2" t="s">
        <v>19</v>
      </c>
      <c r="D74" s="2" t="s">
        <v>26</v>
      </c>
      <c r="E74" s="2">
        <v>129.54</v>
      </c>
      <c r="F74" s="2">
        <v>62.48</v>
      </c>
      <c r="G74">
        <f t="shared" si="6"/>
        <v>192.01999999999998</v>
      </c>
      <c r="H74">
        <f t="shared" si="4"/>
        <v>67.06</v>
      </c>
      <c r="I74" s="2" t="s">
        <v>21</v>
      </c>
      <c r="J74" s="2" t="s">
        <v>28</v>
      </c>
      <c r="K74" t="str">
        <f t="shared" si="5"/>
        <v>Todd|Tommy</v>
      </c>
      <c r="L74">
        <v>0</v>
      </c>
      <c r="M74">
        <v>0</v>
      </c>
      <c r="N74">
        <v>0</v>
      </c>
    </row>
    <row r="75" spans="1:14" hidden="1" x14ac:dyDescent="0.2">
      <c r="A75" s="2">
        <v>2021</v>
      </c>
      <c r="B75">
        <v>7</v>
      </c>
      <c r="C75" s="2" t="s">
        <v>18</v>
      </c>
      <c r="D75" s="2" t="s">
        <v>31</v>
      </c>
      <c r="E75" s="2">
        <v>122.26</v>
      </c>
      <c r="F75" s="2">
        <v>93.28</v>
      </c>
      <c r="G75">
        <f t="shared" si="6"/>
        <v>215.54000000000002</v>
      </c>
      <c r="H75">
        <f t="shared" si="4"/>
        <v>28.980000000000004</v>
      </c>
      <c r="I75" t="s">
        <v>20</v>
      </c>
      <c r="J75" s="2" t="s">
        <v>33</v>
      </c>
      <c r="K75" t="str">
        <f t="shared" si="5"/>
        <v>Schulwolf|Jay</v>
      </c>
      <c r="L75">
        <v>0</v>
      </c>
      <c r="M75">
        <v>0</v>
      </c>
      <c r="N75">
        <v>0</v>
      </c>
    </row>
    <row r="76" spans="1:14" hidden="1" x14ac:dyDescent="0.2">
      <c r="A76" s="2">
        <v>2021</v>
      </c>
      <c r="B76">
        <v>7</v>
      </c>
      <c r="C76" s="2" t="s">
        <v>27</v>
      </c>
      <c r="D76" s="2" t="s">
        <v>22</v>
      </c>
      <c r="E76" s="2">
        <v>105.14</v>
      </c>
      <c r="F76" s="2">
        <v>93.66</v>
      </c>
      <c r="G76">
        <f t="shared" si="6"/>
        <v>198.8</v>
      </c>
      <c r="H76">
        <f t="shared" si="4"/>
        <v>11.480000000000004</v>
      </c>
      <c r="I76" s="2" t="s">
        <v>29</v>
      </c>
      <c r="J76" s="2" t="s">
        <v>24</v>
      </c>
      <c r="K76" t="str">
        <f t="shared" si="5"/>
        <v>Eli|Jasjaap</v>
      </c>
      <c r="L76">
        <v>0</v>
      </c>
      <c r="M76">
        <v>0</v>
      </c>
      <c r="N76">
        <v>0</v>
      </c>
    </row>
    <row r="77" spans="1:14" hidden="1" x14ac:dyDescent="0.2">
      <c r="A77" s="2">
        <v>2021</v>
      </c>
      <c r="B77">
        <v>7</v>
      </c>
      <c r="C77" s="2" t="s">
        <v>35</v>
      </c>
      <c r="D77" s="2" t="s">
        <v>23</v>
      </c>
      <c r="E77" s="2">
        <v>120.24</v>
      </c>
      <c r="F77" s="2">
        <v>99</v>
      </c>
      <c r="G77">
        <f t="shared" si="6"/>
        <v>219.24</v>
      </c>
      <c r="H77">
        <f t="shared" si="4"/>
        <v>21.239999999999995</v>
      </c>
      <c r="I77" s="2" t="s">
        <v>37</v>
      </c>
      <c r="J77" s="2" t="s">
        <v>25</v>
      </c>
      <c r="K77" t="str">
        <f t="shared" si="5"/>
        <v>Brand/Kevin|Burnett</v>
      </c>
      <c r="L77">
        <v>0</v>
      </c>
      <c r="M77">
        <v>0</v>
      </c>
      <c r="N77">
        <v>0</v>
      </c>
    </row>
    <row r="78" spans="1:14" hidden="1" x14ac:dyDescent="0.2">
      <c r="A78" s="2">
        <v>2021</v>
      </c>
      <c r="B78">
        <v>7</v>
      </c>
      <c r="C78" s="2" t="s">
        <v>30</v>
      </c>
      <c r="D78" s="2" t="s">
        <v>15</v>
      </c>
      <c r="E78" s="2">
        <v>145.13999999999999</v>
      </c>
      <c r="F78" s="2">
        <v>109.08</v>
      </c>
      <c r="G78">
        <f t="shared" si="6"/>
        <v>254.21999999999997</v>
      </c>
      <c r="H78">
        <f t="shared" si="4"/>
        <v>36.059999999999988</v>
      </c>
      <c r="I78" s="2" t="s">
        <v>32</v>
      </c>
      <c r="J78" s="2" t="s">
        <v>17</v>
      </c>
      <c r="K78" t="str">
        <f t="shared" si="5"/>
        <v>Cam|Mike</v>
      </c>
      <c r="L78">
        <v>0</v>
      </c>
      <c r="M78">
        <v>0</v>
      </c>
      <c r="N78">
        <v>0</v>
      </c>
    </row>
    <row r="79" spans="1:14" hidden="1" x14ac:dyDescent="0.2">
      <c r="A79" s="2">
        <v>2021</v>
      </c>
      <c r="B79">
        <v>7</v>
      </c>
      <c r="C79" s="2" t="s">
        <v>34</v>
      </c>
      <c r="D79" s="2" t="s">
        <v>14</v>
      </c>
      <c r="E79" s="2">
        <v>152.1</v>
      </c>
      <c r="F79" s="2">
        <v>114.14</v>
      </c>
      <c r="G79">
        <f t="shared" si="6"/>
        <v>266.24</v>
      </c>
      <c r="H79">
        <f t="shared" si="4"/>
        <v>37.959999999999994</v>
      </c>
      <c r="I79" s="2" t="s">
        <v>36</v>
      </c>
      <c r="J79" t="s">
        <v>16</v>
      </c>
      <c r="K79" t="str">
        <f t="shared" si="5"/>
        <v>Will|Brenton</v>
      </c>
      <c r="L79">
        <v>0</v>
      </c>
      <c r="M79">
        <v>0</v>
      </c>
      <c r="N79">
        <v>0</v>
      </c>
    </row>
    <row r="80" spans="1:14" hidden="1" x14ac:dyDescent="0.2">
      <c r="A80" s="2">
        <v>2021</v>
      </c>
      <c r="B80">
        <v>8</v>
      </c>
      <c r="C80" s="2" t="s">
        <v>19</v>
      </c>
      <c r="D80" s="2" t="s">
        <v>23</v>
      </c>
      <c r="E80" s="2">
        <v>135.16</v>
      </c>
      <c r="F80" s="2">
        <v>83.5</v>
      </c>
      <c r="G80">
        <f t="shared" si="6"/>
        <v>218.66</v>
      </c>
      <c r="H80">
        <f t="shared" si="4"/>
        <v>51.66</v>
      </c>
      <c r="I80" s="2" t="s">
        <v>21</v>
      </c>
      <c r="J80" s="2" t="s">
        <v>25</v>
      </c>
      <c r="K80" t="str">
        <f t="shared" si="5"/>
        <v>Todd|Burnett</v>
      </c>
      <c r="L80">
        <v>0</v>
      </c>
      <c r="M80">
        <v>0</v>
      </c>
      <c r="N80">
        <v>0</v>
      </c>
    </row>
    <row r="81" spans="1:14" hidden="1" x14ac:dyDescent="0.2">
      <c r="A81" s="2">
        <v>2021</v>
      </c>
      <c r="B81">
        <v>8</v>
      </c>
      <c r="C81" s="2" t="s">
        <v>35</v>
      </c>
      <c r="D81" s="2" t="s">
        <v>27</v>
      </c>
      <c r="E81" s="2">
        <v>113.9</v>
      </c>
      <c r="F81" s="2">
        <v>88.32</v>
      </c>
      <c r="G81">
        <f t="shared" si="6"/>
        <v>202.22</v>
      </c>
      <c r="H81">
        <f t="shared" si="4"/>
        <v>25.580000000000013</v>
      </c>
      <c r="I81" s="2" t="s">
        <v>37</v>
      </c>
      <c r="J81" s="2" t="s">
        <v>29</v>
      </c>
      <c r="K81" t="str">
        <f t="shared" si="5"/>
        <v>Brand/Kevin|Eli</v>
      </c>
      <c r="L81">
        <v>0</v>
      </c>
      <c r="M81">
        <v>0</v>
      </c>
      <c r="N81">
        <v>0</v>
      </c>
    </row>
    <row r="82" spans="1:14" hidden="1" x14ac:dyDescent="0.2">
      <c r="A82" s="2">
        <v>2021</v>
      </c>
      <c r="B82">
        <v>8</v>
      </c>
      <c r="C82" s="2" t="s">
        <v>31</v>
      </c>
      <c r="D82" s="2" t="s">
        <v>22</v>
      </c>
      <c r="E82" s="2">
        <v>94.06</v>
      </c>
      <c r="F82" s="2">
        <v>88.6</v>
      </c>
      <c r="G82">
        <f t="shared" si="6"/>
        <v>182.66</v>
      </c>
      <c r="H82">
        <f t="shared" si="4"/>
        <v>5.460000000000008</v>
      </c>
      <c r="I82" s="2" t="s">
        <v>33</v>
      </c>
      <c r="J82" s="2" t="s">
        <v>24</v>
      </c>
      <c r="K82" t="str">
        <f t="shared" si="5"/>
        <v>Jay|Jasjaap</v>
      </c>
      <c r="L82">
        <v>0</v>
      </c>
      <c r="M82">
        <v>0</v>
      </c>
      <c r="N82">
        <v>0</v>
      </c>
    </row>
    <row r="83" spans="1:14" hidden="1" x14ac:dyDescent="0.2">
      <c r="A83" s="2">
        <v>2021</v>
      </c>
      <c r="B83">
        <v>8</v>
      </c>
      <c r="C83" s="2" t="s">
        <v>26</v>
      </c>
      <c r="D83" s="2" t="s">
        <v>15</v>
      </c>
      <c r="E83" s="2">
        <v>94.9</v>
      </c>
      <c r="F83" s="2">
        <v>94.48</v>
      </c>
      <c r="G83">
        <f t="shared" si="6"/>
        <v>189.38</v>
      </c>
      <c r="H83">
        <f t="shared" si="4"/>
        <v>0.42000000000000171</v>
      </c>
      <c r="I83" s="2" t="s">
        <v>28</v>
      </c>
      <c r="J83" s="2" t="s">
        <v>17</v>
      </c>
      <c r="K83" t="str">
        <f t="shared" si="5"/>
        <v>Tommy|Mike</v>
      </c>
      <c r="L83">
        <v>0</v>
      </c>
      <c r="M83">
        <v>0</v>
      </c>
      <c r="N83">
        <v>0</v>
      </c>
    </row>
    <row r="84" spans="1:14" hidden="1" x14ac:dyDescent="0.2">
      <c r="A84" s="2">
        <v>2021</v>
      </c>
      <c r="B84">
        <v>8</v>
      </c>
      <c r="C84" s="2" t="s">
        <v>14</v>
      </c>
      <c r="D84" s="2" t="s">
        <v>30</v>
      </c>
      <c r="E84" s="2">
        <v>111.48</v>
      </c>
      <c r="F84" s="2">
        <v>104.36</v>
      </c>
      <c r="G84">
        <f t="shared" si="6"/>
        <v>215.84</v>
      </c>
      <c r="H84">
        <f t="shared" si="4"/>
        <v>7.1200000000000045</v>
      </c>
      <c r="I84" s="2" t="s">
        <v>16</v>
      </c>
      <c r="J84" s="2" t="s">
        <v>32</v>
      </c>
      <c r="K84" t="str">
        <f t="shared" si="5"/>
        <v>Brenton|Cam</v>
      </c>
      <c r="L84">
        <v>0</v>
      </c>
      <c r="M84">
        <v>0</v>
      </c>
      <c r="N84">
        <v>0</v>
      </c>
    </row>
    <row r="85" spans="1:14" hidden="1" x14ac:dyDescent="0.2">
      <c r="A85" s="2">
        <v>2021</v>
      </c>
      <c r="B85">
        <v>8</v>
      </c>
      <c r="C85" s="2" t="s">
        <v>18</v>
      </c>
      <c r="D85" s="2" t="s">
        <v>34</v>
      </c>
      <c r="E85" s="2">
        <v>127.16</v>
      </c>
      <c r="F85" s="2">
        <v>106.02</v>
      </c>
      <c r="G85">
        <f t="shared" si="6"/>
        <v>233.18</v>
      </c>
      <c r="H85">
        <f t="shared" si="4"/>
        <v>21.14</v>
      </c>
      <c r="I85" t="s">
        <v>20</v>
      </c>
      <c r="J85" s="2" t="s">
        <v>36</v>
      </c>
      <c r="K85" t="str">
        <f t="shared" si="5"/>
        <v>Schulwolf|Will</v>
      </c>
      <c r="L85">
        <v>0</v>
      </c>
      <c r="M85">
        <v>0</v>
      </c>
      <c r="N85">
        <v>0</v>
      </c>
    </row>
    <row r="86" spans="1:14" hidden="1" x14ac:dyDescent="0.2">
      <c r="A86" s="2">
        <v>2021</v>
      </c>
      <c r="B86">
        <v>9</v>
      </c>
      <c r="C86" s="2" t="s">
        <v>34</v>
      </c>
      <c r="D86" s="2" t="s">
        <v>22</v>
      </c>
      <c r="E86" s="2">
        <v>132.94</v>
      </c>
      <c r="F86" s="2">
        <v>66.56</v>
      </c>
      <c r="G86">
        <f t="shared" si="6"/>
        <v>199.5</v>
      </c>
      <c r="H86">
        <f t="shared" si="4"/>
        <v>66.38</v>
      </c>
      <c r="I86" s="2" t="s">
        <v>36</v>
      </c>
      <c r="J86" s="2" t="s">
        <v>24</v>
      </c>
      <c r="K86" t="str">
        <f t="shared" si="5"/>
        <v>Will|Jasjaap</v>
      </c>
      <c r="L86">
        <v>0</v>
      </c>
      <c r="M86">
        <v>0</v>
      </c>
      <c r="N86">
        <v>0</v>
      </c>
    </row>
    <row r="87" spans="1:14" hidden="1" x14ac:dyDescent="0.2">
      <c r="A87" s="2">
        <v>2021</v>
      </c>
      <c r="B87">
        <v>9</v>
      </c>
      <c r="C87" s="2" t="s">
        <v>27</v>
      </c>
      <c r="D87" s="2" t="s">
        <v>31</v>
      </c>
      <c r="E87" s="2">
        <v>105.1</v>
      </c>
      <c r="F87" s="2">
        <v>77.94</v>
      </c>
      <c r="G87">
        <f t="shared" si="6"/>
        <v>183.04</v>
      </c>
      <c r="H87">
        <f t="shared" si="4"/>
        <v>27.159999999999997</v>
      </c>
      <c r="I87" s="2" t="s">
        <v>29</v>
      </c>
      <c r="J87" s="2" t="s">
        <v>33</v>
      </c>
      <c r="K87" t="str">
        <f t="shared" si="5"/>
        <v>Eli|Jay</v>
      </c>
      <c r="L87">
        <v>0</v>
      </c>
      <c r="M87">
        <v>0</v>
      </c>
      <c r="N87">
        <v>0</v>
      </c>
    </row>
    <row r="88" spans="1:14" hidden="1" x14ac:dyDescent="0.2">
      <c r="A88" s="2">
        <v>2021</v>
      </c>
      <c r="B88">
        <v>9</v>
      </c>
      <c r="C88" s="2" t="s">
        <v>18</v>
      </c>
      <c r="D88" s="2" t="s">
        <v>30</v>
      </c>
      <c r="E88" s="2">
        <v>87.88</v>
      </c>
      <c r="F88" s="2">
        <v>83.18</v>
      </c>
      <c r="G88">
        <f t="shared" si="6"/>
        <v>171.06</v>
      </c>
      <c r="H88">
        <f t="shared" si="4"/>
        <v>4.6999999999999886</v>
      </c>
      <c r="I88" t="s">
        <v>20</v>
      </c>
      <c r="J88" s="2" t="s">
        <v>32</v>
      </c>
      <c r="K88" t="str">
        <f t="shared" si="5"/>
        <v>Schulwolf|Cam</v>
      </c>
      <c r="L88">
        <v>0</v>
      </c>
      <c r="M88">
        <v>0</v>
      </c>
      <c r="N88">
        <v>0</v>
      </c>
    </row>
    <row r="89" spans="1:14" hidden="1" x14ac:dyDescent="0.2">
      <c r="A89" s="2">
        <v>2021</v>
      </c>
      <c r="B89">
        <v>9</v>
      </c>
      <c r="C89" s="2" t="s">
        <v>26</v>
      </c>
      <c r="D89" s="2" t="s">
        <v>14</v>
      </c>
      <c r="E89" s="2">
        <v>123.24</v>
      </c>
      <c r="F89" s="2">
        <v>88.5</v>
      </c>
      <c r="G89">
        <f t="shared" si="6"/>
        <v>211.74</v>
      </c>
      <c r="H89">
        <f t="shared" si="4"/>
        <v>34.739999999999995</v>
      </c>
      <c r="I89" s="2" t="s">
        <v>28</v>
      </c>
      <c r="J89" t="s">
        <v>16</v>
      </c>
      <c r="K89" t="str">
        <f t="shared" si="5"/>
        <v>Tommy|Brenton</v>
      </c>
      <c r="L89">
        <v>0</v>
      </c>
      <c r="M89">
        <v>0</v>
      </c>
      <c r="N89">
        <v>0</v>
      </c>
    </row>
    <row r="90" spans="1:14" hidden="1" x14ac:dyDescent="0.2">
      <c r="A90" s="2">
        <v>2021</v>
      </c>
      <c r="B90">
        <v>9</v>
      </c>
      <c r="C90" s="2" t="s">
        <v>15</v>
      </c>
      <c r="D90" s="2" t="s">
        <v>23</v>
      </c>
      <c r="E90" s="2">
        <v>148.38</v>
      </c>
      <c r="F90" s="2">
        <v>89.42</v>
      </c>
      <c r="G90">
        <f t="shared" si="6"/>
        <v>237.8</v>
      </c>
      <c r="H90">
        <f t="shared" si="4"/>
        <v>58.959999999999994</v>
      </c>
      <c r="I90" s="2" t="s">
        <v>17</v>
      </c>
      <c r="J90" s="2" t="s">
        <v>25</v>
      </c>
      <c r="K90" t="str">
        <f t="shared" si="5"/>
        <v>Mike|Burnett</v>
      </c>
      <c r="L90">
        <v>0</v>
      </c>
      <c r="M90">
        <v>0</v>
      </c>
      <c r="N90">
        <v>0</v>
      </c>
    </row>
    <row r="91" spans="1:14" hidden="1" x14ac:dyDescent="0.2">
      <c r="A91" s="2">
        <v>2021</v>
      </c>
      <c r="B91">
        <v>9</v>
      </c>
      <c r="C91" s="2" t="s">
        <v>35</v>
      </c>
      <c r="D91" s="2" t="s">
        <v>19</v>
      </c>
      <c r="E91" s="2">
        <v>102.44</v>
      </c>
      <c r="F91" s="2">
        <v>97.86</v>
      </c>
      <c r="G91">
        <f t="shared" si="6"/>
        <v>200.3</v>
      </c>
      <c r="H91">
        <f t="shared" si="4"/>
        <v>4.5799999999999983</v>
      </c>
      <c r="I91" s="2" t="s">
        <v>37</v>
      </c>
      <c r="J91" s="2" t="s">
        <v>21</v>
      </c>
      <c r="K91" t="str">
        <f t="shared" si="5"/>
        <v>Brand/Kevin|Todd</v>
      </c>
      <c r="L91">
        <v>0</v>
      </c>
      <c r="M91">
        <v>0</v>
      </c>
      <c r="N91">
        <v>0</v>
      </c>
    </row>
    <row r="92" spans="1:14" hidden="1" x14ac:dyDescent="0.2">
      <c r="A92" s="2">
        <v>2021</v>
      </c>
      <c r="B92">
        <v>10</v>
      </c>
      <c r="C92" s="2" t="s">
        <v>22</v>
      </c>
      <c r="D92" s="2" t="s">
        <v>30</v>
      </c>
      <c r="E92" s="2">
        <v>101.32</v>
      </c>
      <c r="F92" s="2">
        <v>67.58</v>
      </c>
      <c r="G92">
        <f t="shared" si="6"/>
        <v>168.89999999999998</v>
      </c>
      <c r="H92">
        <f t="shared" si="4"/>
        <v>33.739999999999995</v>
      </c>
      <c r="I92" s="2" t="s">
        <v>24</v>
      </c>
      <c r="J92" s="2" t="s">
        <v>32</v>
      </c>
      <c r="K92" t="str">
        <f t="shared" si="5"/>
        <v>Jasjaap|Cam</v>
      </c>
      <c r="L92">
        <v>0</v>
      </c>
      <c r="M92">
        <v>0</v>
      </c>
      <c r="N92">
        <v>0</v>
      </c>
    </row>
    <row r="93" spans="1:14" hidden="1" x14ac:dyDescent="0.2">
      <c r="A93" s="2">
        <v>2021</v>
      </c>
      <c r="B93">
        <v>10</v>
      </c>
      <c r="C93" s="2" t="s">
        <v>35</v>
      </c>
      <c r="D93" s="2" t="s">
        <v>31</v>
      </c>
      <c r="E93" s="2">
        <v>110.54</v>
      </c>
      <c r="F93" s="2">
        <v>86.44</v>
      </c>
      <c r="G93">
        <f t="shared" si="6"/>
        <v>196.98000000000002</v>
      </c>
      <c r="H93">
        <f t="shared" si="4"/>
        <v>24.100000000000009</v>
      </c>
      <c r="I93" s="2" t="s">
        <v>37</v>
      </c>
      <c r="J93" s="2" t="s">
        <v>33</v>
      </c>
      <c r="K93" t="str">
        <f t="shared" si="5"/>
        <v>Brand/Kevin|Jay</v>
      </c>
      <c r="L93">
        <v>0</v>
      </c>
      <c r="M93">
        <v>0</v>
      </c>
      <c r="N93">
        <v>0</v>
      </c>
    </row>
    <row r="94" spans="1:14" hidden="1" x14ac:dyDescent="0.2">
      <c r="A94" s="2">
        <v>2021</v>
      </c>
      <c r="B94">
        <v>10</v>
      </c>
      <c r="C94" s="2" t="s">
        <v>15</v>
      </c>
      <c r="D94" s="2" t="s">
        <v>19</v>
      </c>
      <c r="E94" s="2">
        <v>142.63999999999999</v>
      </c>
      <c r="F94" s="2">
        <v>98.84</v>
      </c>
      <c r="G94">
        <f t="shared" si="6"/>
        <v>241.48</v>
      </c>
      <c r="H94">
        <f t="shared" si="4"/>
        <v>43.799999999999983</v>
      </c>
      <c r="I94" s="2" t="s">
        <v>17</v>
      </c>
      <c r="J94" s="2" t="s">
        <v>21</v>
      </c>
      <c r="K94" t="str">
        <f t="shared" si="5"/>
        <v>Mike|Todd</v>
      </c>
      <c r="L94">
        <v>0</v>
      </c>
      <c r="M94">
        <v>0</v>
      </c>
      <c r="N94">
        <v>0</v>
      </c>
    </row>
    <row r="95" spans="1:14" hidden="1" x14ac:dyDescent="0.2">
      <c r="A95" s="2">
        <v>2021</v>
      </c>
      <c r="B95">
        <v>10</v>
      </c>
      <c r="C95" s="2" t="s">
        <v>26</v>
      </c>
      <c r="D95" s="2" t="s">
        <v>18</v>
      </c>
      <c r="E95" s="2">
        <v>113.52</v>
      </c>
      <c r="F95" s="2">
        <v>100.08</v>
      </c>
      <c r="G95">
        <f t="shared" si="6"/>
        <v>213.6</v>
      </c>
      <c r="H95">
        <f t="shared" si="4"/>
        <v>13.439999999999998</v>
      </c>
      <c r="I95" s="2" t="s">
        <v>28</v>
      </c>
      <c r="J95" s="2" t="s">
        <v>20</v>
      </c>
      <c r="K95" t="str">
        <f t="shared" si="5"/>
        <v>Tommy|Schulwolf</v>
      </c>
      <c r="L95">
        <v>0</v>
      </c>
      <c r="M95">
        <v>0</v>
      </c>
      <c r="N95">
        <v>0</v>
      </c>
    </row>
    <row r="96" spans="1:14" hidden="1" x14ac:dyDescent="0.2">
      <c r="A96" s="2">
        <v>2021</v>
      </c>
      <c r="B96">
        <v>10</v>
      </c>
      <c r="C96" s="2" t="s">
        <v>14</v>
      </c>
      <c r="D96" s="2" t="s">
        <v>23</v>
      </c>
      <c r="E96" s="2">
        <v>111.94</v>
      </c>
      <c r="F96" s="2">
        <v>100.52</v>
      </c>
      <c r="G96">
        <f t="shared" si="6"/>
        <v>212.45999999999998</v>
      </c>
      <c r="H96">
        <f t="shared" si="4"/>
        <v>11.420000000000002</v>
      </c>
      <c r="I96" s="2" t="s">
        <v>16</v>
      </c>
      <c r="J96" s="2" t="s">
        <v>25</v>
      </c>
      <c r="K96" t="str">
        <f t="shared" si="5"/>
        <v>Brenton|Burnett</v>
      </c>
      <c r="L96">
        <v>0</v>
      </c>
      <c r="M96">
        <v>0</v>
      </c>
      <c r="N96">
        <v>0</v>
      </c>
    </row>
    <row r="97" spans="1:14" hidden="1" x14ac:dyDescent="0.2">
      <c r="A97" s="2">
        <v>2021</v>
      </c>
      <c r="B97">
        <v>10</v>
      </c>
      <c r="C97" s="2" t="s">
        <v>27</v>
      </c>
      <c r="D97" s="2" t="s">
        <v>34</v>
      </c>
      <c r="E97" s="2">
        <v>124.12</v>
      </c>
      <c r="F97" s="2">
        <v>115.46</v>
      </c>
      <c r="G97">
        <f t="shared" si="6"/>
        <v>239.57999999999998</v>
      </c>
      <c r="H97">
        <f t="shared" si="4"/>
        <v>8.6600000000000108</v>
      </c>
      <c r="I97" s="2" t="s">
        <v>29</v>
      </c>
      <c r="J97" s="2" t="s">
        <v>36</v>
      </c>
      <c r="K97" t="str">
        <f t="shared" si="5"/>
        <v>Eli|Will</v>
      </c>
      <c r="L97">
        <v>0</v>
      </c>
      <c r="M97">
        <v>0</v>
      </c>
      <c r="N97">
        <v>0</v>
      </c>
    </row>
    <row r="98" spans="1:14" hidden="1" x14ac:dyDescent="0.2">
      <c r="A98" s="2">
        <v>2021</v>
      </c>
      <c r="B98">
        <v>11</v>
      </c>
      <c r="C98" s="2" t="s">
        <v>34</v>
      </c>
      <c r="D98" s="2" t="s">
        <v>31</v>
      </c>
      <c r="E98" s="2">
        <v>124.98</v>
      </c>
      <c r="F98" s="2">
        <v>83.8</v>
      </c>
      <c r="G98">
        <f t="shared" si="6"/>
        <v>208.78</v>
      </c>
      <c r="H98">
        <f t="shared" si="4"/>
        <v>41.180000000000007</v>
      </c>
      <c r="I98" s="2" t="s">
        <v>36</v>
      </c>
      <c r="J98" s="2" t="s">
        <v>33</v>
      </c>
      <c r="K98" t="str">
        <f t="shared" si="5"/>
        <v>Will|Jay</v>
      </c>
      <c r="L98">
        <v>0</v>
      </c>
      <c r="M98">
        <v>0</v>
      </c>
      <c r="N98">
        <v>0</v>
      </c>
    </row>
    <row r="99" spans="1:14" hidden="1" x14ac:dyDescent="0.2">
      <c r="A99" s="2">
        <v>2021</v>
      </c>
      <c r="B99">
        <v>11</v>
      </c>
      <c r="C99" s="2" t="s">
        <v>23</v>
      </c>
      <c r="D99" s="2" t="s">
        <v>18</v>
      </c>
      <c r="E99" s="2">
        <v>105.02</v>
      </c>
      <c r="F99" s="2">
        <v>92.1</v>
      </c>
      <c r="G99">
        <f t="shared" si="6"/>
        <v>197.12</v>
      </c>
      <c r="H99">
        <f t="shared" si="4"/>
        <v>12.920000000000002</v>
      </c>
      <c r="I99" s="2" t="s">
        <v>25</v>
      </c>
      <c r="J99" s="2" t="s">
        <v>20</v>
      </c>
      <c r="K99" t="str">
        <f t="shared" si="5"/>
        <v>Burnett|Schulwolf</v>
      </c>
      <c r="L99">
        <v>0</v>
      </c>
      <c r="M99">
        <v>0</v>
      </c>
      <c r="N99">
        <v>0</v>
      </c>
    </row>
    <row r="100" spans="1:14" hidden="1" x14ac:dyDescent="0.2">
      <c r="A100" s="2">
        <v>2021</v>
      </c>
      <c r="B100">
        <v>11</v>
      </c>
      <c r="C100" s="2" t="s">
        <v>15</v>
      </c>
      <c r="D100" s="2" t="s">
        <v>35</v>
      </c>
      <c r="E100" s="2">
        <v>123.54</v>
      </c>
      <c r="F100" s="2">
        <v>96.3</v>
      </c>
      <c r="G100">
        <f t="shared" si="6"/>
        <v>219.84</v>
      </c>
      <c r="H100">
        <f t="shared" si="4"/>
        <v>27.240000000000009</v>
      </c>
      <c r="I100" s="2" t="s">
        <v>17</v>
      </c>
      <c r="J100" s="2" t="s">
        <v>37</v>
      </c>
      <c r="K100" t="str">
        <f t="shared" si="5"/>
        <v>Mike|Brand/Kevin</v>
      </c>
      <c r="L100">
        <v>0</v>
      </c>
      <c r="M100">
        <v>0</v>
      </c>
      <c r="N100">
        <v>0</v>
      </c>
    </row>
    <row r="101" spans="1:14" hidden="1" x14ac:dyDescent="0.2">
      <c r="A101" s="2">
        <v>2021</v>
      </c>
      <c r="B101">
        <v>11</v>
      </c>
      <c r="C101" s="2" t="s">
        <v>14</v>
      </c>
      <c r="D101" s="2" t="s">
        <v>19</v>
      </c>
      <c r="E101" s="2">
        <v>127.28</v>
      </c>
      <c r="F101" s="2">
        <v>100.46</v>
      </c>
      <c r="G101">
        <f t="shared" si="6"/>
        <v>227.74</v>
      </c>
      <c r="H101">
        <f t="shared" si="4"/>
        <v>26.820000000000007</v>
      </c>
      <c r="I101" s="2" t="s">
        <v>16</v>
      </c>
      <c r="J101" s="2" t="s">
        <v>21</v>
      </c>
      <c r="K101" t="str">
        <f t="shared" si="5"/>
        <v>Brenton|Todd</v>
      </c>
      <c r="L101">
        <v>0</v>
      </c>
      <c r="M101">
        <v>0</v>
      </c>
      <c r="N101">
        <v>0</v>
      </c>
    </row>
    <row r="102" spans="1:14" hidden="1" x14ac:dyDescent="0.2">
      <c r="A102" s="2">
        <v>2021</v>
      </c>
      <c r="B102">
        <v>11</v>
      </c>
      <c r="C102" s="2" t="s">
        <v>30</v>
      </c>
      <c r="D102" s="2" t="s">
        <v>27</v>
      </c>
      <c r="E102" s="2">
        <v>111.22</v>
      </c>
      <c r="F102" s="2">
        <v>101.48</v>
      </c>
      <c r="G102">
        <f t="shared" ref="G102:G133" si="7">SUM(E102:F102)</f>
        <v>212.7</v>
      </c>
      <c r="H102">
        <f t="shared" si="4"/>
        <v>9.7399999999999949</v>
      </c>
      <c r="I102" s="2" t="s">
        <v>32</v>
      </c>
      <c r="J102" s="2" t="s">
        <v>29</v>
      </c>
      <c r="K102" t="str">
        <f t="shared" si="5"/>
        <v>Cam|Eli</v>
      </c>
      <c r="L102">
        <v>0</v>
      </c>
      <c r="M102">
        <v>0</v>
      </c>
      <c r="N102">
        <v>0</v>
      </c>
    </row>
    <row r="103" spans="1:14" hidden="1" x14ac:dyDescent="0.2">
      <c r="A103" s="2">
        <v>2021</v>
      </c>
      <c r="B103">
        <v>11</v>
      </c>
      <c r="C103" s="2" t="s">
        <v>22</v>
      </c>
      <c r="D103" s="2" t="s">
        <v>26</v>
      </c>
      <c r="E103" s="2">
        <v>141.04</v>
      </c>
      <c r="F103" s="2">
        <v>134.18</v>
      </c>
      <c r="G103">
        <f t="shared" si="7"/>
        <v>275.22000000000003</v>
      </c>
      <c r="H103">
        <f t="shared" si="4"/>
        <v>6.8599999999999852</v>
      </c>
      <c r="I103" s="2" t="s">
        <v>24</v>
      </c>
      <c r="J103" s="2" t="s">
        <v>28</v>
      </c>
      <c r="K103" t="str">
        <f t="shared" si="5"/>
        <v>Jasjaap|Tommy</v>
      </c>
      <c r="L103">
        <v>0</v>
      </c>
      <c r="M103">
        <v>0</v>
      </c>
      <c r="N103">
        <v>0</v>
      </c>
    </row>
    <row r="104" spans="1:14" hidden="1" x14ac:dyDescent="0.2">
      <c r="A104" s="2">
        <v>2021</v>
      </c>
      <c r="B104">
        <v>12</v>
      </c>
      <c r="C104" s="2" t="s">
        <v>26</v>
      </c>
      <c r="D104" s="2" t="s">
        <v>27</v>
      </c>
      <c r="E104" s="2">
        <v>119.6</v>
      </c>
      <c r="F104" s="2">
        <v>57.06</v>
      </c>
      <c r="G104">
        <f t="shared" si="7"/>
        <v>176.66</v>
      </c>
      <c r="H104">
        <f t="shared" si="4"/>
        <v>62.539999999999992</v>
      </c>
      <c r="I104" s="2" t="s">
        <v>28</v>
      </c>
      <c r="J104" s="2" t="s">
        <v>29</v>
      </c>
      <c r="K104" t="str">
        <f t="shared" si="5"/>
        <v>Tommy|Eli</v>
      </c>
      <c r="L104">
        <v>0</v>
      </c>
      <c r="M104">
        <v>0</v>
      </c>
      <c r="N104">
        <v>0</v>
      </c>
    </row>
    <row r="105" spans="1:14" hidden="1" x14ac:dyDescent="0.2">
      <c r="A105" s="2">
        <v>2021</v>
      </c>
      <c r="B105">
        <v>12</v>
      </c>
      <c r="C105" s="2" t="s">
        <v>22</v>
      </c>
      <c r="D105" s="2" t="s">
        <v>23</v>
      </c>
      <c r="E105" s="2">
        <v>150.28</v>
      </c>
      <c r="F105" s="2">
        <v>84.78</v>
      </c>
      <c r="G105">
        <f t="shared" si="7"/>
        <v>235.06</v>
      </c>
      <c r="H105">
        <f t="shared" si="4"/>
        <v>65.5</v>
      </c>
      <c r="I105" s="2" t="s">
        <v>24</v>
      </c>
      <c r="J105" s="2" t="s">
        <v>25</v>
      </c>
      <c r="K105" t="str">
        <f t="shared" si="5"/>
        <v>Jasjaap|Burnett</v>
      </c>
      <c r="L105">
        <v>0</v>
      </c>
      <c r="M105">
        <v>0</v>
      </c>
      <c r="N105">
        <v>0</v>
      </c>
    </row>
    <row r="106" spans="1:14" hidden="1" x14ac:dyDescent="0.2">
      <c r="A106" s="2">
        <v>2021</v>
      </c>
      <c r="B106">
        <v>12</v>
      </c>
      <c r="C106" s="2" t="s">
        <v>34</v>
      </c>
      <c r="D106" s="2" t="s">
        <v>35</v>
      </c>
      <c r="E106" s="2">
        <v>107.52</v>
      </c>
      <c r="F106" s="2">
        <v>84.78</v>
      </c>
      <c r="G106">
        <f t="shared" si="7"/>
        <v>192.3</v>
      </c>
      <c r="H106">
        <f t="shared" si="4"/>
        <v>22.739999999999995</v>
      </c>
      <c r="I106" s="2" t="s">
        <v>36</v>
      </c>
      <c r="J106" s="2" t="s">
        <v>37</v>
      </c>
      <c r="K106" t="str">
        <f t="shared" si="5"/>
        <v>Will|Brand/Kevin</v>
      </c>
      <c r="L106">
        <v>0</v>
      </c>
      <c r="M106">
        <v>0</v>
      </c>
      <c r="N106">
        <v>0</v>
      </c>
    </row>
    <row r="107" spans="1:14" hidden="1" x14ac:dyDescent="0.2">
      <c r="A107" s="2">
        <v>2021</v>
      </c>
      <c r="B107">
        <v>12</v>
      </c>
      <c r="C107" s="2" t="s">
        <v>19</v>
      </c>
      <c r="D107" s="2" t="s">
        <v>18</v>
      </c>
      <c r="E107" s="2">
        <v>147.80000000000001</v>
      </c>
      <c r="F107" s="2">
        <v>98.98</v>
      </c>
      <c r="G107">
        <f t="shared" si="7"/>
        <v>246.78000000000003</v>
      </c>
      <c r="H107">
        <f t="shared" si="4"/>
        <v>48.820000000000007</v>
      </c>
      <c r="I107" s="2" t="s">
        <v>21</v>
      </c>
      <c r="J107" s="2" t="s">
        <v>20</v>
      </c>
      <c r="K107" t="str">
        <f t="shared" si="5"/>
        <v>Todd|Schulwolf</v>
      </c>
      <c r="L107">
        <v>0</v>
      </c>
      <c r="M107">
        <v>0</v>
      </c>
      <c r="N107">
        <v>0</v>
      </c>
    </row>
    <row r="108" spans="1:14" hidden="1" x14ac:dyDescent="0.2">
      <c r="A108" s="2">
        <v>2021</v>
      </c>
      <c r="B108">
        <v>12</v>
      </c>
      <c r="C108" s="2" t="s">
        <v>30</v>
      </c>
      <c r="D108" s="2" t="s">
        <v>31</v>
      </c>
      <c r="E108" s="2">
        <v>125.9</v>
      </c>
      <c r="F108" s="2">
        <v>105.52</v>
      </c>
      <c r="G108">
        <f t="shared" si="7"/>
        <v>231.42000000000002</v>
      </c>
      <c r="H108">
        <f t="shared" si="4"/>
        <v>20.38000000000001</v>
      </c>
      <c r="I108" s="2" t="s">
        <v>32</v>
      </c>
      <c r="J108" s="2" t="s">
        <v>33</v>
      </c>
      <c r="K108" t="str">
        <f t="shared" si="5"/>
        <v>Cam|Jay</v>
      </c>
      <c r="L108">
        <v>0</v>
      </c>
      <c r="M108">
        <v>0</v>
      </c>
      <c r="N108">
        <v>0</v>
      </c>
    </row>
    <row r="109" spans="1:14" hidden="1" x14ac:dyDescent="0.2">
      <c r="A109" s="2">
        <v>2021</v>
      </c>
      <c r="B109">
        <v>12</v>
      </c>
      <c r="C109" s="2" t="s">
        <v>14</v>
      </c>
      <c r="D109" s="2" t="s">
        <v>15</v>
      </c>
      <c r="E109" s="2">
        <v>124.98</v>
      </c>
      <c r="F109" s="2">
        <v>110.2</v>
      </c>
      <c r="G109">
        <f t="shared" si="7"/>
        <v>235.18</v>
      </c>
      <c r="H109">
        <f t="shared" si="4"/>
        <v>14.780000000000001</v>
      </c>
      <c r="I109" s="2" t="s">
        <v>16</v>
      </c>
      <c r="J109" s="2" t="s">
        <v>17</v>
      </c>
      <c r="K109" t="str">
        <f t="shared" si="5"/>
        <v>Brenton|Mike</v>
      </c>
      <c r="L109">
        <v>0</v>
      </c>
      <c r="M109">
        <v>0</v>
      </c>
      <c r="N109">
        <v>0</v>
      </c>
    </row>
    <row r="110" spans="1:14" hidden="1" x14ac:dyDescent="0.2">
      <c r="A110" s="2">
        <v>2021</v>
      </c>
      <c r="B110">
        <v>13</v>
      </c>
      <c r="C110" s="2" t="s">
        <v>14</v>
      </c>
      <c r="D110" s="2" t="s">
        <v>35</v>
      </c>
      <c r="E110" s="2">
        <v>118.04</v>
      </c>
      <c r="F110" s="2">
        <v>78.16</v>
      </c>
      <c r="G110">
        <f t="shared" si="7"/>
        <v>196.2</v>
      </c>
      <c r="H110">
        <f t="shared" si="4"/>
        <v>39.88000000000001</v>
      </c>
      <c r="I110" s="2" t="s">
        <v>16</v>
      </c>
      <c r="J110" s="2" t="s">
        <v>37</v>
      </c>
      <c r="K110" t="str">
        <f t="shared" si="5"/>
        <v>Brenton|Brand/Kevin</v>
      </c>
      <c r="L110">
        <v>0</v>
      </c>
      <c r="M110">
        <v>0</v>
      </c>
      <c r="N110">
        <v>0</v>
      </c>
    </row>
    <row r="111" spans="1:14" hidden="1" x14ac:dyDescent="0.2">
      <c r="A111" s="2">
        <v>2021</v>
      </c>
      <c r="B111">
        <v>13</v>
      </c>
      <c r="C111" s="2" t="s">
        <v>22</v>
      </c>
      <c r="D111" s="2" t="s">
        <v>19</v>
      </c>
      <c r="E111" s="2">
        <v>130.80000000000001</v>
      </c>
      <c r="F111" s="2">
        <v>84.5</v>
      </c>
      <c r="G111">
        <f t="shared" si="7"/>
        <v>215.3</v>
      </c>
      <c r="H111">
        <f t="shared" si="4"/>
        <v>46.300000000000011</v>
      </c>
      <c r="I111" s="2" t="s">
        <v>24</v>
      </c>
      <c r="J111" s="2" t="s">
        <v>21</v>
      </c>
      <c r="K111" t="str">
        <f t="shared" si="5"/>
        <v>Jasjaap|Todd</v>
      </c>
      <c r="L111">
        <v>0</v>
      </c>
      <c r="M111">
        <v>0</v>
      </c>
      <c r="N111">
        <v>0</v>
      </c>
    </row>
    <row r="112" spans="1:14" hidden="1" x14ac:dyDescent="0.2">
      <c r="A112" s="2">
        <v>2021</v>
      </c>
      <c r="B112">
        <v>13</v>
      </c>
      <c r="C112" s="2" t="s">
        <v>31</v>
      </c>
      <c r="D112" s="2" t="s">
        <v>26</v>
      </c>
      <c r="E112" s="2">
        <v>88.76</v>
      </c>
      <c r="F112" s="2">
        <v>86.92</v>
      </c>
      <c r="G112">
        <f t="shared" si="7"/>
        <v>175.68</v>
      </c>
      <c r="H112">
        <f t="shared" si="4"/>
        <v>1.8400000000000034</v>
      </c>
      <c r="I112" s="2" t="s">
        <v>33</v>
      </c>
      <c r="J112" s="2" t="s">
        <v>28</v>
      </c>
      <c r="K112" t="str">
        <f t="shared" si="5"/>
        <v>Jay|Tommy</v>
      </c>
      <c r="L112">
        <v>0</v>
      </c>
      <c r="M112">
        <v>0</v>
      </c>
      <c r="N112">
        <v>0</v>
      </c>
    </row>
    <row r="113" spans="1:14" hidden="1" x14ac:dyDescent="0.2">
      <c r="A113" s="2">
        <v>2021</v>
      </c>
      <c r="B113">
        <v>13</v>
      </c>
      <c r="C113" s="2" t="s">
        <v>23</v>
      </c>
      <c r="D113" s="2" t="s">
        <v>27</v>
      </c>
      <c r="E113" s="2">
        <v>128.06</v>
      </c>
      <c r="F113" s="2">
        <v>102.22</v>
      </c>
      <c r="G113">
        <f t="shared" si="7"/>
        <v>230.28</v>
      </c>
      <c r="H113">
        <f t="shared" si="4"/>
        <v>25.840000000000003</v>
      </c>
      <c r="I113" s="2" t="s">
        <v>25</v>
      </c>
      <c r="J113" s="2" t="s">
        <v>29</v>
      </c>
      <c r="K113" t="str">
        <f t="shared" si="5"/>
        <v>Burnett|Eli</v>
      </c>
      <c r="L113">
        <v>0</v>
      </c>
      <c r="M113">
        <v>0</v>
      </c>
      <c r="N113">
        <v>0</v>
      </c>
    </row>
    <row r="114" spans="1:14" hidden="1" x14ac:dyDescent="0.2">
      <c r="A114" s="2">
        <v>2021</v>
      </c>
      <c r="B114">
        <v>13</v>
      </c>
      <c r="C114" s="2" t="s">
        <v>30</v>
      </c>
      <c r="D114" s="2" t="s">
        <v>34</v>
      </c>
      <c r="E114" s="2">
        <v>159.82</v>
      </c>
      <c r="F114" s="2">
        <v>103.78</v>
      </c>
      <c r="G114">
        <f t="shared" si="7"/>
        <v>263.60000000000002</v>
      </c>
      <c r="H114">
        <f t="shared" si="4"/>
        <v>56.039999999999992</v>
      </c>
      <c r="I114" s="2" t="s">
        <v>32</v>
      </c>
      <c r="J114" s="2" t="s">
        <v>36</v>
      </c>
      <c r="K114" t="str">
        <f t="shared" si="5"/>
        <v>Cam|Will</v>
      </c>
      <c r="L114">
        <v>0</v>
      </c>
      <c r="M114">
        <v>0</v>
      </c>
      <c r="N114">
        <v>0</v>
      </c>
    </row>
    <row r="115" spans="1:14" hidden="1" x14ac:dyDescent="0.2">
      <c r="A115" s="2">
        <v>2021</v>
      </c>
      <c r="B115">
        <v>13</v>
      </c>
      <c r="C115" s="2" t="s">
        <v>15</v>
      </c>
      <c r="D115" s="2" t="s">
        <v>18</v>
      </c>
      <c r="E115" s="2">
        <v>170.52</v>
      </c>
      <c r="F115" s="2">
        <v>139.1</v>
      </c>
      <c r="G115">
        <f t="shared" si="7"/>
        <v>309.62</v>
      </c>
      <c r="H115">
        <f t="shared" si="4"/>
        <v>31.420000000000016</v>
      </c>
      <c r="I115" s="2" t="s">
        <v>17</v>
      </c>
      <c r="J115" s="2" t="s">
        <v>20</v>
      </c>
      <c r="K115" t="str">
        <f t="shared" si="5"/>
        <v>Mike|Schulwolf</v>
      </c>
      <c r="L115">
        <v>0</v>
      </c>
      <c r="M115">
        <v>0</v>
      </c>
      <c r="N115">
        <v>0</v>
      </c>
    </row>
    <row r="116" spans="1:14" hidden="1" x14ac:dyDescent="0.2">
      <c r="A116" s="2">
        <v>2021</v>
      </c>
      <c r="B116">
        <v>14</v>
      </c>
      <c r="C116" s="2" t="s">
        <v>19</v>
      </c>
      <c r="D116" s="2" t="s">
        <v>27</v>
      </c>
      <c r="E116" s="2">
        <v>96.22</v>
      </c>
      <c r="F116" s="2">
        <v>70.680000000000007</v>
      </c>
      <c r="G116">
        <f t="shared" si="7"/>
        <v>166.9</v>
      </c>
      <c r="H116">
        <f t="shared" si="4"/>
        <v>25.539999999999992</v>
      </c>
      <c r="I116" s="2" t="s">
        <v>21</v>
      </c>
      <c r="J116" s="2" t="s">
        <v>29</v>
      </c>
      <c r="K116" t="str">
        <f t="shared" si="5"/>
        <v>Todd|Eli</v>
      </c>
      <c r="L116">
        <v>0</v>
      </c>
      <c r="M116">
        <v>0</v>
      </c>
      <c r="N116">
        <v>0</v>
      </c>
    </row>
    <row r="117" spans="1:14" hidden="1" x14ac:dyDescent="0.2">
      <c r="A117" s="2">
        <v>2021</v>
      </c>
      <c r="B117">
        <v>14</v>
      </c>
      <c r="C117" s="2" t="s">
        <v>26</v>
      </c>
      <c r="D117" s="2" t="s">
        <v>34</v>
      </c>
      <c r="E117" s="2">
        <v>125.38</v>
      </c>
      <c r="F117" s="2">
        <v>82.6</v>
      </c>
      <c r="G117">
        <f t="shared" si="7"/>
        <v>207.98</v>
      </c>
      <c r="H117">
        <f t="shared" si="4"/>
        <v>42.78</v>
      </c>
      <c r="I117" s="2" t="s">
        <v>28</v>
      </c>
      <c r="J117" s="2" t="s">
        <v>36</v>
      </c>
      <c r="K117" t="str">
        <f t="shared" si="5"/>
        <v>Tommy|Will</v>
      </c>
      <c r="L117">
        <v>0</v>
      </c>
      <c r="M117">
        <v>0</v>
      </c>
      <c r="N117">
        <v>0</v>
      </c>
    </row>
    <row r="118" spans="1:14" hidden="1" x14ac:dyDescent="0.2">
      <c r="A118" s="2">
        <v>2021</v>
      </c>
      <c r="B118">
        <v>14</v>
      </c>
      <c r="C118" s="2" t="s">
        <v>18</v>
      </c>
      <c r="D118" s="2" t="s">
        <v>14</v>
      </c>
      <c r="E118" s="2">
        <v>140.54</v>
      </c>
      <c r="F118" s="2">
        <v>86.3</v>
      </c>
      <c r="G118">
        <f t="shared" si="7"/>
        <v>226.83999999999997</v>
      </c>
      <c r="H118">
        <f t="shared" si="4"/>
        <v>54.239999999999995</v>
      </c>
      <c r="I118" t="s">
        <v>20</v>
      </c>
      <c r="J118" t="s">
        <v>16</v>
      </c>
      <c r="K118" t="str">
        <f t="shared" si="5"/>
        <v>Schulwolf|Brenton</v>
      </c>
      <c r="L118">
        <v>0</v>
      </c>
      <c r="M118">
        <v>0</v>
      </c>
      <c r="N118">
        <v>0</v>
      </c>
    </row>
    <row r="119" spans="1:14" hidden="1" x14ac:dyDescent="0.2">
      <c r="A119" s="2">
        <v>2021</v>
      </c>
      <c r="B119">
        <v>14</v>
      </c>
      <c r="C119" s="2" t="s">
        <v>31</v>
      </c>
      <c r="D119" s="2" t="s">
        <v>23</v>
      </c>
      <c r="E119" s="2">
        <v>121.92</v>
      </c>
      <c r="F119" s="2">
        <v>106.1</v>
      </c>
      <c r="G119">
        <f t="shared" si="7"/>
        <v>228.01999999999998</v>
      </c>
      <c r="H119">
        <f t="shared" si="4"/>
        <v>15.820000000000007</v>
      </c>
      <c r="I119" s="2" t="s">
        <v>33</v>
      </c>
      <c r="J119" s="2" t="s">
        <v>25</v>
      </c>
      <c r="K119" t="str">
        <f t="shared" si="5"/>
        <v>Jay|Burnett</v>
      </c>
      <c r="L119">
        <v>0</v>
      </c>
      <c r="M119">
        <v>0</v>
      </c>
      <c r="N119">
        <v>0</v>
      </c>
    </row>
    <row r="120" spans="1:14" hidden="1" x14ac:dyDescent="0.2">
      <c r="A120" s="2">
        <v>2021</v>
      </c>
      <c r="B120">
        <v>14</v>
      </c>
      <c r="C120" s="2" t="s">
        <v>22</v>
      </c>
      <c r="D120" s="2" t="s">
        <v>15</v>
      </c>
      <c r="E120" s="2">
        <v>160.38</v>
      </c>
      <c r="F120" s="2">
        <v>125.24</v>
      </c>
      <c r="G120">
        <f t="shared" si="7"/>
        <v>285.62</v>
      </c>
      <c r="H120">
        <f t="shared" si="4"/>
        <v>35.14</v>
      </c>
      <c r="I120" s="2" t="s">
        <v>24</v>
      </c>
      <c r="J120" s="2" t="s">
        <v>17</v>
      </c>
      <c r="K120" t="str">
        <f t="shared" si="5"/>
        <v>Jasjaap|Mike</v>
      </c>
      <c r="L120">
        <v>0</v>
      </c>
      <c r="M120">
        <v>0</v>
      </c>
      <c r="N120">
        <v>0</v>
      </c>
    </row>
    <row r="121" spans="1:14" hidden="1" x14ac:dyDescent="0.2">
      <c r="A121" s="2">
        <v>2021</v>
      </c>
      <c r="B121">
        <v>14</v>
      </c>
      <c r="C121" s="2" t="s">
        <v>30</v>
      </c>
      <c r="D121" s="2" t="s">
        <v>35</v>
      </c>
      <c r="E121" s="2">
        <v>187.22</v>
      </c>
      <c r="F121" s="2">
        <v>137.91999999999999</v>
      </c>
      <c r="G121">
        <f t="shared" si="7"/>
        <v>325.14</v>
      </c>
      <c r="H121">
        <f t="shared" si="4"/>
        <v>49.300000000000011</v>
      </c>
      <c r="I121" s="2" t="s">
        <v>32</v>
      </c>
      <c r="J121" s="2" t="s">
        <v>37</v>
      </c>
      <c r="K121" t="str">
        <f t="shared" si="5"/>
        <v>Cam|Brand/Kevin</v>
      </c>
      <c r="L121">
        <v>0</v>
      </c>
      <c r="M121">
        <v>0</v>
      </c>
      <c r="N121">
        <v>0</v>
      </c>
    </row>
    <row r="122" spans="1:14" hidden="1" x14ac:dyDescent="0.2">
      <c r="A122" s="2">
        <v>2021</v>
      </c>
      <c r="B122">
        <v>15</v>
      </c>
      <c r="C122" s="2" t="s">
        <v>30</v>
      </c>
      <c r="D122" s="2" t="s">
        <v>26</v>
      </c>
      <c r="E122" s="2">
        <v>99.58</v>
      </c>
      <c r="F122" s="2">
        <v>80.959999999999994</v>
      </c>
      <c r="G122">
        <f t="shared" si="7"/>
        <v>180.54</v>
      </c>
      <c r="H122">
        <f t="shared" si="4"/>
        <v>18.620000000000005</v>
      </c>
      <c r="I122" s="2" t="s">
        <v>32</v>
      </c>
      <c r="J122" s="2" t="s">
        <v>28</v>
      </c>
      <c r="K122" t="str">
        <f t="shared" si="5"/>
        <v>Cam|Tommy</v>
      </c>
      <c r="L122">
        <v>0</v>
      </c>
      <c r="M122">
        <v>0</v>
      </c>
      <c r="N122">
        <v>0</v>
      </c>
    </row>
    <row r="123" spans="1:14" hidden="1" x14ac:dyDescent="0.2">
      <c r="A123" s="2">
        <v>2021</v>
      </c>
      <c r="B123">
        <v>15</v>
      </c>
      <c r="C123" s="2" t="s">
        <v>34</v>
      </c>
      <c r="D123" s="2" t="s">
        <v>23</v>
      </c>
      <c r="E123" s="2">
        <v>92.44</v>
      </c>
      <c r="F123" s="2">
        <v>82.36</v>
      </c>
      <c r="G123">
        <f t="shared" si="7"/>
        <v>174.8</v>
      </c>
      <c r="H123">
        <f t="shared" si="4"/>
        <v>10.079999999999998</v>
      </c>
      <c r="I123" s="2" t="s">
        <v>36</v>
      </c>
      <c r="J123" s="2" t="s">
        <v>25</v>
      </c>
      <c r="K123" t="str">
        <f t="shared" si="5"/>
        <v>Will|Burnett</v>
      </c>
      <c r="L123">
        <v>0</v>
      </c>
      <c r="M123">
        <v>0</v>
      </c>
      <c r="N123">
        <v>0</v>
      </c>
    </row>
    <row r="124" spans="1:14" hidden="1" x14ac:dyDescent="0.2">
      <c r="A124" s="2">
        <v>2021</v>
      </c>
      <c r="B124">
        <v>15</v>
      </c>
      <c r="C124" s="2" t="s">
        <v>18</v>
      </c>
      <c r="D124" s="2" t="s">
        <v>35</v>
      </c>
      <c r="E124" s="2">
        <v>106.12</v>
      </c>
      <c r="F124" s="2">
        <v>84.4</v>
      </c>
      <c r="G124">
        <f t="shared" si="7"/>
        <v>190.52</v>
      </c>
      <c r="H124">
        <f t="shared" si="4"/>
        <v>21.72</v>
      </c>
      <c r="I124" t="s">
        <v>20</v>
      </c>
      <c r="J124" s="2" t="s">
        <v>37</v>
      </c>
      <c r="K124" t="str">
        <f t="shared" si="5"/>
        <v>Schulwolf|Brand/Kevin</v>
      </c>
      <c r="L124">
        <v>0</v>
      </c>
      <c r="M124">
        <v>0</v>
      </c>
      <c r="N124">
        <v>0</v>
      </c>
    </row>
    <row r="125" spans="1:14" hidden="1" x14ac:dyDescent="0.2">
      <c r="A125" s="2">
        <v>2021</v>
      </c>
      <c r="B125">
        <v>15</v>
      </c>
      <c r="C125" s="2" t="s">
        <v>22</v>
      </c>
      <c r="D125" s="2" t="s">
        <v>14</v>
      </c>
      <c r="E125" s="2">
        <v>123.66</v>
      </c>
      <c r="F125" s="2">
        <v>88.54</v>
      </c>
      <c r="G125">
        <f t="shared" si="7"/>
        <v>212.2</v>
      </c>
      <c r="H125">
        <f t="shared" si="4"/>
        <v>35.11999999999999</v>
      </c>
      <c r="I125" s="2" t="s">
        <v>24</v>
      </c>
      <c r="J125" t="s">
        <v>16</v>
      </c>
      <c r="K125" t="str">
        <f t="shared" si="5"/>
        <v>Jasjaap|Brenton</v>
      </c>
      <c r="L125">
        <v>0</v>
      </c>
      <c r="M125">
        <v>0</v>
      </c>
      <c r="N125">
        <v>0</v>
      </c>
    </row>
    <row r="126" spans="1:14" hidden="1" x14ac:dyDescent="0.2">
      <c r="A126" s="2">
        <v>2021</v>
      </c>
      <c r="B126">
        <v>15</v>
      </c>
      <c r="C126" s="2" t="s">
        <v>19</v>
      </c>
      <c r="D126" s="2" t="s">
        <v>31</v>
      </c>
      <c r="E126" s="2">
        <v>96.3</v>
      </c>
      <c r="F126" s="2">
        <v>89.84</v>
      </c>
      <c r="G126">
        <f t="shared" si="7"/>
        <v>186.14</v>
      </c>
      <c r="H126">
        <f t="shared" si="4"/>
        <v>6.4599999999999937</v>
      </c>
      <c r="I126" s="2" t="s">
        <v>21</v>
      </c>
      <c r="J126" s="2" t="s">
        <v>33</v>
      </c>
      <c r="K126" t="str">
        <f t="shared" si="5"/>
        <v>Todd|Jay</v>
      </c>
      <c r="L126">
        <v>0</v>
      </c>
      <c r="M126">
        <v>0</v>
      </c>
      <c r="N126">
        <v>0</v>
      </c>
    </row>
    <row r="127" spans="1:14" hidden="1" x14ac:dyDescent="0.2">
      <c r="A127" s="2">
        <v>2021</v>
      </c>
      <c r="B127">
        <v>15</v>
      </c>
      <c r="C127" s="2" t="s">
        <v>15</v>
      </c>
      <c r="D127" s="2" t="s">
        <v>27</v>
      </c>
      <c r="E127" s="2">
        <v>131.28</v>
      </c>
      <c r="F127" s="2">
        <v>130.24</v>
      </c>
      <c r="G127">
        <f t="shared" si="7"/>
        <v>261.52</v>
      </c>
      <c r="H127">
        <f t="shared" si="4"/>
        <v>1.039999999999992</v>
      </c>
      <c r="I127" s="2" t="s">
        <v>17</v>
      </c>
      <c r="J127" s="2" t="s">
        <v>29</v>
      </c>
      <c r="K127" t="str">
        <f t="shared" si="5"/>
        <v>Mike|Eli</v>
      </c>
      <c r="L127">
        <v>0</v>
      </c>
      <c r="M127">
        <v>0</v>
      </c>
      <c r="N127">
        <v>0</v>
      </c>
    </row>
    <row r="128" spans="1:14" hidden="1" x14ac:dyDescent="0.2">
      <c r="A128" s="2">
        <v>2021</v>
      </c>
      <c r="B128">
        <v>16</v>
      </c>
      <c r="C128" s="2" t="s">
        <v>30</v>
      </c>
      <c r="D128" s="2" t="s">
        <v>18</v>
      </c>
      <c r="E128" s="2">
        <v>205.1</v>
      </c>
      <c r="F128" s="2">
        <v>113.88</v>
      </c>
      <c r="G128">
        <f t="shared" si="7"/>
        <v>318.98</v>
      </c>
      <c r="H128">
        <f t="shared" si="4"/>
        <v>91.22</v>
      </c>
      <c r="I128" s="2" t="s">
        <v>32</v>
      </c>
      <c r="J128" s="2" t="s">
        <v>20</v>
      </c>
      <c r="K128" t="str">
        <f t="shared" si="5"/>
        <v>Cam|Schulwolf</v>
      </c>
      <c r="L128">
        <v>1</v>
      </c>
      <c r="M128">
        <v>1</v>
      </c>
      <c r="N128">
        <v>0</v>
      </c>
    </row>
    <row r="129" spans="1:14" hidden="1" x14ac:dyDescent="0.2">
      <c r="A129" s="2">
        <v>2021</v>
      </c>
      <c r="B129">
        <v>16</v>
      </c>
      <c r="C129" s="2" t="s">
        <v>22</v>
      </c>
      <c r="D129" s="2" t="s">
        <v>34</v>
      </c>
      <c r="E129" s="2">
        <v>137.88</v>
      </c>
      <c r="F129" s="2">
        <v>118.24</v>
      </c>
      <c r="G129">
        <f t="shared" si="7"/>
        <v>256.12</v>
      </c>
      <c r="H129">
        <f t="shared" si="4"/>
        <v>19.64</v>
      </c>
      <c r="I129" s="2" t="s">
        <v>24</v>
      </c>
      <c r="J129" s="2" t="s">
        <v>36</v>
      </c>
      <c r="K129" t="str">
        <f t="shared" si="5"/>
        <v>Jasjaap|Will</v>
      </c>
      <c r="L129">
        <v>1</v>
      </c>
      <c r="M129">
        <v>1</v>
      </c>
      <c r="N129">
        <v>0</v>
      </c>
    </row>
    <row r="130" spans="1:14" hidden="1" x14ac:dyDescent="0.2">
      <c r="A130" s="2">
        <v>2021</v>
      </c>
      <c r="B130">
        <v>17</v>
      </c>
      <c r="C130" s="2" t="s">
        <v>30</v>
      </c>
      <c r="D130" s="2" t="s">
        <v>22</v>
      </c>
      <c r="E130" s="2">
        <v>130.32</v>
      </c>
      <c r="F130" s="2">
        <v>114.86</v>
      </c>
      <c r="G130">
        <f t="shared" si="7"/>
        <v>245.18</v>
      </c>
      <c r="H130">
        <f t="shared" ref="H130:H193" si="8">E130-F130</f>
        <v>15.459999999999994</v>
      </c>
      <c r="I130" s="2" t="s">
        <v>32</v>
      </c>
      <c r="J130" s="2" t="s">
        <v>24</v>
      </c>
      <c r="K130" t="str">
        <f t="shared" ref="K130:K193" si="9">_xlfn.CONCAT(_xlfn.CONCAT(I130,"|"), J130)</f>
        <v>Cam|Jasjaap</v>
      </c>
      <c r="L130">
        <v>1</v>
      </c>
      <c r="M130">
        <v>0</v>
      </c>
      <c r="N130">
        <v>1</v>
      </c>
    </row>
    <row r="131" spans="1:14" hidden="1" x14ac:dyDescent="0.2">
      <c r="A131" s="2">
        <v>2021</v>
      </c>
      <c r="B131">
        <v>17</v>
      </c>
      <c r="C131" s="2" t="s">
        <v>18</v>
      </c>
      <c r="D131" s="2" t="s">
        <v>34</v>
      </c>
      <c r="E131" s="2">
        <v>124.62</v>
      </c>
      <c r="F131" s="2">
        <v>119.78</v>
      </c>
      <c r="G131">
        <f t="shared" si="7"/>
        <v>244.4</v>
      </c>
      <c r="H131">
        <f t="shared" si="8"/>
        <v>4.8400000000000034</v>
      </c>
      <c r="I131" t="s">
        <v>20</v>
      </c>
      <c r="J131" s="2" t="s">
        <v>36</v>
      </c>
      <c r="K131" t="str">
        <f t="shared" si="9"/>
        <v>Schulwolf|Will</v>
      </c>
      <c r="L131">
        <v>1</v>
      </c>
      <c r="M131">
        <v>0</v>
      </c>
      <c r="N131">
        <v>0</v>
      </c>
    </row>
    <row r="132" spans="1:14" hidden="1" x14ac:dyDescent="0.2">
      <c r="A132">
        <v>2022</v>
      </c>
      <c r="B132">
        <v>1</v>
      </c>
      <c r="C132" t="s">
        <v>38</v>
      </c>
      <c r="D132" t="s">
        <v>39</v>
      </c>
      <c r="E132">
        <v>137.52000000000001</v>
      </c>
      <c r="F132">
        <v>77.8</v>
      </c>
      <c r="G132">
        <f t="shared" si="7"/>
        <v>215.32</v>
      </c>
      <c r="H132">
        <f t="shared" si="8"/>
        <v>59.720000000000013</v>
      </c>
      <c r="I132" t="s">
        <v>36</v>
      </c>
      <c r="J132" t="s">
        <v>32</v>
      </c>
      <c r="K132" t="str">
        <f t="shared" si="9"/>
        <v>Will|Cam</v>
      </c>
      <c r="L132">
        <v>0</v>
      </c>
      <c r="M132">
        <v>0</v>
      </c>
      <c r="N132">
        <v>0</v>
      </c>
    </row>
    <row r="133" spans="1:14" hidden="1" x14ac:dyDescent="0.2">
      <c r="A133">
        <v>2022</v>
      </c>
      <c r="B133">
        <v>1</v>
      </c>
      <c r="C133" t="s">
        <v>42</v>
      </c>
      <c r="D133" t="s">
        <v>23</v>
      </c>
      <c r="E133">
        <v>143.22</v>
      </c>
      <c r="F133">
        <v>80.680000000000007</v>
      </c>
      <c r="G133">
        <f t="shared" si="7"/>
        <v>223.9</v>
      </c>
      <c r="H133">
        <f t="shared" si="8"/>
        <v>62.539999999999992</v>
      </c>
      <c r="I133" t="s">
        <v>17</v>
      </c>
      <c r="J133" t="s">
        <v>25</v>
      </c>
      <c r="K133" t="str">
        <f t="shared" si="9"/>
        <v>Mike|Burnett</v>
      </c>
      <c r="L133">
        <v>0</v>
      </c>
      <c r="M133">
        <v>0</v>
      </c>
      <c r="N133">
        <v>0</v>
      </c>
    </row>
    <row r="134" spans="1:14" hidden="1" x14ac:dyDescent="0.2">
      <c r="A134">
        <v>2022</v>
      </c>
      <c r="B134">
        <v>1</v>
      </c>
      <c r="C134" t="s">
        <v>40</v>
      </c>
      <c r="D134" t="s">
        <v>14</v>
      </c>
      <c r="E134">
        <v>122.5</v>
      </c>
      <c r="F134">
        <v>94.62</v>
      </c>
      <c r="G134">
        <f t="shared" ref="G134:G165" si="10">SUM(E134:F134)</f>
        <v>217.12</v>
      </c>
      <c r="H134">
        <f t="shared" si="8"/>
        <v>27.879999999999995</v>
      </c>
      <c r="I134" t="s">
        <v>29</v>
      </c>
      <c r="J134" t="s">
        <v>16</v>
      </c>
      <c r="K134" t="str">
        <f t="shared" si="9"/>
        <v>Eli|Brenton</v>
      </c>
      <c r="L134">
        <v>0</v>
      </c>
      <c r="M134">
        <v>0</v>
      </c>
      <c r="N134">
        <v>0</v>
      </c>
    </row>
    <row r="135" spans="1:14" hidden="1" x14ac:dyDescent="0.2">
      <c r="A135">
        <v>2022</v>
      </c>
      <c r="B135">
        <v>1</v>
      </c>
      <c r="C135" t="s">
        <v>31</v>
      </c>
      <c r="D135" t="s">
        <v>26</v>
      </c>
      <c r="E135">
        <v>117.9</v>
      </c>
      <c r="F135">
        <v>102.48</v>
      </c>
      <c r="G135">
        <f t="shared" si="10"/>
        <v>220.38</v>
      </c>
      <c r="H135">
        <f t="shared" si="8"/>
        <v>15.420000000000002</v>
      </c>
      <c r="I135" t="s">
        <v>41</v>
      </c>
      <c r="J135" t="s">
        <v>28</v>
      </c>
      <c r="K135" t="str">
        <f t="shared" si="9"/>
        <v>Jay/Brand|Tommy</v>
      </c>
      <c r="L135">
        <v>0</v>
      </c>
      <c r="M135">
        <v>0</v>
      </c>
      <c r="N135">
        <v>0</v>
      </c>
    </row>
    <row r="136" spans="1:14" hidden="1" x14ac:dyDescent="0.2">
      <c r="A136">
        <v>2022</v>
      </c>
      <c r="B136">
        <v>1</v>
      </c>
      <c r="C136" t="s">
        <v>22</v>
      </c>
      <c r="D136" t="s">
        <v>18</v>
      </c>
      <c r="E136">
        <v>114.16</v>
      </c>
      <c r="F136">
        <v>110.92</v>
      </c>
      <c r="G136">
        <f t="shared" si="10"/>
        <v>225.07999999999998</v>
      </c>
      <c r="H136">
        <f t="shared" si="8"/>
        <v>3.2399999999999949</v>
      </c>
      <c r="I136" t="s">
        <v>24</v>
      </c>
      <c r="J136" t="s">
        <v>20</v>
      </c>
      <c r="K136" t="str">
        <f t="shared" si="9"/>
        <v>Jasjaap|Schulwolf</v>
      </c>
      <c r="L136">
        <v>0</v>
      </c>
      <c r="M136">
        <v>0</v>
      </c>
      <c r="N136">
        <v>0</v>
      </c>
    </row>
    <row r="137" spans="1:14" hidden="1" x14ac:dyDescent="0.2">
      <c r="A137">
        <v>2022</v>
      </c>
      <c r="B137">
        <v>1</v>
      </c>
      <c r="C137" t="s">
        <v>43</v>
      </c>
      <c r="D137" t="s">
        <v>44</v>
      </c>
      <c r="E137">
        <v>126.88</v>
      </c>
      <c r="F137">
        <v>117.8</v>
      </c>
      <c r="G137">
        <f t="shared" si="10"/>
        <v>244.68</v>
      </c>
      <c r="H137">
        <f t="shared" si="8"/>
        <v>9.0799999999999983</v>
      </c>
      <c r="I137" t="s">
        <v>21</v>
      </c>
      <c r="J137" t="s">
        <v>45</v>
      </c>
      <c r="K137" t="str">
        <f t="shared" si="9"/>
        <v>Todd|Kevin</v>
      </c>
      <c r="L137">
        <v>0</v>
      </c>
      <c r="M137">
        <v>0</v>
      </c>
      <c r="N137">
        <v>0</v>
      </c>
    </row>
    <row r="138" spans="1:14" hidden="1" x14ac:dyDescent="0.2">
      <c r="A138">
        <v>2022</v>
      </c>
      <c r="B138">
        <v>2</v>
      </c>
      <c r="C138" t="s">
        <v>39</v>
      </c>
      <c r="D138" t="s">
        <v>23</v>
      </c>
      <c r="E138">
        <v>106.86</v>
      </c>
      <c r="F138">
        <v>65.099999999999994</v>
      </c>
      <c r="G138">
        <f t="shared" si="10"/>
        <v>171.95999999999998</v>
      </c>
      <c r="H138">
        <f t="shared" si="8"/>
        <v>41.760000000000005</v>
      </c>
      <c r="I138" t="s">
        <v>32</v>
      </c>
      <c r="J138" t="s">
        <v>25</v>
      </c>
      <c r="K138" t="str">
        <f t="shared" si="9"/>
        <v>Cam|Burnett</v>
      </c>
      <c r="L138">
        <v>0</v>
      </c>
      <c r="M138">
        <v>0</v>
      </c>
      <c r="N138">
        <v>0</v>
      </c>
    </row>
    <row r="139" spans="1:14" hidden="1" x14ac:dyDescent="0.2">
      <c r="A139">
        <v>2022</v>
      </c>
      <c r="B139">
        <v>2</v>
      </c>
      <c r="C139" t="s">
        <v>18</v>
      </c>
      <c r="D139" t="s">
        <v>43</v>
      </c>
      <c r="E139">
        <v>135.88</v>
      </c>
      <c r="F139">
        <v>71.739999999999995</v>
      </c>
      <c r="G139">
        <f t="shared" si="10"/>
        <v>207.62</v>
      </c>
      <c r="H139">
        <f t="shared" si="8"/>
        <v>64.14</v>
      </c>
      <c r="I139" t="s">
        <v>20</v>
      </c>
      <c r="J139" t="s">
        <v>21</v>
      </c>
      <c r="K139" t="str">
        <f t="shared" si="9"/>
        <v>Schulwolf|Todd</v>
      </c>
      <c r="L139">
        <v>0</v>
      </c>
      <c r="M139">
        <v>0</v>
      </c>
      <c r="N139">
        <v>0</v>
      </c>
    </row>
    <row r="140" spans="1:14" hidden="1" x14ac:dyDescent="0.2">
      <c r="A140">
        <v>2022</v>
      </c>
      <c r="B140">
        <v>2</v>
      </c>
      <c r="C140" t="s">
        <v>14</v>
      </c>
      <c r="D140" t="s">
        <v>31</v>
      </c>
      <c r="E140">
        <v>108.86</v>
      </c>
      <c r="F140">
        <v>101.18</v>
      </c>
      <c r="G140">
        <f t="shared" si="10"/>
        <v>210.04000000000002</v>
      </c>
      <c r="H140">
        <f t="shared" si="8"/>
        <v>7.6799999999999926</v>
      </c>
      <c r="I140" t="s">
        <v>16</v>
      </c>
      <c r="J140" t="s">
        <v>41</v>
      </c>
      <c r="K140" t="str">
        <f t="shared" si="9"/>
        <v>Brenton|Jay/Brand</v>
      </c>
      <c r="L140">
        <v>0</v>
      </c>
      <c r="M140">
        <v>0</v>
      </c>
      <c r="N140">
        <v>0</v>
      </c>
    </row>
    <row r="141" spans="1:14" hidden="1" x14ac:dyDescent="0.2">
      <c r="A141">
        <v>2022</v>
      </c>
      <c r="B141">
        <v>2</v>
      </c>
      <c r="C141" t="s">
        <v>44</v>
      </c>
      <c r="D141" t="s">
        <v>26</v>
      </c>
      <c r="E141">
        <v>112.1</v>
      </c>
      <c r="F141">
        <v>108.38</v>
      </c>
      <c r="G141">
        <f t="shared" si="10"/>
        <v>220.48</v>
      </c>
      <c r="H141">
        <f t="shared" si="8"/>
        <v>3.7199999999999989</v>
      </c>
      <c r="I141" t="s">
        <v>45</v>
      </c>
      <c r="J141" t="s">
        <v>28</v>
      </c>
      <c r="K141" t="str">
        <f t="shared" si="9"/>
        <v>Kevin|Tommy</v>
      </c>
      <c r="L141">
        <v>0</v>
      </c>
      <c r="M141">
        <v>0</v>
      </c>
      <c r="N141">
        <v>0</v>
      </c>
    </row>
    <row r="142" spans="1:14" hidden="1" x14ac:dyDescent="0.2">
      <c r="A142">
        <v>2022</v>
      </c>
      <c r="B142">
        <v>2</v>
      </c>
      <c r="C142" t="s">
        <v>40</v>
      </c>
      <c r="D142" t="s">
        <v>42</v>
      </c>
      <c r="E142">
        <v>164.76</v>
      </c>
      <c r="F142">
        <v>121.72</v>
      </c>
      <c r="G142">
        <f t="shared" si="10"/>
        <v>286.48</v>
      </c>
      <c r="H142">
        <f t="shared" si="8"/>
        <v>43.039999999999992</v>
      </c>
      <c r="I142" t="s">
        <v>29</v>
      </c>
      <c r="J142" t="s">
        <v>17</v>
      </c>
      <c r="K142" t="str">
        <f t="shared" si="9"/>
        <v>Eli|Mike</v>
      </c>
      <c r="L142">
        <v>0</v>
      </c>
      <c r="M142">
        <v>0</v>
      </c>
      <c r="N142">
        <v>0</v>
      </c>
    </row>
    <row r="143" spans="1:14" hidden="1" x14ac:dyDescent="0.2">
      <c r="A143">
        <v>2022</v>
      </c>
      <c r="B143">
        <v>2</v>
      </c>
      <c r="C143" t="s">
        <v>38</v>
      </c>
      <c r="D143" t="s">
        <v>22</v>
      </c>
      <c r="E143">
        <v>137.22</v>
      </c>
      <c r="F143">
        <v>132.86000000000001</v>
      </c>
      <c r="G143">
        <f t="shared" si="10"/>
        <v>270.08000000000004</v>
      </c>
      <c r="H143">
        <f t="shared" si="8"/>
        <v>4.3599999999999852</v>
      </c>
      <c r="I143" t="s">
        <v>36</v>
      </c>
      <c r="J143" t="s">
        <v>24</v>
      </c>
      <c r="K143" t="str">
        <f t="shared" si="9"/>
        <v>Will|Jasjaap</v>
      </c>
      <c r="L143">
        <v>0</v>
      </c>
      <c r="M143">
        <v>0</v>
      </c>
      <c r="N143">
        <v>0</v>
      </c>
    </row>
    <row r="144" spans="1:14" hidden="1" x14ac:dyDescent="0.2">
      <c r="A144">
        <v>2022</v>
      </c>
      <c r="B144">
        <v>3</v>
      </c>
      <c r="C144" t="s">
        <v>39</v>
      </c>
      <c r="D144" t="s">
        <v>40</v>
      </c>
      <c r="E144">
        <v>113.94</v>
      </c>
      <c r="F144">
        <v>74.459999999999994</v>
      </c>
      <c r="G144">
        <f t="shared" si="10"/>
        <v>188.39999999999998</v>
      </c>
      <c r="H144">
        <f t="shared" si="8"/>
        <v>39.480000000000004</v>
      </c>
      <c r="I144" t="s">
        <v>32</v>
      </c>
      <c r="J144" t="s">
        <v>29</v>
      </c>
      <c r="K144" t="str">
        <f t="shared" si="9"/>
        <v>Cam|Eli</v>
      </c>
      <c r="L144">
        <v>0</v>
      </c>
      <c r="M144">
        <v>0</v>
      </c>
      <c r="N144">
        <v>0</v>
      </c>
    </row>
    <row r="145" spans="1:14" hidden="1" x14ac:dyDescent="0.2">
      <c r="A145">
        <v>2022</v>
      </c>
      <c r="B145">
        <v>3</v>
      </c>
      <c r="C145" t="s">
        <v>14</v>
      </c>
      <c r="D145" t="s">
        <v>44</v>
      </c>
      <c r="E145">
        <v>121.1</v>
      </c>
      <c r="F145">
        <v>83.38</v>
      </c>
      <c r="G145">
        <f t="shared" si="10"/>
        <v>204.48</v>
      </c>
      <c r="H145">
        <f t="shared" si="8"/>
        <v>37.72</v>
      </c>
      <c r="I145" t="s">
        <v>16</v>
      </c>
      <c r="J145" t="s">
        <v>45</v>
      </c>
      <c r="K145" t="str">
        <f t="shared" si="9"/>
        <v>Brenton|Kevin</v>
      </c>
      <c r="L145">
        <v>0</v>
      </c>
      <c r="M145">
        <v>0</v>
      </c>
      <c r="N145">
        <v>0</v>
      </c>
    </row>
    <row r="146" spans="1:14" hidden="1" x14ac:dyDescent="0.2">
      <c r="A146">
        <v>2022</v>
      </c>
      <c r="B146">
        <v>3</v>
      </c>
      <c r="C146" t="s">
        <v>38</v>
      </c>
      <c r="D146" t="s">
        <v>23</v>
      </c>
      <c r="E146">
        <v>107.82</v>
      </c>
      <c r="F146">
        <v>89.74</v>
      </c>
      <c r="G146">
        <f t="shared" si="10"/>
        <v>197.56</v>
      </c>
      <c r="H146">
        <f t="shared" si="8"/>
        <v>18.079999999999998</v>
      </c>
      <c r="I146" t="s">
        <v>36</v>
      </c>
      <c r="J146" t="s">
        <v>25</v>
      </c>
      <c r="K146" t="str">
        <f t="shared" si="9"/>
        <v>Will|Burnett</v>
      </c>
      <c r="L146">
        <v>0</v>
      </c>
      <c r="M146">
        <v>0</v>
      </c>
      <c r="N146">
        <v>0</v>
      </c>
    </row>
    <row r="147" spans="1:14" hidden="1" x14ac:dyDescent="0.2">
      <c r="A147">
        <v>2022</v>
      </c>
      <c r="B147">
        <v>3</v>
      </c>
      <c r="C147" t="s">
        <v>26</v>
      </c>
      <c r="D147" t="s">
        <v>18</v>
      </c>
      <c r="E147">
        <v>113.3</v>
      </c>
      <c r="F147">
        <v>97.76</v>
      </c>
      <c r="G147">
        <f t="shared" si="10"/>
        <v>211.06</v>
      </c>
      <c r="H147">
        <f t="shared" si="8"/>
        <v>15.539999999999992</v>
      </c>
      <c r="I147" t="s">
        <v>28</v>
      </c>
      <c r="J147" t="s">
        <v>20</v>
      </c>
      <c r="K147" t="str">
        <f t="shared" si="9"/>
        <v>Tommy|Schulwolf</v>
      </c>
      <c r="L147">
        <v>0</v>
      </c>
      <c r="M147">
        <v>0</v>
      </c>
      <c r="N147">
        <v>0</v>
      </c>
    </row>
    <row r="148" spans="1:14" hidden="1" x14ac:dyDescent="0.2">
      <c r="A148">
        <v>2022</v>
      </c>
      <c r="B148">
        <v>3</v>
      </c>
      <c r="C148" t="s">
        <v>31</v>
      </c>
      <c r="D148" t="s">
        <v>42</v>
      </c>
      <c r="E148">
        <v>108.56</v>
      </c>
      <c r="F148">
        <v>104.4</v>
      </c>
      <c r="G148">
        <f t="shared" si="10"/>
        <v>212.96</v>
      </c>
      <c r="H148">
        <f t="shared" si="8"/>
        <v>4.1599999999999966</v>
      </c>
      <c r="I148" t="s">
        <v>41</v>
      </c>
      <c r="J148" t="s">
        <v>17</v>
      </c>
      <c r="K148" t="str">
        <f t="shared" si="9"/>
        <v>Jay/Brand|Mike</v>
      </c>
      <c r="L148">
        <v>0</v>
      </c>
      <c r="M148">
        <v>0</v>
      </c>
      <c r="N148">
        <v>0</v>
      </c>
    </row>
    <row r="149" spans="1:14" hidden="1" x14ac:dyDescent="0.2">
      <c r="A149">
        <v>2022</v>
      </c>
      <c r="B149">
        <v>3</v>
      </c>
      <c r="C149" t="s">
        <v>22</v>
      </c>
      <c r="D149" t="s">
        <v>43</v>
      </c>
      <c r="E149">
        <v>121.04</v>
      </c>
      <c r="F149">
        <v>105.4</v>
      </c>
      <c r="G149">
        <f t="shared" si="10"/>
        <v>226.44</v>
      </c>
      <c r="H149">
        <f t="shared" si="8"/>
        <v>15.64</v>
      </c>
      <c r="I149" t="s">
        <v>24</v>
      </c>
      <c r="J149" t="s">
        <v>21</v>
      </c>
      <c r="K149" t="str">
        <f t="shared" si="9"/>
        <v>Jasjaap|Todd</v>
      </c>
      <c r="L149">
        <v>0</v>
      </c>
      <c r="M149">
        <v>0</v>
      </c>
      <c r="N149">
        <v>0</v>
      </c>
    </row>
    <row r="150" spans="1:14" hidden="1" x14ac:dyDescent="0.2">
      <c r="A150">
        <v>2022</v>
      </c>
      <c r="B150">
        <v>4</v>
      </c>
      <c r="C150" t="s">
        <v>22</v>
      </c>
      <c r="D150" t="s">
        <v>23</v>
      </c>
      <c r="E150">
        <v>130.1</v>
      </c>
      <c r="F150">
        <v>64.599999999999994</v>
      </c>
      <c r="G150">
        <f t="shared" si="10"/>
        <v>194.7</v>
      </c>
      <c r="H150">
        <f t="shared" si="8"/>
        <v>65.5</v>
      </c>
      <c r="I150" t="s">
        <v>24</v>
      </c>
      <c r="J150" t="s">
        <v>25</v>
      </c>
      <c r="K150" t="str">
        <f t="shared" si="9"/>
        <v>Jasjaap|Burnett</v>
      </c>
      <c r="L150">
        <v>0</v>
      </c>
      <c r="M150">
        <v>0</v>
      </c>
      <c r="N150">
        <v>0</v>
      </c>
    </row>
    <row r="151" spans="1:14" hidden="1" x14ac:dyDescent="0.2">
      <c r="A151">
        <v>2022</v>
      </c>
      <c r="B151">
        <v>4</v>
      </c>
      <c r="C151" t="s">
        <v>39</v>
      </c>
      <c r="D151" t="s">
        <v>31</v>
      </c>
      <c r="E151">
        <v>100.94</v>
      </c>
      <c r="F151">
        <v>84.26</v>
      </c>
      <c r="G151">
        <f t="shared" si="10"/>
        <v>185.2</v>
      </c>
      <c r="H151">
        <f t="shared" si="8"/>
        <v>16.679999999999993</v>
      </c>
      <c r="I151" t="s">
        <v>32</v>
      </c>
      <c r="J151" t="s">
        <v>41</v>
      </c>
      <c r="K151" t="str">
        <f t="shared" si="9"/>
        <v>Cam|Jay/Brand</v>
      </c>
      <c r="L151">
        <v>0</v>
      </c>
      <c r="M151">
        <v>0</v>
      </c>
      <c r="N151">
        <v>0</v>
      </c>
    </row>
    <row r="152" spans="1:14" hidden="1" x14ac:dyDescent="0.2">
      <c r="A152">
        <v>2022</v>
      </c>
      <c r="B152">
        <v>4</v>
      </c>
      <c r="C152" t="s">
        <v>44</v>
      </c>
      <c r="D152" t="s">
        <v>42</v>
      </c>
      <c r="E152">
        <v>136.16</v>
      </c>
      <c r="F152">
        <v>84.86</v>
      </c>
      <c r="G152">
        <f t="shared" si="10"/>
        <v>221.01999999999998</v>
      </c>
      <c r="H152">
        <f t="shared" si="8"/>
        <v>51.3</v>
      </c>
      <c r="I152" t="s">
        <v>45</v>
      </c>
      <c r="J152" t="s">
        <v>17</v>
      </c>
      <c r="K152" t="str">
        <f t="shared" si="9"/>
        <v>Kevin|Mike</v>
      </c>
      <c r="L152">
        <v>0</v>
      </c>
      <c r="M152">
        <v>0</v>
      </c>
      <c r="N152">
        <v>0</v>
      </c>
    </row>
    <row r="153" spans="1:14" hidden="1" x14ac:dyDescent="0.2">
      <c r="A153">
        <v>2022</v>
      </c>
      <c r="B153">
        <v>4</v>
      </c>
      <c r="C153" t="s">
        <v>26</v>
      </c>
      <c r="D153" t="s">
        <v>43</v>
      </c>
      <c r="E153">
        <v>169.02</v>
      </c>
      <c r="F153">
        <v>102.14</v>
      </c>
      <c r="G153">
        <f t="shared" si="10"/>
        <v>271.16000000000003</v>
      </c>
      <c r="H153">
        <f t="shared" si="8"/>
        <v>66.88000000000001</v>
      </c>
      <c r="I153" t="s">
        <v>28</v>
      </c>
      <c r="J153" t="s">
        <v>21</v>
      </c>
      <c r="K153" t="str">
        <f t="shared" si="9"/>
        <v>Tommy|Todd</v>
      </c>
      <c r="L153">
        <v>0</v>
      </c>
      <c r="M153">
        <v>0</v>
      </c>
      <c r="N153">
        <v>0</v>
      </c>
    </row>
    <row r="154" spans="1:14" hidden="1" x14ac:dyDescent="0.2">
      <c r="A154">
        <v>2022</v>
      </c>
      <c r="B154">
        <v>4</v>
      </c>
      <c r="C154" t="s">
        <v>18</v>
      </c>
      <c r="D154" t="s">
        <v>14</v>
      </c>
      <c r="E154">
        <v>124.68</v>
      </c>
      <c r="F154">
        <v>123.98</v>
      </c>
      <c r="G154">
        <f t="shared" si="10"/>
        <v>248.66000000000003</v>
      </c>
      <c r="H154">
        <f t="shared" si="8"/>
        <v>0.70000000000000284</v>
      </c>
      <c r="I154" t="s">
        <v>20</v>
      </c>
      <c r="J154" t="s">
        <v>16</v>
      </c>
      <c r="K154" t="str">
        <f t="shared" si="9"/>
        <v>Schulwolf|Brenton</v>
      </c>
      <c r="L154">
        <v>0</v>
      </c>
      <c r="M154">
        <v>0</v>
      </c>
      <c r="N154">
        <v>0</v>
      </c>
    </row>
    <row r="155" spans="1:14" hidden="1" x14ac:dyDescent="0.2">
      <c r="A155">
        <v>2022</v>
      </c>
      <c r="B155">
        <v>4</v>
      </c>
      <c r="C155" t="s">
        <v>40</v>
      </c>
      <c r="D155" t="s">
        <v>38</v>
      </c>
      <c r="E155">
        <v>145.58000000000001</v>
      </c>
      <c r="F155">
        <v>132.66</v>
      </c>
      <c r="G155">
        <f t="shared" si="10"/>
        <v>278.24</v>
      </c>
      <c r="H155">
        <f t="shared" si="8"/>
        <v>12.920000000000016</v>
      </c>
      <c r="I155" t="s">
        <v>29</v>
      </c>
      <c r="J155" t="s">
        <v>36</v>
      </c>
      <c r="K155" t="str">
        <f t="shared" si="9"/>
        <v>Eli|Will</v>
      </c>
      <c r="L155">
        <v>0</v>
      </c>
      <c r="M155">
        <v>0</v>
      </c>
      <c r="N155">
        <v>0</v>
      </c>
    </row>
    <row r="156" spans="1:14" hidden="1" x14ac:dyDescent="0.2">
      <c r="A156">
        <v>2022</v>
      </c>
      <c r="B156">
        <v>5</v>
      </c>
      <c r="C156" t="s">
        <v>18</v>
      </c>
      <c r="D156" t="s">
        <v>42</v>
      </c>
      <c r="E156">
        <v>126.8</v>
      </c>
      <c r="F156">
        <v>73.86</v>
      </c>
      <c r="G156">
        <f t="shared" si="10"/>
        <v>200.66</v>
      </c>
      <c r="H156">
        <f t="shared" si="8"/>
        <v>52.94</v>
      </c>
      <c r="I156" t="s">
        <v>20</v>
      </c>
      <c r="J156" t="s">
        <v>17</v>
      </c>
      <c r="K156" t="str">
        <f t="shared" si="9"/>
        <v>Schulwolf|Mike</v>
      </c>
      <c r="L156">
        <v>0</v>
      </c>
      <c r="M156">
        <v>0</v>
      </c>
      <c r="N156">
        <v>0</v>
      </c>
    </row>
    <row r="157" spans="1:14" hidden="1" x14ac:dyDescent="0.2">
      <c r="A157">
        <v>2022</v>
      </c>
      <c r="B157">
        <v>5</v>
      </c>
      <c r="C157" t="s">
        <v>39</v>
      </c>
      <c r="D157" t="s">
        <v>44</v>
      </c>
      <c r="E157">
        <v>149.97999999999999</v>
      </c>
      <c r="F157">
        <v>81.28</v>
      </c>
      <c r="G157">
        <f t="shared" si="10"/>
        <v>231.26</v>
      </c>
      <c r="H157">
        <f t="shared" si="8"/>
        <v>68.699999999999989</v>
      </c>
      <c r="I157" t="s">
        <v>32</v>
      </c>
      <c r="J157" t="s">
        <v>45</v>
      </c>
      <c r="K157" t="str">
        <f t="shared" si="9"/>
        <v>Cam|Kevin</v>
      </c>
      <c r="L157">
        <v>0</v>
      </c>
      <c r="M157">
        <v>0</v>
      </c>
      <c r="N157">
        <v>0</v>
      </c>
    </row>
    <row r="158" spans="1:14" hidden="1" x14ac:dyDescent="0.2">
      <c r="A158">
        <v>2022</v>
      </c>
      <c r="B158">
        <v>5</v>
      </c>
      <c r="C158" t="s">
        <v>23</v>
      </c>
      <c r="D158" t="s">
        <v>40</v>
      </c>
      <c r="E158">
        <v>102.14</v>
      </c>
      <c r="F158">
        <v>87.06</v>
      </c>
      <c r="G158">
        <f t="shared" si="10"/>
        <v>189.2</v>
      </c>
      <c r="H158">
        <f t="shared" si="8"/>
        <v>15.079999999999998</v>
      </c>
      <c r="I158" t="s">
        <v>25</v>
      </c>
      <c r="J158" t="s">
        <v>29</v>
      </c>
      <c r="K158" t="str">
        <f t="shared" si="9"/>
        <v>Burnett|Eli</v>
      </c>
      <c r="L158">
        <v>0</v>
      </c>
      <c r="M158">
        <v>0</v>
      </c>
      <c r="N158">
        <v>0</v>
      </c>
    </row>
    <row r="159" spans="1:14" hidden="1" x14ac:dyDescent="0.2">
      <c r="A159">
        <v>2022</v>
      </c>
      <c r="B159">
        <v>5</v>
      </c>
      <c r="C159" t="s">
        <v>38</v>
      </c>
      <c r="D159" t="s">
        <v>31</v>
      </c>
      <c r="E159">
        <v>116.56</v>
      </c>
      <c r="F159">
        <v>105.64</v>
      </c>
      <c r="G159">
        <f t="shared" si="10"/>
        <v>222.2</v>
      </c>
      <c r="H159">
        <f t="shared" si="8"/>
        <v>10.920000000000002</v>
      </c>
      <c r="I159" t="s">
        <v>36</v>
      </c>
      <c r="J159" t="s">
        <v>41</v>
      </c>
      <c r="K159" t="str">
        <f t="shared" si="9"/>
        <v>Will|Jay/Brand</v>
      </c>
      <c r="L159">
        <v>0</v>
      </c>
      <c r="M159">
        <v>0</v>
      </c>
      <c r="N159">
        <v>0</v>
      </c>
    </row>
    <row r="160" spans="1:14" hidden="1" x14ac:dyDescent="0.2">
      <c r="A160">
        <v>2022</v>
      </c>
      <c r="B160">
        <v>5</v>
      </c>
      <c r="C160" t="s">
        <v>26</v>
      </c>
      <c r="D160" t="s">
        <v>22</v>
      </c>
      <c r="E160">
        <v>129.46</v>
      </c>
      <c r="F160">
        <v>108.22</v>
      </c>
      <c r="G160">
        <f t="shared" si="10"/>
        <v>237.68</v>
      </c>
      <c r="H160">
        <f t="shared" si="8"/>
        <v>21.240000000000009</v>
      </c>
      <c r="I160" t="s">
        <v>28</v>
      </c>
      <c r="J160" t="s">
        <v>24</v>
      </c>
      <c r="K160" t="str">
        <f t="shared" si="9"/>
        <v>Tommy|Jasjaap</v>
      </c>
      <c r="L160">
        <v>0</v>
      </c>
      <c r="M160">
        <v>0</v>
      </c>
      <c r="N160">
        <v>0</v>
      </c>
    </row>
    <row r="161" spans="1:14" hidden="1" x14ac:dyDescent="0.2">
      <c r="A161">
        <v>2022</v>
      </c>
      <c r="B161">
        <v>5</v>
      </c>
      <c r="C161" t="s">
        <v>43</v>
      </c>
      <c r="D161" t="s">
        <v>14</v>
      </c>
      <c r="E161">
        <v>134.36000000000001</v>
      </c>
      <c r="F161">
        <v>121.68</v>
      </c>
      <c r="G161">
        <f t="shared" si="10"/>
        <v>256.04000000000002</v>
      </c>
      <c r="H161">
        <f t="shared" si="8"/>
        <v>12.680000000000007</v>
      </c>
      <c r="I161" t="s">
        <v>21</v>
      </c>
      <c r="J161" t="s">
        <v>16</v>
      </c>
      <c r="K161" t="str">
        <f t="shared" si="9"/>
        <v>Todd|Brenton</v>
      </c>
      <c r="L161">
        <v>0</v>
      </c>
      <c r="M161">
        <v>0</v>
      </c>
      <c r="N161">
        <v>0</v>
      </c>
    </row>
    <row r="162" spans="1:14" hidden="1" x14ac:dyDescent="0.2">
      <c r="A162">
        <v>2022</v>
      </c>
      <c r="B162">
        <v>6</v>
      </c>
      <c r="C162" t="s">
        <v>42</v>
      </c>
      <c r="D162" t="s">
        <v>43</v>
      </c>
      <c r="E162">
        <v>81.540000000000006</v>
      </c>
      <c r="F162">
        <v>73.5</v>
      </c>
      <c r="G162">
        <f t="shared" si="10"/>
        <v>155.04000000000002</v>
      </c>
      <c r="H162">
        <f t="shared" si="8"/>
        <v>8.0400000000000063</v>
      </c>
      <c r="I162" t="s">
        <v>17</v>
      </c>
      <c r="J162" t="s">
        <v>21</v>
      </c>
      <c r="K162" t="str">
        <f t="shared" si="9"/>
        <v>Mike|Todd</v>
      </c>
      <c r="L162">
        <v>0</v>
      </c>
      <c r="M162">
        <v>0</v>
      </c>
      <c r="N162">
        <v>0</v>
      </c>
    </row>
    <row r="163" spans="1:14" hidden="1" x14ac:dyDescent="0.2">
      <c r="A163">
        <v>2022</v>
      </c>
      <c r="B163">
        <v>6</v>
      </c>
      <c r="C163" t="s">
        <v>44</v>
      </c>
      <c r="D163" t="s">
        <v>38</v>
      </c>
      <c r="E163">
        <v>89.72</v>
      </c>
      <c r="F163">
        <v>81</v>
      </c>
      <c r="G163">
        <f t="shared" si="10"/>
        <v>170.72</v>
      </c>
      <c r="H163">
        <f t="shared" si="8"/>
        <v>8.7199999999999989</v>
      </c>
      <c r="I163" t="s">
        <v>45</v>
      </c>
      <c r="J163" t="s">
        <v>36</v>
      </c>
      <c r="K163" t="str">
        <f t="shared" si="9"/>
        <v>Kevin|Will</v>
      </c>
      <c r="L163">
        <v>0</v>
      </c>
      <c r="M163">
        <v>0</v>
      </c>
      <c r="N163">
        <v>0</v>
      </c>
    </row>
    <row r="164" spans="1:14" hidden="1" x14ac:dyDescent="0.2">
      <c r="A164">
        <v>2022</v>
      </c>
      <c r="B164">
        <v>6</v>
      </c>
      <c r="C164" t="s">
        <v>40</v>
      </c>
      <c r="D164" t="s">
        <v>22</v>
      </c>
      <c r="E164">
        <v>118.32</v>
      </c>
      <c r="F164">
        <v>81.72</v>
      </c>
      <c r="G164">
        <f t="shared" si="10"/>
        <v>200.04</v>
      </c>
      <c r="H164">
        <f t="shared" si="8"/>
        <v>36.599999999999994</v>
      </c>
      <c r="I164" t="s">
        <v>29</v>
      </c>
      <c r="J164" t="s">
        <v>24</v>
      </c>
      <c r="K164" t="str">
        <f t="shared" si="9"/>
        <v>Eli|Jasjaap</v>
      </c>
      <c r="L164">
        <v>0</v>
      </c>
      <c r="M164">
        <v>0</v>
      </c>
      <c r="N164">
        <v>0</v>
      </c>
    </row>
    <row r="165" spans="1:14" hidden="1" x14ac:dyDescent="0.2">
      <c r="A165">
        <v>2022</v>
      </c>
      <c r="B165">
        <v>6</v>
      </c>
      <c r="C165" t="s">
        <v>18</v>
      </c>
      <c r="D165" t="s">
        <v>39</v>
      </c>
      <c r="E165">
        <v>121.98</v>
      </c>
      <c r="F165">
        <v>105.04</v>
      </c>
      <c r="G165">
        <f t="shared" si="10"/>
        <v>227.02</v>
      </c>
      <c r="H165">
        <f t="shared" si="8"/>
        <v>16.939999999999998</v>
      </c>
      <c r="I165" t="s">
        <v>20</v>
      </c>
      <c r="J165" t="s">
        <v>32</v>
      </c>
      <c r="K165" t="str">
        <f t="shared" si="9"/>
        <v>Schulwolf|Cam</v>
      </c>
      <c r="L165">
        <v>0</v>
      </c>
      <c r="M165">
        <v>0</v>
      </c>
      <c r="N165">
        <v>0</v>
      </c>
    </row>
    <row r="166" spans="1:14" hidden="1" x14ac:dyDescent="0.2">
      <c r="A166">
        <v>2022</v>
      </c>
      <c r="B166">
        <v>6</v>
      </c>
      <c r="C166" t="s">
        <v>31</v>
      </c>
      <c r="D166" t="s">
        <v>23</v>
      </c>
      <c r="E166">
        <v>121.12</v>
      </c>
      <c r="F166">
        <v>107.12</v>
      </c>
      <c r="G166">
        <f t="shared" ref="G166:G197" si="11">SUM(E166:F166)</f>
        <v>228.24</v>
      </c>
      <c r="H166">
        <f t="shared" si="8"/>
        <v>14</v>
      </c>
      <c r="I166" t="s">
        <v>41</v>
      </c>
      <c r="J166" t="s">
        <v>25</v>
      </c>
      <c r="K166" t="str">
        <f t="shared" si="9"/>
        <v>Jay/Brand|Burnett</v>
      </c>
      <c r="L166">
        <v>0</v>
      </c>
      <c r="M166">
        <v>0</v>
      </c>
      <c r="N166">
        <v>0</v>
      </c>
    </row>
    <row r="167" spans="1:14" hidden="1" x14ac:dyDescent="0.2">
      <c r="A167">
        <v>2022</v>
      </c>
      <c r="B167">
        <v>6</v>
      </c>
      <c r="C167" t="s">
        <v>14</v>
      </c>
      <c r="D167" t="s">
        <v>26</v>
      </c>
      <c r="E167">
        <v>150.1</v>
      </c>
      <c r="F167">
        <v>114.86</v>
      </c>
      <c r="G167">
        <f t="shared" si="11"/>
        <v>264.95999999999998</v>
      </c>
      <c r="H167">
        <f t="shared" si="8"/>
        <v>35.239999999999995</v>
      </c>
      <c r="I167" t="s">
        <v>16</v>
      </c>
      <c r="J167" t="s">
        <v>28</v>
      </c>
      <c r="K167" t="str">
        <f t="shared" si="9"/>
        <v>Brenton|Tommy</v>
      </c>
      <c r="L167">
        <v>0</v>
      </c>
      <c r="M167">
        <v>0</v>
      </c>
      <c r="N167">
        <v>0</v>
      </c>
    </row>
    <row r="168" spans="1:14" hidden="1" x14ac:dyDescent="0.2">
      <c r="A168">
        <v>2022</v>
      </c>
      <c r="B168">
        <v>7</v>
      </c>
      <c r="C168" t="s">
        <v>14</v>
      </c>
      <c r="D168" t="s">
        <v>22</v>
      </c>
      <c r="E168">
        <v>114.94</v>
      </c>
      <c r="F168">
        <v>85.32</v>
      </c>
      <c r="G168">
        <f t="shared" si="11"/>
        <v>200.26</v>
      </c>
      <c r="H168">
        <f t="shared" si="8"/>
        <v>29.620000000000005</v>
      </c>
      <c r="I168" t="s">
        <v>16</v>
      </c>
      <c r="J168" t="s">
        <v>24</v>
      </c>
      <c r="K168" t="str">
        <f t="shared" si="9"/>
        <v>Brenton|Jasjaap</v>
      </c>
      <c r="L168">
        <v>0</v>
      </c>
      <c r="M168">
        <v>0</v>
      </c>
      <c r="N168">
        <v>0</v>
      </c>
    </row>
    <row r="169" spans="1:14" hidden="1" x14ac:dyDescent="0.2">
      <c r="A169">
        <v>2022</v>
      </c>
      <c r="B169">
        <v>7</v>
      </c>
      <c r="C169" t="s">
        <v>42</v>
      </c>
      <c r="D169" t="s">
        <v>26</v>
      </c>
      <c r="E169">
        <v>102.8</v>
      </c>
      <c r="F169">
        <v>87.12</v>
      </c>
      <c r="G169">
        <f t="shared" si="11"/>
        <v>189.92000000000002</v>
      </c>
      <c r="H169">
        <f t="shared" si="8"/>
        <v>15.679999999999993</v>
      </c>
      <c r="I169" t="s">
        <v>17</v>
      </c>
      <c r="J169" t="s">
        <v>28</v>
      </c>
      <c r="K169" t="str">
        <f t="shared" si="9"/>
        <v>Mike|Tommy</v>
      </c>
      <c r="L169">
        <v>0</v>
      </c>
      <c r="M169">
        <v>0</v>
      </c>
      <c r="N169">
        <v>0</v>
      </c>
    </row>
    <row r="170" spans="1:14" hidden="1" x14ac:dyDescent="0.2">
      <c r="A170">
        <v>2022</v>
      </c>
      <c r="B170">
        <v>7</v>
      </c>
      <c r="C170" t="s">
        <v>18</v>
      </c>
      <c r="D170" t="s">
        <v>38</v>
      </c>
      <c r="E170">
        <v>142.06</v>
      </c>
      <c r="F170">
        <v>93.1</v>
      </c>
      <c r="G170">
        <f t="shared" si="11"/>
        <v>235.16</v>
      </c>
      <c r="H170">
        <f t="shared" si="8"/>
        <v>48.960000000000008</v>
      </c>
      <c r="I170" t="s">
        <v>20</v>
      </c>
      <c r="J170" t="s">
        <v>36</v>
      </c>
      <c r="K170" t="str">
        <f t="shared" si="9"/>
        <v>Schulwolf|Will</v>
      </c>
      <c r="L170">
        <v>0</v>
      </c>
      <c r="M170">
        <v>0</v>
      </c>
      <c r="N170">
        <v>0</v>
      </c>
    </row>
    <row r="171" spans="1:14" hidden="1" x14ac:dyDescent="0.2">
      <c r="A171">
        <v>2022</v>
      </c>
      <c r="B171">
        <v>7</v>
      </c>
      <c r="C171" t="s">
        <v>43</v>
      </c>
      <c r="D171" t="s">
        <v>39</v>
      </c>
      <c r="E171">
        <v>129.80000000000001</v>
      </c>
      <c r="F171">
        <v>96.06</v>
      </c>
      <c r="G171">
        <f t="shared" si="11"/>
        <v>225.86</v>
      </c>
      <c r="H171">
        <f t="shared" si="8"/>
        <v>33.740000000000009</v>
      </c>
      <c r="I171" t="s">
        <v>21</v>
      </c>
      <c r="J171" t="s">
        <v>32</v>
      </c>
      <c r="K171" t="str">
        <f t="shared" si="9"/>
        <v>Todd|Cam</v>
      </c>
      <c r="L171">
        <v>0</v>
      </c>
      <c r="M171">
        <v>0</v>
      </c>
      <c r="N171">
        <v>0</v>
      </c>
    </row>
    <row r="172" spans="1:14" hidden="1" x14ac:dyDescent="0.2">
      <c r="A172">
        <v>2022</v>
      </c>
      <c r="B172">
        <v>7</v>
      </c>
      <c r="C172" t="s">
        <v>44</v>
      </c>
      <c r="D172" t="s">
        <v>23</v>
      </c>
      <c r="E172">
        <v>135.82</v>
      </c>
      <c r="F172">
        <v>96.44</v>
      </c>
      <c r="G172">
        <f t="shared" si="11"/>
        <v>232.26</v>
      </c>
      <c r="H172">
        <f t="shared" si="8"/>
        <v>39.379999999999995</v>
      </c>
      <c r="I172" t="s">
        <v>45</v>
      </c>
      <c r="J172" t="s">
        <v>25</v>
      </c>
      <c r="K172" t="str">
        <f t="shared" si="9"/>
        <v>Kevin|Burnett</v>
      </c>
      <c r="L172">
        <v>0</v>
      </c>
      <c r="M172">
        <v>0</v>
      </c>
      <c r="N172">
        <v>0</v>
      </c>
    </row>
    <row r="173" spans="1:14" hidden="1" x14ac:dyDescent="0.2">
      <c r="A173">
        <v>2022</v>
      </c>
      <c r="B173">
        <v>7</v>
      </c>
      <c r="C173" t="s">
        <v>40</v>
      </c>
      <c r="D173" t="s">
        <v>31</v>
      </c>
      <c r="E173">
        <v>138.12</v>
      </c>
      <c r="F173">
        <v>99.02</v>
      </c>
      <c r="G173">
        <f t="shared" si="11"/>
        <v>237.14</v>
      </c>
      <c r="H173">
        <f t="shared" si="8"/>
        <v>39.100000000000009</v>
      </c>
      <c r="I173" t="s">
        <v>29</v>
      </c>
      <c r="J173" t="s">
        <v>41</v>
      </c>
      <c r="K173" t="str">
        <f t="shared" si="9"/>
        <v>Eli|Jay/Brand</v>
      </c>
      <c r="L173">
        <v>0</v>
      </c>
      <c r="M173">
        <v>0</v>
      </c>
      <c r="N173">
        <v>0</v>
      </c>
    </row>
    <row r="174" spans="1:14" hidden="1" x14ac:dyDescent="0.2">
      <c r="A174">
        <v>2022</v>
      </c>
      <c r="B174">
        <v>8</v>
      </c>
      <c r="C174" t="s">
        <v>39</v>
      </c>
      <c r="D174" t="s">
        <v>26</v>
      </c>
      <c r="E174">
        <v>159.1</v>
      </c>
      <c r="F174">
        <v>74.62</v>
      </c>
      <c r="G174">
        <f t="shared" si="11"/>
        <v>233.72</v>
      </c>
      <c r="H174">
        <f t="shared" si="8"/>
        <v>84.47999999999999</v>
      </c>
      <c r="I174" t="s">
        <v>32</v>
      </c>
      <c r="J174" t="s">
        <v>28</v>
      </c>
      <c r="K174" t="str">
        <f t="shared" si="9"/>
        <v>Cam|Tommy</v>
      </c>
      <c r="L174">
        <v>0</v>
      </c>
      <c r="M174">
        <v>0</v>
      </c>
      <c r="N174">
        <v>0</v>
      </c>
    </row>
    <row r="175" spans="1:14" hidden="1" x14ac:dyDescent="0.2">
      <c r="A175">
        <v>2022</v>
      </c>
      <c r="B175">
        <v>8</v>
      </c>
      <c r="C175" t="s">
        <v>31</v>
      </c>
      <c r="D175" t="s">
        <v>22</v>
      </c>
      <c r="E175">
        <v>127.18</v>
      </c>
      <c r="F175">
        <v>79.64</v>
      </c>
      <c r="G175">
        <f t="shared" si="11"/>
        <v>206.82</v>
      </c>
      <c r="H175">
        <f t="shared" si="8"/>
        <v>47.540000000000006</v>
      </c>
      <c r="I175" t="s">
        <v>41</v>
      </c>
      <c r="J175" t="s">
        <v>24</v>
      </c>
      <c r="K175" t="str">
        <f t="shared" si="9"/>
        <v>Jay/Brand|Jasjaap</v>
      </c>
      <c r="L175">
        <v>0</v>
      </c>
      <c r="M175">
        <v>0</v>
      </c>
      <c r="N175">
        <v>0</v>
      </c>
    </row>
    <row r="176" spans="1:14" hidden="1" x14ac:dyDescent="0.2">
      <c r="A176">
        <v>2022</v>
      </c>
      <c r="B176">
        <v>8</v>
      </c>
      <c r="C176" t="s">
        <v>23</v>
      </c>
      <c r="D176" t="s">
        <v>18</v>
      </c>
      <c r="E176">
        <v>164.38</v>
      </c>
      <c r="F176">
        <v>95.34</v>
      </c>
      <c r="G176">
        <f t="shared" si="11"/>
        <v>259.72000000000003</v>
      </c>
      <c r="H176">
        <f t="shared" si="8"/>
        <v>69.039999999999992</v>
      </c>
      <c r="I176" t="s">
        <v>25</v>
      </c>
      <c r="J176" t="s">
        <v>20</v>
      </c>
      <c r="K176" t="str">
        <f t="shared" si="9"/>
        <v>Burnett|Schulwolf</v>
      </c>
      <c r="L176">
        <v>0</v>
      </c>
      <c r="M176">
        <v>0</v>
      </c>
      <c r="N176">
        <v>0</v>
      </c>
    </row>
    <row r="177" spans="1:14" hidden="1" x14ac:dyDescent="0.2">
      <c r="A177">
        <v>2022</v>
      </c>
      <c r="B177">
        <v>8</v>
      </c>
      <c r="C177" t="s">
        <v>43</v>
      </c>
      <c r="D177" t="s">
        <v>38</v>
      </c>
      <c r="E177">
        <v>110.58</v>
      </c>
      <c r="F177">
        <v>98.12</v>
      </c>
      <c r="G177">
        <f t="shared" si="11"/>
        <v>208.7</v>
      </c>
      <c r="H177">
        <f t="shared" si="8"/>
        <v>12.459999999999994</v>
      </c>
      <c r="I177" t="s">
        <v>21</v>
      </c>
      <c r="J177" t="s">
        <v>36</v>
      </c>
      <c r="K177" t="str">
        <f t="shared" si="9"/>
        <v>Todd|Will</v>
      </c>
      <c r="L177">
        <v>0</v>
      </c>
      <c r="M177">
        <v>0</v>
      </c>
      <c r="N177">
        <v>0</v>
      </c>
    </row>
    <row r="178" spans="1:14" hidden="1" x14ac:dyDescent="0.2">
      <c r="A178">
        <v>2022</v>
      </c>
      <c r="B178">
        <v>8</v>
      </c>
      <c r="C178" t="s">
        <v>40</v>
      </c>
      <c r="D178" t="s">
        <v>44</v>
      </c>
      <c r="E178">
        <v>153.86000000000001</v>
      </c>
      <c r="F178">
        <v>110.14</v>
      </c>
      <c r="G178">
        <f t="shared" si="11"/>
        <v>264</v>
      </c>
      <c r="H178">
        <f t="shared" si="8"/>
        <v>43.720000000000013</v>
      </c>
      <c r="I178" t="s">
        <v>29</v>
      </c>
      <c r="J178" t="s">
        <v>45</v>
      </c>
      <c r="K178" t="str">
        <f t="shared" si="9"/>
        <v>Eli|Kevin</v>
      </c>
      <c r="L178">
        <v>0</v>
      </c>
      <c r="M178">
        <v>0</v>
      </c>
      <c r="N178">
        <v>0</v>
      </c>
    </row>
    <row r="179" spans="1:14" hidden="1" x14ac:dyDescent="0.2">
      <c r="A179">
        <v>2022</v>
      </c>
      <c r="B179">
        <v>8</v>
      </c>
      <c r="C179" t="s">
        <v>42</v>
      </c>
      <c r="D179" t="s">
        <v>14</v>
      </c>
      <c r="E179">
        <v>147.88</v>
      </c>
      <c r="F179">
        <v>110.54</v>
      </c>
      <c r="G179">
        <f t="shared" si="11"/>
        <v>258.42</v>
      </c>
      <c r="H179">
        <f t="shared" si="8"/>
        <v>37.339999999999989</v>
      </c>
      <c r="I179" t="s">
        <v>17</v>
      </c>
      <c r="J179" t="s">
        <v>16</v>
      </c>
      <c r="K179" t="str">
        <f t="shared" si="9"/>
        <v>Mike|Brenton</v>
      </c>
      <c r="L179">
        <v>0</v>
      </c>
      <c r="M179">
        <v>0</v>
      </c>
      <c r="N179">
        <v>0</v>
      </c>
    </row>
    <row r="180" spans="1:14" hidden="1" x14ac:dyDescent="0.2">
      <c r="A180">
        <v>2022</v>
      </c>
      <c r="B180">
        <v>9</v>
      </c>
      <c r="C180" t="s">
        <v>44</v>
      </c>
      <c r="D180" t="s">
        <v>31</v>
      </c>
      <c r="E180">
        <v>83.84</v>
      </c>
      <c r="F180">
        <v>76.400000000000006</v>
      </c>
      <c r="G180">
        <f t="shared" si="11"/>
        <v>160.24</v>
      </c>
      <c r="H180">
        <f t="shared" si="8"/>
        <v>7.4399999999999977</v>
      </c>
      <c r="I180" t="s">
        <v>45</v>
      </c>
      <c r="J180" t="s">
        <v>41</v>
      </c>
      <c r="K180" t="str">
        <f t="shared" si="9"/>
        <v>Kevin|Jay/Brand</v>
      </c>
      <c r="L180">
        <v>0</v>
      </c>
      <c r="M180">
        <v>0</v>
      </c>
      <c r="N180">
        <v>0</v>
      </c>
    </row>
    <row r="181" spans="1:14" hidden="1" x14ac:dyDescent="0.2">
      <c r="A181">
        <v>2022</v>
      </c>
      <c r="B181">
        <v>9</v>
      </c>
      <c r="C181" t="s">
        <v>42</v>
      </c>
      <c r="D181" t="s">
        <v>22</v>
      </c>
      <c r="E181">
        <v>88.54</v>
      </c>
      <c r="F181">
        <v>82</v>
      </c>
      <c r="G181">
        <f t="shared" si="11"/>
        <v>170.54000000000002</v>
      </c>
      <c r="H181">
        <f t="shared" si="8"/>
        <v>6.5400000000000063</v>
      </c>
      <c r="I181" t="s">
        <v>17</v>
      </c>
      <c r="J181" t="s">
        <v>24</v>
      </c>
      <c r="K181" t="str">
        <f t="shared" si="9"/>
        <v>Mike|Jasjaap</v>
      </c>
      <c r="L181">
        <v>0</v>
      </c>
      <c r="M181">
        <v>0</v>
      </c>
      <c r="N181">
        <v>0</v>
      </c>
    </row>
    <row r="182" spans="1:14" hidden="1" x14ac:dyDescent="0.2">
      <c r="A182">
        <v>2022</v>
      </c>
      <c r="B182">
        <v>9</v>
      </c>
      <c r="C182" t="s">
        <v>14</v>
      </c>
      <c r="D182" t="s">
        <v>39</v>
      </c>
      <c r="E182">
        <v>110.94</v>
      </c>
      <c r="F182">
        <v>102.14</v>
      </c>
      <c r="G182">
        <f t="shared" si="11"/>
        <v>213.07999999999998</v>
      </c>
      <c r="H182">
        <f t="shared" si="8"/>
        <v>8.7999999999999972</v>
      </c>
      <c r="I182" t="s">
        <v>16</v>
      </c>
      <c r="J182" t="s">
        <v>32</v>
      </c>
      <c r="K182" t="str">
        <f t="shared" si="9"/>
        <v>Brenton|Cam</v>
      </c>
      <c r="L182">
        <v>0</v>
      </c>
      <c r="M182">
        <v>0</v>
      </c>
      <c r="N182">
        <v>0</v>
      </c>
    </row>
    <row r="183" spans="1:14" hidden="1" x14ac:dyDescent="0.2">
      <c r="A183">
        <v>2022</v>
      </c>
      <c r="B183">
        <v>9</v>
      </c>
      <c r="C183" t="s">
        <v>38</v>
      </c>
      <c r="D183" t="s">
        <v>26</v>
      </c>
      <c r="E183">
        <v>175.12</v>
      </c>
      <c r="F183">
        <v>104.4</v>
      </c>
      <c r="G183">
        <f t="shared" si="11"/>
        <v>279.52</v>
      </c>
      <c r="H183">
        <f t="shared" si="8"/>
        <v>70.72</v>
      </c>
      <c r="I183" t="s">
        <v>36</v>
      </c>
      <c r="J183" t="s">
        <v>28</v>
      </c>
      <c r="K183" t="str">
        <f t="shared" si="9"/>
        <v>Will|Tommy</v>
      </c>
      <c r="L183">
        <v>0</v>
      </c>
      <c r="M183">
        <v>0</v>
      </c>
      <c r="N183">
        <v>0</v>
      </c>
    </row>
    <row r="184" spans="1:14" hidden="1" x14ac:dyDescent="0.2">
      <c r="A184">
        <v>2022</v>
      </c>
      <c r="B184">
        <v>9</v>
      </c>
      <c r="C184" t="s">
        <v>43</v>
      </c>
      <c r="D184" t="s">
        <v>23</v>
      </c>
      <c r="E184">
        <v>125</v>
      </c>
      <c r="F184">
        <v>104.88</v>
      </c>
      <c r="G184">
        <f t="shared" si="11"/>
        <v>229.88</v>
      </c>
      <c r="H184">
        <f t="shared" si="8"/>
        <v>20.120000000000005</v>
      </c>
      <c r="I184" t="s">
        <v>21</v>
      </c>
      <c r="J184" t="s">
        <v>25</v>
      </c>
      <c r="K184" t="str">
        <f t="shared" si="9"/>
        <v>Todd|Burnett</v>
      </c>
      <c r="L184">
        <v>0</v>
      </c>
      <c r="M184">
        <v>0</v>
      </c>
      <c r="N184">
        <v>0</v>
      </c>
    </row>
    <row r="185" spans="1:14" hidden="1" x14ac:dyDescent="0.2">
      <c r="A185">
        <v>2022</v>
      </c>
      <c r="B185">
        <v>9</v>
      </c>
      <c r="C185" t="s">
        <v>40</v>
      </c>
      <c r="D185" t="s">
        <v>18</v>
      </c>
      <c r="E185">
        <v>131.5</v>
      </c>
      <c r="F185">
        <v>113.9</v>
      </c>
      <c r="G185">
        <f t="shared" si="11"/>
        <v>245.4</v>
      </c>
      <c r="H185">
        <f t="shared" si="8"/>
        <v>17.599999999999994</v>
      </c>
      <c r="I185" t="s">
        <v>29</v>
      </c>
      <c r="J185" t="s">
        <v>20</v>
      </c>
      <c r="K185" t="str">
        <f t="shared" si="9"/>
        <v>Eli|Schulwolf</v>
      </c>
      <c r="L185">
        <v>0</v>
      </c>
      <c r="M185">
        <v>0</v>
      </c>
      <c r="N185">
        <v>0</v>
      </c>
    </row>
    <row r="186" spans="1:14" hidden="1" x14ac:dyDescent="0.2">
      <c r="A186">
        <v>2022</v>
      </c>
      <c r="B186">
        <v>10</v>
      </c>
      <c r="C186" t="s">
        <v>18</v>
      </c>
      <c r="D186" t="s">
        <v>31</v>
      </c>
      <c r="E186">
        <v>104.1</v>
      </c>
      <c r="F186">
        <v>84.62</v>
      </c>
      <c r="G186">
        <f t="shared" si="11"/>
        <v>188.72</v>
      </c>
      <c r="H186">
        <f t="shared" si="8"/>
        <v>19.47999999999999</v>
      </c>
      <c r="I186" t="s">
        <v>20</v>
      </c>
      <c r="J186" t="s">
        <v>41</v>
      </c>
      <c r="K186" t="str">
        <f t="shared" si="9"/>
        <v>Schulwolf|Jay/Brand</v>
      </c>
      <c r="L186">
        <v>0</v>
      </c>
      <c r="M186">
        <v>0</v>
      </c>
      <c r="N186">
        <v>0</v>
      </c>
    </row>
    <row r="187" spans="1:14" hidden="1" x14ac:dyDescent="0.2">
      <c r="A187">
        <v>2022</v>
      </c>
      <c r="B187">
        <v>10</v>
      </c>
      <c r="C187" t="s">
        <v>43</v>
      </c>
      <c r="D187" t="s">
        <v>40</v>
      </c>
      <c r="E187">
        <v>107.06</v>
      </c>
      <c r="F187">
        <v>95.14</v>
      </c>
      <c r="G187">
        <f t="shared" si="11"/>
        <v>202.2</v>
      </c>
      <c r="H187">
        <f t="shared" si="8"/>
        <v>11.920000000000002</v>
      </c>
      <c r="I187" t="s">
        <v>21</v>
      </c>
      <c r="J187" t="s">
        <v>29</v>
      </c>
      <c r="K187" t="str">
        <f t="shared" si="9"/>
        <v>Todd|Eli</v>
      </c>
      <c r="L187">
        <v>0</v>
      </c>
      <c r="M187">
        <v>0</v>
      </c>
      <c r="N187">
        <v>0</v>
      </c>
    </row>
    <row r="188" spans="1:14" hidden="1" x14ac:dyDescent="0.2">
      <c r="A188">
        <v>2022</v>
      </c>
      <c r="B188">
        <v>10</v>
      </c>
      <c r="C188" t="s">
        <v>22</v>
      </c>
      <c r="D188" t="s">
        <v>44</v>
      </c>
      <c r="E188">
        <v>100.14</v>
      </c>
      <c r="F188">
        <v>96.54</v>
      </c>
      <c r="G188">
        <f t="shared" si="11"/>
        <v>196.68</v>
      </c>
      <c r="H188">
        <f t="shared" si="8"/>
        <v>3.5999999999999943</v>
      </c>
      <c r="I188" t="s">
        <v>24</v>
      </c>
      <c r="J188" t="s">
        <v>45</v>
      </c>
      <c r="K188" t="str">
        <f t="shared" si="9"/>
        <v>Jasjaap|Kevin</v>
      </c>
      <c r="L188">
        <v>0</v>
      </c>
      <c r="M188">
        <v>0</v>
      </c>
      <c r="N188">
        <v>0</v>
      </c>
    </row>
    <row r="189" spans="1:14" hidden="1" x14ac:dyDescent="0.2">
      <c r="A189">
        <v>2022</v>
      </c>
      <c r="B189">
        <v>10</v>
      </c>
      <c r="C189" t="s">
        <v>42</v>
      </c>
      <c r="D189" t="s">
        <v>39</v>
      </c>
      <c r="E189">
        <v>122.8</v>
      </c>
      <c r="F189">
        <v>97.44</v>
      </c>
      <c r="G189">
        <f t="shared" si="11"/>
        <v>220.24</v>
      </c>
      <c r="H189">
        <f t="shared" si="8"/>
        <v>25.36</v>
      </c>
      <c r="I189" t="s">
        <v>17</v>
      </c>
      <c r="J189" t="s">
        <v>32</v>
      </c>
      <c r="K189" t="str">
        <f t="shared" si="9"/>
        <v>Mike|Cam</v>
      </c>
      <c r="L189">
        <v>0</v>
      </c>
      <c r="M189">
        <v>0</v>
      </c>
      <c r="N189">
        <v>0</v>
      </c>
    </row>
    <row r="190" spans="1:14" hidden="1" x14ac:dyDescent="0.2">
      <c r="A190">
        <v>2022</v>
      </c>
      <c r="B190">
        <v>10</v>
      </c>
      <c r="C190" t="s">
        <v>23</v>
      </c>
      <c r="D190" t="s">
        <v>26</v>
      </c>
      <c r="E190">
        <v>163.19999999999999</v>
      </c>
      <c r="F190">
        <v>101.2</v>
      </c>
      <c r="G190">
        <f t="shared" si="11"/>
        <v>264.39999999999998</v>
      </c>
      <c r="H190">
        <f t="shared" si="8"/>
        <v>61.999999999999986</v>
      </c>
      <c r="I190" t="s">
        <v>25</v>
      </c>
      <c r="J190" t="s">
        <v>28</v>
      </c>
      <c r="K190" t="str">
        <f t="shared" si="9"/>
        <v>Burnett|Tommy</v>
      </c>
      <c r="L190">
        <v>0</v>
      </c>
      <c r="M190">
        <v>0</v>
      </c>
      <c r="N190">
        <v>0</v>
      </c>
    </row>
    <row r="191" spans="1:14" hidden="1" x14ac:dyDescent="0.2">
      <c r="A191">
        <v>2022</v>
      </c>
      <c r="B191">
        <v>10</v>
      </c>
      <c r="C191" t="s">
        <v>14</v>
      </c>
      <c r="D191" t="s">
        <v>38</v>
      </c>
      <c r="E191">
        <v>117.18</v>
      </c>
      <c r="F191">
        <v>101.48</v>
      </c>
      <c r="G191">
        <f t="shared" si="11"/>
        <v>218.66000000000003</v>
      </c>
      <c r="H191">
        <f t="shared" si="8"/>
        <v>15.700000000000003</v>
      </c>
      <c r="I191" t="s">
        <v>16</v>
      </c>
      <c r="J191" t="s">
        <v>36</v>
      </c>
      <c r="K191" t="str">
        <f t="shared" si="9"/>
        <v>Brenton|Will</v>
      </c>
      <c r="L191">
        <v>0</v>
      </c>
      <c r="M191">
        <v>0</v>
      </c>
      <c r="N191">
        <v>0</v>
      </c>
    </row>
    <row r="192" spans="1:14" hidden="1" x14ac:dyDescent="0.2">
      <c r="A192">
        <v>2022</v>
      </c>
      <c r="B192">
        <v>11</v>
      </c>
      <c r="C192" t="s">
        <v>43</v>
      </c>
      <c r="D192" t="s">
        <v>31</v>
      </c>
      <c r="E192">
        <v>111.28</v>
      </c>
      <c r="F192">
        <v>81.66</v>
      </c>
      <c r="G192">
        <f t="shared" si="11"/>
        <v>192.94</v>
      </c>
      <c r="H192">
        <f t="shared" si="8"/>
        <v>29.620000000000005</v>
      </c>
      <c r="I192" t="s">
        <v>21</v>
      </c>
      <c r="J192" t="s">
        <v>41</v>
      </c>
      <c r="K192" t="str">
        <f t="shared" si="9"/>
        <v>Todd|Jay/Brand</v>
      </c>
      <c r="L192">
        <v>0</v>
      </c>
      <c r="M192">
        <v>0</v>
      </c>
      <c r="N192">
        <v>0</v>
      </c>
    </row>
    <row r="193" spans="1:14" hidden="1" x14ac:dyDescent="0.2">
      <c r="A193">
        <v>2022</v>
      </c>
      <c r="B193">
        <v>11</v>
      </c>
      <c r="C193" t="s">
        <v>14</v>
      </c>
      <c r="D193" t="s">
        <v>23</v>
      </c>
      <c r="E193">
        <v>139.91999999999999</v>
      </c>
      <c r="F193">
        <v>91.84</v>
      </c>
      <c r="G193">
        <f t="shared" si="11"/>
        <v>231.76</v>
      </c>
      <c r="H193">
        <f t="shared" si="8"/>
        <v>48.079999999999984</v>
      </c>
      <c r="I193" t="s">
        <v>16</v>
      </c>
      <c r="J193" t="s">
        <v>25</v>
      </c>
      <c r="K193" t="str">
        <f t="shared" si="9"/>
        <v>Brenton|Burnett</v>
      </c>
      <c r="L193">
        <v>0</v>
      </c>
      <c r="M193">
        <v>0</v>
      </c>
      <c r="N193">
        <v>0</v>
      </c>
    </row>
    <row r="194" spans="1:14" hidden="1" x14ac:dyDescent="0.2">
      <c r="A194">
        <v>2022</v>
      </c>
      <c r="B194">
        <v>11</v>
      </c>
      <c r="C194" t="s">
        <v>42</v>
      </c>
      <c r="D194" t="s">
        <v>38</v>
      </c>
      <c r="E194">
        <v>125.86</v>
      </c>
      <c r="F194">
        <v>93.96</v>
      </c>
      <c r="G194">
        <f t="shared" si="11"/>
        <v>219.82</v>
      </c>
      <c r="H194">
        <f t="shared" ref="H194:H257" si="12">E194-F194</f>
        <v>31.900000000000006</v>
      </c>
      <c r="I194" t="s">
        <v>17</v>
      </c>
      <c r="J194" t="s">
        <v>36</v>
      </c>
      <c r="K194" t="str">
        <f t="shared" ref="K194:K257" si="13">_xlfn.CONCAT(_xlfn.CONCAT(I194,"|"), J194)</f>
        <v>Mike|Will</v>
      </c>
      <c r="L194">
        <v>0</v>
      </c>
      <c r="M194">
        <v>0</v>
      </c>
      <c r="N194">
        <v>0</v>
      </c>
    </row>
    <row r="195" spans="1:14" hidden="1" x14ac:dyDescent="0.2">
      <c r="A195">
        <v>2022</v>
      </c>
      <c r="B195">
        <v>11</v>
      </c>
      <c r="C195" t="s">
        <v>44</v>
      </c>
      <c r="D195" t="s">
        <v>18</v>
      </c>
      <c r="E195">
        <v>150.46</v>
      </c>
      <c r="F195">
        <v>99.6</v>
      </c>
      <c r="G195">
        <f t="shared" si="11"/>
        <v>250.06</v>
      </c>
      <c r="H195">
        <f t="shared" si="12"/>
        <v>50.860000000000014</v>
      </c>
      <c r="I195" t="s">
        <v>45</v>
      </c>
      <c r="J195" t="s">
        <v>20</v>
      </c>
      <c r="K195" t="str">
        <f t="shared" si="13"/>
        <v>Kevin|Schulwolf</v>
      </c>
      <c r="L195">
        <v>0</v>
      </c>
      <c r="M195">
        <v>0</v>
      </c>
      <c r="N195">
        <v>0</v>
      </c>
    </row>
    <row r="196" spans="1:14" hidden="1" x14ac:dyDescent="0.2">
      <c r="A196">
        <v>2022</v>
      </c>
      <c r="B196">
        <v>11</v>
      </c>
      <c r="C196" t="s">
        <v>26</v>
      </c>
      <c r="D196" t="s">
        <v>40</v>
      </c>
      <c r="E196">
        <v>109.7</v>
      </c>
      <c r="F196">
        <v>99.62</v>
      </c>
      <c r="G196">
        <f t="shared" si="11"/>
        <v>209.32</v>
      </c>
      <c r="H196">
        <f t="shared" si="12"/>
        <v>10.079999999999998</v>
      </c>
      <c r="I196" t="s">
        <v>28</v>
      </c>
      <c r="J196" t="s">
        <v>29</v>
      </c>
      <c r="K196" t="str">
        <f t="shared" si="13"/>
        <v>Tommy|Eli</v>
      </c>
      <c r="L196">
        <v>0</v>
      </c>
      <c r="M196">
        <v>0</v>
      </c>
      <c r="N196">
        <v>0</v>
      </c>
    </row>
    <row r="197" spans="1:14" hidden="1" x14ac:dyDescent="0.2">
      <c r="A197">
        <v>2022</v>
      </c>
      <c r="B197">
        <v>11</v>
      </c>
      <c r="C197" t="s">
        <v>39</v>
      </c>
      <c r="D197" t="s">
        <v>22</v>
      </c>
      <c r="E197">
        <v>129.1</v>
      </c>
      <c r="F197">
        <v>126.9</v>
      </c>
      <c r="G197">
        <f t="shared" si="11"/>
        <v>256</v>
      </c>
      <c r="H197">
        <f t="shared" si="12"/>
        <v>2.1999999999999886</v>
      </c>
      <c r="I197" t="s">
        <v>32</v>
      </c>
      <c r="J197" t="s">
        <v>24</v>
      </c>
      <c r="K197" t="str">
        <f t="shared" si="13"/>
        <v>Cam|Jasjaap</v>
      </c>
      <c r="L197">
        <v>0</v>
      </c>
      <c r="M197">
        <v>0</v>
      </c>
      <c r="N197">
        <v>0</v>
      </c>
    </row>
    <row r="198" spans="1:14" hidden="1" x14ac:dyDescent="0.2">
      <c r="A198">
        <v>2022</v>
      </c>
      <c r="B198">
        <v>12</v>
      </c>
      <c r="C198" t="s">
        <v>42</v>
      </c>
      <c r="D198" t="s">
        <v>23</v>
      </c>
      <c r="E198">
        <v>121.02</v>
      </c>
      <c r="F198">
        <v>97.96</v>
      </c>
      <c r="G198">
        <f t="shared" ref="G198:G225" si="14">SUM(E198:F198)</f>
        <v>218.98</v>
      </c>
      <c r="H198">
        <f t="shared" si="12"/>
        <v>23.060000000000002</v>
      </c>
      <c r="I198" t="s">
        <v>17</v>
      </c>
      <c r="J198" t="s">
        <v>25</v>
      </c>
      <c r="K198" t="str">
        <f t="shared" si="13"/>
        <v>Mike|Burnett</v>
      </c>
      <c r="L198">
        <v>0</v>
      </c>
      <c r="M198">
        <v>0</v>
      </c>
      <c r="N198">
        <v>0</v>
      </c>
    </row>
    <row r="199" spans="1:14" hidden="1" x14ac:dyDescent="0.2">
      <c r="A199">
        <v>2022</v>
      </c>
      <c r="B199">
        <v>12</v>
      </c>
      <c r="C199" t="s">
        <v>26</v>
      </c>
      <c r="D199" t="s">
        <v>31</v>
      </c>
      <c r="E199">
        <v>112.76</v>
      </c>
      <c r="F199">
        <v>100.84</v>
      </c>
      <c r="G199">
        <f t="shared" si="14"/>
        <v>213.60000000000002</v>
      </c>
      <c r="H199">
        <f t="shared" si="12"/>
        <v>11.920000000000002</v>
      </c>
      <c r="I199" t="s">
        <v>28</v>
      </c>
      <c r="J199" t="s">
        <v>41</v>
      </c>
      <c r="K199" t="str">
        <f t="shared" si="13"/>
        <v>Tommy|Jay/Brand</v>
      </c>
      <c r="L199">
        <v>0</v>
      </c>
      <c r="M199">
        <v>0</v>
      </c>
      <c r="N199">
        <v>0</v>
      </c>
    </row>
    <row r="200" spans="1:14" hidden="1" x14ac:dyDescent="0.2">
      <c r="A200">
        <v>2022</v>
      </c>
      <c r="B200">
        <v>12</v>
      </c>
      <c r="C200" t="s">
        <v>38</v>
      </c>
      <c r="D200" t="s">
        <v>39</v>
      </c>
      <c r="E200">
        <v>137.26</v>
      </c>
      <c r="F200">
        <v>105.1</v>
      </c>
      <c r="G200">
        <f t="shared" si="14"/>
        <v>242.35999999999999</v>
      </c>
      <c r="H200">
        <f t="shared" si="12"/>
        <v>32.159999999999997</v>
      </c>
      <c r="I200" t="s">
        <v>36</v>
      </c>
      <c r="J200" t="s">
        <v>32</v>
      </c>
      <c r="K200" t="str">
        <f t="shared" si="13"/>
        <v>Will|Cam</v>
      </c>
      <c r="L200">
        <v>0</v>
      </c>
      <c r="M200">
        <v>0</v>
      </c>
      <c r="N200">
        <v>0</v>
      </c>
    </row>
    <row r="201" spans="1:14" hidden="1" x14ac:dyDescent="0.2">
      <c r="A201">
        <v>2022</v>
      </c>
      <c r="B201">
        <v>12</v>
      </c>
      <c r="C201" t="s">
        <v>18</v>
      </c>
      <c r="D201" t="s">
        <v>22</v>
      </c>
      <c r="E201">
        <v>177.74</v>
      </c>
      <c r="F201">
        <v>112.76</v>
      </c>
      <c r="G201">
        <f t="shared" si="14"/>
        <v>290.5</v>
      </c>
      <c r="H201">
        <f t="shared" si="12"/>
        <v>64.98</v>
      </c>
      <c r="I201" t="s">
        <v>20</v>
      </c>
      <c r="J201" t="s">
        <v>24</v>
      </c>
      <c r="K201" t="str">
        <f t="shared" si="13"/>
        <v>Schulwolf|Jasjaap</v>
      </c>
      <c r="L201">
        <v>0</v>
      </c>
      <c r="M201">
        <v>0</v>
      </c>
      <c r="N201">
        <v>0</v>
      </c>
    </row>
    <row r="202" spans="1:14" hidden="1" x14ac:dyDescent="0.2">
      <c r="A202">
        <v>2022</v>
      </c>
      <c r="B202">
        <v>12</v>
      </c>
      <c r="C202" t="s">
        <v>40</v>
      </c>
      <c r="D202" t="s">
        <v>14</v>
      </c>
      <c r="E202">
        <v>116.58</v>
      </c>
      <c r="F202">
        <v>113.3</v>
      </c>
      <c r="G202">
        <f t="shared" si="14"/>
        <v>229.88</v>
      </c>
      <c r="H202">
        <f t="shared" si="12"/>
        <v>3.2800000000000011</v>
      </c>
      <c r="I202" t="s">
        <v>29</v>
      </c>
      <c r="J202" t="s">
        <v>16</v>
      </c>
      <c r="K202" t="str">
        <f t="shared" si="13"/>
        <v>Eli|Brenton</v>
      </c>
      <c r="L202">
        <v>0</v>
      </c>
      <c r="M202">
        <v>0</v>
      </c>
      <c r="N202">
        <v>0</v>
      </c>
    </row>
    <row r="203" spans="1:14" hidden="1" x14ac:dyDescent="0.2">
      <c r="A203">
        <v>2022</v>
      </c>
      <c r="B203">
        <v>12</v>
      </c>
      <c r="C203" t="s">
        <v>44</v>
      </c>
      <c r="D203" t="s">
        <v>43</v>
      </c>
      <c r="E203">
        <v>116</v>
      </c>
      <c r="F203">
        <v>113.46</v>
      </c>
      <c r="G203">
        <f t="shared" si="14"/>
        <v>229.45999999999998</v>
      </c>
      <c r="H203">
        <f t="shared" si="12"/>
        <v>2.5400000000000063</v>
      </c>
      <c r="I203" t="s">
        <v>45</v>
      </c>
      <c r="J203" t="s">
        <v>21</v>
      </c>
      <c r="K203" t="str">
        <f t="shared" si="13"/>
        <v>Kevin|Todd</v>
      </c>
      <c r="L203">
        <v>0</v>
      </c>
      <c r="M203">
        <v>0</v>
      </c>
      <c r="N203">
        <v>0</v>
      </c>
    </row>
    <row r="204" spans="1:14" hidden="1" x14ac:dyDescent="0.2">
      <c r="A204">
        <v>2022</v>
      </c>
      <c r="B204">
        <v>13</v>
      </c>
      <c r="C204" t="s">
        <v>44</v>
      </c>
      <c r="D204" t="s">
        <v>26</v>
      </c>
      <c r="E204">
        <v>111.42</v>
      </c>
      <c r="F204">
        <v>73.84</v>
      </c>
      <c r="G204">
        <f t="shared" si="14"/>
        <v>185.26</v>
      </c>
      <c r="H204">
        <f t="shared" si="12"/>
        <v>37.58</v>
      </c>
      <c r="I204" t="s">
        <v>45</v>
      </c>
      <c r="J204" t="s">
        <v>28</v>
      </c>
      <c r="K204" t="str">
        <f t="shared" si="13"/>
        <v>Kevin|Tommy</v>
      </c>
      <c r="L204">
        <v>0</v>
      </c>
      <c r="M204">
        <v>0</v>
      </c>
      <c r="N204">
        <v>0</v>
      </c>
    </row>
    <row r="205" spans="1:14" hidden="1" x14ac:dyDescent="0.2">
      <c r="A205">
        <v>2022</v>
      </c>
      <c r="B205">
        <v>13</v>
      </c>
      <c r="C205" t="s">
        <v>42</v>
      </c>
      <c r="D205" t="s">
        <v>40</v>
      </c>
      <c r="E205">
        <v>148.74</v>
      </c>
      <c r="F205">
        <v>78.64</v>
      </c>
      <c r="G205">
        <f t="shared" si="14"/>
        <v>227.38</v>
      </c>
      <c r="H205">
        <f t="shared" si="12"/>
        <v>70.100000000000009</v>
      </c>
      <c r="I205" t="s">
        <v>17</v>
      </c>
      <c r="J205" t="s">
        <v>29</v>
      </c>
      <c r="K205" t="str">
        <f t="shared" si="13"/>
        <v>Mike|Eli</v>
      </c>
      <c r="L205">
        <v>0</v>
      </c>
      <c r="M205">
        <v>0</v>
      </c>
      <c r="N205">
        <v>0</v>
      </c>
    </row>
    <row r="206" spans="1:14" hidden="1" x14ac:dyDescent="0.2">
      <c r="A206">
        <v>2022</v>
      </c>
      <c r="B206">
        <v>13</v>
      </c>
      <c r="C206" t="s">
        <v>38</v>
      </c>
      <c r="D206" t="s">
        <v>22</v>
      </c>
      <c r="E206">
        <v>146.63999999999999</v>
      </c>
      <c r="F206">
        <v>101.4</v>
      </c>
      <c r="G206">
        <f t="shared" si="14"/>
        <v>248.04</v>
      </c>
      <c r="H206">
        <f t="shared" si="12"/>
        <v>45.239999999999981</v>
      </c>
      <c r="I206" t="s">
        <v>36</v>
      </c>
      <c r="J206" t="s">
        <v>24</v>
      </c>
      <c r="K206" t="str">
        <f t="shared" si="13"/>
        <v>Will|Jasjaap</v>
      </c>
      <c r="L206">
        <v>0</v>
      </c>
      <c r="M206">
        <v>0</v>
      </c>
      <c r="N206">
        <v>0</v>
      </c>
    </row>
    <row r="207" spans="1:14" hidden="1" x14ac:dyDescent="0.2">
      <c r="A207">
        <v>2022</v>
      </c>
      <c r="B207">
        <v>13</v>
      </c>
      <c r="C207" t="s">
        <v>31</v>
      </c>
      <c r="D207" t="s">
        <v>14</v>
      </c>
      <c r="E207">
        <v>114.04</v>
      </c>
      <c r="F207">
        <v>105.84</v>
      </c>
      <c r="G207">
        <f t="shared" si="14"/>
        <v>219.88</v>
      </c>
      <c r="H207">
        <f t="shared" si="12"/>
        <v>8.2000000000000028</v>
      </c>
      <c r="I207" t="s">
        <v>41</v>
      </c>
      <c r="J207" t="s">
        <v>16</v>
      </c>
      <c r="K207" t="str">
        <f t="shared" si="13"/>
        <v>Jay/Brand|Brenton</v>
      </c>
      <c r="L207">
        <v>0</v>
      </c>
      <c r="M207">
        <v>0</v>
      </c>
      <c r="N207">
        <v>0</v>
      </c>
    </row>
    <row r="208" spans="1:14" hidden="1" x14ac:dyDescent="0.2">
      <c r="A208">
        <v>2022</v>
      </c>
      <c r="B208">
        <v>13</v>
      </c>
      <c r="C208" t="s">
        <v>23</v>
      </c>
      <c r="D208" t="s">
        <v>39</v>
      </c>
      <c r="E208">
        <v>120</v>
      </c>
      <c r="F208">
        <v>107.28</v>
      </c>
      <c r="G208">
        <f t="shared" si="14"/>
        <v>227.28</v>
      </c>
      <c r="H208">
        <f t="shared" si="12"/>
        <v>12.719999999999999</v>
      </c>
      <c r="I208" t="s">
        <v>25</v>
      </c>
      <c r="J208" t="s">
        <v>32</v>
      </c>
      <c r="K208" t="str">
        <f t="shared" si="13"/>
        <v>Burnett|Cam</v>
      </c>
      <c r="L208">
        <v>0</v>
      </c>
      <c r="M208">
        <v>0</v>
      </c>
      <c r="N208">
        <v>0</v>
      </c>
    </row>
    <row r="209" spans="1:14" hidden="1" x14ac:dyDescent="0.2">
      <c r="A209">
        <v>2022</v>
      </c>
      <c r="B209">
        <v>13</v>
      </c>
      <c r="C209" t="s">
        <v>18</v>
      </c>
      <c r="D209" t="s">
        <v>43</v>
      </c>
      <c r="E209">
        <v>112.58</v>
      </c>
      <c r="F209">
        <v>109.02</v>
      </c>
      <c r="G209">
        <f t="shared" si="14"/>
        <v>221.6</v>
      </c>
      <c r="H209">
        <f t="shared" si="12"/>
        <v>3.5600000000000023</v>
      </c>
      <c r="I209" t="s">
        <v>20</v>
      </c>
      <c r="J209" t="s">
        <v>21</v>
      </c>
      <c r="K209" t="str">
        <f t="shared" si="13"/>
        <v>Schulwolf|Todd</v>
      </c>
      <c r="L209">
        <v>0</v>
      </c>
      <c r="M209">
        <v>0</v>
      </c>
      <c r="N209">
        <v>0</v>
      </c>
    </row>
    <row r="210" spans="1:14" hidden="1" x14ac:dyDescent="0.2">
      <c r="A210">
        <v>2022</v>
      </c>
      <c r="B210">
        <v>14</v>
      </c>
      <c r="C210" t="s">
        <v>38</v>
      </c>
      <c r="D210" t="s">
        <v>23</v>
      </c>
      <c r="E210">
        <v>129.86000000000001</v>
      </c>
      <c r="F210">
        <v>68.8</v>
      </c>
      <c r="G210">
        <f t="shared" si="14"/>
        <v>198.66000000000003</v>
      </c>
      <c r="H210">
        <f t="shared" si="12"/>
        <v>61.060000000000016</v>
      </c>
      <c r="I210" t="s">
        <v>36</v>
      </c>
      <c r="J210" t="s">
        <v>25</v>
      </c>
      <c r="K210" t="str">
        <f t="shared" si="13"/>
        <v>Will|Burnett</v>
      </c>
      <c r="L210">
        <v>0</v>
      </c>
      <c r="M210">
        <v>0</v>
      </c>
      <c r="N210">
        <v>0</v>
      </c>
    </row>
    <row r="211" spans="1:14" hidden="1" x14ac:dyDescent="0.2">
      <c r="A211">
        <v>2022</v>
      </c>
      <c r="B211">
        <v>14</v>
      </c>
      <c r="C211" t="s">
        <v>14</v>
      </c>
      <c r="D211" t="s">
        <v>44</v>
      </c>
      <c r="E211">
        <v>91.56</v>
      </c>
      <c r="F211">
        <v>72.78</v>
      </c>
      <c r="G211">
        <f t="shared" si="14"/>
        <v>164.34</v>
      </c>
      <c r="H211">
        <f t="shared" si="12"/>
        <v>18.78</v>
      </c>
      <c r="I211" t="s">
        <v>16</v>
      </c>
      <c r="J211" t="s">
        <v>45</v>
      </c>
      <c r="K211" t="str">
        <f t="shared" si="13"/>
        <v>Brenton|Kevin</v>
      </c>
      <c r="L211">
        <v>0</v>
      </c>
      <c r="M211">
        <v>0</v>
      </c>
      <c r="N211">
        <v>0</v>
      </c>
    </row>
    <row r="212" spans="1:14" hidden="1" x14ac:dyDescent="0.2">
      <c r="A212">
        <v>2022</v>
      </c>
      <c r="B212">
        <v>14</v>
      </c>
      <c r="C212" t="s">
        <v>39</v>
      </c>
      <c r="D212" t="s">
        <v>40</v>
      </c>
      <c r="E212">
        <v>153.4</v>
      </c>
      <c r="F212">
        <v>77.599999999999994</v>
      </c>
      <c r="G212">
        <f t="shared" si="14"/>
        <v>231</v>
      </c>
      <c r="H212">
        <f t="shared" si="12"/>
        <v>75.800000000000011</v>
      </c>
      <c r="I212" t="s">
        <v>32</v>
      </c>
      <c r="J212" t="s">
        <v>29</v>
      </c>
      <c r="K212" t="str">
        <f t="shared" si="13"/>
        <v>Cam|Eli</v>
      </c>
      <c r="L212">
        <v>0</v>
      </c>
      <c r="M212">
        <v>0</v>
      </c>
      <c r="N212">
        <v>0</v>
      </c>
    </row>
    <row r="213" spans="1:14" hidden="1" x14ac:dyDescent="0.2">
      <c r="A213">
        <v>2022</v>
      </c>
      <c r="B213">
        <v>14</v>
      </c>
      <c r="C213" t="s">
        <v>43</v>
      </c>
      <c r="D213" t="s">
        <v>22</v>
      </c>
      <c r="E213">
        <v>112.58</v>
      </c>
      <c r="F213">
        <v>82.38</v>
      </c>
      <c r="G213">
        <f t="shared" si="14"/>
        <v>194.95999999999998</v>
      </c>
      <c r="H213">
        <f t="shared" si="12"/>
        <v>30.200000000000003</v>
      </c>
      <c r="I213" t="s">
        <v>21</v>
      </c>
      <c r="J213" t="s">
        <v>24</v>
      </c>
      <c r="K213" t="str">
        <f t="shared" si="13"/>
        <v>Todd|Jasjaap</v>
      </c>
      <c r="L213">
        <v>0</v>
      </c>
      <c r="M213">
        <v>0</v>
      </c>
      <c r="N213">
        <v>0</v>
      </c>
    </row>
    <row r="214" spans="1:14" hidden="1" x14ac:dyDescent="0.2">
      <c r="A214">
        <v>2022</v>
      </c>
      <c r="B214">
        <v>14</v>
      </c>
      <c r="C214" t="s">
        <v>26</v>
      </c>
      <c r="D214" t="s">
        <v>18</v>
      </c>
      <c r="E214">
        <v>121</v>
      </c>
      <c r="F214">
        <v>107.26</v>
      </c>
      <c r="G214">
        <f t="shared" si="14"/>
        <v>228.26</v>
      </c>
      <c r="H214">
        <f t="shared" si="12"/>
        <v>13.739999999999995</v>
      </c>
      <c r="I214" t="s">
        <v>28</v>
      </c>
      <c r="J214" t="s">
        <v>20</v>
      </c>
      <c r="K214" t="str">
        <f t="shared" si="13"/>
        <v>Tommy|Schulwolf</v>
      </c>
      <c r="L214">
        <v>0</v>
      </c>
      <c r="M214">
        <v>0</v>
      </c>
      <c r="N214">
        <v>0</v>
      </c>
    </row>
    <row r="215" spans="1:14" hidden="1" x14ac:dyDescent="0.2">
      <c r="A215">
        <v>2022</v>
      </c>
      <c r="B215">
        <v>14</v>
      </c>
      <c r="C215" t="s">
        <v>31</v>
      </c>
      <c r="D215" t="s">
        <v>42</v>
      </c>
      <c r="E215">
        <v>118.22</v>
      </c>
      <c r="F215">
        <v>114.68</v>
      </c>
      <c r="G215">
        <f t="shared" si="14"/>
        <v>232.9</v>
      </c>
      <c r="H215">
        <f t="shared" si="12"/>
        <v>3.539999999999992</v>
      </c>
      <c r="I215" t="s">
        <v>41</v>
      </c>
      <c r="J215" t="s">
        <v>17</v>
      </c>
      <c r="K215" t="str">
        <f t="shared" si="13"/>
        <v>Jay/Brand|Mike</v>
      </c>
      <c r="L215">
        <v>0</v>
      </c>
      <c r="M215">
        <v>0</v>
      </c>
      <c r="N215">
        <v>0</v>
      </c>
    </row>
    <row r="216" spans="1:14" hidden="1" x14ac:dyDescent="0.2">
      <c r="A216">
        <v>2022</v>
      </c>
      <c r="B216">
        <v>15</v>
      </c>
      <c r="C216" t="s">
        <v>40</v>
      </c>
      <c r="D216" t="s">
        <v>38</v>
      </c>
      <c r="E216">
        <v>116.78</v>
      </c>
      <c r="F216">
        <v>59</v>
      </c>
      <c r="G216">
        <f t="shared" si="14"/>
        <v>175.78</v>
      </c>
      <c r="H216">
        <f t="shared" si="12"/>
        <v>57.78</v>
      </c>
      <c r="I216" t="s">
        <v>29</v>
      </c>
      <c r="J216" t="s">
        <v>36</v>
      </c>
      <c r="K216" t="str">
        <f t="shared" si="13"/>
        <v>Eli|Will</v>
      </c>
      <c r="L216">
        <v>0</v>
      </c>
      <c r="M216">
        <v>0</v>
      </c>
      <c r="N216">
        <v>0</v>
      </c>
    </row>
    <row r="217" spans="1:14" hidden="1" x14ac:dyDescent="0.2">
      <c r="A217">
        <v>2022</v>
      </c>
      <c r="B217">
        <v>15</v>
      </c>
      <c r="C217" t="s">
        <v>39</v>
      </c>
      <c r="D217" t="s">
        <v>31</v>
      </c>
      <c r="E217">
        <v>97.18</v>
      </c>
      <c r="F217">
        <v>86.52</v>
      </c>
      <c r="G217">
        <f t="shared" si="14"/>
        <v>183.7</v>
      </c>
      <c r="H217">
        <f t="shared" si="12"/>
        <v>10.660000000000011</v>
      </c>
      <c r="I217" t="s">
        <v>32</v>
      </c>
      <c r="J217" t="s">
        <v>41</v>
      </c>
      <c r="K217" t="str">
        <f t="shared" si="13"/>
        <v>Cam|Jay/Brand</v>
      </c>
      <c r="L217">
        <v>0</v>
      </c>
      <c r="M217">
        <v>0</v>
      </c>
      <c r="N217">
        <v>0</v>
      </c>
    </row>
    <row r="218" spans="1:14" hidden="1" x14ac:dyDescent="0.2">
      <c r="A218">
        <v>2022</v>
      </c>
      <c r="B218">
        <v>15</v>
      </c>
      <c r="C218" t="s">
        <v>43</v>
      </c>
      <c r="D218" t="s">
        <v>26</v>
      </c>
      <c r="E218">
        <v>120.66</v>
      </c>
      <c r="F218">
        <v>99.6</v>
      </c>
      <c r="G218">
        <f t="shared" si="14"/>
        <v>220.26</v>
      </c>
      <c r="H218">
        <f t="shared" si="12"/>
        <v>21.060000000000002</v>
      </c>
      <c r="I218" t="s">
        <v>21</v>
      </c>
      <c r="J218" t="s">
        <v>28</v>
      </c>
      <c r="K218" t="str">
        <f t="shared" si="13"/>
        <v>Todd|Tommy</v>
      </c>
      <c r="L218">
        <v>0</v>
      </c>
      <c r="M218">
        <v>0</v>
      </c>
      <c r="N218">
        <v>0</v>
      </c>
    </row>
    <row r="219" spans="1:14" hidden="1" x14ac:dyDescent="0.2">
      <c r="A219">
        <v>2022</v>
      </c>
      <c r="B219">
        <v>15</v>
      </c>
      <c r="C219" t="s">
        <v>14</v>
      </c>
      <c r="D219" t="s">
        <v>18</v>
      </c>
      <c r="E219">
        <v>126.2</v>
      </c>
      <c r="F219">
        <v>101.8</v>
      </c>
      <c r="G219">
        <f t="shared" si="14"/>
        <v>228</v>
      </c>
      <c r="H219">
        <f t="shared" si="12"/>
        <v>24.400000000000006</v>
      </c>
      <c r="I219" t="s">
        <v>16</v>
      </c>
      <c r="J219" t="s">
        <v>20</v>
      </c>
      <c r="K219" t="str">
        <f t="shared" si="13"/>
        <v>Brenton|Schulwolf</v>
      </c>
      <c r="L219">
        <v>0</v>
      </c>
      <c r="M219">
        <v>0</v>
      </c>
      <c r="N219">
        <v>0</v>
      </c>
    </row>
    <row r="220" spans="1:14" hidden="1" x14ac:dyDescent="0.2">
      <c r="A220">
        <v>2022</v>
      </c>
      <c r="B220">
        <v>15</v>
      </c>
      <c r="C220" t="s">
        <v>23</v>
      </c>
      <c r="D220" t="s">
        <v>22</v>
      </c>
      <c r="E220">
        <v>116.6</v>
      </c>
      <c r="F220">
        <v>113.82</v>
      </c>
      <c r="G220">
        <f t="shared" si="14"/>
        <v>230.42</v>
      </c>
      <c r="H220">
        <f t="shared" si="12"/>
        <v>2.7800000000000011</v>
      </c>
      <c r="I220" t="s">
        <v>25</v>
      </c>
      <c r="J220" t="s">
        <v>24</v>
      </c>
      <c r="K220" t="str">
        <f t="shared" si="13"/>
        <v>Burnett|Jasjaap</v>
      </c>
      <c r="L220">
        <v>0</v>
      </c>
      <c r="M220">
        <v>0</v>
      </c>
      <c r="N220">
        <v>0</v>
      </c>
    </row>
    <row r="221" spans="1:14" hidden="1" x14ac:dyDescent="0.2">
      <c r="A221">
        <v>2022</v>
      </c>
      <c r="B221">
        <v>15</v>
      </c>
      <c r="C221" t="s">
        <v>44</v>
      </c>
      <c r="D221" t="s">
        <v>42</v>
      </c>
      <c r="E221">
        <v>142.74</v>
      </c>
      <c r="F221">
        <v>125</v>
      </c>
      <c r="G221">
        <f t="shared" si="14"/>
        <v>267.74</v>
      </c>
      <c r="H221">
        <f t="shared" si="12"/>
        <v>17.740000000000009</v>
      </c>
      <c r="I221" t="s">
        <v>45</v>
      </c>
      <c r="J221" t="s">
        <v>17</v>
      </c>
      <c r="K221" t="str">
        <f t="shared" si="13"/>
        <v>Kevin|Mike</v>
      </c>
      <c r="L221">
        <v>0</v>
      </c>
      <c r="M221">
        <v>0</v>
      </c>
      <c r="N221">
        <v>0</v>
      </c>
    </row>
    <row r="222" spans="1:14" hidden="1" x14ac:dyDescent="0.2">
      <c r="A222">
        <v>2022</v>
      </c>
      <c r="B222">
        <v>16</v>
      </c>
      <c r="C222" t="s">
        <v>43</v>
      </c>
      <c r="D222" t="s">
        <v>14</v>
      </c>
      <c r="E222">
        <v>159.18</v>
      </c>
      <c r="F222">
        <v>92.96</v>
      </c>
      <c r="G222">
        <f t="shared" si="14"/>
        <v>252.14</v>
      </c>
      <c r="H222">
        <f t="shared" si="12"/>
        <v>66.220000000000013</v>
      </c>
      <c r="I222" t="s">
        <v>21</v>
      </c>
      <c r="J222" t="s">
        <v>16</v>
      </c>
      <c r="K222" t="str">
        <f t="shared" si="13"/>
        <v>Todd|Brenton</v>
      </c>
      <c r="L222">
        <v>1</v>
      </c>
      <c r="M222">
        <v>1</v>
      </c>
      <c r="N222">
        <v>0</v>
      </c>
    </row>
    <row r="223" spans="1:14" hidden="1" x14ac:dyDescent="0.2">
      <c r="A223">
        <v>2022</v>
      </c>
      <c r="B223">
        <v>16</v>
      </c>
      <c r="C223" t="s">
        <v>42</v>
      </c>
      <c r="D223" t="s">
        <v>40</v>
      </c>
      <c r="E223">
        <v>105.58</v>
      </c>
      <c r="F223">
        <v>94.26</v>
      </c>
      <c r="G223">
        <f t="shared" si="14"/>
        <v>199.84</v>
      </c>
      <c r="H223">
        <f t="shared" si="12"/>
        <v>11.319999999999993</v>
      </c>
      <c r="I223" t="s">
        <v>17</v>
      </c>
      <c r="J223" t="s">
        <v>29</v>
      </c>
      <c r="K223" t="str">
        <f t="shared" si="13"/>
        <v>Mike|Eli</v>
      </c>
      <c r="L223">
        <v>1</v>
      </c>
      <c r="M223">
        <v>1</v>
      </c>
      <c r="N223">
        <v>0</v>
      </c>
    </row>
    <row r="224" spans="1:14" hidden="1" x14ac:dyDescent="0.2">
      <c r="A224">
        <v>2022</v>
      </c>
      <c r="B224">
        <v>17</v>
      </c>
      <c r="C224" t="s">
        <v>43</v>
      </c>
      <c r="D224" t="s">
        <v>42</v>
      </c>
      <c r="E224">
        <v>89.42</v>
      </c>
      <c r="F224">
        <v>89.38</v>
      </c>
      <c r="G224">
        <f t="shared" si="14"/>
        <v>178.8</v>
      </c>
      <c r="H224">
        <f t="shared" si="12"/>
        <v>4.0000000000006253E-2</v>
      </c>
      <c r="I224" t="s">
        <v>21</v>
      </c>
      <c r="J224" t="s">
        <v>17</v>
      </c>
      <c r="K224" t="str">
        <f t="shared" si="13"/>
        <v>Todd|Mike</v>
      </c>
      <c r="L224">
        <v>1</v>
      </c>
      <c r="M224">
        <v>0</v>
      </c>
      <c r="N224">
        <v>1</v>
      </c>
    </row>
    <row r="225" spans="1:14" hidden="1" x14ac:dyDescent="0.2">
      <c r="A225">
        <v>2022</v>
      </c>
      <c r="B225">
        <v>17</v>
      </c>
      <c r="C225" t="s">
        <v>40</v>
      </c>
      <c r="D225" t="s">
        <v>14</v>
      </c>
      <c r="E225">
        <v>113.96</v>
      </c>
      <c r="F225">
        <v>113.78</v>
      </c>
      <c r="G225">
        <f t="shared" si="14"/>
        <v>227.74</v>
      </c>
      <c r="H225">
        <f t="shared" si="12"/>
        <v>0.17999999999999261</v>
      </c>
      <c r="I225" t="s">
        <v>29</v>
      </c>
      <c r="J225" t="s">
        <v>16</v>
      </c>
      <c r="K225" t="str">
        <f t="shared" si="13"/>
        <v>Eli|Brenton</v>
      </c>
      <c r="L225">
        <v>1</v>
      </c>
      <c r="M225">
        <v>0</v>
      </c>
      <c r="N225">
        <v>0</v>
      </c>
    </row>
    <row r="226" spans="1:14" hidden="1" x14ac:dyDescent="0.2">
      <c r="A226">
        <v>2023</v>
      </c>
      <c r="B226">
        <v>1</v>
      </c>
      <c r="C226" t="s">
        <v>51</v>
      </c>
      <c r="D226" t="s">
        <v>52</v>
      </c>
      <c r="E226">
        <v>123.86</v>
      </c>
      <c r="F226">
        <v>79.08</v>
      </c>
      <c r="G226">
        <f t="shared" ref="G226:G257" si="15">E226+F226</f>
        <v>202.94</v>
      </c>
      <c r="H226">
        <f t="shared" si="12"/>
        <v>44.78</v>
      </c>
      <c r="I226" t="s">
        <v>21</v>
      </c>
      <c r="J226" t="s">
        <v>32</v>
      </c>
      <c r="K226" t="str">
        <f t="shared" si="13"/>
        <v>Todd|Cam</v>
      </c>
      <c r="L226">
        <v>0</v>
      </c>
      <c r="M226">
        <v>0</v>
      </c>
      <c r="N226">
        <v>0</v>
      </c>
    </row>
    <row r="227" spans="1:14" hidden="1" x14ac:dyDescent="0.2">
      <c r="A227">
        <v>2023</v>
      </c>
      <c r="B227">
        <v>1</v>
      </c>
      <c r="C227" t="s">
        <v>42</v>
      </c>
      <c r="D227" t="s">
        <v>46</v>
      </c>
      <c r="E227">
        <v>103.16</v>
      </c>
      <c r="F227">
        <v>84.46</v>
      </c>
      <c r="G227">
        <f t="shared" si="15"/>
        <v>187.62</v>
      </c>
      <c r="H227">
        <f t="shared" si="12"/>
        <v>18.700000000000003</v>
      </c>
      <c r="I227" t="s">
        <v>17</v>
      </c>
      <c r="J227" t="s">
        <v>47</v>
      </c>
      <c r="K227" t="str">
        <f t="shared" si="13"/>
        <v>Mike|Burnett/Jasjaap</v>
      </c>
      <c r="L227">
        <v>0</v>
      </c>
      <c r="M227">
        <v>0</v>
      </c>
      <c r="N227">
        <v>0</v>
      </c>
    </row>
    <row r="228" spans="1:14" hidden="1" x14ac:dyDescent="0.2">
      <c r="A228">
        <v>2023</v>
      </c>
      <c r="B228">
        <v>1</v>
      </c>
      <c r="C228" t="s">
        <v>18</v>
      </c>
      <c r="D228" t="s">
        <v>50</v>
      </c>
      <c r="E228">
        <v>95.84</v>
      </c>
      <c r="F228">
        <v>90.24</v>
      </c>
      <c r="G228">
        <f t="shared" si="15"/>
        <v>186.07999999999998</v>
      </c>
      <c r="H228">
        <f t="shared" si="12"/>
        <v>5.6000000000000085</v>
      </c>
      <c r="I228" t="s">
        <v>20</v>
      </c>
      <c r="J228" t="s">
        <v>29</v>
      </c>
      <c r="K228" t="str">
        <f t="shared" si="13"/>
        <v>Schulwolf|Eli</v>
      </c>
      <c r="L228">
        <v>0</v>
      </c>
      <c r="M228">
        <v>0</v>
      </c>
      <c r="N228">
        <v>0</v>
      </c>
    </row>
    <row r="229" spans="1:14" hidden="1" x14ac:dyDescent="0.2">
      <c r="A229">
        <v>2023</v>
      </c>
      <c r="B229">
        <v>1</v>
      </c>
      <c r="C229" t="s">
        <v>44</v>
      </c>
      <c r="D229" t="s">
        <v>26</v>
      </c>
      <c r="E229">
        <v>115.34</v>
      </c>
      <c r="F229">
        <v>91.8</v>
      </c>
      <c r="G229">
        <f t="shared" si="15"/>
        <v>207.14</v>
      </c>
      <c r="H229">
        <f t="shared" si="12"/>
        <v>23.540000000000006</v>
      </c>
      <c r="I229" t="s">
        <v>45</v>
      </c>
      <c r="J229" t="s">
        <v>28</v>
      </c>
      <c r="K229" t="str">
        <f t="shared" si="13"/>
        <v>Kevin|Tommy</v>
      </c>
      <c r="L229">
        <v>0</v>
      </c>
      <c r="M229">
        <v>0</v>
      </c>
      <c r="N229">
        <v>0</v>
      </c>
    </row>
    <row r="230" spans="1:14" hidden="1" x14ac:dyDescent="0.2">
      <c r="A230">
        <v>2023</v>
      </c>
      <c r="B230">
        <v>1</v>
      </c>
      <c r="C230" t="s">
        <v>48</v>
      </c>
      <c r="D230" t="s">
        <v>35</v>
      </c>
      <c r="E230">
        <v>94.02</v>
      </c>
      <c r="F230">
        <v>93.9</v>
      </c>
      <c r="G230">
        <f t="shared" si="15"/>
        <v>187.92000000000002</v>
      </c>
      <c r="H230">
        <f t="shared" si="12"/>
        <v>0.11999999999999034</v>
      </c>
      <c r="I230" t="s">
        <v>36</v>
      </c>
      <c r="J230" t="s">
        <v>49</v>
      </c>
      <c r="K230" t="str">
        <f t="shared" si="13"/>
        <v>Will|Brand</v>
      </c>
      <c r="L230">
        <v>0</v>
      </c>
      <c r="M230">
        <v>0</v>
      </c>
      <c r="N230">
        <v>0</v>
      </c>
    </row>
    <row r="231" spans="1:14" hidden="1" x14ac:dyDescent="0.2">
      <c r="A231">
        <v>2023</v>
      </c>
      <c r="B231">
        <v>1</v>
      </c>
      <c r="C231" t="s">
        <v>31</v>
      </c>
      <c r="D231" t="s">
        <v>14</v>
      </c>
      <c r="E231">
        <v>132.06</v>
      </c>
      <c r="F231">
        <v>126.24</v>
      </c>
      <c r="G231">
        <f t="shared" si="15"/>
        <v>258.3</v>
      </c>
      <c r="H231">
        <f t="shared" si="12"/>
        <v>5.8200000000000074</v>
      </c>
      <c r="I231" t="s">
        <v>33</v>
      </c>
      <c r="J231" t="s">
        <v>16</v>
      </c>
      <c r="K231" t="str">
        <f t="shared" si="13"/>
        <v>Jay|Brenton</v>
      </c>
      <c r="L231">
        <v>0</v>
      </c>
      <c r="M231">
        <v>0</v>
      </c>
      <c r="N231">
        <v>0</v>
      </c>
    </row>
    <row r="232" spans="1:14" hidden="1" x14ac:dyDescent="0.2">
      <c r="A232">
        <v>2023</v>
      </c>
      <c r="B232">
        <v>2</v>
      </c>
      <c r="C232" t="s">
        <v>46</v>
      </c>
      <c r="D232" t="s">
        <v>52</v>
      </c>
      <c r="E232">
        <v>151.26</v>
      </c>
      <c r="F232">
        <v>86.58</v>
      </c>
      <c r="G232">
        <f t="shared" si="15"/>
        <v>237.83999999999997</v>
      </c>
      <c r="H232">
        <f t="shared" si="12"/>
        <v>64.679999999999993</v>
      </c>
      <c r="I232" t="s">
        <v>47</v>
      </c>
      <c r="J232" t="s">
        <v>32</v>
      </c>
      <c r="K232" t="str">
        <f t="shared" si="13"/>
        <v>Burnett/Jasjaap|Cam</v>
      </c>
      <c r="L232">
        <v>0</v>
      </c>
      <c r="M232">
        <v>0</v>
      </c>
      <c r="N232">
        <v>0</v>
      </c>
    </row>
    <row r="233" spans="1:14" hidden="1" x14ac:dyDescent="0.2">
      <c r="A233">
        <v>2023</v>
      </c>
      <c r="B233">
        <v>2</v>
      </c>
      <c r="C233" t="s">
        <v>31</v>
      </c>
      <c r="D233" t="s">
        <v>35</v>
      </c>
      <c r="E233">
        <v>103.74</v>
      </c>
      <c r="F233">
        <v>87.14</v>
      </c>
      <c r="G233">
        <f t="shared" si="15"/>
        <v>190.88</v>
      </c>
      <c r="H233">
        <f t="shared" si="12"/>
        <v>16.599999999999994</v>
      </c>
      <c r="I233" t="s">
        <v>33</v>
      </c>
      <c r="J233" t="s">
        <v>49</v>
      </c>
      <c r="K233" t="str">
        <f t="shared" si="13"/>
        <v>Jay|Brand</v>
      </c>
      <c r="L233">
        <v>0</v>
      </c>
      <c r="M233">
        <v>0</v>
      </c>
      <c r="N233">
        <v>0</v>
      </c>
    </row>
    <row r="234" spans="1:14" hidden="1" x14ac:dyDescent="0.2">
      <c r="A234">
        <v>2023</v>
      </c>
      <c r="B234">
        <v>2</v>
      </c>
      <c r="C234" t="s">
        <v>44</v>
      </c>
      <c r="D234" t="s">
        <v>50</v>
      </c>
      <c r="E234">
        <v>94.76</v>
      </c>
      <c r="F234">
        <v>92.9</v>
      </c>
      <c r="G234">
        <f t="shared" si="15"/>
        <v>187.66000000000003</v>
      </c>
      <c r="H234">
        <f t="shared" si="12"/>
        <v>1.8599999999999994</v>
      </c>
      <c r="I234" t="s">
        <v>45</v>
      </c>
      <c r="J234" t="s">
        <v>29</v>
      </c>
      <c r="K234" t="str">
        <f t="shared" si="13"/>
        <v>Kevin|Eli</v>
      </c>
      <c r="L234">
        <v>0</v>
      </c>
      <c r="M234">
        <v>0</v>
      </c>
      <c r="N234">
        <v>0</v>
      </c>
    </row>
    <row r="235" spans="1:14" hidden="1" x14ac:dyDescent="0.2">
      <c r="A235">
        <v>2023</v>
      </c>
      <c r="B235">
        <v>2</v>
      </c>
      <c r="C235" t="s">
        <v>42</v>
      </c>
      <c r="D235" t="s">
        <v>48</v>
      </c>
      <c r="E235">
        <v>122.5</v>
      </c>
      <c r="F235">
        <v>109.8</v>
      </c>
      <c r="G235">
        <f t="shared" si="15"/>
        <v>232.3</v>
      </c>
      <c r="H235">
        <f t="shared" si="12"/>
        <v>12.700000000000003</v>
      </c>
      <c r="I235" t="s">
        <v>17</v>
      </c>
      <c r="J235" t="s">
        <v>36</v>
      </c>
      <c r="K235" t="str">
        <f t="shared" si="13"/>
        <v>Mike|Will</v>
      </c>
      <c r="L235">
        <v>0</v>
      </c>
      <c r="M235">
        <v>0</v>
      </c>
      <c r="N235">
        <v>0</v>
      </c>
    </row>
    <row r="236" spans="1:14" hidden="1" x14ac:dyDescent="0.2">
      <c r="A236">
        <v>2023</v>
      </c>
      <c r="B236">
        <v>2</v>
      </c>
      <c r="C236" t="s">
        <v>18</v>
      </c>
      <c r="D236" t="s">
        <v>51</v>
      </c>
      <c r="E236">
        <v>133.54</v>
      </c>
      <c r="F236">
        <v>120.18</v>
      </c>
      <c r="G236">
        <f t="shared" si="15"/>
        <v>253.72</v>
      </c>
      <c r="H236">
        <f t="shared" si="12"/>
        <v>13.359999999999985</v>
      </c>
      <c r="I236" t="s">
        <v>20</v>
      </c>
      <c r="J236" t="s">
        <v>21</v>
      </c>
      <c r="K236" t="str">
        <f t="shared" si="13"/>
        <v>Schulwolf|Todd</v>
      </c>
      <c r="L236">
        <v>0</v>
      </c>
      <c r="M236">
        <v>0</v>
      </c>
      <c r="N236">
        <v>0</v>
      </c>
    </row>
    <row r="237" spans="1:14" hidden="1" x14ac:dyDescent="0.2">
      <c r="A237">
        <v>2023</v>
      </c>
      <c r="B237">
        <v>2</v>
      </c>
      <c r="C237" t="s">
        <v>26</v>
      </c>
      <c r="D237" t="s">
        <v>14</v>
      </c>
      <c r="E237">
        <v>146.47999999999999</v>
      </c>
      <c r="F237">
        <v>142.56</v>
      </c>
      <c r="G237">
        <f t="shared" si="15"/>
        <v>289.03999999999996</v>
      </c>
      <c r="H237">
        <f t="shared" si="12"/>
        <v>3.9199999999999875</v>
      </c>
      <c r="I237" t="s">
        <v>28</v>
      </c>
      <c r="J237" t="s">
        <v>16</v>
      </c>
      <c r="K237" t="str">
        <f t="shared" si="13"/>
        <v>Tommy|Brenton</v>
      </c>
      <c r="L237">
        <v>0</v>
      </c>
      <c r="M237">
        <v>0</v>
      </c>
      <c r="N237">
        <v>0</v>
      </c>
    </row>
    <row r="238" spans="1:14" hidden="1" x14ac:dyDescent="0.2">
      <c r="A238">
        <v>2023</v>
      </c>
      <c r="B238">
        <v>3</v>
      </c>
      <c r="C238" t="s">
        <v>52</v>
      </c>
      <c r="D238" t="s">
        <v>18</v>
      </c>
      <c r="E238">
        <v>115.14</v>
      </c>
      <c r="F238">
        <v>86.56</v>
      </c>
      <c r="G238">
        <f t="shared" si="15"/>
        <v>201.7</v>
      </c>
      <c r="H238">
        <f t="shared" si="12"/>
        <v>28.58</v>
      </c>
      <c r="I238" t="s">
        <v>32</v>
      </c>
      <c r="J238" t="s">
        <v>20</v>
      </c>
      <c r="K238" t="str">
        <f t="shared" si="13"/>
        <v>Cam|Schulwolf</v>
      </c>
      <c r="L238">
        <v>0</v>
      </c>
      <c r="M238">
        <v>0</v>
      </c>
      <c r="N238">
        <v>0</v>
      </c>
    </row>
    <row r="239" spans="1:14" hidden="1" x14ac:dyDescent="0.2">
      <c r="A239">
        <v>2023</v>
      </c>
      <c r="B239">
        <v>3</v>
      </c>
      <c r="C239" t="s">
        <v>51</v>
      </c>
      <c r="D239" t="s">
        <v>44</v>
      </c>
      <c r="E239">
        <v>133.78</v>
      </c>
      <c r="F239">
        <v>88.52</v>
      </c>
      <c r="G239">
        <f t="shared" si="15"/>
        <v>222.3</v>
      </c>
      <c r="H239">
        <f t="shared" si="12"/>
        <v>45.260000000000005</v>
      </c>
      <c r="I239" t="s">
        <v>21</v>
      </c>
      <c r="J239" t="s">
        <v>45</v>
      </c>
      <c r="K239" t="str">
        <f t="shared" si="13"/>
        <v>Todd|Kevin</v>
      </c>
      <c r="L239">
        <v>0</v>
      </c>
      <c r="M239">
        <v>0</v>
      </c>
      <c r="N239">
        <v>0</v>
      </c>
    </row>
    <row r="240" spans="1:14" hidden="1" x14ac:dyDescent="0.2">
      <c r="A240">
        <v>2023</v>
      </c>
      <c r="B240">
        <v>3</v>
      </c>
      <c r="C240" t="s">
        <v>50</v>
      </c>
      <c r="D240" t="s">
        <v>14</v>
      </c>
      <c r="E240">
        <v>150.08000000000001</v>
      </c>
      <c r="F240">
        <v>97.56</v>
      </c>
      <c r="G240">
        <f t="shared" si="15"/>
        <v>247.64000000000001</v>
      </c>
      <c r="H240">
        <f t="shared" si="12"/>
        <v>52.52000000000001</v>
      </c>
      <c r="I240" t="s">
        <v>29</v>
      </c>
      <c r="J240" t="s">
        <v>16</v>
      </c>
      <c r="K240" t="str">
        <f t="shared" si="13"/>
        <v>Eli|Brenton</v>
      </c>
      <c r="L240">
        <v>0</v>
      </c>
      <c r="M240">
        <v>0</v>
      </c>
      <c r="N240">
        <v>0</v>
      </c>
    </row>
    <row r="241" spans="1:14" hidden="1" x14ac:dyDescent="0.2">
      <c r="A241">
        <v>2023</v>
      </c>
      <c r="B241">
        <v>3</v>
      </c>
      <c r="C241" t="s">
        <v>26</v>
      </c>
      <c r="D241" t="s">
        <v>35</v>
      </c>
      <c r="E241">
        <v>146.78</v>
      </c>
      <c r="F241">
        <v>102.86</v>
      </c>
      <c r="G241">
        <f t="shared" si="15"/>
        <v>249.64</v>
      </c>
      <c r="H241">
        <f t="shared" si="12"/>
        <v>43.92</v>
      </c>
      <c r="I241" t="s">
        <v>28</v>
      </c>
      <c r="J241" t="s">
        <v>49</v>
      </c>
      <c r="K241" t="str">
        <f t="shared" si="13"/>
        <v>Tommy|Brand</v>
      </c>
      <c r="L241">
        <v>0</v>
      </c>
      <c r="M241">
        <v>0</v>
      </c>
      <c r="N241">
        <v>0</v>
      </c>
    </row>
    <row r="242" spans="1:14" hidden="1" x14ac:dyDescent="0.2">
      <c r="A242">
        <v>2023</v>
      </c>
      <c r="B242">
        <v>3</v>
      </c>
      <c r="C242" t="s">
        <v>31</v>
      </c>
      <c r="D242" t="s">
        <v>42</v>
      </c>
      <c r="E242">
        <v>153.66</v>
      </c>
      <c r="F242">
        <v>110.9</v>
      </c>
      <c r="G242">
        <f t="shared" si="15"/>
        <v>264.56</v>
      </c>
      <c r="H242">
        <f t="shared" si="12"/>
        <v>42.759999999999991</v>
      </c>
      <c r="I242" t="s">
        <v>33</v>
      </c>
      <c r="J242" t="s">
        <v>17</v>
      </c>
      <c r="K242" t="str">
        <f t="shared" si="13"/>
        <v>Jay|Mike</v>
      </c>
      <c r="L242">
        <v>0</v>
      </c>
      <c r="M242">
        <v>0</v>
      </c>
      <c r="N242">
        <v>0</v>
      </c>
    </row>
    <row r="243" spans="1:14" hidden="1" x14ac:dyDescent="0.2">
      <c r="A243">
        <v>2023</v>
      </c>
      <c r="B243">
        <v>3</v>
      </c>
      <c r="C243" t="s">
        <v>46</v>
      </c>
      <c r="D243" t="s">
        <v>48</v>
      </c>
      <c r="E243">
        <v>158.44</v>
      </c>
      <c r="F243">
        <v>123.06</v>
      </c>
      <c r="G243">
        <f t="shared" si="15"/>
        <v>281.5</v>
      </c>
      <c r="H243">
        <f t="shared" si="12"/>
        <v>35.379999999999995</v>
      </c>
      <c r="I243" t="s">
        <v>47</v>
      </c>
      <c r="J243" t="s">
        <v>36</v>
      </c>
      <c r="K243" t="str">
        <f t="shared" si="13"/>
        <v>Burnett/Jasjaap|Will</v>
      </c>
      <c r="L243">
        <v>0</v>
      </c>
      <c r="M243">
        <v>0</v>
      </c>
      <c r="N243">
        <v>0</v>
      </c>
    </row>
    <row r="244" spans="1:14" hidden="1" x14ac:dyDescent="0.2">
      <c r="A244">
        <v>2023</v>
      </c>
      <c r="B244">
        <v>4</v>
      </c>
      <c r="C244" t="s">
        <v>18</v>
      </c>
      <c r="D244" t="s">
        <v>46</v>
      </c>
      <c r="E244">
        <v>121.46</v>
      </c>
      <c r="F244">
        <v>68.36</v>
      </c>
      <c r="G244">
        <f t="shared" si="15"/>
        <v>189.82</v>
      </c>
      <c r="H244">
        <f t="shared" si="12"/>
        <v>53.099999999999994</v>
      </c>
      <c r="I244" t="s">
        <v>20</v>
      </c>
      <c r="J244" t="s">
        <v>47</v>
      </c>
      <c r="K244" t="str">
        <f t="shared" si="13"/>
        <v>Schulwolf|Burnett/Jasjaap</v>
      </c>
      <c r="L244">
        <v>0</v>
      </c>
      <c r="M244">
        <v>0</v>
      </c>
      <c r="N244">
        <v>0</v>
      </c>
    </row>
    <row r="245" spans="1:14" hidden="1" x14ac:dyDescent="0.2">
      <c r="A245">
        <v>2023</v>
      </c>
      <c r="B245">
        <v>4</v>
      </c>
      <c r="C245" t="s">
        <v>50</v>
      </c>
      <c r="D245" t="s">
        <v>35</v>
      </c>
      <c r="E245">
        <v>91.24</v>
      </c>
      <c r="F245">
        <v>72.66</v>
      </c>
      <c r="G245">
        <f t="shared" si="15"/>
        <v>163.89999999999998</v>
      </c>
      <c r="H245">
        <f t="shared" si="12"/>
        <v>18.579999999999998</v>
      </c>
      <c r="I245" t="s">
        <v>29</v>
      </c>
      <c r="J245" t="s">
        <v>49</v>
      </c>
      <c r="K245" t="str">
        <f t="shared" si="13"/>
        <v>Eli|Brand</v>
      </c>
      <c r="L245">
        <v>0</v>
      </c>
      <c r="M245">
        <v>0</v>
      </c>
      <c r="N245">
        <v>0</v>
      </c>
    </row>
    <row r="246" spans="1:14" hidden="1" x14ac:dyDescent="0.2">
      <c r="A246">
        <v>2023</v>
      </c>
      <c r="B246">
        <v>4</v>
      </c>
      <c r="C246" t="s">
        <v>26</v>
      </c>
      <c r="D246" t="s">
        <v>42</v>
      </c>
      <c r="E246">
        <v>124.66</v>
      </c>
      <c r="F246">
        <v>114.78</v>
      </c>
      <c r="G246">
        <f t="shared" si="15"/>
        <v>239.44</v>
      </c>
      <c r="H246">
        <f t="shared" si="12"/>
        <v>9.8799999999999955</v>
      </c>
      <c r="I246" t="s">
        <v>28</v>
      </c>
      <c r="J246" t="s">
        <v>17</v>
      </c>
      <c r="K246" t="str">
        <f t="shared" si="13"/>
        <v>Tommy|Mike</v>
      </c>
      <c r="L246">
        <v>0</v>
      </c>
      <c r="M246">
        <v>0</v>
      </c>
      <c r="N246">
        <v>0</v>
      </c>
    </row>
    <row r="247" spans="1:14" hidden="1" x14ac:dyDescent="0.2">
      <c r="A247">
        <v>2023</v>
      </c>
      <c r="B247">
        <v>4</v>
      </c>
      <c r="C247" t="s">
        <v>14</v>
      </c>
      <c r="D247" t="s">
        <v>51</v>
      </c>
      <c r="E247">
        <v>115.58</v>
      </c>
      <c r="F247">
        <v>114.84</v>
      </c>
      <c r="G247">
        <f t="shared" si="15"/>
        <v>230.42000000000002</v>
      </c>
      <c r="H247">
        <f t="shared" si="12"/>
        <v>0.73999999999999488</v>
      </c>
      <c r="I247" t="s">
        <v>16</v>
      </c>
      <c r="J247" t="s">
        <v>21</v>
      </c>
      <c r="K247" t="str">
        <f t="shared" si="13"/>
        <v>Brenton|Todd</v>
      </c>
      <c r="L247">
        <v>0</v>
      </c>
      <c r="M247">
        <v>0</v>
      </c>
      <c r="N247">
        <v>0</v>
      </c>
    </row>
    <row r="248" spans="1:14" hidden="1" x14ac:dyDescent="0.2">
      <c r="A248">
        <v>2023</v>
      </c>
      <c r="B248">
        <v>4</v>
      </c>
      <c r="C248" t="s">
        <v>48</v>
      </c>
      <c r="D248" t="s">
        <v>31</v>
      </c>
      <c r="E248">
        <v>148.02000000000001</v>
      </c>
      <c r="F248">
        <v>118.3</v>
      </c>
      <c r="G248">
        <f t="shared" si="15"/>
        <v>266.32</v>
      </c>
      <c r="H248">
        <f t="shared" si="12"/>
        <v>29.720000000000013</v>
      </c>
      <c r="I248" t="s">
        <v>36</v>
      </c>
      <c r="J248" t="s">
        <v>33</v>
      </c>
      <c r="K248" t="str">
        <f t="shared" si="13"/>
        <v>Will|Jay</v>
      </c>
      <c r="L248">
        <v>0</v>
      </c>
      <c r="M248">
        <v>0</v>
      </c>
      <c r="N248">
        <v>0</v>
      </c>
    </row>
    <row r="249" spans="1:14" hidden="1" x14ac:dyDescent="0.2">
      <c r="A249">
        <v>2023</v>
      </c>
      <c r="B249">
        <v>4</v>
      </c>
      <c r="C249" t="s">
        <v>44</v>
      </c>
      <c r="D249" t="s">
        <v>52</v>
      </c>
      <c r="E249">
        <v>133.1</v>
      </c>
      <c r="F249">
        <v>125.7</v>
      </c>
      <c r="G249">
        <f t="shared" si="15"/>
        <v>258.8</v>
      </c>
      <c r="H249">
        <f t="shared" si="12"/>
        <v>7.3999999999999915</v>
      </c>
      <c r="I249" t="s">
        <v>45</v>
      </c>
      <c r="J249" t="s">
        <v>32</v>
      </c>
      <c r="K249" t="str">
        <f t="shared" si="13"/>
        <v>Kevin|Cam</v>
      </c>
      <c r="L249">
        <v>0</v>
      </c>
      <c r="M249">
        <v>0</v>
      </c>
      <c r="N249">
        <v>0</v>
      </c>
    </row>
    <row r="250" spans="1:14" hidden="1" x14ac:dyDescent="0.2">
      <c r="A250">
        <v>2023</v>
      </c>
      <c r="B250">
        <v>5</v>
      </c>
      <c r="C250" t="s">
        <v>35</v>
      </c>
      <c r="D250" t="s">
        <v>51</v>
      </c>
      <c r="E250">
        <v>115.58</v>
      </c>
      <c r="F250">
        <v>73.239999999999995</v>
      </c>
      <c r="G250">
        <f t="shared" si="15"/>
        <v>188.82</v>
      </c>
      <c r="H250">
        <f t="shared" si="12"/>
        <v>42.34</v>
      </c>
      <c r="I250" t="s">
        <v>49</v>
      </c>
      <c r="J250" t="s">
        <v>21</v>
      </c>
      <c r="K250" t="str">
        <f t="shared" si="13"/>
        <v>Brand|Todd</v>
      </c>
      <c r="L250">
        <v>0</v>
      </c>
      <c r="M250">
        <v>0</v>
      </c>
      <c r="N250">
        <v>0</v>
      </c>
    </row>
    <row r="251" spans="1:14" hidden="1" x14ac:dyDescent="0.2">
      <c r="A251">
        <v>2023</v>
      </c>
      <c r="B251">
        <v>5</v>
      </c>
      <c r="C251" t="s">
        <v>44</v>
      </c>
      <c r="D251" t="s">
        <v>18</v>
      </c>
      <c r="E251">
        <v>137.16</v>
      </c>
      <c r="F251">
        <v>85.6</v>
      </c>
      <c r="G251">
        <f t="shared" si="15"/>
        <v>222.76</v>
      </c>
      <c r="H251">
        <f t="shared" si="12"/>
        <v>51.56</v>
      </c>
      <c r="I251" t="s">
        <v>45</v>
      </c>
      <c r="J251" t="s">
        <v>20</v>
      </c>
      <c r="K251" t="str">
        <f t="shared" si="13"/>
        <v>Kevin|Schulwolf</v>
      </c>
      <c r="L251">
        <v>0</v>
      </c>
      <c r="M251">
        <v>0</v>
      </c>
      <c r="N251">
        <v>0</v>
      </c>
    </row>
    <row r="252" spans="1:14" hidden="1" x14ac:dyDescent="0.2">
      <c r="A252">
        <v>2023</v>
      </c>
      <c r="B252">
        <v>5</v>
      </c>
      <c r="C252" t="s">
        <v>31</v>
      </c>
      <c r="D252" t="s">
        <v>46</v>
      </c>
      <c r="E252">
        <v>137.41999999999999</v>
      </c>
      <c r="F252">
        <v>92.16</v>
      </c>
      <c r="G252">
        <f t="shared" si="15"/>
        <v>229.57999999999998</v>
      </c>
      <c r="H252">
        <f t="shared" si="12"/>
        <v>45.259999999999991</v>
      </c>
      <c r="I252" t="s">
        <v>33</v>
      </c>
      <c r="J252" t="s">
        <v>47</v>
      </c>
      <c r="K252" t="str">
        <f t="shared" si="13"/>
        <v>Jay|Burnett/Jasjaap</v>
      </c>
      <c r="L252">
        <v>0</v>
      </c>
      <c r="M252">
        <v>0</v>
      </c>
      <c r="N252">
        <v>0</v>
      </c>
    </row>
    <row r="253" spans="1:14" hidden="1" x14ac:dyDescent="0.2">
      <c r="A253">
        <v>2023</v>
      </c>
      <c r="B253">
        <v>5</v>
      </c>
      <c r="C253" t="s">
        <v>52</v>
      </c>
      <c r="D253" t="s">
        <v>14</v>
      </c>
      <c r="E253">
        <v>114.96</v>
      </c>
      <c r="F253">
        <v>95.52</v>
      </c>
      <c r="G253">
        <f t="shared" si="15"/>
        <v>210.48</v>
      </c>
      <c r="H253">
        <f t="shared" si="12"/>
        <v>19.439999999999998</v>
      </c>
      <c r="I253" t="s">
        <v>32</v>
      </c>
      <c r="J253" t="s">
        <v>16</v>
      </c>
      <c r="K253" t="str">
        <f t="shared" si="13"/>
        <v>Cam|Brenton</v>
      </c>
      <c r="L253">
        <v>0</v>
      </c>
      <c r="M253">
        <v>0</v>
      </c>
      <c r="N253">
        <v>0</v>
      </c>
    </row>
    <row r="254" spans="1:14" hidden="1" x14ac:dyDescent="0.2">
      <c r="A254">
        <v>2023</v>
      </c>
      <c r="B254">
        <v>5</v>
      </c>
      <c r="C254" t="s">
        <v>48</v>
      </c>
      <c r="D254" t="s">
        <v>26</v>
      </c>
      <c r="E254">
        <v>120.84</v>
      </c>
      <c r="F254">
        <v>116.52</v>
      </c>
      <c r="G254">
        <f t="shared" si="15"/>
        <v>237.36</v>
      </c>
      <c r="H254">
        <f t="shared" si="12"/>
        <v>4.3200000000000074</v>
      </c>
      <c r="I254" t="s">
        <v>36</v>
      </c>
      <c r="J254" t="s">
        <v>28</v>
      </c>
      <c r="K254" t="str">
        <f t="shared" si="13"/>
        <v>Will|Tommy</v>
      </c>
      <c r="L254">
        <v>0</v>
      </c>
      <c r="M254">
        <v>0</v>
      </c>
      <c r="N254">
        <v>0</v>
      </c>
    </row>
    <row r="255" spans="1:14" hidden="1" x14ac:dyDescent="0.2">
      <c r="A255">
        <v>2023</v>
      </c>
      <c r="B255">
        <v>5</v>
      </c>
      <c r="C255" t="s">
        <v>50</v>
      </c>
      <c r="D255" t="s">
        <v>42</v>
      </c>
      <c r="E255">
        <v>136.04</v>
      </c>
      <c r="F255">
        <v>132.84</v>
      </c>
      <c r="G255">
        <f t="shared" si="15"/>
        <v>268.88</v>
      </c>
      <c r="H255">
        <f t="shared" si="12"/>
        <v>3.1999999999999886</v>
      </c>
      <c r="I255" t="s">
        <v>29</v>
      </c>
      <c r="J255" t="s">
        <v>17</v>
      </c>
      <c r="K255" t="str">
        <f t="shared" si="13"/>
        <v>Eli|Mike</v>
      </c>
      <c r="L255">
        <v>0</v>
      </c>
      <c r="M255">
        <v>0</v>
      </c>
      <c r="N255">
        <v>0</v>
      </c>
    </row>
    <row r="256" spans="1:14" hidden="1" x14ac:dyDescent="0.2">
      <c r="A256">
        <v>2023</v>
      </c>
      <c r="B256">
        <v>6</v>
      </c>
      <c r="C256" t="s">
        <v>52</v>
      </c>
      <c r="D256" t="s">
        <v>35</v>
      </c>
      <c r="E256">
        <v>117.02</v>
      </c>
      <c r="F256">
        <v>81.540000000000006</v>
      </c>
      <c r="G256">
        <f t="shared" si="15"/>
        <v>198.56</v>
      </c>
      <c r="H256">
        <f t="shared" si="12"/>
        <v>35.47999999999999</v>
      </c>
      <c r="I256" t="s">
        <v>32</v>
      </c>
      <c r="J256" t="s">
        <v>49</v>
      </c>
      <c r="K256" t="str">
        <f t="shared" si="13"/>
        <v>Cam|Brand</v>
      </c>
      <c r="L256">
        <v>0</v>
      </c>
      <c r="M256">
        <v>0</v>
      </c>
      <c r="N256">
        <v>0</v>
      </c>
    </row>
    <row r="257" spans="1:14" hidden="1" x14ac:dyDescent="0.2">
      <c r="A257">
        <v>2023</v>
      </c>
      <c r="B257">
        <v>6</v>
      </c>
      <c r="C257" t="s">
        <v>48</v>
      </c>
      <c r="D257" t="s">
        <v>50</v>
      </c>
      <c r="E257">
        <v>103</v>
      </c>
      <c r="F257">
        <v>92.84</v>
      </c>
      <c r="G257">
        <f t="shared" si="15"/>
        <v>195.84</v>
      </c>
      <c r="H257">
        <f t="shared" si="12"/>
        <v>10.159999999999997</v>
      </c>
      <c r="I257" t="s">
        <v>36</v>
      </c>
      <c r="J257" t="s">
        <v>29</v>
      </c>
      <c r="K257" t="str">
        <f t="shared" si="13"/>
        <v>Will|Eli</v>
      </c>
      <c r="L257">
        <v>0</v>
      </c>
      <c r="M257">
        <v>0</v>
      </c>
      <c r="N257">
        <v>0</v>
      </c>
    </row>
    <row r="258" spans="1:14" hidden="1" x14ac:dyDescent="0.2">
      <c r="A258">
        <v>2023</v>
      </c>
      <c r="B258">
        <v>6</v>
      </c>
      <c r="C258" t="s">
        <v>42</v>
      </c>
      <c r="D258" t="s">
        <v>51</v>
      </c>
      <c r="E258">
        <v>107.58</v>
      </c>
      <c r="F258">
        <v>96.02</v>
      </c>
      <c r="G258">
        <f t="shared" ref="G258:G289" si="16">E258+F258</f>
        <v>203.6</v>
      </c>
      <c r="H258">
        <f t="shared" ref="H258:H319" si="17">E258-F258</f>
        <v>11.560000000000002</v>
      </c>
      <c r="I258" t="s">
        <v>17</v>
      </c>
      <c r="J258" t="s">
        <v>21</v>
      </c>
      <c r="K258" t="str">
        <f t="shared" ref="K258:K319" si="18">_xlfn.CONCAT(_xlfn.CONCAT(I258,"|"), J258)</f>
        <v>Mike|Todd</v>
      </c>
      <c r="L258">
        <v>0</v>
      </c>
      <c r="M258">
        <v>0</v>
      </c>
      <c r="N258">
        <v>0</v>
      </c>
    </row>
    <row r="259" spans="1:14" hidden="1" x14ac:dyDescent="0.2">
      <c r="A259">
        <v>2023</v>
      </c>
      <c r="B259">
        <v>6</v>
      </c>
      <c r="C259" t="s">
        <v>18</v>
      </c>
      <c r="D259" t="s">
        <v>14</v>
      </c>
      <c r="E259">
        <v>114.94</v>
      </c>
      <c r="F259">
        <v>106.68</v>
      </c>
      <c r="G259">
        <f t="shared" si="16"/>
        <v>221.62</v>
      </c>
      <c r="H259">
        <f t="shared" si="17"/>
        <v>8.2599999999999909</v>
      </c>
      <c r="I259" t="s">
        <v>20</v>
      </c>
      <c r="J259" t="s">
        <v>16</v>
      </c>
      <c r="K259" t="str">
        <f t="shared" si="18"/>
        <v>Schulwolf|Brenton</v>
      </c>
      <c r="L259">
        <v>0</v>
      </c>
      <c r="M259">
        <v>0</v>
      </c>
      <c r="N259">
        <v>0</v>
      </c>
    </row>
    <row r="260" spans="1:14" hidden="1" x14ac:dyDescent="0.2">
      <c r="A260">
        <v>2023</v>
      </c>
      <c r="B260">
        <v>6</v>
      </c>
      <c r="C260" t="s">
        <v>26</v>
      </c>
      <c r="D260" t="s">
        <v>31</v>
      </c>
      <c r="E260">
        <v>128.69999999999999</v>
      </c>
      <c r="F260">
        <v>109.54</v>
      </c>
      <c r="G260">
        <f t="shared" si="16"/>
        <v>238.24</v>
      </c>
      <c r="H260">
        <f t="shared" si="17"/>
        <v>19.159999999999982</v>
      </c>
      <c r="I260" t="s">
        <v>28</v>
      </c>
      <c r="J260" t="s">
        <v>33</v>
      </c>
      <c r="K260" t="str">
        <f t="shared" si="18"/>
        <v>Tommy|Jay</v>
      </c>
      <c r="L260">
        <v>0</v>
      </c>
      <c r="M260">
        <v>0</v>
      </c>
      <c r="N260">
        <v>0</v>
      </c>
    </row>
    <row r="261" spans="1:14" hidden="1" x14ac:dyDescent="0.2">
      <c r="A261">
        <v>2023</v>
      </c>
      <c r="B261">
        <v>6</v>
      </c>
      <c r="C261" t="s">
        <v>44</v>
      </c>
      <c r="D261" t="s">
        <v>46</v>
      </c>
      <c r="E261">
        <v>123.36</v>
      </c>
      <c r="F261">
        <v>119.94</v>
      </c>
      <c r="G261">
        <f t="shared" si="16"/>
        <v>243.3</v>
      </c>
      <c r="H261">
        <f t="shared" si="17"/>
        <v>3.4200000000000017</v>
      </c>
      <c r="I261" t="s">
        <v>45</v>
      </c>
      <c r="J261" t="s">
        <v>47</v>
      </c>
      <c r="K261" t="str">
        <f t="shared" si="18"/>
        <v>Kevin|Burnett/Jasjaap</v>
      </c>
      <c r="L261">
        <v>0</v>
      </c>
      <c r="M261">
        <v>0</v>
      </c>
      <c r="N261">
        <v>0</v>
      </c>
    </row>
    <row r="262" spans="1:14" hidden="1" x14ac:dyDescent="0.2">
      <c r="A262">
        <v>2023</v>
      </c>
      <c r="B262">
        <v>7</v>
      </c>
      <c r="C262" t="s">
        <v>31</v>
      </c>
      <c r="D262" t="s">
        <v>50</v>
      </c>
      <c r="E262">
        <v>147.69999999999999</v>
      </c>
      <c r="F262">
        <v>66.16</v>
      </c>
      <c r="G262">
        <f t="shared" si="16"/>
        <v>213.85999999999999</v>
      </c>
      <c r="H262">
        <f t="shared" si="17"/>
        <v>81.539999999999992</v>
      </c>
      <c r="I262" t="s">
        <v>33</v>
      </c>
      <c r="J262" t="s">
        <v>29</v>
      </c>
      <c r="K262" t="str">
        <f t="shared" si="18"/>
        <v>Jay|Eli</v>
      </c>
      <c r="L262">
        <v>0</v>
      </c>
      <c r="M262">
        <v>0</v>
      </c>
      <c r="N262">
        <v>0</v>
      </c>
    </row>
    <row r="263" spans="1:14" hidden="1" x14ac:dyDescent="0.2">
      <c r="A263">
        <v>2023</v>
      </c>
      <c r="B263">
        <v>7</v>
      </c>
      <c r="C263" t="s">
        <v>52</v>
      </c>
      <c r="D263" t="s">
        <v>42</v>
      </c>
      <c r="E263">
        <v>98.36</v>
      </c>
      <c r="F263">
        <v>74.959999999999994</v>
      </c>
      <c r="G263">
        <f t="shared" si="16"/>
        <v>173.32</v>
      </c>
      <c r="H263">
        <f t="shared" si="17"/>
        <v>23.400000000000006</v>
      </c>
      <c r="I263" t="s">
        <v>32</v>
      </c>
      <c r="J263" t="s">
        <v>17</v>
      </c>
      <c r="K263" t="str">
        <f t="shared" si="18"/>
        <v>Cam|Mike</v>
      </c>
      <c r="L263">
        <v>0</v>
      </c>
      <c r="M263">
        <v>0</v>
      </c>
      <c r="N263">
        <v>0</v>
      </c>
    </row>
    <row r="264" spans="1:14" hidden="1" x14ac:dyDescent="0.2">
      <c r="A264">
        <v>2023</v>
      </c>
      <c r="B264">
        <v>7</v>
      </c>
      <c r="C264" t="s">
        <v>35</v>
      </c>
      <c r="D264" t="s">
        <v>18</v>
      </c>
      <c r="E264">
        <v>95.64</v>
      </c>
      <c r="F264">
        <v>84.56</v>
      </c>
      <c r="G264">
        <f t="shared" si="16"/>
        <v>180.2</v>
      </c>
      <c r="H264">
        <f t="shared" si="17"/>
        <v>11.079999999999998</v>
      </c>
      <c r="I264" t="s">
        <v>49</v>
      </c>
      <c r="J264" t="s">
        <v>20</v>
      </c>
      <c r="K264" t="str">
        <f t="shared" si="18"/>
        <v>Brand|Schulwolf</v>
      </c>
      <c r="L264">
        <v>0</v>
      </c>
      <c r="M264">
        <v>0</v>
      </c>
      <c r="N264">
        <v>0</v>
      </c>
    </row>
    <row r="265" spans="1:14" hidden="1" x14ac:dyDescent="0.2">
      <c r="A265">
        <v>2023</v>
      </c>
      <c r="B265">
        <v>7</v>
      </c>
      <c r="C265" t="s">
        <v>51</v>
      </c>
      <c r="D265" t="s">
        <v>48</v>
      </c>
      <c r="E265">
        <v>146.88</v>
      </c>
      <c r="F265">
        <v>99.66</v>
      </c>
      <c r="G265">
        <f t="shared" si="16"/>
        <v>246.54</v>
      </c>
      <c r="H265">
        <f t="shared" si="17"/>
        <v>47.22</v>
      </c>
      <c r="I265" t="s">
        <v>21</v>
      </c>
      <c r="J265" t="s">
        <v>36</v>
      </c>
      <c r="K265" t="str">
        <f t="shared" si="18"/>
        <v>Todd|Will</v>
      </c>
      <c r="L265">
        <v>0</v>
      </c>
      <c r="M265">
        <v>0</v>
      </c>
      <c r="N265">
        <v>0</v>
      </c>
    </row>
    <row r="266" spans="1:14" hidden="1" x14ac:dyDescent="0.2">
      <c r="A266">
        <v>2023</v>
      </c>
      <c r="B266">
        <v>7</v>
      </c>
      <c r="C266" t="s">
        <v>44</v>
      </c>
      <c r="D266" t="s">
        <v>14</v>
      </c>
      <c r="E266">
        <v>113.9</v>
      </c>
      <c r="F266">
        <v>106.14</v>
      </c>
      <c r="G266">
        <f t="shared" si="16"/>
        <v>220.04000000000002</v>
      </c>
      <c r="H266">
        <f t="shared" si="17"/>
        <v>7.7600000000000051</v>
      </c>
      <c r="I266" t="s">
        <v>45</v>
      </c>
      <c r="J266" t="s">
        <v>16</v>
      </c>
      <c r="K266" t="str">
        <f t="shared" si="18"/>
        <v>Kevin|Brenton</v>
      </c>
      <c r="L266">
        <v>0</v>
      </c>
      <c r="M266">
        <v>0</v>
      </c>
      <c r="N266">
        <v>0</v>
      </c>
    </row>
    <row r="267" spans="1:14" hidden="1" x14ac:dyDescent="0.2">
      <c r="A267">
        <v>2023</v>
      </c>
      <c r="B267">
        <v>7</v>
      </c>
      <c r="C267" t="s">
        <v>26</v>
      </c>
      <c r="D267" t="s">
        <v>46</v>
      </c>
      <c r="E267">
        <v>111.76</v>
      </c>
      <c r="F267">
        <v>109.32</v>
      </c>
      <c r="G267">
        <f t="shared" si="16"/>
        <v>221.07999999999998</v>
      </c>
      <c r="H267">
        <f t="shared" si="17"/>
        <v>2.4400000000000119</v>
      </c>
      <c r="I267" t="s">
        <v>28</v>
      </c>
      <c r="J267" t="s">
        <v>47</v>
      </c>
      <c r="K267" t="str">
        <f t="shared" si="18"/>
        <v>Tommy|Burnett/Jasjaap</v>
      </c>
      <c r="L267">
        <v>0</v>
      </c>
      <c r="M267">
        <v>0</v>
      </c>
      <c r="N267">
        <v>0</v>
      </c>
    </row>
    <row r="268" spans="1:14" hidden="1" x14ac:dyDescent="0.2">
      <c r="A268">
        <v>2023</v>
      </c>
      <c r="B268">
        <v>8</v>
      </c>
      <c r="C268" t="s">
        <v>48</v>
      </c>
      <c r="D268" t="s">
        <v>52</v>
      </c>
      <c r="E268">
        <v>176.86</v>
      </c>
      <c r="F268">
        <v>68.42</v>
      </c>
      <c r="G268">
        <f t="shared" si="16"/>
        <v>245.28000000000003</v>
      </c>
      <c r="H268">
        <f t="shared" si="17"/>
        <v>108.44000000000001</v>
      </c>
      <c r="I268" t="s">
        <v>36</v>
      </c>
      <c r="J268" t="s">
        <v>32</v>
      </c>
      <c r="K268" t="str">
        <f t="shared" si="18"/>
        <v>Will|Cam</v>
      </c>
      <c r="L268">
        <v>0</v>
      </c>
      <c r="M268">
        <v>0</v>
      </c>
      <c r="N268">
        <v>0</v>
      </c>
    </row>
    <row r="269" spans="1:14" hidden="1" x14ac:dyDescent="0.2">
      <c r="A269">
        <v>2023</v>
      </c>
      <c r="B269">
        <v>8</v>
      </c>
      <c r="C269" t="s">
        <v>26</v>
      </c>
      <c r="D269" t="s">
        <v>50</v>
      </c>
      <c r="E269">
        <v>150.56</v>
      </c>
      <c r="F269">
        <v>81.2</v>
      </c>
      <c r="G269">
        <f t="shared" si="16"/>
        <v>231.76</v>
      </c>
      <c r="H269">
        <f t="shared" si="17"/>
        <v>69.36</v>
      </c>
      <c r="I269" t="s">
        <v>28</v>
      </c>
      <c r="J269" t="s">
        <v>29</v>
      </c>
      <c r="K269" t="str">
        <f t="shared" si="18"/>
        <v>Tommy|Eli</v>
      </c>
      <c r="L269">
        <v>0</v>
      </c>
      <c r="M269">
        <v>0</v>
      </c>
      <c r="N269">
        <v>0</v>
      </c>
    </row>
    <row r="270" spans="1:14" hidden="1" x14ac:dyDescent="0.2">
      <c r="A270">
        <v>2023</v>
      </c>
      <c r="B270">
        <v>8</v>
      </c>
      <c r="C270" t="s">
        <v>18</v>
      </c>
      <c r="D270" t="s">
        <v>42</v>
      </c>
      <c r="E270">
        <v>124.98</v>
      </c>
      <c r="F270">
        <v>95.62</v>
      </c>
      <c r="G270">
        <f t="shared" si="16"/>
        <v>220.60000000000002</v>
      </c>
      <c r="H270">
        <f t="shared" si="17"/>
        <v>29.36</v>
      </c>
      <c r="I270" t="s">
        <v>20</v>
      </c>
      <c r="J270" t="s">
        <v>17</v>
      </c>
      <c r="K270" t="str">
        <f t="shared" si="18"/>
        <v>Schulwolf|Mike</v>
      </c>
      <c r="L270">
        <v>0</v>
      </c>
      <c r="M270">
        <v>0</v>
      </c>
      <c r="N270">
        <v>0</v>
      </c>
    </row>
    <row r="271" spans="1:14" hidden="1" x14ac:dyDescent="0.2">
      <c r="A271">
        <v>2023</v>
      </c>
      <c r="B271">
        <v>8</v>
      </c>
      <c r="C271" t="s">
        <v>44</v>
      </c>
      <c r="D271" t="s">
        <v>35</v>
      </c>
      <c r="E271">
        <v>158.16</v>
      </c>
      <c r="F271">
        <v>107.36</v>
      </c>
      <c r="G271">
        <f t="shared" si="16"/>
        <v>265.52</v>
      </c>
      <c r="H271">
        <f t="shared" si="17"/>
        <v>50.8</v>
      </c>
      <c r="I271" t="s">
        <v>45</v>
      </c>
      <c r="J271" t="s">
        <v>49</v>
      </c>
      <c r="K271" t="str">
        <f t="shared" si="18"/>
        <v>Kevin|Brand</v>
      </c>
      <c r="L271">
        <v>0</v>
      </c>
      <c r="M271">
        <v>0</v>
      </c>
      <c r="N271">
        <v>0</v>
      </c>
    </row>
    <row r="272" spans="1:14" hidden="1" x14ac:dyDescent="0.2">
      <c r="A272">
        <v>2023</v>
      </c>
      <c r="B272">
        <v>8</v>
      </c>
      <c r="C272" t="s">
        <v>14</v>
      </c>
      <c r="D272" t="s">
        <v>46</v>
      </c>
      <c r="E272">
        <v>141.66</v>
      </c>
      <c r="F272">
        <v>107.8</v>
      </c>
      <c r="G272">
        <f t="shared" si="16"/>
        <v>249.45999999999998</v>
      </c>
      <c r="H272">
        <f t="shared" si="17"/>
        <v>33.86</v>
      </c>
      <c r="I272" t="s">
        <v>16</v>
      </c>
      <c r="J272" t="s">
        <v>47</v>
      </c>
      <c r="K272" t="str">
        <f t="shared" si="18"/>
        <v>Brenton|Burnett/Jasjaap</v>
      </c>
      <c r="L272">
        <v>0</v>
      </c>
      <c r="M272">
        <v>0</v>
      </c>
      <c r="N272">
        <v>0</v>
      </c>
    </row>
    <row r="273" spans="1:14" hidden="1" x14ac:dyDescent="0.2">
      <c r="A273">
        <v>2023</v>
      </c>
      <c r="B273">
        <v>8</v>
      </c>
      <c r="C273" t="s">
        <v>51</v>
      </c>
      <c r="D273" t="s">
        <v>31</v>
      </c>
      <c r="E273">
        <v>113.18</v>
      </c>
      <c r="F273">
        <v>111.88</v>
      </c>
      <c r="G273">
        <f t="shared" si="16"/>
        <v>225.06</v>
      </c>
      <c r="H273">
        <f t="shared" si="17"/>
        <v>1.3000000000000114</v>
      </c>
      <c r="I273" t="s">
        <v>21</v>
      </c>
      <c r="J273" t="s">
        <v>33</v>
      </c>
      <c r="K273" t="str">
        <f t="shared" si="18"/>
        <v>Todd|Jay</v>
      </c>
      <c r="L273">
        <v>0</v>
      </c>
      <c r="M273">
        <v>0</v>
      </c>
      <c r="N273">
        <v>0</v>
      </c>
    </row>
    <row r="274" spans="1:14" hidden="1" x14ac:dyDescent="0.2">
      <c r="A274">
        <v>2023</v>
      </c>
      <c r="B274">
        <v>9</v>
      </c>
      <c r="C274" t="s">
        <v>14</v>
      </c>
      <c r="D274" t="s">
        <v>35</v>
      </c>
      <c r="E274">
        <v>123.72</v>
      </c>
      <c r="F274">
        <v>72.22</v>
      </c>
      <c r="G274">
        <f t="shared" si="16"/>
        <v>195.94</v>
      </c>
      <c r="H274">
        <f t="shared" si="17"/>
        <v>51.5</v>
      </c>
      <c r="I274" t="s">
        <v>16</v>
      </c>
      <c r="J274" t="s">
        <v>49</v>
      </c>
      <c r="K274" t="str">
        <f t="shared" si="18"/>
        <v>Brenton|Brand</v>
      </c>
      <c r="L274">
        <v>0</v>
      </c>
      <c r="M274">
        <v>0</v>
      </c>
      <c r="N274">
        <v>0</v>
      </c>
    </row>
    <row r="275" spans="1:14" hidden="1" x14ac:dyDescent="0.2">
      <c r="A275">
        <v>2023</v>
      </c>
      <c r="B275">
        <v>9</v>
      </c>
      <c r="C275" t="s">
        <v>46</v>
      </c>
      <c r="D275" t="s">
        <v>50</v>
      </c>
      <c r="E275">
        <v>136.1</v>
      </c>
      <c r="F275">
        <v>81.5</v>
      </c>
      <c r="G275">
        <f t="shared" si="16"/>
        <v>217.6</v>
      </c>
      <c r="H275">
        <f t="shared" si="17"/>
        <v>54.599999999999994</v>
      </c>
      <c r="I275" t="s">
        <v>47</v>
      </c>
      <c r="J275" t="s">
        <v>29</v>
      </c>
      <c r="K275" t="str">
        <f t="shared" si="18"/>
        <v>Burnett/Jasjaap|Eli</v>
      </c>
      <c r="L275">
        <v>0</v>
      </c>
      <c r="M275">
        <v>0</v>
      </c>
      <c r="N275">
        <v>0</v>
      </c>
    </row>
    <row r="276" spans="1:14" hidden="1" x14ac:dyDescent="0.2">
      <c r="A276">
        <v>2023</v>
      </c>
      <c r="B276">
        <v>9</v>
      </c>
      <c r="C276" t="s">
        <v>31</v>
      </c>
      <c r="D276" t="s">
        <v>52</v>
      </c>
      <c r="E276">
        <v>150.9</v>
      </c>
      <c r="F276">
        <v>84.92</v>
      </c>
      <c r="G276">
        <f t="shared" si="16"/>
        <v>235.82</v>
      </c>
      <c r="H276">
        <f t="shared" si="17"/>
        <v>65.98</v>
      </c>
      <c r="I276" t="s">
        <v>33</v>
      </c>
      <c r="J276" t="s">
        <v>32</v>
      </c>
      <c r="K276" t="str">
        <f t="shared" si="18"/>
        <v>Jay|Cam</v>
      </c>
      <c r="L276">
        <v>0</v>
      </c>
      <c r="M276">
        <v>0</v>
      </c>
      <c r="N276">
        <v>0</v>
      </c>
    </row>
    <row r="277" spans="1:14" hidden="1" x14ac:dyDescent="0.2">
      <c r="A277">
        <v>2023</v>
      </c>
      <c r="B277">
        <v>9</v>
      </c>
      <c r="C277" t="s">
        <v>51</v>
      </c>
      <c r="D277" t="s">
        <v>26</v>
      </c>
      <c r="E277">
        <v>106.2</v>
      </c>
      <c r="F277">
        <v>104.68</v>
      </c>
      <c r="G277">
        <f t="shared" si="16"/>
        <v>210.88</v>
      </c>
      <c r="H277">
        <f t="shared" si="17"/>
        <v>1.519999999999996</v>
      </c>
      <c r="I277" t="s">
        <v>21</v>
      </c>
      <c r="J277" t="s">
        <v>28</v>
      </c>
      <c r="K277" t="str">
        <f t="shared" si="18"/>
        <v>Todd|Tommy</v>
      </c>
      <c r="L277">
        <v>0</v>
      </c>
      <c r="M277">
        <v>0</v>
      </c>
      <c r="N277">
        <v>0</v>
      </c>
    </row>
    <row r="278" spans="1:14" hidden="1" x14ac:dyDescent="0.2">
      <c r="A278">
        <v>2023</v>
      </c>
      <c r="B278">
        <v>9</v>
      </c>
      <c r="C278" t="s">
        <v>44</v>
      </c>
      <c r="D278" t="s">
        <v>42</v>
      </c>
      <c r="E278">
        <v>125.72</v>
      </c>
      <c r="F278">
        <v>106.64</v>
      </c>
      <c r="G278">
        <f t="shared" si="16"/>
        <v>232.36</v>
      </c>
      <c r="H278">
        <f t="shared" si="17"/>
        <v>19.079999999999998</v>
      </c>
      <c r="I278" t="s">
        <v>45</v>
      </c>
      <c r="J278" t="s">
        <v>17</v>
      </c>
      <c r="K278" t="str">
        <f t="shared" si="18"/>
        <v>Kevin|Mike</v>
      </c>
      <c r="L278">
        <v>0</v>
      </c>
      <c r="M278">
        <v>0</v>
      </c>
      <c r="N278">
        <v>0</v>
      </c>
    </row>
    <row r="279" spans="1:14" hidden="1" x14ac:dyDescent="0.2">
      <c r="A279">
        <v>2023</v>
      </c>
      <c r="B279">
        <v>9</v>
      </c>
      <c r="C279" t="s">
        <v>48</v>
      </c>
      <c r="D279" t="s">
        <v>18</v>
      </c>
      <c r="E279">
        <v>124.76</v>
      </c>
      <c r="F279">
        <v>109.04</v>
      </c>
      <c r="G279">
        <f t="shared" si="16"/>
        <v>233.8</v>
      </c>
      <c r="H279">
        <f t="shared" si="17"/>
        <v>15.719999999999999</v>
      </c>
      <c r="I279" t="s">
        <v>36</v>
      </c>
      <c r="J279" t="s">
        <v>20</v>
      </c>
      <c r="K279" t="str">
        <f t="shared" si="18"/>
        <v>Will|Schulwolf</v>
      </c>
      <c r="L279">
        <v>0</v>
      </c>
      <c r="M279">
        <v>0</v>
      </c>
      <c r="N279">
        <v>0</v>
      </c>
    </row>
    <row r="280" spans="1:14" hidden="1" x14ac:dyDescent="0.2">
      <c r="A280">
        <v>2023</v>
      </c>
      <c r="B280">
        <v>10</v>
      </c>
      <c r="C280" t="s">
        <v>26</v>
      </c>
      <c r="D280" t="s">
        <v>52</v>
      </c>
      <c r="E280">
        <v>146.82</v>
      </c>
      <c r="F280">
        <v>83.28</v>
      </c>
      <c r="G280">
        <f t="shared" si="16"/>
        <v>230.1</v>
      </c>
      <c r="H280">
        <f t="shared" si="17"/>
        <v>63.539999999999992</v>
      </c>
      <c r="I280" t="s">
        <v>28</v>
      </c>
      <c r="J280" t="s">
        <v>32</v>
      </c>
      <c r="K280" t="str">
        <f t="shared" si="18"/>
        <v>Tommy|Cam</v>
      </c>
      <c r="L280">
        <v>0</v>
      </c>
      <c r="M280">
        <v>0</v>
      </c>
      <c r="N280">
        <v>0</v>
      </c>
    </row>
    <row r="281" spans="1:14" hidden="1" x14ac:dyDescent="0.2">
      <c r="A281">
        <v>2023</v>
      </c>
      <c r="B281">
        <v>10</v>
      </c>
      <c r="C281" t="s">
        <v>31</v>
      </c>
      <c r="D281" t="s">
        <v>18</v>
      </c>
      <c r="E281">
        <v>116.52</v>
      </c>
      <c r="F281">
        <v>85.1</v>
      </c>
      <c r="G281">
        <f t="shared" si="16"/>
        <v>201.62</v>
      </c>
      <c r="H281">
        <f t="shared" si="17"/>
        <v>31.42</v>
      </c>
      <c r="I281" t="s">
        <v>33</v>
      </c>
      <c r="J281" t="s">
        <v>20</v>
      </c>
      <c r="K281" t="str">
        <f t="shared" si="18"/>
        <v>Jay|Schulwolf</v>
      </c>
      <c r="L281">
        <v>0</v>
      </c>
      <c r="M281">
        <v>0</v>
      </c>
      <c r="N281">
        <v>0</v>
      </c>
    </row>
    <row r="282" spans="1:14" hidden="1" x14ac:dyDescent="0.2">
      <c r="A282">
        <v>2023</v>
      </c>
      <c r="B282">
        <v>10</v>
      </c>
      <c r="C282" t="s">
        <v>50</v>
      </c>
      <c r="D282" t="s">
        <v>51</v>
      </c>
      <c r="E282">
        <v>137.04</v>
      </c>
      <c r="F282">
        <v>96.82</v>
      </c>
      <c r="G282">
        <f t="shared" si="16"/>
        <v>233.85999999999999</v>
      </c>
      <c r="H282">
        <f t="shared" si="17"/>
        <v>40.22</v>
      </c>
      <c r="I282" t="s">
        <v>29</v>
      </c>
      <c r="J282" t="s">
        <v>21</v>
      </c>
      <c r="K282" t="str">
        <f t="shared" si="18"/>
        <v>Eli|Todd</v>
      </c>
      <c r="L282">
        <v>0</v>
      </c>
      <c r="M282">
        <v>0</v>
      </c>
      <c r="N282">
        <v>0</v>
      </c>
    </row>
    <row r="283" spans="1:14" hidden="1" x14ac:dyDescent="0.2">
      <c r="A283">
        <v>2023</v>
      </c>
      <c r="B283">
        <v>10</v>
      </c>
      <c r="C283" t="s">
        <v>14</v>
      </c>
      <c r="D283" t="s">
        <v>42</v>
      </c>
      <c r="E283">
        <v>144.08000000000001</v>
      </c>
      <c r="F283">
        <v>108.92</v>
      </c>
      <c r="G283">
        <f t="shared" si="16"/>
        <v>253</v>
      </c>
      <c r="H283">
        <f t="shared" si="17"/>
        <v>35.160000000000011</v>
      </c>
      <c r="I283" t="s">
        <v>16</v>
      </c>
      <c r="J283" t="s">
        <v>17</v>
      </c>
      <c r="K283" t="str">
        <f t="shared" si="18"/>
        <v>Brenton|Mike</v>
      </c>
      <c r="L283">
        <v>0</v>
      </c>
      <c r="M283">
        <v>0</v>
      </c>
      <c r="N283">
        <v>0</v>
      </c>
    </row>
    <row r="284" spans="1:14" hidden="1" x14ac:dyDescent="0.2">
      <c r="A284">
        <v>2023</v>
      </c>
      <c r="B284">
        <v>10</v>
      </c>
      <c r="C284" t="s">
        <v>48</v>
      </c>
      <c r="D284" t="s">
        <v>44</v>
      </c>
      <c r="E284">
        <v>143.96</v>
      </c>
      <c r="F284">
        <v>110.08</v>
      </c>
      <c r="G284">
        <f t="shared" si="16"/>
        <v>254.04000000000002</v>
      </c>
      <c r="H284">
        <f t="shared" si="17"/>
        <v>33.88000000000001</v>
      </c>
      <c r="I284" t="s">
        <v>36</v>
      </c>
      <c r="J284" t="s">
        <v>45</v>
      </c>
      <c r="K284" t="str">
        <f t="shared" si="18"/>
        <v>Will|Kevin</v>
      </c>
      <c r="L284">
        <v>0</v>
      </c>
      <c r="M284">
        <v>0</v>
      </c>
      <c r="N284">
        <v>0</v>
      </c>
    </row>
    <row r="285" spans="1:14" hidden="1" x14ac:dyDescent="0.2">
      <c r="A285">
        <v>2023</v>
      </c>
      <c r="B285">
        <v>10</v>
      </c>
      <c r="C285" t="s">
        <v>35</v>
      </c>
      <c r="D285" t="s">
        <v>46</v>
      </c>
      <c r="E285">
        <v>126.26</v>
      </c>
      <c r="F285">
        <v>124.84</v>
      </c>
      <c r="G285">
        <f t="shared" si="16"/>
        <v>251.10000000000002</v>
      </c>
      <c r="H285">
        <f t="shared" si="17"/>
        <v>1.4200000000000017</v>
      </c>
      <c r="I285" t="s">
        <v>49</v>
      </c>
      <c r="J285" t="s">
        <v>47</v>
      </c>
      <c r="K285" t="str">
        <f t="shared" si="18"/>
        <v>Brand|Burnett/Jasjaap</v>
      </c>
      <c r="L285">
        <v>0</v>
      </c>
      <c r="M285">
        <v>0</v>
      </c>
      <c r="N285">
        <v>0</v>
      </c>
    </row>
    <row r="286" spans="1:14" hidden="1" x14ac:dyDescent="0.2">
      <c r="A286">
        <v>2023</v>
      </c>
      <c r="B286">
        <v>11</v>
      </c>
      <c r="C286" t="s">
        <v>18</v>
      </c>
      <c r="D286" t="s">
        <v>26</v>
      </c>
      <c r="E286">
        <v>141.06</v>
      </c>
      <c r="F286">
        <v>73.84</v>
      </c>
      <c r="G286">
        <f t="shared" si="16"/>
        <v>214.9</v>
      </c>
      <c r="H286">
        <f t="shared" si="17"/>
        <v>67.22</v>
      </c>
      <c r="I286" t="s">
        <v>20</v>
      </c>
      <c r="J286" t="s">
        <v>28</v>
      </c>
      <c r="K286" t="str">
        <f t="shared" si="18"/>
        <v>Schulwolf|Tommy</v>
      </c>
      <c r="L286">
        <v>0</v>
      </c>
      <c r="M286">
        <v>0</v>
      </c>
      <c r="N286">
        <v>0</v>
      </c>
    </row>
    <row r="287" spans="1:14" hidden="1" x14ac:dyDescent="0.2">
      <c r="A287">
        <v>2023</v>
      </c>
      <c r="B287">
        <v>11</v>
      </c>
      <c r="C287" t="s">
        <v>51</v>
      </c>
      <c r="D287" t="s">
        <v>46</v>
      </c>
      <c r="E287">
        <v>109.86</v>
      </c>
      <c r="F287">
        <v>88.74</v>
      </c>
      <c r="G287">
        <f t="shared" si="16"/>
        <v>198.6</v>
      </c>
      <c r="H287">
        <f t="shared" si="17"/>
        <v>21.120000000000005</v>
      </c>
      <c r="I287" t="s">
        <v>21</v>
      </c>
      <c r="J287" t="s">
        <v>47</v>
      </c>
      <c r="K287" t="str">
        <f t="shared" si="18"/>
        <v>Todd|Burnett/Jasjaap</v>
      </c>
      <c r="L287">
        <v>0</v>
      </c>
      <c r="M287">
        <v>0</v>
      </c>
      <c r="N287">
        <v>0</v>
      </c>
    </row>
    <row r="288" spans="1:14" hidden="1" x14ac:dyDescent="0.2">
      <c r="A288">
        <v>2023</v>
      </c>
      <c r="B288">
        <v>11</v>
      </c>
      <c r="C288" t="s">
        <v>50</v>
      </c>
      <c r="D288" t="s">
        <v>52</v>
      </c>
      <c r="E288">
        <v>122.58</v>
      </c>
      <c r="F288">
        <v>90.14</v>
      </c>
      <c r="G288">
        <f t="shared" si="16"/>
        <v>212.72</v>
      </c>
      <c r="H288">
        <f t="shared" si="17"/>
        <v>32.44</v>
      </c>
      <c r="I288" t="s">
        <v>29</v>
      </c>
      <c r="J288" t="s">
        <v>32</v>
      </c>
      <c r="K288" t="str">
        <f t="shared" si="18"/>
        <v>Eli|Cam</v>
      </c>
      <c r="L288">
        <v>0</v>
      </c>
      <c r="M288">
        <v>0</v>
      </c>
      <c r="N288">
        <v>0</v>
      </c>
    </row>
    <row r="289" spans="1:14" hidden="1" x14ac:dyDescent="0.2">
      <c r="A289">
        <v>2023</v>
      </c>
      <c r="B289">
        <v>11</v>
      </c>
      <c r="C289" t="s">
        <v>44</v>
      </c>
      <c r="D289" t="s">
        <v>31</v>
      </c>
      <c r="E289">
        <v>142.5</v>
      </c>
      <c r="F289">
        <v>90.34</v>
      </c>
      <c r="G289">
        <f t="shared" si="16"/>
        <v>232.84</v>
      </c>
      <c r="H289">
        <f t="shared" si="17"/>
        <v>52.16</v>
      </c>
      <c r="I289" t="s">
        <v>45</v>
      </c>
      <c r="J289" t="s">
        <v>33</v>
      </c>
      <c r="K289" t="str">
        <f t="shared" si="18"/>
        <v>Kevin|Jay</v>
      </c>
      <c r="L289">
        <v>0</v>
      </c>
      <c r="M289">
        <v>0</v>
      </c>
      <c r="N289">
        <v>0</v>
      </c>
    </row>
    <row r="290" spans="1:14" hidden="1" x14ac:dyDescent="0.2">
      <c r="A290">
        <v>2023</v>
      </c>
      <c r="B290">
        <v>11</v>
      </c>
      <c r="C290" t="s">
        <v>14</v>
      </c>
      <c r="D290" t="s">
        <v>48</v>
      </c>
      <c r="E290">
        <v>112.3</v>
      </c>
      <c r="F290">
        <v>91.66</v>
      </c>
      <c r="G290">
        <f t="shared" ref="G290:G319" si="19">E290+F290</f>
        <v>203.95999999999998</v>
      </c>
      <c r="H290">
        <f t="shared" si="17"/>
        <v>20.64</v>
      </c>
      <c r="I290" t="s">
        <v>16</v>
      </c>
      <c r="J290" t="s">
        <v>36</v>
      </c>
      <c r="K290" t="str">
        <f t="shared" si="18"/>
        <v>Brenton|Will</v>
      </c>
      <c r="L290">
        <v>0</v>
      </c>
      <c r="M290">
        <v>0</v>
      </c>
      <c r="N290">
        <v>0</v>
      </c>
    </row>
    <row r="291" spans="1:14" hidden="1" x14ac:dyDescent="0.2">
      <c r="A291">
        <v>2023</v>
      </c>
      <c r="B291">
        <v>11</v>
      </c>
      <c r="C291" t="s">
        <v>35</v>
      </c>
      <c r="D291" t="s">
        <v>42</v>
      </c>
      <c r="E291">
        <v>138.78</v>
      </c>
      <c r="F291">
        <v>118.4</v>
      </c>
      <c r="G291">
        <f t="shared" si="19"/>
        <v>257.18</v>
      </c>
      <c r="H291">
        <f t="shared" si="17"/>
        <v>20.379999999999995</v>
      </c>
      <c r="I291" t="s">
        <v>49</v>
      </c>
      <c r="J291" t="s">
        <v>17</v>
      </c>
      <c r="K291" t="str">
        <f t="shared" si="18"/>
        <v>Brand|Mike</v>
      </c>
      <c r="L291">
        <v>0</v>
      </c>
      <c r="M291">
        <v>0</v>
      </c>
      <c r="N291">
        <v>0</v>
      </c>
    </row>
    <row r="292" spans="1:14" hidden="1" x14ac:dyDescent="0.2">
      <c r="A292">
        <v>2023</v>
      </c>
      <c r="B292">
        <v>12</v>
      </c>
      <c r="C292" t="s">
        <v>52</v>
      </c>
      <c r="D292" t="s">
        <v>51</v>
      </c>
      <c r="E292">
        <v>117.18</v>
      </c>
      <c r="F292">
        <v>90.18</v>
      </c>
      <c r="G292">
        <f t="shared" si="19"/>
        <v>207.36</v>
      </c>
      <c r="H292">
        <f t="shared" si="17"/>
        <v>27</v>
      </c>
      <c r="I292" t="s">
        <v>32</v>
      </c>
      <c r="J292" t="s">
        <v>21</v>
      </c>
      <c r="K292" t="str">
        <f t="shared" si="18"/>
        <v>Cam|Todd</v>
      </c>
      <c r="L292">
        <v>0</v>
      </c>
      <c r="M292">
        <v>0</v>
      </c>
      <c r="N292">
        <v>0</v>
      </c>
    </row>
    <row r="293" spans="1:14" hidden="1" x14ac:dyDescent="0.2">
      <c r="A293">
        <v>2023</v>
      </c>
      <c r="B293">
        <v>12</v>
      </c>
      <c r="C293" t="s">
        <v>46</v>
      </c>
      <c r="D293" t="s">
        <v>42</v>
      </c>
      <c r="E293">
        <v>134.06</v>
      </c>
      <c r="F293">
        <v>92.98</v>
      </c>
      <c r="G293">
        <f t="shared" si="19"/>
        <v>227.04000000000002</v>
      </c>
      <c r="H293">
        <f t="shared" si="17"/>
        <v>41.08</v>
      </c>
      <c r="I293" t="s">
        <v>47</v>
      </c>
      <c r="J293" t="s">
        <v>17</v>
      </c>
      <c r="K293" t="str">
        <f t="shared" si="18"/>
        <v>Burnett/Jasjaap|Mike</v>
      </c>
      <c r="L293">
        <v>0</v>
      </c>
      <c r="M293">
        <v>0</v>
      </c>
      <c r="N293">
        <v>0</v>
      </c>
    </row>
    <row r="294" spans="1:14" hidden="1" x14ac:dyDescent="0.2">
      <c r="A294">
        <v>2023</v>
      </c>
      <c r="B294">
        <v>12</v>
      </c>
      <c r="C294" t="s">
        <v>14</v>
      </c>
      <c r="D294" t="s">
        <v>31</v>
      </c>
      <c r="E294">
        <v>113.5</v>
      </c>
      <c r="F294">
        <v>95.9</v>
      </c>
      <c r="G294">
        <f t="shared" si="19"/>
        <v>209.4</v>
      </c>
      <c r="H294">
        <f t="shared" si="17"/>
        <v>17.599999999999994</v>
      </c>
      <c r="I294" t="s">
        <v>16</v>
      </c>
      <c r="J294" t="s">
        <v>33</v>
      </c>
      <c r="K294" t="str">
        <f t="shared" si="18"/>
        <v>Brenton|Jay</v>
      </c>
      <c r="L294">
        <v>0</v>
      </c>
      <c r="M294">
        <v>0</v>
      </c>
      <c r="N294">
        <v>0</v>
      </c>
    </row>
    <row r="295" spans="1:14" hidden="1" x14ac:dyDescent="0.2">
      <c r="A295">
        <v>2023</v>
      </c>
      <c r="B295">
        <v>12</v>
      </c>
      <c r="C295" t="s">
        <v>18</v>
      </c>
      <c r="D295" t="s">
        <v>50</v>
      </c>
      <c r="E295">
        <v>132.06</v>
      </c>
      <c r="F295">
        <v>104.32</v>
      </c>
      <c r="G295">
        <f t="shared" si="19"/>
        <v>236.38</v>
      </c>
      <c r="H295">
        <f t="shared" si="17"/>
        <v>27.740000000000009</v>
      </c>
      <c r="I295" t="s">
        <v>20</v>
      </c>
      <c r="J295" t="s">
        <v>29</v>
      </c>
      <c r="K295" t="str">
        <f t="shared" si="18"/>
        <v>Schulwolf|Eli</v>
      </c>
      <c r="L295">
        <v>0</v>
      </c>
      <c r="M295">
        <v>0</v>
      </c>
      <c r="N295">
        <v>0</v>
      </c>
    </row>
    <row r="296" spans="1:14" hidden="1" x14ac:dyDescent="0.2">
      <c r="A296">
        <v>2023</v>
      </c>
      <c r="B296">
        <v>12</v>
      </c>
      <c r="C296" t="s">
        <v>35</v>
      </c>
      <c r="D296" t="s">
        <v>48</v>
      </c>
      <c r="E296">
        <v>131.82</v>
      </c>
      <c r="F296">
        <v>129.04</v>
      </c>
      <c r="G296">
        <f t="shared" si="19"/>
        <v>260.86</v>
      </c>
      <c r="H296">
        <f t="shared" si="17"/>
        <v>2.7800000000000011</v>
      </c>
      <c r="I296" t="s">
        <v>49</v>
      </c>
      <c r="J296" t="s">
        <v>36</v>
      </c>
      <c r="K296" t="str">
        <f t="shared" si="18"/>
        <v>Brand|Will</v>
      </c>
      <c r="L296">
        <v>0</v>
      </c>
      <c r="M296">
        <v>0</v>
      </c>
      <c r="N296">
        <v>0</v>
      </c>
    </row>
    <row r="297" spans="1:14" hidden="1" x14ac:dyDescent="0.2">
      <c r="A297">
        <v>2023</v>
      </c>
      <c r="B297">
        <v>12</v>
      </c>
      <c r="C297" t="s">
        <v>44</v>
      </c>
      <c r="D297" t="s">
        <v>26</v>
      </c>
      <c r="E297">
        <v>148.36000000000001</v>
      </c>
      <c r="F297">
        <v>139.5</v>
      </c>
      <c r="G297">
        <f t="shared" si="19"/>
        <v>287.86</v>
      </c>
      <c r="H297">
        <f t="shared" si="17"/>
        <v>8.8600000000000136</v>
      </c>
      <c r="I297" t="s">
        <v>45</v>
      </c>
      <c r="J297" t="s">
        <v>28</v>
      </c>
      <c r="K297" t="str">
        <f t="shared" si="18"/>
        <v>Kevin|Tommy</v>
      </c>
      <c r="L297">
        <v>0</v>
      </c>
      <c r="M297">
        <v>0</v>
      </c>
      <c r="N297">
        <v>0</v>
      </c>
    </row>
    <row r="298" spans="1:14" hidden="1" x14ac:dyDescent="0.2">
      <c r="A298">
        <v>2023</v>
      </c>
      <c r="B298">
        <v>13</v>
      </c>
      <c r="C298" t="s">
        <v>51</v>
      </c>
      <c r="D298" t="s">
        <v>18</v>
      </c>
      <c r="E298">
        <v>112.24</v>
      </c>
      <c r="F298">
        <v>92.22</v>
      </c>
      <c r="G298">
        <f t="shared" si="19"/>
        <v>204.45999999999998</v>
      </c>
      <c r="H298">
        <f t="shared" si="17"/>
        <v>20.019999999999996</v>
      </c>
      <c r="I298" t="s">
        <v>21</v>
      </c>
      <c r="J298" t="s">
        <v>20</v>
      </c>
      <c r="K298" t="str">
        <f t="shared" si="18"/>
        <v>Todd|Schulwolf</v>
      </c>
      <c r="L298">
        <v>0</v>
      </c>
      <c r="M298">
        <v>0</v>
      </c>
      <c r="N298">
        <v>0</v>
      </c>
    </row>
    <row r="299" spans="1:14" hidden="1" x14ac:dyDescent="0.2">
      <c r="A299">
        <v>2023</v>
      </c>
      <c r="B299">
        <v>13</v>
      </c>
      <c r="C299" t="s">
        <v>52</v>
      </c>
      <c r="D299" t="s">
        <v>46</v>
      </c>
      <c r="E299">
        <v>121.26</v>
      </c>
      <c r="F299">
        <v>98.06</v>
      </c>
      <c r="G299">
        <f t="shared" si="19"/>
        <v>219.32</v>
      </c>
      <c r="H299">
        <f t="shared" si="17"/>
        <v>23.200000000000003</v>
      </c>
      <c r="I299" t="s">
        <v>32</v>
      </c>
      <c r="J299" t="s">
        <v>47</v>
      </c>
      <c r="K299" t="str">
        <f t="shared" si="18"/>
        <v>Cam|Burnett/Jasjaap</v>
      </c>
      <c r="L299">
        <v>0</v>
      </c>
      <c r="M299">
        <v>0</v>
      </c>
      <c r="N299">
        <v>0</v>
      </c>
    </row>
    <row r="300" spans="1:14" hidden="1" x14ac:dyDescent="0.2">
      <c r="A300">
        <v>2023</v>
      </c>
      <c r="B300">
        <v>13</v>
      </c>
      <c r="C300" t="s">
        <v>35</v>
      </c>
      <c r="D300" t="s">
        <v>31</v>
      </c>
      <c r="E300">
        <v>114.18</v>
      </c>
      <c r="F300">
        <v>98.28</v>
      </c>
      <c r="G300">
        <f t="shared" si="19"/>
        <v>212.46</v>
      </c>
      <c r="H300">
        <f t="shared" si="17"/>
        <v>15.900000000000006</v>
      </c>
      <c r="I300" t="s">
        <v>49</v>
      </c>
      <c r="J300" t="s">
        <v>33</v>
      </c>
      <c r="K300" t="str">
        <f t="shared" si="18"/>
        <v>Brand|Jay</v>
      </c>
      <c r="L300">
        <v>0</v>
      </c>
      <c r="M300">
        <v>0</v>
      </c>
      <c r="N300">
        <v>0</v>
      </c>
    </row>
    <row r="301" spans="1:14" hidden="1" x14ac:dyDescent="0.2">
      <c r="A301">
        <v>2023</v>
      </c>
      <c r="B301">
        <v>13</v>
      </c>
      <c r="C301" t="s">
        <v>48</v>
      </c>
      <c r="D301" t="s">
        <v>42</v>
      </c>
      <c r="E301">
        <v>166.06</v>
      </c>
      <c r="F301">
        <v>102.38</v>
      </c>
      <c r="G301">
        <f t="shared" si="19"/>
        <v>268.44</v>
      </c>
      <c r="H301">
        <f t="shared" si="17"/>
        <v>63.680000000000007</v>
      </c>
      <c r="I301" t="s">
        <v>36</v>
      </c>
      <c r="J301" t="s">
        <v>17</v>
      </c>
      <c r="K301" t="str">
        <f t="shared" si="18"/>
        <v>Will|Mike</v>
      </c>
      <c r="L301">
        <v>0</v>
      </c>
      <c r="M301">
        <v>0</v>
      </c>
      <c r="N301">
        <v>0</v>
      </c>
    </row>
    <row r="302" spans="1:14" hidden="1" x14ac:dyDescent="0.2">
      <c r="A302">
        <v>2023</v>
      </c>
      <c r="B302">
        <v>13</v>
      </c>
      <c r="C302" t="s">
        <v>14</v>
      </c>
      <c r="D302" t="s">
        <v>26</v>
      </c>
      <c r="E302">
        <v>162.6</v>
      </c>
      <c r="F302">
        <v>106.52</v>
      </c>
      <c r="G302">
        <f t="shared" si="19"/>
        <v>269.12</v>
      </c>
      <c r="H302">
        <f t="shared" si="17"/>
        <v>56.08</v>
      </c>
      <c r="I302" t="s">
        <v>16</v>
      </c>
      <c r="J302" t="s">
        <v>28</v>
      </c>
      <c r="K302" t="str">
        <f t="shared" si="18"/>
        <v>Brenton|Tommy</v>
      </c>
      <c r="L302">
        <v>0</v>
      </c>
      <c r="M302">
        <v>0</v>
      </c>
      <c r="N302">
        <v>0</v>
      </c>
    </row>
    <row r="303" spans="1:14" hidden="1" x14ac:dyDescent="0.2">
      <c r="A303">
        <v>2023</v>
      </c>
      <c r="B303">
        <v>13</v>
      </c>
      <c r="C303" t="s">
        <v>44</v>
      </c>
      <c r="D303" t="s">
        <v>50</v>
      </c>
      <c r="E303">
        <v>122.24</v>
      </c>
      <c r="F303">
        <v>121.52</v>
      </c>
      <c r="G303">
        <f t="shared" si="19"/>
        <v>243.76</v>
      </c>
      <c r="H303">
        <f t="shared" si="17"/>
        <v>0.71999999999999886</v>
      </c>
      <c r="I303" t="s">
        <v>45</v>
      </c>
      <c r="J303" t="s">
        <v>29</v>
      </c>
      <c r="K303" t="str">
        <f t="shared" si="18"/>
        <v>Kevin|Eli</v>
      </c>
      <c r="L303">
        <v>0</v>
      </c>
      <c r="M303">
        <v>0</v>
      </c>
      <c r="N303">
        <v>0</v>
      </c>
    </row>
    <row r="304" spans="1:14" hidden="1" x14ac:dyDescent="0.2">
      <c r="A304">
        <v>2023</v>
      </c>
      <c r="B304">
        <v>14</v>
      </c>
      <c r="C304" t="s">
        <v>35</v>
      </c>
      <c r="D304" t="s">
        <v>26</v>
      </c>
      <c r="E304">
        <v>106.42</v>
      </c>
      <c r="F304">
        <v>83.38</v>
      </c>
      <c r="G304">
        <f t="shared" si="19"/>
        <v>189.8</v>
      </c>
      <c r="H304">
        <f t="shared" si="17"/>
        <v>23.040000000000006</v>
      </c>
      <c r="I304" t="s">
        <v>49</v>
      </c>
      <c r="J304" t="s">
        <v>28</v>
      </c>
      <c r="K304" t="str">
        <f t="shared" si="18"/>
        <v>Brand|Tommy</v>
      </c>
      <c r="L304">
        <v>0</v>
      </c>
      <c r="M304">
        <v>0</v>
      </c>
      <c r="N304">
        <v>0</v>
      </c>
    </row>
    <row r="305" spans="1:14" hidden="1" x14ac:dyDescent="0.2">
      <c r="A305">
        <v>2023</v>
      </c>
      <c r="B305">
        <v>14</v>
      </c>
      <c r="C305" t="s">
        <v>46</v>
      </c>
      <c r="D305" t="s">
        <v>48</v>
      </c>
      <c r="E305">
        <v>100.44</v>
      </c>
      <c r="F305">
        <v>97.74</v>
      </c>
      <c r="G305">
        <f t="shared" si="19"/>
        <v>198.18</v>
      </c>
      <c r="H305">
        <f t="shared" si="17"/>
        <v>2.7000000000000028</v>
      </c>
      <c r="I305" t="s">
        <v>47</v>
      </c>
      <c r="J305" t="s">
        <v>36</v>
      </c>
      <c r="K305" t="str">
        <f t="shared" si="18"/>
        <v>Burnett/Jasjaap|Will</v>
      </c>
      <c r="L305">
        <v>0</v>
      </c>
      <c r="M305">
        <v>0</v>
      </c>
      <c r="N305">
        <v>0</v>
      </c>
    </row>
    <row r="306" spans="1:14" hidden="1" x14ac:dyDescent="0.2">
      <c r="A306">
        <v>2023</v>
      </c>
      <c r="B306">
        <v>14</v>
      </c>
      <c r="C306" t="s">
        <v>50</v>
      </c>
      <c r="D306" t="s">
        <v>14</v>
      </c>
      <c r="E306">
        <v>104.52</v>
      </c>
      <c r="F306">
        <v>101.5</v>
      </c>
      <c r="G306">
        <f t="shared" si="19"/>
        <v>206.01999999999998</v>
      </c>
      <c r="H306">
        <f t="shared" si="17"/>
        <v>3.019999999999996</v>
      </c>
      <c r="I306" t="s">
        <v>29</v>
      </c>
      <c r="J306" t="s">
        <v>16</v>
      </c>
      <c r="K306" t="str">
        <f t="shared" si="18"/>
        <v>Eli|Brenton</v>
      </c>
      <c r="L306">
        <v>0</v>
      </c>
      <c r="M306">
        <v>0</v>
      </c>
      <c r="N306">
        <v>0</v>
      </c>
    </row>
    <row r="307" spans="1:14" hidden="1" x14ac:dyDescent="0.2">
      <c r="A307">
        <v>2023</v>
      </c>
      <c r="B307">
        <v>14</v>
      </c>
      <c r="C307" t="s">
        <v>52</v>
      </c>
      <c r="D307" t="s">
        <v>18</v>
      </c>
      <c r="E307">
        <v>129.72</v>
      </c>
      <c r="F307">
        <v>116.2</v>
      </c>
      <c r="G307">
        <f t="shared" si="19"/>
        <v>245.92000000000002</v>
      </c>
      <c r="H307">
        <f t="shared" si="17"/>
        <v>13.519999999999996</v>
      </c>
      <c r="I307" t="s">
        <v>32</v>
      </c>
      <c r="J307" t="s">
        <v>20</v>
      </c>
      <c r="K307" t="str">
        <f t="shared" si="18"/>
        <v>Cam|Schulwolf</v>
      </c>
      <c r="L307">
        <v>0</v>
      </c>
      <c r="M307">
        <v>0</v>
      </c>
      <c r="N307">
        <v>0</v>
      </c>
    </row>
    <row r="308" spans="1:14" hidden="1" x14ac:dyDescent="0.2">
      <c r="A308">
        <v>2023</v>
      </c>
      <c r="B308">
        <v>14</v>
      </c>
      <c r="C308" t="s">
        <v>42</v>
      </c>
      <c r="D308" t="s">
        <v>31</v>
      </c>
      <c r="E308">
        <v>131.63999999999999</v>
      </c>
      <c r="F308">
        <v>119.36</v>
      </c>
      <c r="G308">
        <f t="shared" si="19"/>
        <v>251</v>
      </c>
      <c r="H308">
        <f t="shared" si="17"/>
        <v>12.279999999999987</v>
      </c>
      <c r="I308" t="s">
        <v>17</v>
      </c>
      <c r="J308" t="s">
        <v>33</v>
      </c>
      <c r="K308" t="str">
        <f t="shared" si="18"/>
        <v>Mike|Jay</v>
      </c>
      <c r="L308">
        <v>0</v>
      </c>
      <c r="M308">
        <v>0</v>
      </c>
      <c r="N308">
        <v>0</v>
      </c>
    </row>
    <row r="309" spans="1:14" hidden="1" x14ac:dyDescent="0.2">
      <c r="A309">
        <v>2023</v>
      </c>
      <c r="B309">
        <v>14</v>
      </c>
      <c r="C309" t="s">
        <v>44</v>
      </c>
      <c r="D309" t="s">
        <v>51</v>
      </c>
      <c r="E309">
        <v>124.22</v>
      </c>
      <c r="F309">
        <v>122.24</v>
      </c>
      <c r="G309">
        <f t="shared" si="19"/>
        <v>246.45999999999998</v>
      </c>
      <c r="H309">
        <f t="shared" si="17"/>
        <v>1.980000000000004</v>
      </c>
      <c r="I309" t="s">
        <v>45</v>
      </c>
      <c r="J309" t="s">
        <v>21</v>
      </c>
      <c r="K309" t="str">
        <f t="shared" si="18"/>
        <v>Kevin|Todd</v>
      </c>
      <c r="L309">
        <v>0</v>
      </c>
      <c r="M309">
        <v>0</v>
      </c>
      <c r="N309">
        <v>0</v>
      </c>
    </row>
    <row r="310" spans="1:14" hidden="1" x14ac:dyDescent="0.2">
      <c r="A310">
        <v>2023</v>
      </c>
      <c r="B310">
        <v>15</v>
      </c>
      <c r="C310" t="s">
        <v>52</v>
      </c>
      <c r="D310" t="s">
        <v>44</v>
      </c>
      <c r="E310">
        <v>107.92</v>
      </c>
      <c r="F310">
        <v>61.96</v>
      </c>
      <c r="G310">
        <f t="shared" si="19"/>
        <v>169.88</v>
      </c>
      <c r="H310">
        <f t="shared" si="17"/>
        <v>45.96</v>
      </c>
      <c r="I310" t="s">
        <v>32</v>
      </c>
      <c r="J310" t="s">
        <v>45</v>
      </c>
      <c r="K310" t="str">
        <f t="shared" si="18"/>
        <v>Cam|Kevin</v>
      </c>
      <c r="L310">
        <v>0</v>
      </c>
      <c r="M310">
        <v>0</v>
      </c>
      <c r="N310">
        <v>0</v>
      </c>
    </row>
    <row r="311" spans="1:14" hidden="1" x14ac:dyDescent="0.2">
      <c r="A311">
        <v>2023</v>
      </c>
      <c r="B311">
        <v>15</v>
      </c>
      <c r="C311" t="s">
        <v>26</v>
      </c>
      <c r="D311" t="s">
        <v>42</v>
      </c>
      <c r="E311">
        <v>161.52000000000001</v>
      </c>
      <c r="F311">
        <v>70.760000000000005</v>
      </c>
      <c r="G311">
        <f t="shared" si="19"/>
        <v>232.28000000000003</v>
      </c>
      <c r="H311">
        <f t="shared" si="17"/>
        <v>90.76</v>
      </c>
      <c r="I311" t="s">
        <v>28</v>
      </c>
      <c r="J311" t="s">
        <v>17</v>
      </c>
      <c r="K311" t="str">
        <f t="shared" si="18"/>
        <v>Tommy|Mike</v>
      </c>
      <c r="L311">
        <v>0</v>
      </c>
      <c r="M311">
        <v>0</v>
      </c>
      <c r="N311">
        <v>0</v>
      </c>
    </row>
    <row r="312" spans="1:14" hidden="1" x14ac:dyDescent="0.2">
      <c r="A312">
        <v>2023</v>
      </c>
      <c r="B312">
        <v>15</v>
      </c>
      <c r="C312" t="s">
        <v>46</v>
      </c>
      <c r="D312" t="s">
        <v>18</v>
      </c>
      <c r="E312">
        <v>126.06</v>
      </c>
      <c r="F312">
        <v>72.56</v>
      </c>
      <c r="G312">
        <f t="shared" si="19"/>
        <v>198.62</v>
      </c>
      <c r="H312">
        <f t="shared" si="17"/>
        <v>53.5</v>
      </c>
      <c r="I312" t="s">
        <v>47</v>
      </c>
      <c r="J312" t="s">
        <v>20</v>
      </c>
      <c r="K312" t="str">
        <f t="shared" si="18"/>
        <v>Burnett/Jasjaap|Schulwolf</v>
      </c>
      <c r="L312">
        <v>0</v>
      </c>
      <c r="M312">
        <v>0</v>
      </c>
      <c r="N312">
        <v>0</v>
      </c>
    </row>
    <row r="313" spans="1:14" hidden="1" x14ac:dyDescent="0.2">
      <c r="A313">
        <v>2023</v>
      </c>
      <c r="B313">
        <v>15</v>
      </c>
      <c r="C313" t="s">
        <v>31</v>
      </c>
      <c r="D313" t="s">
        <v>48</v>
      </c>
      <c r="E313">
        <v>116.94</v>
      </c>
      <c r="F313">
        <v>97.06</v>
      </c>
      <c r="G313">
        <f t="shared" si="19"/>
        <v>214</v>
      </c>
      <c r="H313">
        <f t="shared" si="17"/>
        <v>19.879999999999995</v>
      </c>
      <c r="I313" t="s">
        <v>33</v>
      </c>
      <c r="J313" t="s">
        <v>36</v>
      </c>
      <c r="K313" t="str">
        <f t="shared" si="18"/>
        <v>Jay|Will</v>
      </c>
      <c r="L313">
        <v>0</v>
      </c>
      <c r="M313">
        <v>0</v>
      </c>
      <c r="N313">
        <v>0</v>
      </c>
    </row>
    <row r="314" spans="1:14" hidden="1" x14ac:dyDescent="0.2">
      <c r="A314">
        <v>2023</v>
      </c>
      <c r="B314">
        <v>15</v>
      </c>
      <c r="C314" t="s">
        <v>35</v>
      </c>
      <c r="D314" t="s">
        <v>50</v>
      </c>
      <c r="E314">
        <v>116.56</v>
      </c>
      <c r="F314">
        <v>116.08</v>
      </c>
      <c r="G314">
        <f t="shared" si="19"/>
        <v>232.64</v>
      </c>
      <c r="H314">
        <f t="shared" si="17"/>
        <v>0.48000000000000398</v>
      </c>
      <c r="I314" t="s">
        <v>49</v>
      </c>
      <c r="J314" t="s">
        <v>29</v>
      </c>
      <c r="K314" t="str">
        <f t="shared" si="18"/>
        <v>Brand|Eli</v>
      </c>
      <c r="L314">
        <v>0</v>
      </c>
      <c r="M314">
        <v>0</v>
      </c>
      <c r="N314">
        <v>0</v>
      </c>
    </row>
    <row r="315" spans="1:14" hidden="1" x14ac:dyDescent="0.2">
      <c r="A315">
        <v>2023</v>
      </c>
      <c r="B315">
        <v>15</v>
      </c>
      <c r="C315" t="s">
        <v>14</v>
      </c>
      <c r="D315" t="s">
        <v>51</v>
      </c>
      <c r="E315">
        <v>134.47999999999999</v>
      </c>
      <c r="F315">
        <v>122.64</v>
      </c>
      <c r="G315">
        <f t="shared" si="19"/>
        <v>257.12</v>
      </c>
      <c r="H315">
        <f t="shared" si="17"/>
        <v>11.839999999999989</v>
      </c>
      <c r="I315" t="s">
        <v>16</v>
      </c>
      <c r="J315" t="s">
        <v>21</v>
      </c>
      <c r="K315" t="str">
        <f t="shared" si="18"/>
        <v>Brenton|Todd</v>
      </c>
      <c r="L315">
        <v>0</v>
      </c>
      <c r="M315">
        <v>0</v>
      </c>
      <c r="N315">
        <v>0</v>
      </c>
    </row>
    <row r="316" spans="1:14" hidden="1" x14ac:dyDescent="0.2">
      <c r="A316">
        <v>2023</v>
      </c>
      <c r="B316">
        <v>16</v>
      </c>
      <c r="C316" t="s">
        <v>48</v>
      </c>
      <c r="D316" t="s">
        <v>26</v>
      </c>
      <c r="E316">
        <v>124.22</v>
      </c>
      <c r="F316">
        <v>90.04</v>
      </c>
      <c r="G316">
        <f t="shared" si="19"/>
        <v>214.26</v>
      </c>
      <c r="H316">
        <f t="shared" si="17"/>
        <v>34.179999999999993</v>
      </c>
      <c r="I316" t="s">
        <v>36</v>
      </c>
      <c r="J316" t="s">
        <v>28</v>
      </c>
      <c r="K316" t="str">
        <f t="shared" si="18"/>
        <v>Will|Tommy</v>
      </c>
      <c r="L316">
        <v>1</v>
      </c>
      <c r="M316">
        <v>1</v>
      </c>
      <c r="N316">
        <v>0</v>
      </c>
    </row>
    <row r="317" spans="1:14" hidden="1" x14ac:dyDescent="0.2">
      <c r="A317">
        <v>2023</v>
      </c>
      <c r="B317">
        <v>16</v>
      </c>
      <c r="C317" t="s">
        <v>14</v>
      </c>
      <c r="D317" t="s">
        <v>44</v>
      </c>
      <c r="E317">
        <v>167.22</v>
      </c>
      <c r="F317">
        <v>152.58000000000001</v>
      </c>
      <c r="G317">
        <f t="shared" si="19"/>
        <v>319.8</v>
      </c>
      <c r="H317">
        <f t="shared" si="17"/>
        <v>14.639999999999986</v>
      </c>
      <c r="I317" t="s">
        <v>16</v>
      </c>
      <c r="J317" t="s">
        <v>45</v>
      </c>
      <c r="K317" t="str">
        <f t="shared" si="18"/>
        <v>Brenton|Kevin</v>
      </c>
      <c r="L317">
        <v>1</v>
      </c>
      <c r="M317">
        <v>1</v>
      </c>
      <c r="N317">
        <v>0</v>
      </c>
    </row>
    <row r="318" spans="1:14" hidden="1" x14ac:dyDescent="0.2">
      <c r="A318">
        <v>2023</v>
      </c>
      <c r="B318">
        <v>17</v>
      </c>
      <c r="C318" t="s">
        <v>44</v>
      </c>
      <c r="D318" t="s">
        <v>26</v>
      </c>
      <c r="E318">
        <v>92.66</v>
      </c>
      <c r="F318">
        <v>88.68</v>
      </c>
      <c r="G318">
        <f t="shared" si="19"/>
        <v>181.34</v>
      </c>
      <c r="H318">
        <f t="shared" si="17"/>
        <v>3.9799999999999898</v>
      </c>
      <c r="I318" t="s">
        <v>45</v>
      </c>
      <c r="J318" t="s">
        <v>28</v>
      </c>
      <c r="K318" t="str">
        <f t="shared" si="18"/>
        <v>Kevin|Tommy</v>
      </c>
      <c r="L318">
        <v>1</v>
      </c>
      <c r="M318">
        <v>0</v>
      </c>
      <c r="N318">
        <v>0</v>
      </c>
    </row>
    <row r="319" spans="1:14" hidden="1" x14ac:dyDescent="0.2">
      <c r="A319">
        <v>2023</v>
      </c>
      <c r="B319">
        <v>17</v>
      </c>
      <c r="C319" t="s">
        <v>48</v>
      </c>
      <c r="D319" t="s">
        <v>14</v>
      </c>
      <c r="E319">
        <v>120.4</v>
      </c>
      <c r="F319">
        <v>106.38</v>
      </c>
      <c r="G319">
        <f t="shared" si="19"/>
        <v>226.78</v>
      </c>
      <c r="H319">
        <f t="shared" si="17"/>
        <v>14.02000000000001</v>
      </c>
      <c r="I319" t="s">
        <v>36</v>
      </c>
      <c r="J319" t="s">
        <v>16</v>
      </c>
      <c r="K319" t="str">
        <f t="shared" si="18"/>
        <v>Will|Brenton</v>
      </c>
      <c r="L319">
        <v>1</v>
      </c>
      <c r="M319">
        <v>0</v>
      </c>
      <c r="N319">
        <v>1</v>
      </c>
    </row>
    <row r="320" spans="1:14" x14ac:dyDescent="0.2">
      <c r="A320">
        <v>2024</v>
      </c>
      <c r="B320">
        <v>11</v>
      </c>
      <c r="C320" t="s">
        <v>42</v>
      </c>
      <c r="D320" t="s">
        <v>73</v>
      </c>
      <c r="E320">
        <v>95.74</v>
      </c>
      <c r="F320">
        <v>95.54</v>
      </c>
      <c r="G320">
        <f t="shared" ref="G320:G351" si="20">E320+F320</f>
        <v>191.28</v>
      </c>
      <c r="H320">
        <f t="shared" ref="H320:H351" si="21">E320-F320</f>
        <v>0.19999999999998863</v>
      </c>
      <c r="I320" t="s">
        <v>17</v>
      </c>
      <c r="J320" t="s">
        <v>21</v>
      </c>
      <c r="K320" t="str">
        <f t="shared" ref="K320:K351" si="22">_xlfn.CONCAT(_xlfn.CONCAT(I320,"|"), J320)</f>
        <v>Mike|Todd</v>
      </c>
      <c r="L320">
        <v>0</v>
      </c>
      <c r="M320">
        <v>0</v>
      </c>
      <c r="N320">
        <v>0</v>
      </c>
    </row>
    <row r="321" spans="1:14" x14ac:dyDescent="0.2">
      <c r="A321">
        <v>2024</v>
      </c>
      <c r="B321">
        <v>2</v>
      </c>
      <c r="C321" t="s">
        <v>73</v>
      </c>
      <c r="D321" t="s">
        <v>31</v>
      </c>
      <c r="E321">
        <v>138.41999999999999</v>
      </c>
      <c r="F321">
        <v>137.78</v>
      </c>
      <c r="G321">
        <f t="shared" si="20"/>
        <v>276.2</v>
      </c>
      <c r="H321">
        <f t="shared" si="21"/>
        <v>0.63999999999998636</v>
      </c>
      <c r="I321" t="s">
        <v>21</v>
      </c>
      <c r="J321" t="s">
        <v>33</v>
      </c>
      <c r="K321" t="str">
        <f t="shared" si="22"/>
        <v>Todd|Jay</v>
      </c>
      <c r="L321">
        <v>0</v>
      </c>
      <c r="M321">
        <v>0</v>
      </c>
      <c r="N321">
        <v>0</v>
      </c>
    </row>
    <row r="322" spans="1:14" x14ac:dyDescent="0.2">
      <c r="A322">
        <v>2024</v>
      </c>
      <c r="B322">
        <v>14</v>
      </c>
      <c r="C322" t="s">
        <v>73</v>
      </c>
      <c r="D322" t="s">
        <v>74</v>
      </c>
      <c r="E322">
        <v>133.78</v>
      </c>
      <c r="F322">
        <v>132.52000000000001</v>
      </c>
      <c r="G322">
        <f t="shared" si="20"/>
        <v>266.3</v>
      </c>
      <c r="H322">
        <f t="shared" si="21"/>
        <v>1.2599999999999909</v>
      </c>
      <c r="I322" t="s">
        <v>21</v>
      </c>
      <c r="J322" t="s">
        <v>29</v>
      </c>
      <c r="K322" t="str">
        <f t="shared" si="22"/>
        <v>Todd|Eli</v>
      </c>
      <c r="L322">
        <v>0</v>
      </c>
      <c r="M322">
        <v>0</v>
      </c>
      <c r="N322">
        <v>0</v>
      </c>
    </row>
    <row r="323" spans="1:14" x14ac:dyDescent="0.2">
      <c r="A323">
        <v>2024</v>
      </c>
      <c r="B323">
        <v>13</v>
      </c>
      <c r="C323" t="s">
        <v>31</v>
      </c>
      <c r="D323" t="s">
        <v>73</v>
      </c>
      <c r="E323">
        <v>122.68</v>
      </c>
      <c r="F323">
        <v>121.3</v>
      </c>
      <c r="G323">
        <f t="shared" si="20"/>
        <v>243.98000000000002</v>
      </c>
      <c r="H323">
        <f t="shared" si="21"/>
        <v>1.3800000000000097</v>
      </c>
      <c r="I323" t="s">
        <v>33</v>
      </c>
      <c r="J323" t="s">
        <v>21</v>
      </c>
      <c r="K323" t="str">
        <f t="shared" si="22"/>
        <v>Jay|Todd</v>
      </c>
      <c r="L323">
        <v>0</v>
      </c>
      <c r="M323">
        <v>0</v>
      </c>
      <c r="N323">
        <v>0</v>
      </c>
    </row>
    <row r="324" spans="1:14" x14ac:dyDescent="0.2">
      <c r="A324">
        <v>2024</v>
      </c>
      <c r="B324">
        <v>4</v>
      </c>
      <c r="C324" t="s">
        <v>74</v>
      </c>
      <c r="D324" t="s">
        <v>42</v>
      </c>
      <c r="E324">
        <v>108.22</v>
      </c>
      <c r="F324">
        <v>106.6</v>
      </c>
      <c r="G324">
        <f t="shared" si="20"/>
        <v>214.82</v>
      </c>
      <c r="H324">
        <f t="shared" si="21"/>
        <v>1.6200000000000045</v>
      </c>
      <c r="I324" t="s">
        <v>29</v>
      </c>
      <c r="J324" t="s">
        <v>17</v>
      </c>
      <c r="K324" t="str">
        <f t="shared" si="22"/>
        <v>Eli|Mike</v>
      </c>
      <c r="L324">
        <v>0</v>
      </c>
      <c r="M324">
        <v>0</v>
      </c>
      <c r="N324">
        <v>0</v>
      </c>
    </row>
    <row r="325" spans="1:14" x14ac:dyDescent="0.2">
      <c r="A325">
        <v>2024</v>
      </c>
      <c r="B325">
        <v>5</v>
      </c>
      <c r="C325" t="s">
        <v>73</v>
      </c>
      <c r="D325" t="s">
        <v>26</v>
      </c>
      <c r="E325">
        <v>114.86</v>
      </c>
      <c r="F325">
        <v>112.14</v>
      </c>
      <c r="G325">
        <f t="shared" si="20"/>
        <v>227</v>
      </c>
      <c r="H325">
        <f t="shared" si="21"/>
        <v>2.7199999999999989</v>
      </c>
      <c r="I325" t="s">
        <v>21</v>
      </c>
      <c r="J325" t="s">
        <v>28</v>
      </c>
      <c r="K325" t="str">
        <f t="shared" si="22"/>
        <v>Todd|Tommy</v>
      </c>
      <c r="L325">
        <v>0</v>
      </c>
      <c r="M325">
        <v>0</v>
      </c>
      <c r="N325">
        <v>0</v>
      </c>
    </row>
    <row r="326" spans="1:14" x14ac:dyDescent="0.2">
      <c r="A326">
        <v>2024</v>
      </c>
      <c r="B326">
        <v>2</v>
      </c>
      <c r="C326" t="s">
        <v>18</v>
      </c>
      <c r="D326" t="s">
        <v>77</v>
      </c>
      <c r="E326">
        <v>124.04</v>
      </c>
      <c r="F326">
        <v>120.9</v>
      </c>
      <c r="G326">
        <f t="shared" si="20"/>
        <v>244.94</v>
      </c>
      <c r="H326">
        <f t="shared" si="21"/>
        <v>3.1400000000000006</v>
      </c>
      <c r="I326" t="s">
        <v>20</v>
      </c>
      <c r="J326" t="s">
        <v>45</v>
      </c>
      <c r="K326" t="str">
        <f t="shared" si="22"/>
        <v>Schulwolf|Kevin</v>
      </c>
      <c r="L326">
        <v>0</v>
      </c>
      <c r="M326">
        <v>0</v>
      </c>
      <c r="N326">
        <v>0</v>
      </c>
    </row>
    <row r="327" spans="1:14" x14ac:dyDescent="0.2">
      <c r="A327">
        <v>2024</v>
      </c>
      <c r="B327">
        <v>8</v>
      </c>
      <c r="C327" t="s">
        <v>77</v>
      </c>
      <c r="D327" t="s">
        <v>75</v>
      </c>
      <c r="E327">
        <v>105.2</v>
      </c>
      <c r="F327">
        <v>101.64</v>
      </c>
      <c r="G327">
        <f t="shared" si="20"/>
        <v>206.84</v>
      </c>
      <c r="H327">
        <f t="shared" si="21"/>
        <v>3.5600000000000023</v>
      </c>
      <c r="I327" t="s">
        <v>45</v>
      </c>
      <c r="J327" t="s">
        <v>36</v>
      </c>
      <c r="K327" t="str">
        <f t="shared" si="22"/>
        <v>Kevin|Will</v>
      </c>
      <c r="L327">
        <v>0</v>
      </c>
      <c r="M327">
        <v>0</v>
      </c>
      <c r="N327">
        <v>0</v>
      </c>
    </row>
    <row r="328" spans="1:14" x14ac:dyDescent="0.2">
      <c r="A328">
        <v>2024</v>
      </c>
      <c r="B328">
        <v>8</v>
      </c>
      <c r="C328" t="s">
        <v>18</v>
      </c>
      <c r="D328" t="s">
        <v>14</v>
      </c>
      <c r="E328">
        <v>124.94</v>
      </c>
      <c r="F328">
        <v>120.82</v>
      </c>
      <c r="G328">
        <f t="shared" si="20"/>
        <v>245.76</v>
      </c>
      <c r="H328">
        <f t="shared" si="21"/>
        <v>4.1200000000000045</v>
      </c>
      <c r="I328" t="s">
        <v>20</v>
      </c>
      <c r="J328" t="s">
        <v>16</v>
      </c>
      <c r="K328" t="str">
        <f t="shared" si="22"/>
        <v>Schulwolf|Brenton</v>
      </c>
      <c r="L328">
        <v>0</v>
      </c>
      <c r="M328">
        <v>0</v>
      </c>
      <c r="N328">
        <v>0</v>
      </c>
    </row>
    <row r="329" spans="1:14" x14ac:dyDescent="0.2">
      <c r="A329">
        <v>2024</v>
      </c>
      <c r="B329">
        <v>10</v>
      </c>
      <c r="C329" t="s">
        <v>42</v>
      </c>
      <c r="D329" t="s">
        <v>75</v>
      </c>
      <c r="E329">
        <v>117.34</v>
      </c>
      <c r="F329">
        <v>113.2</v>
      </c>
      <c r="G329">
        <f t="shared" si="20"/>
        <v>230.54000000000002</v>
      </c>
      <c r="H329">
        <f t="shared" si="21"/>
        <v>4.1400000000000006</v>
      </c>
      <c r="I329" t="s">
        <v>17</v>
      </c>
      <c r="J329" t="s">
        <v>36</v>
      </c>
      <c r="K329" t="str">
        <f t="shared" si="22"/>
        <v>Mike|Will</v>
      </c>
      <c r="L329">
        <v>0</v>
      </c>
      <c r="M329">
        <v>0</v>
      </c>
      <c r="N329">
        <v>0</v>
      </c>
    </row>
    <row r="330" spans="1:14" x14ac:dyDescent="0.2">
      <c r="A330">
        <v>2024</v>
      </c>
      <c r="B330">
        <v>10</v>
      </c>
      <c r="C330" t="s">
        <v>74</v>
      </c>
      <c r="D330" t="s">
        <v>18</v>
      </c>
      <c r="E330">
        <v>101.48</v>
      </c>
      <c r="F330">
        <v>97.08</v>
      </c>
      <c r="G330">
        <f t="shared" si="20"/>
        <v>198.56</v>
      </c>
      <c r="H330">
        <f t="shared" si="21"/>
        <v>4.4000000000000057</v>
      </c>
      <c r="I330" t="s">
        <v>29</v>
      </c>
      <c r="J330" t="s">
        <v>20</v>
      </c>
      <c r="K330" t="str">
        <f t="shared" si="22"/>
        <v>Eli|Schulwolf</v>
      </c>
      <c r="L330">
        <v>0</v>
      </c>
      <c r="M330">
        <v>0</v>
      </c>
      <c r="N330">
        <v>0</v>
      </c>
    </row>
    <row r="331" spans="1:14" x14ac:dyDescent="0.2">
      <c r="A331">
        <v>2024</v>
      </c>
      <c r="B331">
        <v>7</v>
      </c>
      <c r="C331" t="s">
        <v>46</v>
      </c>
      <c r="D331" t="s">
        <v>75</v>
      </c>
      <c r="E331">
        <v>99.98</v>
      </c>
      <c r="F331">
        <v>95.28</v>
      </c>
      <c r="G331">
        <f t="shared" si="20"/>
        <v>195.26</v>
      </c>
      <c r="H331">
        <f t="shared" si="21"/>
        <v>4.7000000000000028</v>
      </c>
      <c r="I331" t="s">
        <v>47</v>
      </c>
      <c r="J331" t="s">
        <v>36</v>
      </c>
      <c r="K331" t="str">
        <f t="shared" si="22"/>
        <v>Burnett/Jasjaap|Will</v>
      </c>
      <c r="L331">
        <v>0</v>
      </c>
      <c r="M331">
        <v>0</v>
      </c>
      <c r="N331">
        <v>0</v>
      </c>
    </row>
    <row r="332" spans="1:14" x14ac:dyDescent="0.2">
      <c r="A332">
        <v>2024</v>
      </c>
      <c r="B332">
        <v>11</v>
      </c>
      <c r="C332" t="s">
        <v>76</v>
      </c>
      <c r="D332" t="s">
        <v>18</v>
      </c>
      <c r="E332">
        <v>115.14</v>
      </c>
      <c r="F332">
        <v>110.44</v>
      </c>
      <c r="G332">
        <f t="shared" si="20"/>
        <v>225.57999999999998</v>
      </c>
      <c r="H332">
        <f t="shared" si="21"/>
        <v>4.7000000000000028</v>
      </c>
      <c r="I332" t="s">
        <v>32</v>
      </c>
      <c r="J332" t="s">
        <v>20</v>
      </c>
      <c r="K332" t="str">
        <f t="shared" si="22"/>
        <v>Cam|Schulwolf</v>
      </c>
      <c r="L332">
        <v>0</v>
      </c>
      <c r="M332">
        <v>0</v>
      </c>
      <c r="N332">
        <v>0</v>
      </c>
    </row>
    <row r="333" spans="1:14" x14ac:dyDescent="0.2">
      <c r="A333">
        <v>2024</v>
      </c>
      <c r="B333">
        <v>11</v>
      </c>
      <c r="C333" t="s">
        <v>14</v>
      </c>
      <c r="D333" t="s">
        <v>75</v>
      </c>
      <c r="E333">
        <v>128.22</v>
      </c>
      <c r="F333">
        <v>123.1</v>
      </c>
      <c r="G333">
        <f t="shared" si="20"/>
        <v>251.32</v>
      </c>
      <c r="H333">
        <f t="shared" si="21"/>
        <v>5.1200000000000045</v>
      </c>
      <c r="I333" t="s">
        <v>16</v>
      </c>
      <c r="J333" t="s">
        <v>36</v>
      </c>
      <c r="K333" t="str">
        <f t="shared" si="22"/>
        <v>Brenton|Will</v>
      </c>
      <c r="L333">
        <v>0</v>
      </c>
      <c r="M333">
        <v>0</v>
      </c>
      <c r="N333">
        <v>0</v>
      </c>
    </row>
    <row r="334" spans="1:14" x14ac:dyDescent="0.2">
      <c r="A334">
        <v>2024</v>
      </c>
      <c r="B334">
        <v>11</v>
      </c>
      <c r="C334" t="s">
        <v>35</v>
      </c>
      <c r="D334" t="s">
        <v>74</v>
      </c>
      <c r="E334">
        <v>102.32</v>
      </c>
      <c r="F334">
        <v>96.94</v>
      </c>
      <c r="G334">
        <f t="shared" si="20"/>
        <v>199.26</v>
      </c>
      <c r="H334">
        <f t="shared" si="21"/>
        <v>5.3799999999999955</v>
      </c>
      <c r="I334" t="s">
        <v>49</v>
      </c>
      <c r="J334" t="s">
        <v>29</v>
      </c>
      <c r="K334" t="str">
        <f t="shared" si="22"/>
        <v>Brand|Eli</v>
      </c>
      <c r="L334">
        <v>0</v>
      </c>
      <c r="M334">
        <v>0</v>
      </c>
      <c r="N334">
        <v>0</v>
      </c>
    </row>
    <row r="335" spans="1:14" x14ac:dyDescent="0.2">
      <c r="A335">
        <v>2024</v>
      </c>
      <c r="B335">
        <v>3</v>
      </c>
      <c r="C335" t="s">
        <v>31</v>
      </c>
      <c r="D335" t="s">
        <v>42</v>
      </c>
      <c r="E335">
        <v>118.8</v>
      </c>
      <c r="F335">
        <v>113.38</v>
      </c>
      <c r="G335">
        <f t="shared" si="20"/>
        <v>232.18</v>
      </c>
      <c r="H335">
        <f t="shared" si="21"/>
        <v>5.4200000000000017</v>
      </c>
      <c r="I335" t="s">
        <v>33</v>
      </c>
      <c r="J335" t="s">
        <v>17</v>
      </c>
      <c r="K335" t="str">
        <f t="shared" si="22"/>
        <v>Jay|Mike</v>
      </c>
      <c r="L335">
        <v>0</v>
      </c>
      <c r="M335">
        <v>0</v>
      </c>
      <c r="N335">
        <v>0</v>
      </c>
    </row>
    <row r="336" spans="1:14" x14ac:dyDescent="0.2">
      <c r="A336">
        <v>2024</v>
      </c>
      <c r="B336">
        <v>2</v>
      </c>
      <c r="C336" t="s">
        <v>42</v>
      </c>
      <c r="D336" t="s">
        <v>14</v>
      </c>
      <c r="E336">
        <v>93.54</v>
      </c>
      <c r="F336">
        <v>88</v>
      </c>
      <c r="G336">
        <f t="shared" si="20"/>
        <v>181.54000000000002</v>
      </c>
      <c r="H336">
        <f t="shared" si="21"/>
        <v>5.5400000000000063</v>
      </c>
      <c r="I336" t="s">
        <v>17</v>
      </c>
      <c r="J336" t="s">
        <v>16</v>
      </c>
      <c r="K336" t="str">
        <f t="shared" si="22"/>
        <v>Mike|Brenton</v>
      </c>
      <c r="L336">
        <v>0</v>
      </c>
      <c r="M336">
        <v>0</v>
      </c>
      <c r="N336">
        <v>0</v>
      </c>
    </row>
    <row r="337" spans="1:14" x14ac:dyDescent="0.2">
      <c r="A337">
        <v>2024</v>
      </c>
      <c r="B337">
        <v>9</v>
      </c>
      <c r="C337" t="s">
        <v>14</v>
      </c>
      <c r="D337" t="s">
        <v>35</v>
      </c>
      <c r="E337">
        <v>117.08</v>
      </c>
      <c r="F337">
        <v>111.38</v>
      </c>
      <c r="G337">
        <f t="shared" si="20"/>
        <v>228.45999999999998</v>
      </c>
      <c r="H337">
        <f t="shared" si="21"/>
        <v>5.7000000000000028</v>
      </c>
      <c r="I337" t="s">
        <v>16</v>
      </c>
      <c r="J337" t="s">
        <v>49</v>
      </c>
      <c r="K337" t="str">
        <f t="shared" si="22"/>
        <v>Brenton|Brand</v>
      </c>
      <c r="L337">
        <v>0</v>
      </c>
      <c r="M337">
        <v>0</v>
      </c>
      <c r="N337">
        <v>0</v>
      </c>
    </row>
    <row r="338" spans="1:14" x14ac:dyDescent="0.2">
      <c r="A338">
        <v>2024</v>
      </c>
      <c r="B338">
        <v>13</v>
      </c>
      <c r="C338" t="s">
        <v>42</v>
      </c>
      <c r="D338" t="s">
        <v>14</v>
      </c>
      <c r="E338">
        <v>119.94</v>
      </c>
      <c r="F338">
        <v>113.4</v>
      </c>
      <c r="G338">
        <f t="shared" si="20"/>
        <v>233.34</v>
      </c>
      <c r="H338">
        <f t="shared" si="21"/>
        <v>6.539999999999992</v>
      </c>
      <c r="I338" t="s">
        <v>17</v>
      </c>
      <c r="J338" t="s">
        <v>16</v>
      </c>
      <c r="K338" t="str">
        <f t="shared" si="22"/>
        <v>Mike|Brenton</v>
      </c>
      <c r="L338">
        <v>0</v>
      </c>
      <c r="M338">
        <v>0</v>
      </c>
      <c r="N338">
        <v>0</v>
      </c>
    </row>
    <row r="339" spans="1:14" x14ac:dyDescent="0.2">
      <c r="A339">
        <v>2024</v>
      </c>
      <c r="B339">
        <v>5</v>
      </c>
      <c r="C339" t="s">
        <v>14</v>
      </c>
      <c r="D339" t="s">
        <v>74</v>
      </c>
      <c r="E339">
        <v>97.5</v>
      </c>
      <c r="F339">
        <v>90.8</v>
      </c>
      <c r="G339">
        <f t="shared" si="20"/>
        <v>188.3</v>
      </c>
      <c r="H339">
        <f t="shared" si="21"/>
        <v>6.7000000000000028</v>
      </c>
      <c r="I339" t="s">
        <v>16</v>
      </c>
      <c r="J339" t="s">
        <v>29</v>
      </c>
      <c r="K339" t="str">
        <f t="shared" si="22"/>
        <v>Brenton|Eli</v>
      </c>
      <c r="L339">
        <v>0</v>
      </c>
      <c r="M339">
        <v>0</v>
      </c>
      <c r="N339">
        <v>0</v>
      </c>
    </row>
    <row r="340" spans="1:14" x14ac:dyDescent="0.2">
      <c r="A340">
        <v>2024</v>
      </c>
      <c r="B340">
        <v>12</v>
      </c>
      <c r="C340" t="s">
        <v>35</v>
      </c>
      <c r="D340" t="s">
        <v>76</v>
      </c>
      <c r="E340">
        <v>120.56</v>
      </c>
      <c r="F340">
        <v>113.6</v>
      </c>
      <c r="G340">
        <f t="shared" si="20"/>
        <v>234.16</v>
      </c>
      <c r="H340">
        <f t="shared" si="21"/>
        <v>6.960000000000008</v>
      </c>
      <c r="I340" t="s">
        <v>49</v>
      </c>
      <c r="J340" t="s">
        <v>32</v>
      </c>
      <c r="K340" t="str">
        <f t="shared" si="22"/>
        <v>Brand|Cam</v>
      </c>
      <c r="L340">
        <v>0</v>
      </c>
      <c r="M340">
        <v>0</v>
      </c>
      <c r="N340">
        <v>0</v>
      </c>
    </row>
    <row r="341" spans="1:14" x14ac:dyDescent="0.2">
      <c r="A341">
        <v>2024</v>
      </c>
      <c r="B341">
        <v>3</v>
      </c>
      <c r="C341" t="s">
        <v>77</v>
      </c>
      <c r="D341" t="s">
        <v>14</v>
      </c>
      <c r="E341">
        <v>71.5</v>
      </c>
      <c r="F341">
        <v>64.180000000000007</v>
      </c>
      <c r="G341">
        <f t="shared" si="20"/>
        <v>135.68</v>
      </c>
      <c r="H341">
        <f t="shared" si="21"/>
        <v>7.3199999999999932</v>
      </c>
      <c r="I341" t="s">
        <v>45</v>
      </c>
      <c r="J341" t="s">
        <v>16</v>
      </c>
      <c r="K341" t="str">
        <f t="shared" si="22"/>
        <v>Kevin|Brenton</v>
      </c>
      <c r="L341">
        <v>0</v>
      </c>
      <c r="M341">
        <v>0</v>
      </c>
      <c r="N341">
        <v>0</v>
      </c>
    </row>
    <row r="342" spans="1:14" x14ac:dyDescent="0.2">
      <c r="A342">
        <v>2024</v>
      </c>
      <c r="B342">
        <v>6</v>
      </c>
      <c r="C342" t="s">
        <v>26</v>
      </c>
      <c r="D342" t="s">
        <v>42</v>
      </c>
      <c r="E342">
        <v>123.5</v>
      </c>
      <c r="F342">
        <v>116</v>
      </c>
      <c r="G342">
        <f t="shared" si="20"/>
        <v>239.5</v>
      </c>
      <c r="H342">
        <f t="shared" si="21"/>
        <v>7.5</v>
      </c>
      <c r="I342" t="s">
        <v>28</v>
      </c>
      <c r="J342" t="s">
        <v>17</v>
      </c>
      <c r="K342" t="str">
        <f t="shared" si="22"/>
        <v>Tommy|Mike</v>
      </c>
      <c r="L342">
        <v>0</v>
      </c>
      <c r="M342">
        <v>0</v>
      </c>
      <c r="N342">
        <v>0</v>
      </c>
    </row>
    <row r="343" spans="1:14" x14ac:dyDescent="0.2">
      <c r="A343">
        <v>2024</v>
      </c>
      <c r="B343">
        <v>8</v>
      </c>
      <c r="C343" t="s">
        <v>46</v>
      </c>
      <c r="D343" t="s">
        <v>73</v>
      </c>
      <c r="E343">
        <v>155.41999999999999</v>
      </c>
      <c r="F343">
        <v>147.69999999999999</v>
      </c>
      <c r="G343">
        <f t="shared" si="20"/>
        <v>303.12</v>
      </c>
      <c r="H343">
        <f t="shared" si="21"/>
        <v>7.7199999999999989</v>
      </c>
      <c r="I343" t="s">
        <v>47</v>
      </c>
      <c r="J343" t="s">
        <v>21</v>
      </c>
      <c r="K343" t="str">
        <f t="shared" si="22"/>
        <v>Burnett/Jasjaap|Todd</v>
      </c>
      <c r="L343">
        <v>0</v>
      </c>
      <c r="M343">
        <v>0</v>
      </c>
      <c r="N343">
        <v>0</v>
      </c>
    </row>
    <row r="344" spans="1:14" x14ac:dyDescent="0.2">
      <c r="A344">
        <v>2024</v>
      </c>
      <c r="B344">
        <v>8</v>
      </c>
      <c r="C344" t="s">
        <v>74</v>
      </c>
      <c r="D344" t="s">
        <v>76</v>
      </c>
      <c r="E344">
        <v>131.84</v>
      </c>
      <c r="F344">
        <v>123.46</v>
      </c>
      <c r="G344">
        <f t="shared" si="20"/>
        <v>255.3</v>
      </c>
      <c r="H344">
        <f t="shared" si="21"/>
        <v>8.3800000000000097</v>
      </c>
      <c r="I344" t="s">
        <v>29</v>
      </c>
      <c r="J344" t="s">
        <v>32</v>
      </c>
      <c r="K344" t="str">
        <f t="shared" si="22"/>
        <v>Eli|Cam</v>
      </c>
      <c r="L344">
        <v>0</v>
      </c>
      <c r="M344">
        <v>0</v>
      </c>
      <c r="N344">
        <v>0</v>
      </c>
    </row>
    <row r="345" spans="1:14" x14ac:dyDescent="0.2">
      <c r="A345">
        <v>2024</v>
      </c>
      <c r="B345">
        <v>14</v>
      </c>
      <c r="C345" t="s">
        <v>46</v>
      </c>
      <c r="D345" t="s">
        <v>26</v>
      </c>
      <c r="E345">
        <v>171.5</v>
      </c>
      <c r="F345">
        <v>162.78</v>
      </c>
      <c r="G345">
        <f t="shared" si="20"/>
        <v>334.28</v>
      </c>
      <c r="H345">
        <f t="shared" si="21"/>
        <v>8.7199999999999989</v>
      </c>
      <c r="I345" t="s">
        <v>47</v>
      </c>
      <c r="J345" t="s">
        <v>28</v>
      </c>
      <c r="K345" t="str">
        <f t="shared" si="22"/>
        <v>Burnett/Jasjaap|Tommy</v>
      </c>
      <c r="L345">
        <v>0</v>
      </c>
      <c r="M345">
        <v>0</v>
      </c>
      <c r="N345">
        <v>0</v>
      </c>
    </row>
    <row r="346" spans="1:14" x14ac:dyDescent="0.2">
      <c r="A346">
        <v>2024</v>
      </c>
      <c r="B346">
        <v>9</v>
      </c>
      <c r="C346" t="s">
        <v>77</v>
      </c>
      <c r="D346" t="s">
        <v>76</v>
      </c>
      <c r="E346">
        <v>121.84</v>
      </c>
      <c r="F346">
        <v>112.84</v>
      </c>
      <c r="G346">
        <f t="shared" si="20"/>
        <v>234.68</v>
      </c>
      <c r="H346">
        <f t="shared" si="21"/>
        <v>9</v>
      </c>
      <c r="I346" t="s">
        <v>45</v>
      </c>
      <c r="J346" t="s">
        <v>32</v>
      </c>
      <c r="K346" t="str">
        <f t="shared" si="22"/>
        <v>Kevin|Cam</v>
      </c>
      <c r="L346">
        <v>0</v>
      </c>
      <c r="M346">
        <v>0</v>
      </c>
      <c r="N346">
        <v>0</v>
      </c>
    </row>
    <row r="347" spans="1:14" x14ac:dyDescent="0.2">
      <c r="A347">
        <v>2024</v>
      </c>
      <c r="B347">
        <v>7</v>
      </c>
      <c r="C347" t="s">
        <v>18</v>
      </c>
      <c r="D347" t="s">
        <v>42</v>
      </c>
      <c r="E347">
        <v>108.74</v>
      </c>
      <c r="F347">
        <v>98.56</v>
      </c>
      <c r="G347">
        <f t="shared" si="20"/>
        <v>207.3</v>
      </c>
      <c r="H347">
        <f t="shared" si="21"/>
        <v>10.179999999999993</v>
      </c>
      <c r="I347" t="s">
        <v>20</v>
      </c>
      <c r="J347" t="s">
        <v>17</v>
      </c>
      <c r="K347" t="str">
        <f t="shared" si="22"/>
        <v>Schulwolf|Mike</v>
      </c>
      <c r="L347">
        <v>0</v>
      </c>
      <c r="M347">
        <v>0</v>
      </c>
      <c r="N347">
        <v>0</v>
      </c>
    </row>
    <row r="348" spans="1:14" x14ac:dyDescent="0.2">
      <c r="A348">
        <v>2024</v>
      </c>
      <c r="B348">
        <v>9</v>
      </c>
      <c r="C348" t="s">
        <v>73</v>
      </c>
      <c r="D348" t="s">
        <v>75</v>
      </c>
      <c r="E348">
        <v>102.2</v>
      </c>
      <c r="F348">
        <v>91.78</v>
      </c>
      <c r="G348">
        <f t="shared" si="20"/>
        <v>193.98000000000002</v>
      </c>
      <c r="H348">
        <f t="shared" si="21"/>
        <v>10.420000000000002</v>
      </c>
      <c r="I348" t="s">
        <v>21</v>
      </c>
      <c r="J348" t="s">
        <v>36</v>
      </c>
      <c r="K348" t="str">
        <f t="shared" si="22"/>
        <v>Todd|Will</v>
      </c>
      <c r="L348">
        <v>0</v>
      </c>
      <c r="M348">
        <v>0</v>
      </c>
      <c r="N348">
        <v>0</v>
      </c>
    </row>
    <row r="349" spans="1:14" x14ac:dyDescent="0.2">
      <c r="A349">
        <v>2024</v>
      </c>
      <c r="B349">
        <v>3</v>
      </c>
      <c r="C349" t="s">
        <v>76</v>
      </c>
      <c r="D349" t="s">
        <v>75</v>
      </c>
      <c r="E349">
        <v>117.86</v>
      </c>
      <c r="F349">
        <v>107.06</v>
      </c>
      <c r="G349">
        <f t="shared" si="20"/>
        <v>224.92000000000002</v>
      </c>
      <c r="H349">
        <f t="shared" si="21"/>
        <v>10.799999999999997</v>
      </c>
      <c r="I349" t="s">
        <v>32</v>
      </c>
      <c r="J349" t="s">
        <v>36</v>
      </c>
      <c r="K349" t="str">
        <f t="shared" si="22"/>
        <v>Cam|Will</v>
      </c>
      <c r="L349">
        <v>0</v>
      </c>
      <c r="M349">
        <v>0</v>
      </c>
      <c r="N349">
        <v>0</v>
      </c>
    </row>
    <row r="350" spans="1:14" x14ac:dyDescent="0.2">
      <c r="A350">
        <v>2024</v>
      </c>
      <c r="B350">
        <v>9</v>
      </c>
      <c r="C350" t="s">
        <v>18</v>
      </c>
      <c r="D350" t="s">
        <v>31</v>
      </c>
      <c r="E350">
        <v>128.86000000000001</v>
      </c>
      <c r="F350">
        <v>118</v>
      </c>
      <c r="G350">
        <f t="shared" si="20"/>
        <v>246.86</v>
      </c>
      <c r="H350">
        <f t="shared" si="21"/>
        <v>10.860000000000014</v>
      </c>
      <c r="I350" t="s">
        <v>20</v>
      </c>
      <c r="J350" t="s">
        <v>33</v>
      </c>
      <c r="K350" t="str">
        <f t="shared" si="22"/>
        <v>Schulwolf|Jay</v>
      </c>
      <c r="L350">
        <v>0</v>
      </c>
      <c r="M350">
        <v>0</v>
      </c>
      <c r="N350">
        <v>0</v>
      </c>
    </row>
    <row r="351" spans="1:14" x14ac:dyDescent="0.2">
      <c r="A351">
        <v>2024</v>
      </c>
      <c r="B351">
        <v>15</v>
      </c>
      <c r="C351" t="s">
        <v>73</v>
      </c>
      <c r="D351" t="s">
        <v>76</v>
      </c>
      <c r="E351">
        <v>118.94</v>
      </c>
      <c r="F351">
        <v>107.94</v>
      </c>
      <c r="G351">
        <f t="shared" si="20"/>
        <v>226.88</v>
      </c>
      <c r="H351">
        <f t="shared" si="21"/>
        <v>11</v>
      </c>
      <c r="I351" t="s">
        <v>21</v>
      </c>
      <c r="J351" t="s">
        <v>32</v>
      </c>
      <c r="K351" t="str">
        <f t="shared" si="22"/>
        <v>Todd|Cam</v>
      </c>
      <c r="L351">
        <v>0</v>
      </c>
      <c r="M351">
        <v>0</v>
      </c>
      <c r="N351">
        <v>0</v>
      </c>
    </row>
    <row r="352" spans="1:14" x14ac:dyDescent="0.2">
      <c r="A352">
        <v>2024</v>
      </c>
      <c r="B352">
        <v>13</v>
      </c>
      <c r="C352" t="s">
        <v>18</v>
      </c>
      <c r="D352" t="s">
        <v>77</v>
      </c>
      <c r="E352">
        <v>113.44</v>
      </c>
      <c r="F352">
        <v>100.98</v>
      </c>
      <c r="G352">
        <f t="shared" ref="G352:G383" si="23">E352+F352</f>
        <v>214.42000000000002</v>
      </c>
      <c r="H352">
        <f t="shared" ref="H352:H383" si="24">E352-F352</f>
        <v>12.459999999999994</v>
      </c>
      <c r="I352" t="s">
        <v>20</v>
      </c>
      <c r="J352" t="s">
        <v>45</v>
      </c>
      <c r="K352" t="str">
        <f t="shared" ref="K352:K383" si="25">_xlfn.CONCAT(_xlfn.CONCAT(I352,"|"), J352)</f>
        <v>Schulwolf|Kevin</v>
      </c>
      <c r="L352">
        <v>0</v>
      </c>
      <c r="M352">
        <v>0</v>
      </c>
      <c r="N352">
        <v>0</v>
      </c>
    </row>
    <row r="353" spans="1:14" x14ac:dyDescent="0.2">
      <c r="A353">
        <v>2024</v>
      </c>
      <c r="B353">
        <v>10</v>
      </c>
      <c r="C353" t="s">
        <v>46</v>
      </c>
      <c r="D353" t="s">
        <v>14</v>
      </c>
      <c r="E353">
        <v>105.42</v>
      </c>
      <c r="F353">
        <v>92.94</v>
      </c>
      <c r="G353">
        <f t="shared" si="23"/>
        <v>198.36</v>
      </c>
      <c r="H353">
        <f t="shared" si="24"/>
        <v>12.480000000000004</v>
      </c>
      <c r="I353" t="s">
        <v>47</v>
      </c>
      <c r="J353" t="s">
        <v>16</v>
      </c>
      <c r="K353" t="str">
        <f t="shared" si="25"/>
        <v>Burnett/Jasjaap|Brenton</v>
      </c>
      <c r="L353">
        <v>0</v>
      </c>
      <c r="M353">
        <v>0</v>
      </c>
      <c r="N353">
        <v>0</v>
      </c>
    </row>
    <row r="354" spans="1:14" x14ac:dyDescent="0.2">
      <c r="A354">
        <v>2024</v>
      </c>
      <c r="B354">
        <v>8</v>
      </c>
      <c r="C354" t="s">
        <v>26</v>
      </c>
      <c r="D354" t="s">
        <v>31</v>
      </c>
      <c r="E354">
        <v>117.82</v>
      </c>
      <c r="F354">
        <v>105.16</v>
      </c>
      <c r="G354">
        <f t="shared" si="23"/>
        <v>222.98</v>
      </c>
      <c r="H354">
        <f t="shared" si="24"/>
        <v>12.659999999999997</v>
      </c>
      <c r="I354" t="s">
        <v>28</v>
      </c>
      <c r="J354" t="s">
        <v>33</v>
      </c>
      <c r="K354" t="str">
        <f t="shared" si="25"/>
        <v>Tommy|Jay</v>
      </c>
      <c r="L354">
        <v>0</v>
      </c>
      <c r="M354">
        <v>0</v>
      </c>
      <c r="N354">
        <v>0</v>
      </c>
    </row>
    <row r="355" spans="1:14" x14ac:dyDescent="0.2">
      <c r="A355">
        <v>2024</v>
      </c>
      <c r="B355">
        <v>11</v>
      </c>
      <c r="C355" t="s">
        <v>77</v>
      </c>
      <c r="D355" t="s">
        <v>26</v>
      </c>
      <c r="E355">
        <v>123.98</v>
      </c>
      <c r="F355">
        <v>110.98</v>
      </c>
      <c r="G355">
        <f t="shared" si="23"/>
        <v>234.96</v>
      </c>
      <c r="H355">
        <f t="shared" si="24"/>
        <v>13</v>
      </c>
      <c r="I355" t="s">
        <v>45</v>
      </c>
      <c r="J355" t="s">
        <v>28</v>
      </c>
      <c r="K355" t="str">
        <f t="shared" si="25"/>
        <v>Kevin|Tommy</v>
      </c>
      <c r="L355">
        <v>0</v>
      </c>
      <c r="M355">
        <v>0</v>
      </c>
      <c r="N355">
        <v>0</v>
      </c>
    </row>
    <row r="356" spans="1:14" x14ac:dyDescent="0.2">
      <c r="A356">
        <v>2024</v>
      </c>
      <c r="B356">
        <v>2</v>
      </c>
      <c r="C356" t="s">
        <v>75</v>
      </c>
      <c r="D356" t="s">
        <v>74</v>
      </c>
      <c r="E356">
        <v>128.78</v>
      </c>
      <c r="F356">
        <v>115.72</v>
      </c>
      <c r="G356">
        <f t="shared" si="23"/>
        <v>244.5</v>
      </c>
      <c r="H356">
        <f t="shared" si="24"/>
        <v>13.060000000000002</v>
      </c>
      <c r="I356" t="s">
        <v>36</v>
      </c>
      <c r="J356" t="s">
        <v>29</v>
      </c>
      <c r="K356" t="str">
        <f t="shared" si="25"/>
        <v>Will|Eli</v>
      </c>
      <c r="L356">
        <v>0</v>
      </c>
      <c r="M356">
        <v>0</v>
      </c>
      <c r="N356">
        <v>0</v>
      </c>
    </row>
    <row r="357" spans="1:14" x14ac:dyDescent="0.2">
      <c r="A357">
        <v>2024</v>
      </c>
      <c r="B357">
        <v>7</v>
      </c>
      <c r="C357" t="s">
        <v>35</v>
      </c>
      <c r="D357" t="s">
        <v>73</v>
      </c>
      <c r="E357">
        <v>122.06</v>
      </c>
      <c r="F357">
        <v>107.96</v>
      </c>
      <c r="G357">
        <f t="shared" si="23"/>
        <v>230.01999999999998</v>
      </c>
      <c r="H357">
        <f t="shared" si="24"/>
        <v>14.100000000000009</v>
      </c>
      <c r="I357" t="s">
        <v>49</v>
      </c>
      <c r="J357" t="s">
        <v>21</v>
      </c>
      <c r="K357" t="str">
        <f t="shared" si="25"/>
        <v>Brand|Todd</v>
      </c>
      <c r="L357">
        <v>0</v>
      </c>
      <c r="M357">
        <v>0</v>
      </c>
      <c r="N357">
        <v>0</v>
      </c>
    </row>
    <row r="358" spans="1:14" x14ac:dyDescent="0.2">
      <c r="A358">
        <v>2024</v>
      </c>
      <c r="B358">
        <v>1</v>
      </c>
      <c r="C358" t="s">
        <v>73</v>
      </c>
      <c r="D358" t="s">
        <v>14</v>
      </c>
      <c r="E358">
        <v>124.36</v>
      </c>
      <c r="F358">
        <v>110.18</v>
      </c>
      <c r="G358">
        <f t="shared" si="23"/>
        <v>234.54000000000002</v>
      </c>
      <c r="H358">
        <f t="shared" si="24"/>
        <v>14.179999999999993</v>
      </c>
      <c r="I358" t="s">
        <v>21</v>
      </c>
      <c r="J358" t="s">
        <v>16</v>
      </c>
      <c r="K358" t="str">
        <f t="shared" si="25"/>
        <v>Todd|Brenton</v>
      </c>
      <c r="L358">
        <v>0</v>
      </c>
      <c r="M358">
        <v>0</v>
      </c>
      <c r="N358">
        <v>0</v>
      </c>
    </row>
    <row r="359" spans="1:14" x14ac:dyDescent="0.2">
      <c r="A359">
        <v>2024</v>
      </c>
      <c r="B359">
        <v>1</v>
      </c>
      <c r="C359" t="s">
        <v>77</v>
      </c>
      <c r="D359" t="s">
        <v>42</v>
      </c>
      <c r="E359">
        <v>114.46</v>
      </c>
      <c r="F359">
        <v>100.04</v>
      </c>
      <c r="G359">
        <f t="shared" si="23"/>
        <v>214.5</v>
      </c>
      <c r="H359">
        <f t="shared" si="24"/>
        <v>14.419999999999987</v>
      </c>
      <c r="I359" t="s">
        <v>45</v>
      </c>
      <c r="J359" t="s">
        <v>17</v>
      </c>
      <c r="K359" t="str">
        <f t="shared" si="25"/>
        <v>Kevin|Mike</v>
      </c>
      <c r="L359">
        <v>0</v>
      </c>
      <c r="M359">
        <v>0</v>
      </c>
      <c r="N359">
        <v>0</v>
      </c>
    </row>
    <row r="360" spans="1:14" x14ac:dyDescent="0.2">
      <c r="A360">
        <v>2024</v>
      </c>
      <c r="B360">
        <v>1</v>
      </c>
      <c r="C360" t="s">
        <v>18</v>
      </c>
      <c r="D360" t="s">
        <v>26</v>
      </c>
      <c r="E360">
        <v>142.1</v>
      </c>
      <c r="F360">
        <v>127.38</v>
      </c>
      <c r="G360">
        <f t="shared" si="23"/>
        <v>269.48</v>
      </c>
      <c r="H360">
        <f t="shared" si="24"/>
        <v>14.719999999999999</v>
      </c>
      <c r="I360" t="s">
        <v>20</v>
      </c>
      <c r="J360" t="s">
        <v>28</v>
      </c>
      <c r="K360" t="str">
        <f t="shared" si="25"/>
        <v>Schulwolf|Tommy</v>
      </c>
      <c r="L360">
        <v>0</v>
      </c>
      <c r="M360">
        <v>0</v>
      </c>
      <c r="N360">
        <v>0</v>
      </c>
    </row>
    <row r="361" spans="1:14" x14ac:dyDescent="0.2">
      <c r="A361">
        <v>2024</v>
      </c>
      <c r="B361">
        <v>1</v>
      </c>
      <c r="C361" t="s">
        <v>46</v>
      </c>
      <c r="D361" t="s">
        <v>74</v>
      </c>
      <c r="E361">
        <v>103.64</v>
      </c>
      <c r="F361">
        <v>88.62</v>
      </c>
      <c r="G361">
        <f t="shared" si="23"/>
        <v>192.26</v>
      </c>
      <c r="H361">
        <f t="shared" si="24"/>
        <v>15.019999999999996</v>
      </c>
      <c r="I361" t="s">
        <v>47</v>
      </c>
      <c r="J361" t="s">
        <v>29</v>
      </c>
      <c r="K361" t="str">
        <f t="shared" si="25"/>
        <v>Burnett/Jasjaap|Eli</v>
      </c>
      <c r="L361">
        <v>0</v>
      </c>
      <c r="M361">
        <v>0</v>
      </c>
      <c r="N361">
        <v>0</v>
      </c>
    </row>
    <row r="362" spans="1:14" x14ac:dyDescent="0.2">
      <c r="A362">
        <v>2024</v>
      </c>
      <c r="B362">
        <v>4</v>
      </c>
      <c r="C362" t="s">
        <v>26</v>
      </c>
      <c r="D362" t="s">
        <v>75</v>
      </c>
      <c r="E362">
        <v>119.1</v>
      </c>
      <c r="F362">
        <v>103.88</v>
      </c>
      <c r="G362">
        <f t="shared" si="23"/>
        <v>222.98</v>
      </c>
      <c r="H362">
        <f t="shared" si="24"/>
        <v>15.219999999999999</v>
      </c>
      <c r="I362" t="s">
        <v>28</v>
      </c>
      <c r="J362" t="s">
        <v>36</v>
      </c>
      <c r="K362" t="str">
        <f t="shared" si="25"/>
        <v>Tommy|Will</v>
      </c>
      <c r="L362">
        <v>0</v>
      </c>
      <c r="M362">
        <v>0</v>
      </c>
      <c r="N362">
        <v>0</v>
      </c>
    </row>
    <row r="363" spans="1:14" x14ac:dyDescent="0.2">
      <c r="A363">
        <v>2024</v>
      </c>
      <c r="B363">
        <v>9</v>
      </c>
      <c r="C363" t="s">
        <v>74</v>
      </c>
      <c r="D363" t="s">
        <v>26</v>
      </c>
      <c r="E363">
        <v>119.28</v>
      </c>
      <c r="F363">
        <v>103.9</v>
      </c>
      <c r="G363">
        <f t="shared" si="23"/>
        <v>223.18</v>
      </c>
      <c r="H363">
        <f t="shared" si="24"/>
        <v>15.379999999999995</v>
      </c>
      <c r="I363" t="s">
        <v>29</v>
      </c>
      <c r="J363" t="s">
        <v>28</v>
      </c>
      <c r="K363" t="str">
        <f t="shared" si="25"/>
        <v>Eli|Tommy</v>
      </c>
      <c r="L363">
        <v>0</v>
      </c>
      <c r="M363">
        <v>0</v>
      </c>
      <c r="N363">
        <v>0</v>
      </c>
    </row>
    <row r="364" spans="1:14" x14ac:dyDescent="0.2">
      <c r="A364">
        <v>2024</v>
      </c>
      <c r="B364">
        <v>4</v>
      </c>
      <c r="C364" t="s">
        <v>76</v>
      </c>
      <c r="D364" t="s">
        <v>73</v>
      </c>
      <c r="E364">
        <v>120.88</v>
      </c>
      <c r="F364">
        <v>105.34</v>
      </c>
      <c r="G364">
        <f t="shared" si="23"/>
        <v>226.22</v>
      </c>
      <c r="H364">
        <f t="shared" si="24"/>
        <v>15.539999999999992</v>
      </c>
      <c r="I364" t="s">
        <v>32</v>
      </c>
      <c r="J364" t="s">
        <v>21</v>
      </c>
      <c r="K364" t="str">
        <f t="shared" si="25"/>
        <v>Cam|Todd</v>
      </c>
      <c r="L364">
        <v>0</v>
      </c>
      <c r="M364">
        <v>0</v>
      </c>
      <c r="N364">
        <v>0</v>
      </c>
    </row>
    <row r="365" spans="1:14" x14ac:dyDescent="0.2">
      <c r="A365">
        <v>2024</v>
      </c>
      <c r="B365">
        <v>5</v>
      </c>
      <c r="C365" t="s">
        <v>75</v>
      </c>
      <c r="D365" t="s">
        <v>18</v>
      </c>
      <c r="E365">
        <v>120.16</v>
      </c>
      <c r="F365">
        <v>103.82</v>
      </c>
      <c r="G365">
        <f t="shared" si="23"/>
        <v>223.98</v>
      </c>
      <c r="H365">
        <f t="shared" si="24"/>
        <v>16.340000000000003</v>
      </c>
      <c r="I365" t="s">
        <v>36</v>
      </c>
      <c r="J365" t="s">
        <v>20</v>
      </c>
      <c r="K365" t="str">
        <f t="shared" si="25"/>
        <v>Will|Schulwolf</v>
      </c>
      <c r="L365">
        <v>0</v>
      </c>
      <c r="M365">
        <v>0</v>
      </c>
      <c r="N365">
        <v>0</v>
      </c>
    </row>
    <row r="366" spans="1:14" x14ac:dyDescent="0.2">
      <c r="A366">
        <v>2024</v>
      </c>
      <c r="B366">
        <v>16</v>
      </c>
      <c r="C366" t="s">
        <v>46</v>
      </c>
      <c r="D366" t="s">
        <v>42</v>
      </c>
      <c r="E366">
        <v>119.72</v>
      </c>
      <c r="F366">
        <v>103.1</v>
      </c>
      <c r="G366">
        <f t="shared" si="23"/>
        <v>222.82</v>
      </c>
      <c r="H366">
        <f t="shared" si="24"/>
        <v>16.620000000000005</v>
      </c>
      <c r="I366" t="s">
        <v>47</v>
      </c>
      <c r="J366" t="s">
        <v>17</v>
      </c>
      <c r="K366" t="str">
        <f t="shared" si="25"/>
        <v>Burnett/Jasjaap|Mike</v>
      </c>
      <c r="L366">
        <v>1</v>
      </c>
      <c r="M366">
        <v>1</v>
      </c>
      <c r="N366">
        <v>0</v>
      </c>
    </row>
    <row r="367" spans="1:14" x14ac:dyDescent="0.2">
      <c r="A367">
        <v>2024</v>
      </c>
      <c r="B367">
        <v>6</v>
      </c>
      <c r="C367" t="s">
        <v>31</v>
      </c>
      <c r="D367" t="s">
        <v>74</v>
      </c>
      <c r="E367">
        <v>110.32</v>
      </c>
      <c r="F367">
        <v>92.06</v>
      </c>
      <c r="G367">
        <f t="shared" si="23"/>
        <v>202.38</v>
      </c>
      <c r="H367">
        <f t="shared" si="24"/>
        <v>18.259999999999991</v>
      </c>
      <c r="I367" t="s">
        <v>33</v>
      </c>
      <c r="J367" t="s">
        <v>29</v>
      </c>
      <c r="K367" t="str">
        <f t="shared" si="25"/>
        <v>Jay|Eli</v>
      </c>
      <c r="L367">
        <v>0</v>
      </c>
      <c r="M367">
        <v>0</v>
      </c>
      <c r="N367">
        <v>0</v>
      </c>
    </row>
    <row r="368" spans="1:14" x14ac:dyDescent="0.2">
      <c r="A368">
        <v>2024</v>
      </c>
      <c r="B368">
        <v>4</v>
      </c>
      <c r="C368" t="s">
        <v>31</v>
      </c>
      <c r="D368" t="s">
        <v>14</v>
      </c>
      <c r="E368">
        <v>126.64</v>
      </c>
      <c r="F368">
        <v>108.28</v>
      </c>
      <c r="G368">
        <f t="shared" si="23"/>
        <v>234.92000000000002</v>
      </c>
      <c r="H368">
        <f t="shared" si="24"/>
        <v>18.36</v>
      </c>
      <c r="I368" t="s">
        <v>33</v>
      </c>
      <c r="J368" t="s">
        <v>16</v>
      </c>
      <c r="K368" t="str">
        <f t="shared" si="25"/>
        <v>Jay|Brenton</v>
      </c>
      <c r="L368">
        <v>0</v>
      </c>
      <c r="M368">
        <v>0</v>
      </c>
      <c r="N368">
        <v>0</v>
      </c>
    </row>
    <row r="369" spans="1:14" x14ac:dyDescent="0.2">
      <c r="A369">
        <v>2024</v>
      </c>
      <c r="B369">
        <v>6</v>
      </c>
      <c r="C369" t="s">
        <v>46</v>
      </c>
      <c r="D369" t="s">
        <v>77</v>
      </c>
      <c r="E369">
        <v>124.1</v>
      </c>
      <c r="F369">
        <v>104.18</v>
      </c>
      <c r="G369">
        <f t="shared" si="23"/>
        <v>228.28</v>
      </c>
      <c r="H369">
        <f t="shared" si="24"/>
        <v>19.919999999999987</v>
      </c>
      <c r="I369" t="s">
        <v>47</v>
      </c>
      <c r="J369" t="s">
        <v>45</v>
      </c>
      <c r="K369" t="str">
        <f t="shared" si="25"/>
        <v>Burnett/Jasjaap|Kevin</v>
      </c>
      <c r="L369">
        <v>0</v>
      </c>
      <c r="M369">
        <v>0</v>
      </c>
      <c r="N369">
        <v>0</v>
      </c>
    </row>
    <row r="370" spans="1:14" x14ac:dyDescent="0.2">
      <c r="A370">
        <v>2024</v>
      </c>
      <c r="B370">
        <v>15</v>
      </c>
      <c r="C370" t="s">
        <v>26</v>
      </c>
      <c r="D370" t="s">
        <v>75</v>
      </c>
      <c r="E370">
        <v>136.47999999999999</v>
      </c>
      <c r="F370">
        <v>115.94</v>
      </c>
      <c r="G370">
        <f t="shared" si="23"/>
        <v>252.42</v>
      </c>
      <c r="H370">
        <f t="shared" si="24"/>
        <v>20.539999999999992</v>
      </c>
      <c r="I370" t="s">
        <v>28</v>
      </c>
      <c r="J370" t="s">
        <v>36</v>
      </c>
      <c r="K370" t="str">
        <f t="shared" si="25"/>
        <v>Tommy|Will</v>
      </c>
      <c r="L370">
        <v>0</v>
      </c>
      <c r="M370">
        <v>0</v>
      </c>
      <c r="N370">
        <v>0</v>
      </c>
    </row>
    <row r="371" spans="1:14" x14ac:dyDescent="0.2">
      <c r="A371">
        <v>2024</v>
      </c>
      <c r="B371">
        <v>17</v>
      </c>
      <c r="C371" t="s">
        <v>31</v>
      </c>
      <c r="D371" t="s">
        <v>42</v>
      </c>
      <c r="E371">
        <v>146.12</v>
      </c>
      <c r="F371">
        <v>124.96</v>
      </c>
      <c r="G371">
        <f t="shared" si="23"/>
        <v>271.08</v>
      </c>
      <c r="H371">
        <f t="shared" si="24"/>
        <v>21.160000000000011</v>
      </c>
      <c r="I371" t="s">
        <v>33</v>
      </c>
      <c r="J371" t="s">
        <v>17</v>
      </c>
      <c r="K371" t="str">
        <f t="shared" si="25"/>
        <v>Jay|Mike</v>
      </c>
      <c r="L371">
        <v>1</v>
      </c>
      <c r="M371">
        <v>0</v>
      </c>
      <c r="N371">
        <v>0</v>
      </c>
    </row>
    <row r="372" spans="1:14" x14ac:dyDescent="0.2">
      <c r="A372">
        <v>2024</v>
      </c>
      <c r="B372">
        <v>2</v>
      </c>
      <c r="C372" t="s">
        <v>76</v>
      </c>
      <c r="D372" t="s">
        <v>46</v>
      </c>
      <c r="E372">
        <v>146.84</v>
      </c>
      <c r="F372">
        <v>125.66</v>
      </c>
      <c r="G372">
        <f t="shared" si="23"/>
        <v>272.5</v>
      </c>
      <c r="H372">
        <f t="shared" si="24"/>
        <v>21.180000000000007</v>
      </c>
      <c r="I372" t="s">
        <v>32</v>
      </c>
      <c r="J372" t="s">
        <v>47</v>
      </c>
      <c r="K372" t="str">
        <f t="shared" si="25"/>
        <v>Cam|Burnett/Jasjaap</v>
      </c>
      <c r="L372">
        <v>0</v>
      </c>
      <c r="M372">
        <v>0</v>
      </c>
      <c r="N372">
        <v>0</v>
      </c>
    </row>
    <row r="373" spans="1:14" x14ac:dyDescent="0.2">
      <c r="A373">
        <v>2024</v>
      </c>
      <c r="B373">
        <v>13</v>
      </c>
      <c r="C373" t="s">
        <v>46</v>
      </c>
      <c r="D373" t="s">
        <v>76</v>
      </c>
      <c r="E373">
        <v>134.76</v>
      </c>
      <c r="F373">
        <v>113.26</v>
      </c>
      <c r="G373">
        <f t="shared" si="23"/>
        <v>248.01999999999998</v>
      </c>
      <c r="H373">
        <f t="shared" si="24"/>
        <v>21.499999999999986</v>
      </c>
      <c r="I373" t="s">
        <v>47</v>
      </c>
      <c r="J373" t="s">
        <v>32</v>
      </c>
      <c r="K373" t="str">
        <f t="shared" si="25"/>
        <v>Burnett/Jasjaap|Cam</v>
      </c>
      <c r="L373">
        <v>0</v>
      </c>
      <c r="M373">
        <v>0</v>
      </c>
      <c r="N373">
        <v>0</v>
      </c>
    </row>
    <row r="374" spans="1:14" x14ac:dyDescent="0.2">
      <c r="A374">
        <v>2024</v>
      </c>
      <c r="B374">
        <v>7</v>
      </c>
      <c r="C374" t="s">
        <v>77</v>
      </c>
      <c r="D374" t="s">
        <v>74</v>
      </c>
      <c r="E374">
        <v>131.63999999999999</v>
      </c>
      <c r="F374">
        <v>110.06</v>
      </c>
      <c r="G374">
        <f t="shared" si="23"/>
        <v>241.7</v>
      </c>
      <c r="H374">
        <f t="shared" si="24"/>
        <v>21.579999999999984</v>
      </c>
      <c r="I374" t="s">
        <v>45</v>
      </c>
      <c r="J374" t="s">
        <v>29</v>
      </c>
      <c r="K374" t="str">
        <f t="shared" si="25"/>
        <v>Kevin|Eli</v>
      </c>
      <c r="L374">
        <v>0</v>
      </c>
      <c r="M374">
        <v>0</v>
      </c>
      <c r="N374">
        <v>0</v>
      </c>
    </row>
    <row r="375" spans="1:14" x14ac:dyDescent="0.2">
      <c r="A375">
        <v>2024</v>
      </c>
      <c r="B375">
        <v>8</v>
      </c>
      <c r="C375" t="s">
        <v>42</v>
      </c>
      <c r="D375" t="s">
        <v>35</v>
      </c>
      <c r="E375">
        <v>102.46</v>
      </c>
      <c r="F375">
        <v>80.319999999999993</v>
      </c>
      <c r="G375">
        <f t="shared" si="23"/>
        <v>182.77999999999997</v>
      </c>
      <c r="H375">
        <f t="shared" si="24"/>
        <v>22.14</v>
      </c>
      <c r="I375" t="s">
        <v>17</v>
      </c>
      <c r="J375" t="s">
        <v>49</v>
      </c>
      <c r="K375" t="str">
        <f t="shared" si="25"/>
        <v>Mike|Brand</v>
      </c>
      <c r="L375">
        <v>0</v>
      </c>
      <c r="M375">
        <v>0</v>
      </c>
      <c r="N375">
        <v>0</v>
      </c>
    </row>
    <row r="376" spans="1:14" x14ac:dyDescent="0.2">
      <c r="A376">
        <v>2024</v>
      </c>
      <c r="B376">
        <v>12</v>
      </c>
      <c r="C376" t="s">
        <v>18</v>
      </c>
      <c r="D376" t="s">
        <v>26</v>
      </c>
      <c r="E376">
        <v>148.19999999999999</v>
      </c>
      <c r="F376">
        <v>125.86</v>
      </c>
      <c r="G376">
        <f t="shared" si="23"/>
        <v>274.06</v>
      </c>
      <c r="H376">
        <f t="shared" si="24"/>
        <v>22.339999999999989</v>
      </c>
      <c r="I376" t="s">
        <v>20</v>
      </c>
      <c r="J376" t="s">
        <v>28</v>
      </c>
      <c r="K376" t="str">
        <f t="shared" si="25"/>
        <v>Schulwolf|Tommy</v>
      </c>
      <c r="L376">
        <v>0</v>
      </c>
      <c r="M376">
        <v>0</v>
      </c>
      <c r="N376">
        <v>0</v>
      </c>
    </row>
    <row r="377" spans="1:14" x14ac:dyDescent="0.2">
      <c r="A377">
        <v>2024</v>
      </c>
      <c r="B377">
        <v>17</v>
      </c>
      <c r="C377" t="s">
        <v>18</v>
      </c>
      <c r="D377" t="s">
        <v>46</v>
      </c>
      <c r="E377">
        <v>146.68</v>
      </c>
      <c r="F377">
        <v>121.06</v>
      </c>
      <c r="G377">
        <f t="shared" si="23"/>
        <v>267.74</v>
      </c>
      <c r="H377">
        <f t="shared" si="24"/>
        <v>25.620000000000005</v>
      </c>
      <c r="I377" t="s">
        <v>20</v>
      </c>
      <c r="J377" t="s">
        <v>47</v>
      </c>
      <c r="K377" t="str">
        <f t="shared" si="25"/>
        <v>Schulwolf|Burnett/Jasjaap</v>
      </c>
      <c r="L377">
        <v>1</v>
      </c>
      <c r="M377">
        <v>0</v>
      </c>
      <c r="N377">
        <v>1</v>
      </c>
    </row>
    <row r="378" spans="1:14" x14ac:dyDescent="0.2">
      <c r="A378">
        <v>2024</v>
      </c>
      <c r="B378">
        <v>14</v>
      </c>
      <c r="C378" t="s">
        <v>76</v>
      </c>
      <c r="D378" t="s">
        <v>75</v>
      </c>
      <c r="E378">
        <v>154.66</v>
      </c>
      <c r="F378">
        <v>128.46</v>
      </c>
      <c r="G378">
        <f t="shared" si="23"/>
        <v>283.12</v>
      </c>
      <c r="H378">
        <f t="shared" si="24"/>
        <v>26.199999999999989</v>
      </c>
      <c r="I378" t="s">
        <v>32</v>
      </c>
      <c r="J378" t="s">
        <v>36</v>
      </c>
      <c r="K378" t="str">
        <f t="shared" si="25"/>
        <v>Cam|Will</v>
      </c>
      <c r="L378">
        <v>0</v>
      </c>
      <c r="M378">
        <v>0</v>
      </c>
      <c r="N378">
        <v>0</v>
      </c>
    </row>
    <row r="379" spans="1:14" x14ac:dyDescent="0.2">
      <c r="A379">
        <v>2024</v>
      </c>
      <c r="B379">
        <v>13</v>
      </c>
      <c r="C379" t="s">
        <v>74</v>
      </c>
      <c r="D379" t="s">
        <v>75</v>
      </c>
      <c r="E379">
        <v>130.52000000000001</v>
      </c>
      <c r="F379">
        <v>104.24</v>
      </c>
      <c r="G379">
        <f t="shared" si="23"/>
        <v>234.76</v>
      </c>
      <c r="H379">
        <f t="shared" si="24"/>
        <v>26.280000000000015</v>
      </c>
      <c r="I379" t="s">
        <v>29</v>
      </c>
      <c r="J379" t="s">
        <v>36</v>
      </c>
      <c r="K379" t="str">
        <f t="shared" si="25"/>
        <v>Eli|Will</v>
      </c>
      <c r="L379">
        <v>0</v>
      </c>
      <c r="M379">
        <v>0</v>
      </c>
      <c r="N379">
        <v>0</v>
      </c>
    </row>
    <row r="380" spans="1:14" x14ac:dyDescent="0.2">
      <c r="A380">
        <v>2024</v>
      </c>
      <c r="B380">
        <v>3</v>
      </c>
      <c r="C380" t="s">
        <v>74</v>
      </c>
      <c r="D380" t="s">
        <v>73</v>
      </c>
      <c r="E380">
        <v>112.44</v>
      </c>
      <c r="F380">
        <v>86.06</v>
      </c>
      <c r="G380">
        <f t="shared" si="23"/>
        <v>198.5</v>
      </c>
      <c r="H380">
        <f t="shared" si="24"/>
        <v>26.379999999999995</v>
      </c>
      <c r="I380" t="s">
        <v>29</v>
      </c>
      <c r="J380" t="s">
        <v>21</v>
      </c>
      <c r="K380" t="str">
        <f t="shared" si="25"/>
        <v>Eli|Todd</v>
      </c>
      <c r="L380">
        <v>0</v>
      </c>
      <c r="M380">
        <v>0</v>
      </c>
      <c r="N380">
        <v>0</v>
      </c>
    </row>
    <row r="381" spans="1:14" x14ac:dyDescent="0.2">
      <c r="A381">
        <v>2024</v>
      </c>
      <c r="B381">
        <v>12</v>
      </c>
      <c r="C381" t="s">
        <v>14</v>
      </c>
      <c r="D381" t="s">
        <v>73</v>
      </c>
      <c r="E381">
        <v>117.96</v>
      </c>
      <c r="F381">
        <v>91.38</v>
      </c>
      <c r="G381">
        <f t="shared" si="23"/>
        <v>209.33999999999997</v>
      </c>
      <c r="H381">
        <f t="shared" si="24"/>
        <v>26.58</v>
      </c>
      <c r="I381" t="s">
        <v>16</v>
      </c>
      <c r="J381" t="s">
        <v>21</v>
      </c>
      <c r="K381" t="str">
        <f t="shared" si="25"/>
        <v>Brenton|Todd</v>
      </c>
      <c r="L381">
        <v>0</v>
      </c>
      <c r="M381">
        <v>0</v>
      </c>
      <c r="N381">
        <v>0</v>
      </c>
    </row>
    <row r="382" spans="1:14" x14ac:dyDescent="0.2">
      <c r="A382">
        <v>2024</v>
      </c>
      <c r="B382">
        <v>9</v>
      </c>
      <c r="C382" t="s">
        <v>42</v>
      </c>
      <c r="D382" t="s">
        <v>46</v>
      </c>
      <c r="E382">
        <v>123.54</v>
      </c>
      <c r="F382">
        <v>96.32</v>
      </c>
      <c r="G382">
        <f t="shared" si="23"/>
        <v>219.86</v>
      </c>
      <c r="H382">
        <f t="shared" si="24"/>
        <v>27.220000000000013</v>
      </c>
      <c r="I382" t="s">
        <v>17</v>
      </c>
      <c r="J382" t="s">
        <v>47</v>
      </c>
      <c r="K382" t="str">
        <f t="shared" si="25"/>
        <v>Mike|Burnett/Jasjaap</v>
      </c>
      <c r="L382">
        <v>0</v>
      </c>
      <c r="M382">
        <v>0</v>
      </c>
      <c r="N382">
        <v>0</v>
      </c>
    </row>
    <row r="383" spans="1:14" x14ac:dyDescent="0.2">
      <c r="A383">
        <v>2024</v>
      </c>
      <c r="B383">
        <v>4</v>
      </c>
      <c r="C383" t="s">
        <v>77</v>
      </c>
      <c r="D383" t="s">
        <v>35</v>
      </c>
      <c r="E383">
        <v>131.5</v>
      </c>
      <c r="F383">
        <v>103.64</v>
      </c>
      <c r="G383">
        <f t="shared" si="23"/>
        <v>235.14</v>
      </c>
      <c r="H383">
        <f t="shared" si="24"/>
        <v>27.86</v>
      </c>
      <c r="I383" t="s">
        <v>45</v>
      </c>
      <c r="J383" t="s">
        <v>49</v>
      </c>
      <c r="K383" t="str">
        <f t="shared" si="25"/>
        <v>Kevin|Brand</v>
      </c>
      <c r="L383">
        <v>0</v>
      </c>
      <c r="M383">
        <v>0</v>
      </c>
      <c r="N383">
        <v>0</v>
      </c>
    </row>
    <row r="384" spans="1:14" x14ac:dyDescent="0.2">
      <c r="A384">
        <v>2024</v>
      </c>
      <c r="B384">
        <v>12</v>
      </c>
      <c r="C384" t="s">
        <v>42</v>
      </c>
      <c r="D384" t="s">
        <v>77</v>
      </c>
      <c r="E384">
        <v>119.86</v>
      </c>
      <c r="F384">
        <v>91.48</v>
      </c>
      <c r="G384">
        <f t="shared" ref="G384:G413" si="26">E384+F384</f>
        <v>211.34</v>
      </c>
      <c r="H384">
        <f t="shared" ref="H384:H413" si="27">E384-F384</f>
        <v>28.379999999999995</v>
      </c>
      <c r="I384" t="s">
        <v>17</v>
      </c>
      <c r="J384" t="s">
        <v>45</v>
      </c>
      <c r="K384" t="str">
        <f t="shared" ref="K384:K413" si="28">_xlfn.CONCAT(_xlfn.CONCAT(I384,"|"), J384)</f>
        <v>Mike|Kevin</v>
      </c>
      <c r="L384">
        <v>0</v>
      </c>
      <c r="M384">
        <v>0</v>
      </c>
      <c r="N384">
        <v>0</v>
      </c>
    </row>
    <row r="385" spans="1:14" x14ac:dyDescent="0.2">
      <c r="A385">
        <v>2024</v>
      </c>
      <c r="B385">
        <v>2</v>
      </c>
      <c r="C385" t="s">
        <v>26</v>
      </c>
      <c r="D385" t="s">
        <v>35</v>
      </c>
      <c r="E385">
        <v>106.16</v>
      </c>
      <c r="F385">
        <v>77.56</v>
      </c>
      <c r="G385">
        <f t="shared" si="26"/>
        <v>183.72</v>
      </c>
      <c r="H385">
        <f t="shared" si="27"/>
        <v>28.599999999999994</v>
      </c>
      <c r="I385" t="s">
        <v>28</v>
      </c>
      <c r="J385" t="s">
        <v>49</v>
      </c>
      <c r="K385" t="str">
        <f t="shared" si="28"/>
        <v>Tommy|Brand</v>
      </c>
      <c r="L385">
        <v>0</v>
      </c>
      <c r="M385">
        <v>0</v>
      </c>
      <c r="N385">
        <v>0</v>
      </c>
    </row>
    <row r="386" spans="1:14" x14ac:dyDescent="0.2">
      <c r="A386">
        <v>2024</v>
      </c>
      <c r="B386">
        <v>15</v>
      </c>
      <c r="C386" t="s">
        <v>35</v>
      </c>
      <c r="D386" t="s">
        <v>77</v>
      </c>
      <c r="E386">
        <v>96.88</v>
      </c>
      <c r="F386">
        <v>68</v>
      </c>
      <c r="G386">
        <f t="shared" si="26"/>
        <v>164.88</v>
      </c>
      <c r="H386">
        <f t="shared" si="27"/>
        <v>28.879999999999995</v>
      </c>
      <c r="I386" t="s">
        <v>49</v>
      </c>
      <c r="J386" t="s">
        <v>45</v>
      </c>
      <c r="K386" t="str">
        <f t="shared" si="28"/>
        <v>Brand|Kevin</v>
      </c>
      <c r="L386">
        <v>0</v>
      </c>
      <c r="M386">
        <v>0</v>
      </c>
      <c r="N386">
        <v>0</v>
      </c>
    </row>
    <row r="387" spans="1:14" x14ac:dyDescent="0.2">
      <c r="A387">
        <v>2024</v>
      </c>
      <c r="B387">
        <v>10</v>
      </c>
      <c r="C387" t="s">
        <v>77</v>
      </c>
      <c r="D387" t="s">
        <v>73</v>
      </c>
      <c r="E387">
        <v>111.38</v>
      </c>
      <c r="F387">
        <v>80.739999999999995</v>
      </c>
      <c r="G387">
        <f t="shared" si="26"/>
        <v>192.12</v>
      </c>
      <c r="H387">
        <f t="shared" si="27"/>
        <v>30.64</v>
      </c>
      <c r="I387" t="s">
        <v>45</v>
      </c>
      <c r="J387" t="s">
        <v>21</v>
      </c>
      <c r="K387" t="str">
        <f t="shared" si="28"/>
        <v>Kevin|Todd</v>
      </c>
      <c r="L387">
        <v>0</v>
      </c>
      <c r="M387">
        <v>0</v>
      </c>
      <c r="N387">
        <v>0</v>
      </c>
    </row>
    <row r="388" spans="1:14" x14ac:dyDescent="0.2">
      <c r="A388">
        <v>2024</v>
      </c>
      <c r="B388">
        <v>7</v>
      </c>
      <c r="C388" t="s">
        <v>31</v>
      </c>
      <c r="D388" t="s">
        <v>76</v>
      </c>
      <c r="E388">
        <v>116.34</v>
      </c>
      <c r="F388">
        <v>85.54</v>
      </c>
      <c r="G388">
        <f t="shared" si="26"/>
        <v>201.88</v>
      </c>
      <c r="H388">
        <f t="shared" si="27"/>
        <v>30.799999999999997</v>
      </c>
      <c r="I388" t="s">
        <v>33</v>
      </c>
      <c r="J388" t="s">
        <v>32</v>
      </c>
      <c r="K388" t="str">
        <f t="shared" si="28"/>
        <v>Jay|Cam</v>
      </c>
      <c r="L388">
        <v>0</v>
      </c>
      <c r="M388">
        <v>0</v>
      </c>
      <c r="N388">
        <v>0</v>
      </c>
    </row>
    <row r="389" spans="1:14" x14ac:dyDescent="0.2">
      <c r="A389">
        <v>2024</v>
      </c>
      <c r="B389">
        <v>11</v>
      </c>
      <c r="C389" t="s">
        <v>46</v>
      </c>
      <c r="D389" t="s">
        <v>31</v>
      </c>
      <c r="E389">
        <v>145.06</v>
      </c>
      <c r="F389">
        <v>113.18</v>
      </c>
      <c r="G389">
        <f t="shared" si="26"/>
        <v>258.24</v>
      </c>
      <c r="H389">
        <f t="shared" si="27"/>
        <v>31.879999999999995</v>
      </c>
      <c r="I389" t="s">
        <v>47</v>
      </c>
      <c r="J389" t="s">
        <v>33</v>
      </c>
      <c r="K389" t="str">
        <f t="shared" si="28"/>
        <v>Burnett/Jasjaap|Jay</v>
      </c>
      <c r="L389">
        <v>0</v>
      </c>
      <c r="M389">
        <v>0</v>
      </c>
      <c r="N389">
        <v>0</v>
      </c>
    </row>
    <row r="390" spans="1:14" x14ac:dyDescent="0.2">
      <c r="A390">
        <v>2024</v>
      </c>
      <c r="B390">
        <v>10</v>
      </c>
      <c r="C390" t="s">
        <v>31</v>
      </c>
      <c r="D390" t="s">
        <v>35</v>
      </c>
      <c r="E390">
        <v>125</v>
      </c>
      <c r="F390">
        <v>92.24</v>
      </c>
      <c r="G390">
        <f t="shared" si="26"/>
        <v>217.24</v>
      </c>
      <c r="H390">
        <f t="shared" si="27"/>
        <v>32.760000000000005</v>
      </c>
      <c r="I390" t="s">
        <v>33</v>
      </c>
      <c r="J390" t="s">
        <v>49</v>
      </c>
      <c r="K390" t="str">
        <f t="shared" si="28"/>
        <v>Jay|Brand</v>
      </c>
      <c r="L390">
        <v>0</v>
      </c>
      <c r="M390">
        <v>0</v>
      </c>
      <c r="N390">
        <v>0</v>
      </c>
    </row>
    <row r="391" spans="1:14" x14ac:dyDescent="0.2">
      <c r="A391">
        <v>2024</v>
      </c>
      <c r="B391">
        <v>6</v>
      </c>
      <c r="C391" t="s">
        <v>18</v>
      </c>
      <c r="D391" t="s">
        <v>73</v>
      </c>
      <c r="E391">
        <v>121.26</v>
      </c>
      <c r="F391">
        <v>86.42</v>
      </c>
      <c r="G391">
        <f t="shared" si="26"/>
        <v>207.68</v>
      </c>
      <c r="H391">
        <f t="shared" si="27"/>
        <v>34.840000000000003</v>
      </c>
      <c r="I391" t="s">
        <v>20</v>
      </c>
      <c r="J391" t="s">
        <v>21</v>
      </c>
      <c r="K391" t="str">
        <f t="shared" si="28"/>
        <v>Schulwolf|Todd</v>
      </c>
      <c r="L391">
        <v>0</v>
      </c>
      <c r="M391">
        <v>0</v>
      </c>
      <c r="N391">
        <v>0</v>
      </c>
    </row>
    <row r="392" spans="1:14" x14ac:dyDescent="0.2">
      <c r="A392">
        <v>2024</v>
      </c>
      <c r="B392">
        <v>4</v>
      </c>
      <c r="C392" t="s">
        <v>18</v>
      </c>
      <c r="D392" t="s">
        <v>46</v>
      </c>
      <c r="E392">
        <v>120.92</v>
      </c>
      <c r="F392">
        <v>85.32</v>
      </c>
      <c r="G392">
        <f t="shared" si="26"/>
        <v>206.24</v>
      </c>
      <c r="H392">
        <f t="shared" si="27"/>
        <v>35.600000000000009</v>
      </c>
      <c r="I392" t="s">
        <v>20</v>
      </c>
      <c r="J392" t="s">
        <v>47</v>
      </c>
      <c r="K392" t="str">
        <f t="shared" si="28"/>
        <v>Schulwolf|Burnett/Jasjaap</v>
      </c>
      <c r="L392">
        <v>0</v>
      </c>
      <c r="M392">
        <v>0</v>
      </c>
      <c r="N392">
        <v>0</v>
      </c>
    </row>
    <row r="393" spans="1:14" x14ac:dyDescent="0.2">
      <c r="A393">
        <v>2024</v>
      </c>
      <c r="B393">
        <v>14</v>
      </c>
      <c r="C393" t="s">
        <v>77</v>
      </c>
      <c r="D393" t="s">
        <v>14</v>
      </c>
      <c r="E393">
        <v>134.52000000000001</v>
      </c>
      <c r="F393">
        <v>98.6</v>
      </c>
      <c r="G393">
        <f t="shared" si="26"/>
        <v>233.12</v>
      </c>
      <c r="H393">
        <f t="shared" si="27"/>
        <v>35.920000000000016</v>
      </c>
      <c r="I393" t="s">
        <v>45</v>
      </c>
      <c r="J393" t="s">
        <v>16</v>
      </c>
      <c r="K393" t="str">
        <f t="shared" si="28"/>
        <v>Kevin|Brenton</v>
      </c>
      <c r="L393">
        <v>0</v>
      </c>
      <c r="M393">
        <v>0</v>
      </c>
      <c r="N393">
        <v>0</v>
      </c>
    </row>
    <row r="394" spans="1:14" x14ac:dyDescent="0.2">
      <c r="A394">
        <v>2024</v>
      </c>
      <c r="B394">
        <v>6</v>
      </c>
      <c r="C394" t="s">
        <v>35</v>
      </c>
      <c r="D394" t="s">
        <v>75</v>
      </c>
      <c r="E394">
        <v>122.2</v>
      </c>
      <c r="F394">
        <v>86.08</v>
      </c>
      <c r="G394">
        <f t="shared" si="26"/>
        <v>208.28</v>
      </c>
      <c r="H394">
        <f t="shared" si="27"/>
        <v>36.120000000000005</v>
      </c>
      <c r="I394" t="s">
        <v>49</v>
      </c>
      <c r="J394" t="s">
        <v>36</v>
      </c>
      <c r="K394" t="str">
        <f t="shared" si="28"/>
        <v>Brand|Will</v>
      </c>
      <c r="L394">
        <v>0</v>
      </c>
      <c r="M394">
        <v>0</v>
      </c>
      <c r="N394">
        <v>0</v>
      </c>
    </row>
    <row r="395" spans="1:14" x14ac:dyDescent="0.2">
      <c r="A395">
        <v>2024</v>
      </c>
      <c r="B395">
        <v>5</v>
      </c>
      <c r="C395" t="s">
        <v>46</v>
      </c>
      <c r="D395" t="s">
        <v>35</v>
      </c>
      <c r="E395">
        <v>128.56</v>
      </c>
      <c r="F395">
        <v>90.06</v>
      </c>
      <c r="G395">
        <f t="shared" si="26"/>
        <v>218.62</v>
      </c>
      <c r="H395">
        <f t="shared" si="27"/>
        <v>38.5</v>
      </c>
      <c r="I395" t="s">
        <v>47</v>
      </c>
      <c r="J395" t="s">
        <v>49</v>
      </c>
      <c r="K395" t="str">
        <f t="shared" si="28"/>
        <v>Burnett/Jasjaap|Brand</v>
      </c>
      <c r="L395">
        <v>0</v>
      </c>
      <c r="M395">
        <v>0</v>
      </c>
      <c r="N395">
        <v>0</v>
      </c>
    </row>
    <row r="396" spans="1:14" x14ac:dyDescent="0.2">
      <c r="A396">
        <v>2024</v>
      </c>
      <c r="B396">
        <v>3</v>
      </c>
      <c r="C396" t="s">
        <v>18</v>
      </c>
      <c r="D396" t="s">
        <v>35</v>
      </c>
      <c r="E396">
        <v>129.26</v>
      </c>
      <c r="F396">
        <v>89.98</v>
      </c>
      <c r="G396">
        <f t="shared" si="26"/>
        <v>219.24</v>
      </c>
      <c r="H396">
        <f t="shared" si="27"/>
        <v>39.279999999999987</v>
      </c>
      <c r="I396" t="s">
        <v>20</v>
      </c>
      <c r="J396" t="s">
        <v>49</v>
      </c>
      <c r="K396" t="str">
        <f t="shared" si="28"/>
        <v>Schulwolf|Brand</v>
      </c>
      <c r="L396">
        <v>0</v>
      </c>
      <c r="M396">
        <v>0</v>
      </c>
      <c r="N396">
        <v>0</v>
      </c>
    </row>
    <row r="397" spans="1:14" x14ac:dyDescent="0.2">
      <c r="A397">
        <v>2024</v>
      </c>
      <c r="B397">
        <v>14</v>
      </c>
      <c r="C397" t="s">
        <v>42</v>
      </c>
      <c r="D397" t="s">
        <v>31</v>
      </c>
      <c r="E397">
        <v>115.9</v>
      </c>
      <c r="F397">
        <v>76.62</v>
      </c>
      <c r="G397">
        <f t="shared" si="26"/>
        <v>192.52</v>
      </c>
      <c r="H397">
        <f t="shared" si="27"/>
        <v>39.28</v>
      </c>
      <c r="I397" t="s">
        <v>17</v>
      </c>
      <c r="J397" t="s">
        <v>33</v>
      </c>
      <c r="K397" t="str">
        <f t="shared" si="28"/>
        <v>Mike|Jay</v>
      </c>
      <c r="L397">
        <v>0</v>
      </c>
      <c r="M397">
        <v>0</v>
      </c>
      <c r="N397">
        <v>0</v>
      </c>
    </row>
    <row r="398" spans="1:14" x14ac:dyDescent="0.2">
      <c r="A398">
        <v>2024</v>
      </c>
      <c r="B398">
        <v>10</v>
      </c>
      <c r="C398" t="s">
        <v>76</v>
      </c>
      <c r="D398" t="s">
        <v>26</v>
      </c>
      <c r="E398">
        <v>136.52000000000001</v>
      </c>
      <c r="F398">
        <v>96.3</v>
      </c>
      <c r="G398">
        <f t="shared" si="26"/>
        <v>232.82</v>
      </c>
      <c r="H398">
        <f t="shared" si="27"/>
        <v>40.220000000000013</v>
      </c>
      <c r="I398" t="s">
        <v>32</v>
      </c>
      <c r="J398" t="s">
        <v>28</v>
      </c>
      <c r="K398" t="str">
        <f t="shared" si="28"/>
        <v>Cam|Tommy</v>
      </c>
      <c r="L398">
        <v>0</v>
      </c>
      <c r="M398">
        <v>0</v>
      </c>
      <c r="N398">
        <v>0</v>
      </c>
    </row>
    <row r="399" spans="1:14" x14ac:dyDescent="0.2">
      <c r="A399">
        <v>2024</v>
      </c>
      <c r="B399">
        <v>12</v>
      </c>
      <c r="C399" t="s">
        <v>75</v>
      </c>
      <c r="D399" t="s">
        <v>31</v>
      </c>
      <c r="E399">
        <v>109.76</v>
      </c>
      <c r="F399">
        <v>68.98</v>
      </c>
      <c r="G399">
        <f t="shared" si="26"/>
        <v>178.74</v>
      </c>
      <c r="H399">
        <f t="shared" si="27"/>
        <v>40.78</v>
      </c>
      <c r="I399" t="s">
        <v>36</v>
      </c>
      <c r="J399" t="s">
        <v>33</v>
      </c>
      <c r="K399" t="str">
        <f t="shared" si="28"/>
        <v>Will|Jay</v>
      </c>
      <c r="L399">
        <v>0</v>
      </c>
      <c r="M399">
        <v>0</v>
      </c>
      <c r="N399">
        <v>0</v>
      </c>
    </row>
    <row r="400" spans="1:14" x14ac:dyDescent="0.2">
      <c r="A400">
        <v>2024</v>
      </c>
      <c r="B400">
        <v>6</v>
      </c>
      <c r="C400" t="s">
        <v>76</v>
      </c>
      <c r="D400" t="s">
        <v>14</v>
      </c>
      <c r="E400">
        <v>130.12</v>
      </c>
      <c r="F400">
        <v>89.3</v>
      </c>
      <c r="G400">
        <f t="shared" si="26"/>
        <v>219.42000000000002</v>
      </c>
      <c r="H400">
        <f t="shared" si="27"/>
        <v>40.820000000000007</v>
      </c>
      <c r="I400" t="s">
        <v>32</v>
      </c>
      <c r="J400" t="s">
        <v>16</v>
      </c>
      <c r="K400" t="str">
        <f t="shared" si="28"/>
        <v>Cam|Brenton</v>
      </c>
      <c r="L400">
        <v>0</v>
      </c>
      <c r="M400">
        <v>0</v>
      </c>
      <c r="N400">
        <v>0</v>
      </c>
    </row>
    <row r="401" spans="1:14" x14ac:dyDescent="0.2">
      <c r="A401">
        <v>2024</v>
      </c>
      <c r="B401">
        <v>7</v>
      </c>
      <c r="C401" t="s">
        <v>26</v>
      </c>
      <c r="D401" t="s">
        <v>14</v>
      </c>
      <c r="E401">
        <v>134.12</v>
      </c>
      <c r="F401">
        <v>90.8</v>
      </c>
      <c r="G401">
        <f t="shared" si="26"/>
        <v>224.92000000000002</v>
      </c>
      <c r="H401">
        <f t="shared" si="27"/>
        <v>43.320000000000007</v>
      </c>
      <c r="I401" t="s">
        <v>28</v>
      </c>
      <c r="J401" t="s">
        <v>16</v>
      </c>
      <c r="K401" t="str">
        <f t="shared" si="28"/>
        <v>Tommy|Brenton</v>
      </c>
      <c r="L401">
        <v>0</v>
      </c>
      <c r="M401">
        <v>0</v>
      </c>
      <c r="N401">
        <v>0</v>
      </c>
    </row>
    <row r="402" spans="1:14" x14ac:dyDescent="0.2">
      <c r="A402">
        <v>2024</v>
      </c>
      <c r="B402">
        <v>5</v>
      </c>
      <c r="C402" t="s">
        <v>31</v>
      </c>
      <c r="D402" t="s">
        <v>77</v>
      </c>
      <c r="E402">
        <v>124.62</v>
      </c>
      <c r="F402">
        <v>80.14</v>
      </c>
      <c r="G402">
        <f t="shared" si="26"/>
        <v>204.76</v>
      </c>
      <c r="H402">
        <f t="shared" si="27"/>
        <v>44.480000000000004</v>
      </c>
      <c r="I402" t="s">
        <v>33</v>
      </c>
      <c r="J402" t="s">
        <v>45</v>
      </c>
      <c r="K402" t="str">
        <f t="shared" si="28"/>
        <v>Jay|Kevin</v>
      </c>
      <c r="L402">
        <v>0</v>
      </c>
      <c r="M402">
        <v>0</v>
      </c>
      <c r="N402">
        <v>0</v>
      </c>
    </row>
    <row r="403" spans="1:14" x14ac:dyDescent="0.2">
      <c r="A403">
        <v>2024</v>
      </c>
      <c r="B403">
        <v>16</v>
      </c>
      <c r="C403" t="s">
        <v>18</v>
      </c>
      <c r="D403" t="s">
        <v>31</v>
      </c>
      <c r="E403">
        <v>149.72</v>
      </c>
      <c r="F403">
        <v>104.68</v>
      </c>
      <c r="G403">
        <f t="shared" si="26"/>
        <v>254.4</v>
      </c>
      <c r="H403">
        <f t="shared" si="27"/>
        <v>45.039999999999992</v>
      </c>
      <c r="I403" t="s">
        <v>20</v>
      </c>
      <c r="J403" t="s">
        <v>33</v>
      </c>
      <c r="K403" t="str">
        <f t="shared" si="28"/>
        <v>Schulwolf|Jay</v>
      </c>
      <c r="L403">
        <v>1</v>
      </c>
      <c r="M403">
        <v>1</v>
      </c>
      <c r="N403">
        <v>0</v>
      </c>
    </row>
    <row r="404" spans="1:14" x14ac:dyDescent="0.2">
      <c r="A404">
        <v>2024</v>
      </c>
      <c r="B404">
        <v>15</v>
      </c>
      <c r="C404" t="s">
        <v>31</v>
      </c>
      <c r="D404" t="s">
        <v>14</v>
      </c>
      <c r="E404">
        <v>124.8</v>
      </c>
      <c r="F404">
        <v>79.44</v>
      </c>
      <c r="G404">
        <f t="shared" si="26"/>
        <v>204.24</v>
      </c>
      <c r="H404">
        <f t="shared" si="27"/>
        <v>45.36</v>
      </c>
      <c r="I404" t="s">
        <v>33</v>
      </c>
      <c r="J404" t="s">
        <v>16</v>
      </c>
      <c r="K404" t="str">
        <f t="shared" si="28"/>
        <v>Jay|Brenton</v>
      </c>
      <c r="L404">
        <v>0</v>
      </c>
      <c r="M404">
        <v>0</v>
      </c>
      <c r="N404">
        <v>0</v>
      </c>
    </row>
    <row r="405" spans="1:14" x14ac:dyDescent="0.2">
      <c r="A405">
        <v>2024</v>
      </c>
      <c r="B405">
        <v>1</v>
      </c>
      <c r="C405" t="s">
        <v>35</v>
      </c>
      <c r="D405" t="s">
        <v>76</v>
      </c>
      <c r="E405">
        <v>139.68</v>
      </c>
      <c r="F405">
        <v>93.86</v>
      </c>
      <c r="G405">
        <f t="shared" si="26"/>
        <v>233.54000000000002</v>
      </c>
      <c r="H405">
        <f t="shared" si="27"/>
        <v>45.820000000000007</v>
      </c>
      <c r="I405" t="s">
        <v>49</v>
      </c>
      <c r="J405" t="s">
        <v>32</v>
      </c>
      <c r="K405" t="str">
        <f t="shared" si="28"/>
        <v>Brand|Cam</v>
      </c>
      <c r="L405">
        <v>0</v>
      </c>
      <c r="M405">
        <v>0</v>
      </c>
      <c r="N405">
        <v>0</v>
      </c>
    </row>
    <row r="406" spans="1:14" x14ac:dyDescent="0.2">
      <c r="A406">
        <v>2024</v>
      </c>
      <c r="B406">
        <v>15</v>
      </c>
      <c r="C406" t="s">
        <v>18</v>
      </c>
      <c r="D406" t="s">
        <v>46</v>
      </c>
      <c r="E406">
        <v>172.94</v>
      </c>
      <c r="F406">
        <v>126.68</v>
      </c>
      <c r="G406">
        <f t="shared" si="26"/>
        <v>299.62</v>
      </c>
      <c r="H406">
        <f t="shared" si="27"/>
        <v>46.259999999999991</v>
      </c>
      <c r="I406" t="s">
        <v>20</v>
      </c>
      <c r="J406" t="s">
        <v>47</v>
      </c>
      <c r="K406" t="str">
        <f t="shared" si="28"/>
        <v>Schulwolf|Burnett/Jasjaap</v>
      </c>
      <c r="L406">
        <v>0</v>
      </c>
      <c r="M406">
        <v>0</v>
      </c>
      <c r="N406">
        <v>0</v>
      </c>
    </row>
    <row r="407" spans="1:14" x14ac:dyDescent="0.2">
      <c r="A407">
        <v>2024</v>
      </c>
      <c r="B407">
        <v>13</v>
      </c>
      <c r="C407" t="s">
        <v>26</v>
      </c>
      <c r="D407" t="s">
        <v>35</v>
      </c>
      <c r="E407">
        <v>127.92</v>
      </c>
      <c r="F407">
        <v>81.3</v>
      </c>
      <c r="G407">
        <f t="shared" si="26"/>
        <v>209.22</v>
      </c>
      <c r="H407">
        <f t="shared" si="27"/>
        <v>46.620000000000005</v>
      </c>
      <c r="I407" t="s">
        <v>28</v>
      </c>
      <c r="J407" t="s">
        <v>49</v>
      </c>
      <c r="K407" t="str">
        <f t="shared" si="28"/>
        <v>Tommy|Brand</v>
      </c>
      <c r="L407">
        <v>0</v>
      </c>
      <c r="M407">
        <v>0</v>
      </c>
      <c r="N407">
        <v>0</v>
      </c>
    </row>
    <row r="408" spans="1:14" x14ac:dyDescent="0.2">
      <c r="A408">
        <v>2024</v>
      </c>
      <c r="B408">
        <v>5</v>
      </c>
      <c r="C408" t="s">
        <v>76</v>
      </c>
      <c r="D408" t="s">
        <v>42</v>
      </c>
      <c r="E408">
        <v>176.78</v>
      </c>
      <c r="F408">
        <v>127.64</v>
      </c>
      <c r="G408">
        <f t="shared" si="26"/>
        <v>304.42</v>
      </c>
      <c r="H408">
        <f t="shared" si="27"/>
        <v>49.14</v>
      </c>
      <c r="I408" t="s">
        <v>32</v>
      </c>
      <c r="J408" t="s">
        <v>17</v>
      </c>
      <c r="K408" t="str">
        <f t="shared" si="28"/>
        <v>Cam|Mike</v>
      </c>
      <c r="L408">
        <v>0</v>
      </c>
      <c r="M408">
        <v>0</v>
      </c>
      <c r="N408">
        <v>0</v>
      </c>
    </row>
    <row r="409" spans="1:14" x14ac:dyDescent="0.2">
      <c r="A409">
        <v>2024</v>
      </c>
      <c r="B409">
        <v>1</v>
      </c>
      <c r="C409" t="s">
        <v>31</v>
      </c>
      <c r="D409" t="s">
        <v>75</v>
      </c>
      <c r="E409">
        <v>117.72</v>
      </c>
      <c r="F409">
        <v>67.42</v>
      </c>
      <c r="G409">
        <f t="shared" si="26"/>
        <v>185.14</v>
      </c>
      <c r="H409">
        <f t="shared" si="27"/>
        <v>50.3</v>
      </c>
      <c r="I409" t="s">
        <v>33</v>
      </c>
      <c r="J409" t="s">
        <v>36</v>
      </c>
      <c r="K409" t="str">
        <f t="shared" si="28"/>
        <v>Jay|Will</v>
      </c>
      <c r="L409">
        <v>0</v>
      </c>
      <c r="M409">
        <v>0</v>
      </c>
      <c r="N409">
        <v>0</v>
      </c>
    </row>
    <row r="410" spans="1:14" x14ac:dyDescent="0.2">
      <c r="A410">
        <v>2024</v>
      </c>
      <c r="B410">
        <v>14</v>
      </c>
      <c r="C410" t="s">
        <v>18</v>
      </c>
      <c r="D410" t="s">
        <v>35</v>
      </c>
      <c r="E410">
        <v>107.34</v>
      </c>
      <c r="F410">
        <v>48.46</v>
      </c>
      <c r="G410">
        <f t="shared" si="26"/>
        <v>155.80000000000001</v>
      </c>
      <c r="H410">
        <f t="shared" si="27"/>
        <v>58.88</v>
      </c>
      <c r="I410" t="s">
        <v>20</v>
      </c>
      <c r="J410" t="s">
        <v>49</v>
      </c>
      <c r="K410" t="str">
        <f t="shared" si="28"/>
        <v>Schulwolf|Brand</v>
      </c>
      <c r="L410">
        <v>0</v>
      </c>
      <c r="M410">
        <v>0</v>
      </c>
      <c r="N410">
        <v>0</v>
      </c>
    </row>
    <row r="411" spans="1:14" x14ac:dyDescent="0.2">
      <c r="A411">
        <v>2024</v>
      </c>
      <c r="B411">
        <v>15</v>
      </c>
      <c r="C411" t="s">
        <v>42</v>
      </c>
      <c r="D411" t="s">
        <v>74</v>
      </c>
      <c r="E411">
        <v>172.46</v>
      </c>
      <c r="F411">
        <v>105.7</v>
      </c>
      <c r="G411">
        <f t="shared" si="26"/>
        <v>278.16000000000003</v>
      </c>
      <c r="H411">
        <f t="shared" si="27"/>
        <v>66.760000000000005</v>
      </c>
      <c r="I411" t="s">
        <v>17</v>
      </c>
      <c r="J411" t="s">
        <v>29</v>
      </c>
      <c r="K411" t="str">
        <f t="shared" si="28"/>
        <v>Mike|Eli</v>
      </c>
      <c r="L411">
        <v>0</v>
      </c>
      <c r="M411">
        <v>0</v>
      </c>
      <c r="N411">
        <v>0</v>
      </c>
    </row>
    <row r="412" spans="1:14" x14ac:dyDescent="0.2">
      <c r="A412">
        <v>2024</v>
      </c>
      <c r="B412">
        <v>12</v>
      </c>
      <c r="C412" t="s">
        <v>46</v>
      </c>
      <c r="D412" t="s">
        <v>74</v>
      </c>
      <c r="E412">
        <v>138.32</v>
      </c>
      <c r="F412">
        <v>66.66</v>
      </c>
      <c r="G412">
        <f t="shared" si="26"/>
        <v>204.98</v>
      </c>
      <c r="H412">
        <f t="shared" si="27"/>
        <v>71.66</v>
      </c>
      <c r="I412" t="s">
        <v>47</v>
      </c>
      <c r="J412" t="s">
        <v>29</v>
      </c>
      <c r="K412" t="str">
        <f t="shared" si="28"/>
        <v>Burnett/Jasjaap|Eli</v>
      </c>
      <c r="L412">
        <v>0</v>
      </c>
      <c r="M412">
        <v>0</v>
      </c>
      <c r="N412">
        <v>0</v>
      </c>
    </row>
    <row r="413" spans="1:14" x14ac:dyDescent="0.2">
      <c r="A413">
        <v>2024</v>
      </c>
      <c r="B413">
        <v>3</v>
      </c>
      <c r="C413" t="s">
        <v>26</v>
      </c>
      <c r="D413" t="s">
        <v>46</v>
      </c>
      <c r="E413">
        <v>168.42</v>
      </c>
      <c r="F413">
        <v>81.58</v>
      </c>
      <c r="G413">
        <f t="shared" si="26"/>
        <v>250</v>
      </c>
      <c r="H413">
        <f t="shared" si="27"/>
        <v>86.839999999999989</v>
      </c>
      <c r="I413" t="s">
        <v>28</v>
      </c>
      <c r="J413" t="s">
        <v>47</v>
      </c>
      <c r="K413" t="str">
        <f t="shared" si="28"/>
        <v>Tommy|Burnett/Jasjaap</v>
      </c>
      <c r="L413">
        <v>0</v>
      </c>
      <c r="M413">
        <v>0</v>
      </c>
      <c r="N413">
        <v>0</v>
      </c>
    </row>
  </sheetData>
  <autoFilter ref="A1:N413">
    <filterColumn colId="0">
      <filters>
        <filter val="2024"/>
      </filters>
    </filterColumn>
    <sortState ref="A320:N413">
      <sortCondition ref="H1:H413"/>
    </sortState>
  </autoFilter>
  <conditionalFormatting sqref="G2:G413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2:H1000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G157"/>
  <sheetViews>
    <sheetView workbookViewId="0">
      <selection activeCell="C12" sqref="C12:G25"/>
    </sheetView>
  </sheetViews>
  <sheetFormatPr baseColWidth="10" defaultRowHeight="16" x14ac:dyDescent="0.2"/>
  <cols>
    <col min="1" max="1" width="29.1640625" customWidth="1"/>
    <col min="2" max="2" width="14.6640625" customWidth="1"/>
    <col min="6" max="6" width="14.83203125" customWidth="1"/>
    <col min="7" max="7" width="14.33203125" customWidth="1"/>
  </cols>
  <sheetData>
    <row r="1" spans="1:7" x14ac:dyDescent="0.2">
      <c r="A1" s="4" t="s">
        <v>78</v>
      </c>
      <c r="B1" s="4" t="s">
        <v>79</v>
      </c>
      <c r="C1" s="4" t="s">
        <v>0</v>
      </c>
      <c r="D1" s="4" t="s">
        <v>80</v>
      </c>
      <c r="E1" s="4" t="s">
        <v>81</v>
      </c>
      <c r="F1" s="4" t="s">
        <v>82</v>
      </c>
      <c r="G1" s="4" t="s">
        <v>83</v>
      </c>
    </row>
    <row r="2" spans="1:7" hidden="1" x14ac:dyDescent="0.2">
      <c r="A2" t="s">
        <v>84</v>
      </c>
      <c r="B2" t="s">
        <v>29</v>
      </c>
      <c r="C2">
        <v>2019</v>
      </c>
      <c r="D2" s="5">
        <v>1644.92</v>
      </c>
      <c r="E2" s="5">
        <v>117.49428571428599</v>
      </c>
      <c r="F2" s="5">
        <v>100.79619047619001</v>
      </c>
      <c r="G2" s="5">
        <f t="shared" ref="G2:G33" si="0">E2-F2</f>
        <v>16.698095238095988</v>
      </c>
    </row>
    <row r="3" spans="1:7" hidden="1" x14ac:dyDescent="0.2">
      <c r="A3" t="s">
        <v>85</v>
      </c>
      <c r="B3" t="s">
        <v>49</v>
      </c>
      <c r="C3">
        <v>2015</v>
      </c>
      <c r="D3" s="5">
        <v>1581.34</v>
      </c>
      <c r="E3" s="5">
        <v>112.952857142857</v>
      </c>
      <c r="F3" s="5">
        <v>96.668095238095205</v>
      </c>
      <c r="G3" s="5">
        <f t="shared" si="0"/>
        <v>16.284761904761794</v>
      </c>
    </row>
    <row r="4" spans="1:7" hidden="1" x14ac:dyDescent="0.2">
      <c r="A4" t="s">
        <v>42</v>
      </c>
      <c r="B4" t="s">
        <v>17</v>
      </c>
      <c r="C4">
        <v>2023</v>
      </c>
      <c r="D4" s="5">
        <v>1917.56</v>
      </c>
      <c r="E4" s="5">
        <v>127.83733333333301</v>
      </c>
      <c r="F4" s="5">
        <v>113.04411111111099</v>
      </c>
      <c r="G4" s="5">
        <f t="shared" si="0"/>
        <v>14.793222222222013</v>
      </c>
    </row>
    <row r="5" spans="1:7" hidden="1" x14ac:dyDescent="0.2">
      <c r="A5" t="s">
        <v>86</v>
      </c>
      <c r="B5" t="s">
        <v>32</v>
      </c>
      <c r="C5">
        <v>2015</v>
      </c>
      <c r="D5" s="5">
        <v>1526.7</v>
      </c>
      <c r="E5" s="5">
        <v>109.05</v>
      </c>
      <c r="F5" s="5">
        <v>96.668095238095205</v>
      </c>
      <c r="G5" s="5">
        <f t="shared" si="0"/>
        <v>12.381904761904792</v>
      </c>
    </row>
    <row r="6" spans="1:7" hidden="1" x14ac:dyDescent="0.2">
      <c r="A6" t="s">
        <v>26</v>
      </c>
      <c r="B6" t="s">
        <v>28</v>
      </c>
      <c r="C6">
        <v>2022</v>
      </c>
      <c r="D6" s="5">
        <v>1828.24</v>
      </c>
      <c r="E6" s="5">
        <v>121.88266666666701</v>
      </c>
      <c r="F6" s="5">
        <v>110.820888888889</v>
      </c>
      <c r="G6" s="5">
        <f t="shared" si="0"/>
        <v>11.061777777778005</v>
      </c>
    </row>
    <row r="7" spans="1:7" hidden="1" x14ac:dyDescent="0.2">
      <c r="A7" t="s">
        <v>18</v>
      </c>
      <c r="B7" t="s">
        <v>87</v>
      </c>
      <c r="C7">
        <v>2020</v>
      </c>
      <c r="D7" s="5">
        <v>1566.84</v>
      </c>
      <c r="E7" s="5">
        <v>111.91714285714301</v>
      </c>
      <c r="F7" s="5">
        <v>100.901666666667</v>
      </c>
      <c r="G7" s="5">
        <f t="shared" si="0"/>
        <v>11.015476190476008</v>
      </c>
    </row>
    <row r="8" spans="1:7" hidden="1" x14ac:dyDescent="0.2">
      <c r="A8" t="s">
        <v>35</v>
      </c>
      <c r="B8" t="s">
        <v>37</v>
      </c>
      <c r="C8">
        <v>2021</v>
      </c>
      <c r="D8" s="5">
        <v>1849.94</v>
      </c>
      <c r="E8" s="5">
        <v>123.329333333333</v>
      </c>
      <c r="F8" s="5">
        <v>112.813666666667</v>
      </c>
      <c r="G8" s="5">
        <f t="shared" si="0"/>
        <v>10.515666666665993</v>
      </c>
    </row>
    <row r="9" spans="1:7" hidden="1" x14ac:dyDescent="0.2">
      <c r="A9" t="s">
        <v>60</v>
      </c>
      <c r="B9" t="s">
        <v>45</v>
      </c>
      <c r="C9">
        <v>2016</v>
      </c>
      <c r="D9" s="5">
        <v>1471.36</v>
      </c>
      <c r="E9" s="5">
        <v>105.097142857143</v>
      </c>
      <c r="F9" s="5">
        <v>96.001666666666694</v>
      </c>
      <c r="G9" s="5">
        <f t="shared" si="0"/>
        <v>9.0954761904763046</v>
      </c>
    </row>
    <row r="10" spans="1:7" hidden="1" x14ac:dyDescent="0.2">
      <c r="A10" t="s">
        <v>88</v>
      </c>
      <c r="B10" t="s">
        <v>28</v>
      </c>
      <c r="C10">
        <v>2015</v>
      </c>
      <c r="D10" s="5">
        <v>1475.98</v>
      </c>
      <c r="E10" s="5">
        <v>105.427142857143</v>
      </c>
      <c r="F10" s="5">
        <v>96.668095238095205</v>
      </c>
      <c r="G10" s="5">
        <f t="shared" si="0"/>
        <v>8.7590476190477915</v>
      </c>
    </row>
    <row r="11" spans="1:7" hidden="1" x14ac:dyDescent="0.2">
      <c r="A11" t="s">
        <v>89</v>
      </c>
      <c r="B11" t="s">
        <v>32</v>
      </c>
      <c r="C11">
        <v>2019</v>
      </c>
      <c r="D11" s="5">
        <v>1530.22</v>
      </c>
      <c r="E11" s="5">
        <v>109.301428571429</v>
      </c>
      <c r="F11" s="5">
        <v>100.79619047619001</v>
      </c>
      <c r="G11" s="5">
        <f t="shared" si="0"/>
        <v>8.5052380952389939</v>
      </c>
    </row>
    <row r="12" spans="1:7" x14ac:dyDescent="0.2">
      <c r="A12" t="s">
        <v>46</v>
      </c>
      <c r="B12" t="s">
        <v>47</v>
      </c>
      <c r="C12">
        <v>2024</v>
      </c>
      <c r="D12" s="5">
        <v>1807.32</v>
      </c>
      <c r="E12" s="5">
        <v>120.488</v>
      </c>
      <c r="F12" s="5">
        <v>112.72</v>
      </c>
      <c r="G12" s="5">
        <f t="shared" si="0"/>
        <v>7.7680000000000007</v>
      </c>
    </row>
    <row r="13" spans="1:7" hidden="1" x14ac:dyDescent="0.2">
      <c r="A13" t="s">
        <v>22</v>
      </c>
      <c r="B13" t="s">
        <v>24</v>
      </c>
      <c r="C13">
        <v>2022</v>
      </c>
      <c r="D13" s="5">
        <v>1775.78</v>
      </c>
      <c r="E13" s="5">
        <v>118.38533333333299</v>
      </c>
      <c r="F13" s="5">
        <v>110.820888888889</v>
      </c>
      <c r="G13" s="5">
        <f t="shared" si="0"/>
        <v>7.5644444444439927</v>
      </c>
    </row>
    <row r="14" spans="1:7" hidden="1" x14ac:dyDescent="0.2">
      <c r="A14" t="s">
        <v>35</v>
      </c>
      <c r="B14" t="s">
        <v>49</v>
      </c>
      <c r="C14">
        <v>2014</v>
      </c>
      <c r="D14" s="5">
        <v>1469.92</v>
      </c>
      <c r="E14" s="5">
        <v>104.99428571428599</v>
      </c>
      <c r="F14" s="5">
        <v>97.623928571428607</v>
      </c>
      <c r="G14" s="5">
        <f t="shared" si="0"/>
        <v>7.3703571428573866</v>
      </c>
    </row>
    <row r="15" spans="1:7" hidden="1" x14ac:dyDescent="0.2">
      <c r="A15" t="s">
        <v>22</v>
      </c>
      <c r="B15" t="s">
        <v>24</v>
      </c>
      <c r="C15">
        <v>2018</v>
      </c>
      <c r="D15" s="5">
        <v>1521.02</v>
      </c>
      <c r="E15" s="5">
        <v>108.644285714286</v>
      </c>
      <c r="F15" s="5">
        <v>101.292023809524</v>
      </c>
      <c r="G15" s="5">
        <f t="shared" si="0"/>
        <v>7.3522619047620026</v>
      </c>
    </row>
    <row r="16" spans="1:7" hidden="1" x14ac:dyDescent="0.2">
      <c r="A16" t="s">
        <v>90</v>
      </c>
      <c r="C16">
        <v>2012</v>
      </c>
      <c r="D16" s="5">
        <v>1471.12</v>
      </c>
      <c r="E16" s="5">
        <v>105.08</v>
      </c>
      <c r="F16" s="5">
        <v>97.773452380952406</v>
      </c>
      <c r="G16" s="5">
        <f t="shared" si="0"/>
        <v>7.306547619047592</v>
      </c>
    </row>
    <row r="17" spans="1:7" hidden="1" x14ac:dyDescent="0.2">
      <c r="A17" t="s">
        <v>23</v>
      </c>
      <c r="B17" t="s">
        <v>25</v>
      </c>
      <c r="C17">
        <v>2022</v>
      </c>
      <c r="D17" s="5">
        <v>1765.44</v>
      </c>
      <c r="E17" s="5">
        <v>117.696</v>
      </c>
      <c r="F17" s="5">
        <v>110.820888888889</v>
      </c>
      <c r="G17" s="5">
        <f t="shared" si="0"/>
        <v>6.8751111111109964</v>
      </c>
    </row>
    <row r="18" spans="1:7" hidden="1" x14ac:dyDescent="0.2">
      <c r="A18" t="s">
        <v>14</v>
      </c>
      <c r="B18" t="s">
        <v>16</v>
      </c>
      <c r="C18">
        <v>2020</v>
      </c>
      <c r="D18" s="5">
        <v>1506.26</v>
      </c>
      <c r="E18" s="5">
        <v>107.59</v>
      </c>
      <c r="F18" s="5">
        <v>100.901666666667</v>
      </c>
      <c r="G18" s="5">
        <f t="shared" si="0"/>
        <v>6.6883333333330057</v>
      </c>
    </row>
    <row r="19" spans="1:7" hidden="1" x14ac:dyDescent="0.2">
      <c r="A19" t="s">
        <v>91</v>
      </c>
      <c r="B19" t="s">
        <v>29</v>
      </c>
      <c r="C19">
        <v>2016</v>
      </c>
      <c r="D19" s="5">
        <v>1436.66</v>
      </c>
      <c r="E19" s="5">
        <v>102.618571428571</v>
      </c>
      <c r="F19" s="5">
        <v>96.001666666666694</v>
      </c>
      <c r="G19" s="5">
        <f t="shared" si="0"/>
        <v>6.6169047619043084</v>
      </c>
    </row>
    <row r="20" spans="1:7" hidden="1" x14ac:dyDescent="0.2">
      <c r="A20" t="s">
        <v>92</v>
      </c>
      <c r="B20" t="s">
        <v>28</v>
      </c>
      <c r="C20">
        <v>2017</v>
      </c>
      <c r="D20" s="5">
        <v>1399.98</v>
      </c>
      <c r="E20" s="5">
        <v>99.998571428571395</v>
      </c>
      <c r="F20" s="5">
        <v>93.398690476190495</v>
      </c>
      <c r="G20" s="5">
        <f t="shared" si="0"/>
        <v>6.5998809523809001</v>
      </c>
    </row>
    <row r="21" spans="1:7" hidden="1" x14ac:dyDescent="0.2">
      <c r="A21" t="s">
        <v>93</v>
      </c>
      <c r="B21" t="s">
        <v>94</v>
      </c>
      <c r="C21">
        <v>2012</v>
      </c>
      <c r="D21" s="5">
        <v>1460.78</v>
      </c>
      <c r="E21" s="5">
        <v>104.34142857142901</v>
      </c>
      <c r="F21" s="5">
        <v>97.773452380952406</v>
      </c>
      <c r="G21" s="5">
        <f t="shared" si="0"/>
        <v>6.5679761904765996</v>
      </c>
    </row>
    <row r="22" spans="1:7" hidden="1" x14ac:dyDescent="0.2">
      <c r="A22" t="s">
        <v>15</v>
      </c>
      <c r="B22" t="s">
        <v>17</v>
      </c>
      <c r="C22">
        <v>2021</v>
      </c>
      <c r="D22" s="5">
        <v>1789.34</v>
      </c>
      <c r="E22" s="5">
        <v>119.289333333333</v>
      </c>
      <c r="F22" s="5">
        <v>112.813666666667</v>
      </c>
      <c r="G22" s="5">
        <f t="shared" si="0"/>
        <v>6.475666666666001</v>
      </c>
    </row>
    <row r="23" spans="1:7" hidden="1" x14ac:dyDescent="0.2">
      <c r="A23" t="s">
        <v>19</v>
      </c>
      <c r="B23" t="s">
        <v>21</v>
      </c>
      <c r="C23">
        <v>2014</v>
      </c>
      <c r="D23" s="5">
        <v>1456.04</v>
      </c>
      <c r="E23" s="5">
        <v>104.002857142857</v>
      </c>
      <c r="F23" s="5">
        <v>97.623928571428607</v>
      </c>
      <c r="G23" s="5">
        <f t="shared" si="0"/>
        <v>6.3789285714283892</v>
      </c>
    </row>
    <row r="24" spans="1:7" hidden="1" x14ac:dyDescent="0.2">
      <c r="A24" t="s">
        <v>57</v>
      </c>
      <c r="B24" t="s">
        <v>17</v>
      </c>
      <c r="C24">
        <v>2016</v>
      </c>
      <c r="D24" s="5">
        <v>1431.66</v>
      </c>
      <c r="E24" s="5">
        <v>102.26142857142899</v>
      </c>
      <c r="F24" s="5">
        <v>96.001666666666694</v>
      </c>
      <c r="G24" s="5">
        <f t="shared" si="0"/>
        <v>6.2597619047622999</v>
      </c>
    </row>
    <row r="25" spans="1:7" hidden="1" x14ac:dyDescent="0.2">
      <c r="A25" t="s">
        <v>60</v>
      </c>
      <c r="B25" t="s">
        <v>45</v>
      </c>
      <c r="C25">
        <v>2017</v>
      </c>
      <c r="D25" s="5">
        <v>1394.28</v>
      </c>
      <c r="E25" s="5">
        <v>99.591428571428594</v>
      </c>
      <c r="F25" s="5">
        <v>93.398690476190495</v>
      </c>
      <c r="G25" s="5">
        <f t="shared" si="0"/>
        <v>6.1927380952380986</v>
      </c>
    </row>
    <row r="26" spans="1:7" hidden="1" x14ac:dyDescent="0.2">
      <c r="A26" t="s">
        <v>18</v>
      </c>
      <c r="B26" t="s">
        <v>87</v>
      </c>
      <c r="C26">
        <v>2018</v>
      </c>
      <c r="D26" s="5">
        <v>1502.94</v>
      </c>
      <c r="E26" s="5">
        <v>107.352857142857</v>
      </c>
      <c r="F26" s="5">
        <v>101.292023809524</v>
      </c>
      <c r="G26" s="5">
        <f t="shared" si="0"/>
        <v>6.060833333333008</v>
      </c>
    </row>
    <row r="27" spans="1:7" hidden="1" x14ac:dyDescent="0.2">
      <c r="A27" t="s">
        <v>23</v>
      </c>
      <c r="B27" t="s">
        <v>25</v>
      </c>
      <c r="C27">
        <v>2013</v>
      </c>
      <c r="D27" s="5">
        <v>1475.2</v>
      </c>
      <c r="E27" s="5">
        <v>105.37142857142901</v>
      </c>
      <c r="F27" s="5">
        <v>99.434642857142904</v>
      </c>
      <c r="G27" s="5">
        <f t="shared" si="0"/>
        <v>5.9367857142861027</v>
      </c>
    </row>
    <row r="28" spans="1:7" hidden="1" x14ac:dyDescent="0.2">
      <c r="A28" t="s">
        <v>95</v>
      </c>
      <c r="B28" t="s">
        <v>94</v>
      </c>
      <c r="C28">
        <v>2013</v>
      </c>
      <c r="D28" s="5">
        <v>1475.14</v>
      </c>
      <c r="E28" s="5">
        <v>105.36714285714299</v>
      </c>
      <c r="F28" s="5">
        <v>99.434642857142904</v>
      </c>
      <c r="G28" s="5">
        <f t="shared" si="0"/>
        <v>5.9325000000000898</v>
      </c>
    </row>
    <row r="29" spans="1:7" hidden="1" x14ac:dyDescent="0.2">
      <c r="A29" t="s">
        <v>57</v>
      </c>
      <c r="B29" t="s">
        <v>17</v>
      </c>
      <c r="C29">
        <v>2014</v>
      </c>
      <c r="D29" s="5">
        <v>1449.06</v>
      </c>
      <c r="E29" s="5">
        <v>103.504285714286</v>
      </c>
      <c r="F29" s="5">
        <v>97.623928571428607</v>
      </c>
      <c r="G29" s="5">
        <f t="shared" si="0"/>
        <v>5.8803571428573918</v>
      </c>
    </row>
    <row r="30" spans="1:7" hidden="1" x14ac:dyDescent="0.2">
      <c r="A30" t="s">
        <v>96</v>
      </c>
      <c r="C30">
        <v>2019</v>
      </c>
      <c r="D30" s="5">
        <v>1492.56</v>
      </c>
      <c r="E30" s="5">
        <v>106.611428571429</v>
      </c>
      <c r="F30" s="5">
        <v>100.79619047619001</v>
      </c>
      <c r="G30" s="5">
        <f t="shared" si="0"/>
        <v>5.8152380952389962</v>
      </c>
    </row>
    <row r="31" spans="1:7" hidden="1" x14ac:dyDescent="0.2">
      <c r="A31" t="s">
        <v>22</v>
      </c>
      <c r="B31" t="s">
        <v>24</v>
      </c>
      <c r="C31">
        <v>2017</v>
      </c>
      <c r="D31" s="5">
        <v>1387</v>
      </c>
      <c r="E31" s="5">
        <v>99.071428571428598</v>
      </c>
      <c r="F31" s="5">
        <v>93.398690476190495</v>
      </c>
      <c r="G31" s="5">
        <f t="shared" si="0"/>
        <v>5.6727380952381026</v>
      </c>
    </row>
    <row r="32" spans="1:7" hidden="1" x14ac:dyDescent="0.2">
      <c r="A32" t="s">
        <v>23</v>
      </c>
      <c r="B32" t="s">
        <v>25</v>
      </c>
      <c r="C32">
        <v>2015</v>
      </c>
      <c r="D32" s="5">
        <v>1431.2</v>
      </c>
      <c r="E32" s="5">
        <v>102.228571428571</v>
      </c>
      <c r="F32" s="5">
        <v>96.668095238095205</v>
      </c>
      <c r="G32" s="5">
        <f t="shared" si="0"/>
        <v>5.5604761904757964</v>
      </c>
    </row>
    <row r="33" spans="1:7" x14ac:dyDescent="0.2">
      <c r="A33" t="s">
        <v>76</v>
      </c>
      <c r="B33" t="s">
        <v>32</v>
      </c>
      <c r="C33">
        <v>2024</v>
      </c>
      <c r="D33" s="5">
        <v>1774.16</v>
      </c>
      <c r="E33" s="5">
        <v>118.27733333333335</v>
      </c>
      <c r="F33" s="5">
        <v>112.72</v>
      </c>
      <c r="G33" s="5">
        <f t="shared" si="0"/>
        <v>5.5573333333333466</v>
      </c>
    </row>
    <row r="34" spans="1:7" x14ac:dyDescent="0.2">
      <c r="A34" t="s">
        <v>73</v>
      </c>
      <c r="B34" t="s">
        <v>21</v>
      </c>
      <c r="C34">
        <v>2024</v>
      </c>
      <c r="D34" s="5">
        <v>1772.16</v>
      </c>
      <c r="E34" s="5">
        <v>118.14400000000001</v>
      </c>
      <c r="F34" s="5">
        <v>112.72</v>
      </c>
      <c r="G34" s="5">
        <f t="shared" ref="G34:G65" si="1">E34-F34</f>
        <v>5.4240000000000066</v>
      </c>
    </row>
    <row r="35" spans="1:7" hidden="1" x14ac:dyDescent="0.2">
      <c r="A35" t="s">
        <v>31</v>
      </c>
      <c r="B35" t="s">
        <v>33</v>
      </c>
      <c r="C35">
        <v>2021</v>
      </c>
      <c r="D35" s="5">
        <v>1772.56</v>
      </c>
      <c r="E35" s="5">
        <v>118.170666666667</v>
      </c>
      <c r="F35" s="5">
        <v>112.813666666667</v>
      </c>
      <c r="G35" s="5">
        <f t="shared" si="1"/>
        <v>5.3569999999999993</v>
      </c>
    </row>
    <row r="36" spans="1:7" hidden="1" x14ac:dyDescent="0.2">
      <c r="A36" t="s">
        <v>97</v>
      </c>
      <c r="B36" t="s">
        <v>98</v>
      </c>
      <c r="C36">
        <v>2012</v>
      </c>
      <c r="D36" s="5">
        <v>1442.54</v>
      </c>
      <c r="E36" s="5">
        <v>103.038571428571</v>
      </c>
      <c r="F36" s="5">
        <v>97.773452380952406</v>
      </c>
      <c r="G36" s="5">
        <f t="shared" si="1"/>
        <v>5.2651190476185974</v>
      </c>
    </row>
    <row r="37" spans="1:7" hidden="1" x14ac:dyDescent="0.2">
      <c r="A37" t="s">
        <v>59</v>
      </c>
      <c r="B37" t="s">
        <v>32</v>
      </c>
      <c r="C37">
        <v>2016</v>
      </c>
      <c r="D37" s="5">
        <v>1416.32</v>
      </c>
      <c r="E37" s="5">
        <v>101.165714285714</v>
      </c>
      <c r="F37" s="5">
        <v>96.001666666666694</v>
      </c>
      <c r="G37" s="5">
        <f t="shared" si="1"/>
        <v>5.1640476190473095</v>
      </c>
    </row>
    <row r="38" spans="1:7" hidden="1" x14ac:dyDescent="0.2">
      <c r="A38" t="s">
        <v>99</v>
      </c>
      <c r="B38" t="s">
        <v>36</v>
      </c>
      <c r="C38">
        <v>2014</v>
      </c>
      <c r="D38" s="5">
        <v>1435.98</v>
      </c>
      <c r="E38" s="5">
        <v>102.57</v>
      </c>
      <c r="F38" s="5">
        <v>97.623928571428607</v>
      </c>
      <c r="G38" s="5">
        <f t="shared" si="1"/>
        <v>4.9460714285713863</v>
      </c>
    </row>
    <row r="39" spans="1:7" hidden="1" x14ac:dyDescent="0.2">
      <c r="A39" t="s">
        <v>19</v>
      </c>
      <c r="B39" t="s">
        <v>21</v>
      </c>
      <c r="C39">
        <v>2017</v>
      </c>
      <c r="D39" s="5">
        <v>1373.4</v>
      </c>
      <c r="E39" s="5">
        <v>98.1</v>
      </c>
      <c r="F39" s="5">
        <v>93.398690476190495</v>
      </c>
      <c r="G39" s="5">
        <f t="shared" si="1"/>
        <v>4.7013095238094991</v>
      </c>
    </row>
    <row r="40" spans="1:7" hidden="1" x14ac:dyDescent="0.2">
      <c r="A40" t="s">
        <v>65</v>
      </c>
      <c r="B40" t="s">
        <v>16</v>
      </c>
      <c r="C40">
        <v>2014</v>
      </c>
      <c r="D40" s="5">
        <v>1429.26</v>
      </c>
      <c r="E40" s="5">
        <v>102.09</v>
      </c>
      <c r="F40" s="5">
        <v>97.623928571428607</v>
      </c>
      <c r="G40" s="5">
        <f t="shared" si="1"/>
        <v>4.4660714285713965</v>
      </c>
    </row>
    <row r="41" spans="1:7" hidden="1" x14ac:dyDescent="0.2">
      <c r="A41" t="s">
        <v>23</v>
      </c>
      <c r="B41" t="s">
        <v>25</v>
      </c>
      <c r="C41">
        <v>2012</v>
      </c>
      <c r="D41" s="5">
        <v>1430.92</v>
      </c>
      <c r="E41" s="5">
        <v>102.20857142857101</v>
      </c>
      <c r="F41" s="5">
        <v>97.773452380952406</v>
      </c>
      <c r="G41" s="5">
        <f t="shared" si="1"/>
        <v>4.4351190476185991</v>
      </c>
    </row>
    <row r="42" spans="1:7" hidden="1" x14ac:dyDescent="0.2">
      <c r="A42" t="s">
        <v>100</v>
      </c>
      <c r="C42">
        <v>2012</v>
      </c>
      <c r="D42" s="5">
        <v>1429.92</v>
      </c>
      <c r="E42" s="5">
        <v>102.137142857143</v>
      </c>
      <c r="F42" s="5">
        <v>97.773452380952406</v>
      </c>
      <c r="G42" s="5">
        <f t="shared" si="1"/>
        <v>4.3636904761905981</v>
      </c>
    </row>
    <row r="43" spans="1:7" hidden="1" x14ac:dyDescent="0.2">
      <c r="A43" t="s">
        <v>101</v>
      </c>
      <c r="B43" t="s">
        <v>32</v>
      </c>
      <c r="C43">
        <v>2018</v>
      </c>
      <c r="D43" s="5">
        <v>1477.24</v>
      </c>
      <c r="E43" s="5">
        <v>105.517142857143</v>
      </c>
      <c r="F43" s="5">
        <v>101.292023809524</v>
      </c>
      <c r="G43" s="5">
        <f t="shared" si="1"/>
        <v>4.2251190476190033</v>
      </c>
    </row>
    <row r="44" spans="1:7" hidden="1" x14ac:dyDescent="0.2">
      <c r="A44" t="s">
        <v>102</v>
      </c>
      <c r="B44" t="s">
        <v>29</v>
      </c>
      <c r="C44">
        <v>2012</v>
      </c>
      <c r="D44" s="5">
        <v>1427.64</v>
      </c>
      <c r="E44" s="5">
        <v>101.974285714286</v>
      </c>
      <c r="F44" s="5">
        <v>97.773452380952406</v>
      </c>
      <c r="G44" s="5">
        <f t="shared" si="1"/>
        <v>4.2008333333335912</v>
      </c>
    </row>
    <row r="45" spans="1:7" hidden="1" x14ac:dyDescent="0.2">
      <c r="A45" t="s">
        <v>23</v>
      </c>
      <c r="B45" t="s">
        <v>25</v>
      </c>
      <c r="C45">
        <v>2021</v>
      </c>
      <c r="D45" s="5">
        <v>1746.48</v>
      </c>
      <c r="E45" s="5">
        <v>116.432</v>
      </c>
      <c r="F45" s="5">
        <v>112.813666666667</v>
      </c>
      <c r="G45" s="5">
        <f t="shared" si="1"/>
        <v>3.6183333333329983</v>
      </c>
    </row>
    <row r="46" spans="1:7" hidden="1" x14ac:dyDescent="0.2">
      <c r="A46" t="s">
        <v>103</v>
      </c>
      <c r="C46">
        <v>2013</v>
      </c>
      <c r="D46" s="5">
        <v>1441.78</v>
      </c>
      <c r="E46" s="5">
        <v>102.984285714286</v>
      </c>
      <c r="F46" s="5">
        <v>99.434642857142904</v>
      </c>
      <c r="G46" s="5">
        <f t="shared" si="1"/>
        <v>3.5496428571430982</v>
      </c>
    </row>
    <row r="47" spans="1:7" hidden="1" x14ac:dyDescent="0.2">
      <c r="A47" t="s">
        <v>23</v>
      </c>
      <c r="B47" t="s">
        <v>25</v>
      </c>
      <c r="C47">
        <v>2020</v>
      </c>
      <c r="D47" s="5">
        <v>1461.2</v>
      </c>
      <c r="E47" s="5">
        <v>104.37142857142901</v>
      </c>
      <c r="F47" s="5">
        <v>100.901666666667</v>
      </c>
      <c r="G47" s="5">
        <f t="shared" si="1"/>
        <v>3.4697619047620094</v>
      </c>
    </row>
    <row r="48" spans="1:7" x14ac:dyDescent="0.2">
      <c r="A48" t="s">
        <v>74</v>
      </c>
      <c r="B48" t="s">
        <v>29</v>
      </c>
      <c r="C48">
        <v>2024</v>
      </c>
      <c r="D48" s="5">
        <v>1740.1</v>
      </c>
      <c r="E48" s="5">
        <v>116.00666666666666</v>
      </c>
      <c r="F48" s="5">
        <v>112.72</v>
      </c>
      <c r="G48" s="5">
        <f t="shared" si="1"/>
        <v>3.2866666666666617</v>
      </c>
    </row>
    <row r="49" spans="1:7" x14ac:dyDescent="0.2">
      <c r="A49" t="s">
        <v>122</v>
      </c>
      <c r="B49" t="s">
        <v>36</v>
      </c>
      <c r="C49">
        <v>2024</v>
      </c>
      <c r="D49" s="5">
        <v>1740</v>
      </c>
      <c r="E49" s="5">
        <v>116</v>
      </c>
      <c r="F49" s="5">
        <v>112.72</v>
      </c>
      <c r="G49" s="5">
        <f t="shared" si="1"/>
        <v>3.2800000000000011</v>
      </c>
    </row>
    <row r="50" spans="1:7" hidden="1" x14ac:dyDescent="0.2">
      <c r="A50" t="s">
        <v>31</v>
      </c>
      <c r="B50" t="s">
        <v>33</v>
      </c>
      <c r="C50">
        <v>2016</v>
      </c>
      <c r="D50" s="5">
        <v>1389.86</v>
      </c>
      <c r="E50" s="5">
        <v>99.275714285714301</v>
      </c>
      <c r="F50" s="5">
        <v>96.001666666666694</v>
      </c>
      <c r="G50" s="5">
        <f t="shared" si="1"/>
        <v>3.2740476190476073</v>
      </c>
    </row>
    <row r="51" spans="1:7" hidden="1" x14ac:dyDescent="0.2">
      <c r="A51" t="s">
        <v>22</v>
      </c>
      <c r="B51" t="s">
        <v>24</v>
      </c>
      <c r="C51">
        <v>2019</v>
      </c>
      <c r="D51" s="5">
        <v>1454.56</v>
      </c>
      <c r="E51" s="5">
        <v>103.897142857143</v>
      </c>
      <c r="F51" s="5">
        <v>100.79619047619001</v>
      </c>
      <c r="G51" s="5">
        <f t="shared" si="1"/>
        <v>3.1009523809529895</v>
      </c>
    </row>
    <row r="52" spans="1:7" hidden="1" x14ac:dyDescent="0.2">
      <c r="A52" t="s">
        <v>104</v>
      </c>
      <c r="B52" t="s">
        <v>16</v>
      </c>
      <c r="C52">
        <v>2016</v>
      </c>
      <c r="D52" s="5">
        <v>1382.32</v>
      </c>
      <c r="E52" s="5">
        <v>98.737142857142899</v>
      </c>
      <c r="F52" s="5">
        <v>96.001666666666694</v>
      </c>
      <c r="G52" s="5">
        <f t="shared" si="1"/>
        <v>2.7354761904762057</v>
      </c>
    </row>
    <row r="53" spans="1:7" hidden="1" x14ac:dyDescent="0.2">
      <c r="A53" t="s">
        <v>71</v>
      </c>
      <c r="C53">
        <v>2012</v>
      </c>
      <c r="D53" s="5">
        <v>1406.88</v>
      </c>
      <c r="E53" s="5">
        <v>100.491428571429</v>
      </c>
      <c r="F53" s="5">
        <v>97.773452380952406</v>
      </c>
      <c r="G53" s="5">
        <f t="shared" si="1"/>
        <v>2.7179761904765911</v>
      </c>
    </row>
    <row r="54" spans="1:7" hidden="1" x14ac:dyDescent="0.2">
      <c r="A54" t="s">
        <v>105</v>
      </c>
      <c r="B54" t="s">
        <v>16</v>
      </c>
      <c r="C54">
        <v>2017</v>
      </c>
      <c r="D54" s="5">
        <v>1345.32</v>
      </c>
      <c r="E54" s="5">
        <v>96.094285714285704</v>
      </c>
      <c r="F54" s="5">
        <v>93.398690476190495</v>
      </c>
      <c r="G54" s="5">
        <f t="shared" si="1"/>
        <v>2.6955952380952084</v>
      </c>
    </row>
    <row r="55" spans="1:7" hidden="1" x14ac:dyDescent="0.2">
      <c r="A55" t="s">
        <v>106</v>
      </c>
      <c r="B55" t="s">
        <v>28</v>
      </c>
      <c r="C55">
        <v>2014</v>
      </c>
      <c r="D55" s="5">
        <v>1402.88</v>
      </c>
      <c r="E55" s="5">
        <v>100.205714285714</v>
      </c>
      <c r="F55" s="5">
        <v>97.623928571428607</v>
      </c>
      <c r="G55" s="5">
        <f t="shared" si="1"/>
        <v>2.5817857142853882</v>
      </c>
    </row>
    <row r="56" spans="1:7" x14ac:dyDescent="0.2">
      <c r="A56" t="s">
        <v>26</v>
      </c>
      <c r="B56" t="s">
        <v>28</v>
      </c>
      <c r="C56">
        <v>2024</v>
      </c>
      <c r="D56" s="5">
        <v>1728.66</v>
      </c>
      <c r="E56" s="5">
        <v>115.244</v>
      </c>
      <c r="F56" s="5">
        <v>112.72</v>
      </c>
      <c r="G56" s="5">
        <f t="shared" si="1"/>
        <v>2.5240000000000009</v>
      </c>
    </row>
    <row r="57" spans="1:7" hidden="1" x14ac:dyDescent="0.2">
      <c r="A57" t="s">
        <v>57</v>
      </c>
      <c r="B57" t="s">
        <v>17</v>
      </c>
      <c r="C57">
        <v>2017</v>
      </c>
      <c r="D57" s="5">
        <v>1341.82</v>
      </c>
      <c r="E57" s="5">
        <v>95.844285714285704</v>
      </c>
      <c r="F57" s="5">
        <v>93.398690476190495</v>
      </c>
      <c r="G57" s="5">
        <f t="shared" si="1"/>
        <v>2.4455952380952084</v>
      </c>
    </row>
    <row r="58" spans="1:7" hidden="1" x14ac:dyDescent="0.2">
      <c r="A58" t="s">
        <v>57</v>
      </c>
      <c r="B58" t="s">
        <v>17</v>
      </c>
      <c r="C58">
        <v>2020</v>
      </c>
      <c r="D58" s="5">
        <v>1445.8</v>
      </c>
      <c r="E58" s="5">
        <v>103.271428571429</v>
      </c>
      <c r="F58" s="5">
        <v>100.901666666667</v>
      </c>
      <c r="G58" s="5">
        <f t="shared" si="1"/>
        <v>2.3697619047620009</v>
      </c>
    </row>
    <row r="59" spans="1:7" hidden="1" x14ac:dyDescent="0.2">
      <c r="A59" t="s">
        <v>18</v>
      </c>
      <c r="B59" t="s">
        <v>87</v>
      </c>
      <c r="C59">
        <v>2022</v>
      </c>
      <c r="D59" s="5">
        <v>1695.12</v>
      </c>
      <c r="E59" s="5">
        <v>113.008</v>
      </c>
      <c r="F59" s="5">
        <v>110.820888888889</v>
      </c>
      <c r="G59" s="5">
        <f t="shared" si="1"/>
        <v>2.187111111110994</v>
      </c>
    </row>
    <row r="60" spans="1:7" hidden="1" x14ac:dyDescent="0.2">
      <c r="A60" t="s">
        <v>107</v>
      </c>
      <c r="C60">
        <v>2013</v>
      </c>
      <c r="D60" s="5">
        <v>1421.84</v>
      </c>
      <c r="E60" s="5">
        <v>101.56</v>
      </c>
      <c r="F60" s="5">
        <v>99.434642857142904</v>
      </c>
      <c r="G60" s="5">
        <f t="shared" si="1"/>
        <v>2.1253571428570979</v>
      </c>
    </row>
    <row r="61" spans="1:7" hidden="1" x14ac:dyDescent="0.2">
      <c r="A61" t="s">
        <v>27</v>
      </c>
      <c r="B61" t="s">
        <v>29</v>
      </c>
      <c r="C61">
        <v>2021</v>
      </c>
      <c r="D61" s="5">
        <v>1723.9</v>
      </c>
      <c r="E61" s="5">
        <v>114.926666666667</v>
      </c>
      <c r="F61" s="5">
        <v>112.813666666667</v>
      </c>
      <c r="G61" s="5">
        <f t="shared" si="1"/>
        <v>2.1129999999999995</v>
      </c>
    </row>
    <row r="62" spans="1:7" hidden="1" x14ac:dyDescent="0.2">
      <c r="A62" t="s">
        <v>26</v>
      </c>
      <c r="B62" t="s">
        <v>28</v>
      </c>
      <c r="C62">
        <v>2018</v>
      </c>
      <c r="D62" s="5">
        <v>1446.02</v>
      </c>
      <c r="E62" s="5">
        <v>103.287142857143</v>
      </c>
      <c r="F62" s="5">
        <v>101.292023809524</v>
      </c>
      <c r="G62" s="5">
        <f t="shared" si="1"/>
        <v>1.9951190476189993</v>
      </c>
    </row>
    <row r="63" spans="1:7" hidden="1" x14ac:dyDescent="0.2">
      <c r="A63" t="s">
        <v>108</v>
      </c>
      <c r="C63">
        <v>2015</v>
      </c>
      <c r="D63" s="5">
        <v>1380.7</v>
      </c>
      <c r="E63" s="5">
        <v>98.621428571428595</v>
      </c>
      <c r="F63" s="5">
        <v>96.668095238095205</v>
      </c>
      <c r="G63" s="5">
        <f t="shared" si="1"/>
        <v>1.95333333333339</v>
      </c>
    </row>
    <row r="64" spans="1:7" hidden="1" x14ac:dyDescent="0.2">
      <c r="A64" t="s">
        <v>34</v>
      </c>
      <c r="B64" t="s">
        <v>36</v>
      </c>
      <c r="C64">
        <v>2021</v>
      </c>
      <c r="D64" s="5">
        <v>1720.1</v>
      </c>
      <c r="E64" s="5">
        <v>114.67333333333301</v>
      </c>
      <c r="F64" s="5">
        <v>112.813666666667</v>
      </c>
      <c r="G64" s="5">
        <f t="shared" si="1"/>
        <v>1.8596666666660013</v>
      </c>
    </row>
    <row r="65" spans="1:7" hidden="1" x14ac:dyDescent="0.2">
      <c r="A65" t="s">
        <v>109</v>
      </c>
      <c r="B65" t="s">
        <v>29</v>
      </c>
      <c r="C65">
        <v>2020</v>
      </c>
      <c r="D65" s="5">
        <v>1435.24</v>
      </c>
      <c r="E65" s="5">
        <v>102.517142857143</v>
      </c>
      <c r="F65" s="5">
        <v>100.901666666667</v>
      </c>
      <c r="G65" s="5">
        <f t="shared" si="1"/>
        <v>1.6154761904760022</v>
      </c>
    </row>
    <row r="66" spans="1:7" hidden="1" x14ac:dyDescent="0.2">
      <c r="A66" t="s">
        <v>31</v>
      </c>
      <c r="B66" t="s">
        <v>33</v>
      </c>
      <c r="C66">
        <v>2018</v>
      </c>
      <c r="D66" s="5">
        <v>1440.5</v>
      </c>
      <c r="E66" s="5">
        <v>102.892857142857</v>
      </c>
      <c r="F66" s="5">
        <v>101.292023809524</v>
      </c>
      <c r="G66" s="5">
        <f t="shared" ref="G66:G97" si="2">E66-F66</f>
        <v>1.600833333333</v>
      </c>
    </row>
    <row r="67" spans="1:7" hidden="1" x14ac:dyDescent="0.2">
      <c r="A67" t="s">
        <v>14</v>
      </c>
      <c r="B67" t="s">
        <v>16</v>
      </c>
      <c r="C67">
        <v>2015</v>
      </c>
      <c r="D67" s="5">
        <v>1373.3</v>
      </c>
      <c r="E67" s="5">
        <v>98.092857142857099</v>
      </c>
      <c r="F67" s="5">
        <v>96.668095238095205</v>
      </c>
      <c r="G67" s="5">
        <f t="shared" si="2"/>
        <v>1.424761904761894</v>
      </c>
    </row>
    <row r="68" spans="1:7" hidden="1" x14ac:dyDescent="0.2">
      <c r="A68" t="s">
        <v>26</v>
      </c>
      <c r="B68" t="s">
        <v>28</v>
      </c>
      <c r="C68">
        <v>2023</v>
      </c>
      <c r="D68" s="5">
        <v>1715.12</v>
      </c>
      <c r="E68" s="5">
        <v>114.341333333333</v>
      </c>
      <c r="F68" s="5">
        <v>113.04411111111099</v>
      </c>
      <c r="G68" s="5">
        <f t="shared" si="2"/>
        <v>1.297222222222004</v>
      </c>
    </row>
    <row r="69" spans="1:7" hidden="1" x14ac:dyDescent="0.2">
      <c r="A69" t="s">
        <v>18</v>
      </c>
      <c r="B69" t="s">
        <v>87</v>
      </c>
      <c r="C69">
        <v>2019</v>
      </c>
      <c r="D69" s="5">
        <v>1428.58</v>
      </c>
      <c r="E69" s="5">
        <v>102.04142857142899</v>
      </c>
      <c r="F69" s="5">
        <v>100.79619047619001</v>
      </c>
      <c r="G69" s="5">
        <f t="shared" si="2"/>
        <v>1.2452380952389888</v>
      </c>
    </row>
    <row r="70" spans="1:7" hidden="1" x14ac:dyDescent="0.2">
      <c r="A70" t="s">
        <v>22</v>
      </c>
      <c r="B70" t="s">
        <v>24</v>
      </c>
      <c r="C70">
        <v>2020</v>
      </c>
      <c r="D70" s="5">
        <v>1429.74</v>
      </c>
      <c r="E70" s="5">
        <v>102.124285714286</v>
      </c>
      <c r="F70" s="5">
        <v>100.901666666667</v>
      </c>
      <c r="G70" s="5">
        <f t="shared" si="2"/>
        <v>1.2226190476190055</v>
      </c>
    </row>
    <row r="71" spans="1:7" hidden="1" x14ac:dyDescent="0.2">
      <c r="A71" t="s">
        <v>14</v>
      </c>
      <c r="B71" t="s">
        <v>16</v>
      </c>
      <c r="C71">
        <v>2018</v>
      </c>
      <c r="D71" s="5">
        <v>1433.54</v>
      </c>
      <c r="E71" s="5">
        <v>102.39571428571401</v>
      </c>
      <c r="F71" s="5">
        <v>101.292023809524</v>
      </c>
      <c r="G71" s="5">
        <f t="shared" si="2"/>
        <v>1.1036904761900104</v>
      </c>
    </row>
    <row r="72" spans="1:7" hidden="1" x14ac:dyDescent="0.2">
      <c r="A72" t="s">
        <v>110</v>
      </c>
      <c r="B72" t="s">
        <v>16</v>
      </c>
      <c r="C72">
        <v>2013</v>
      </c>
      <c r="D72" s="5">
        <v>1407.26</v>
      </c>
      <c r="E72" s="5">
        <v>100.51857142857099</v>
      </c>
      <c r="F72" s="5">
        <v>99.434642857142904</v>
      </c>
      <c r="G72" s="5">
        <f t="shared" si="2"/>
        <v>1.0839285714280891</v>
      </c>
    </row>
    <row r="73" spans="1:7" x14ac:dyDescent="0.2">
      <c r="A73" t="s">
        <v>14</v>
      </c>
      <c r="B73" t="s">
        <v>16</v>
      </c>
      <c r="C73">
        <v>2024</v>
      </c>
      <c r="D73" s="5">
        <v>1706.56</v>
      </c>
      <c r="E73" s="5">
        <v>113.77066666666666</v>
      </c>
      <c r="F73" s="5">
        <v>112.72</v>
      </c>
      <c r="G73" s="5">
        <f t="shared" si="2"/>
        <v>1.0506666666666575</v>
      </c>
    </row>
    <row r="74" spans="1:7" hidden="1" x14ac:dyDescent="0.2">
      <c r="A74" t="s">
        <v>52</v>
      </c>
      <c r="B74" t="s">
        <v>32</v>
      </c>
      <c r="C74">
        <v>2023</v>
      </c>
      <c r="D74" s="5">
        <v>1710.36</v>
      </c>
      <c r="E74" s="5">
        <v>114.024</v>
      </c>
      <c r="F74" s="5">
        <v>113.04411111111099</v>
      </c>
      <c r="G74" s="5">
        <f t="shared" si="2"/>
        <v>0.9798888888890076</v>
      </c>
    </row>
    <row r="75" spans="1:7" hidden="1" x14ac:dyDescent="0.2">
      <c r="A75" t="s">
        <v>14</v>
      </c>
      <c r="B75" t="s">
        <v>16</v>
      </c>
      <c r="C75">
        <v>2021</v>
      </c>
      <c r="D75" s="5">
        <v>1705.52</v>
      </c>
      <c r="E75" s="5">
        <v>113.701333333333</v>
      </c>
      <c r="F75" s="5">
        <v>112.813666666667</v>
      </c>
      <c r="G75" s="5">
        <f t="shared" si="2"/>
        <v>0.88766666666599292</v>
      </c>
    </row>
    <row r="76" spans="1:7" hidden="1" x14ac:dyDescent="0.2">
      <c r="A76" t="s">
        <v>31</v>
      </c>
      <c r="B76" t="s">
        <v>33</v>
      </c>
      <c r="C76">
        <v>2014</v>
      </c>
      <c r="D76" s="5">
        <v>1377.76</v>
      </c>
      <c r="E76" s="5">
        <v>98.411428571428601</v>
      </c>
      <c r="F76" s="5">
        <v>97.623928571428607</v>
      </c>
      <c r="G76" s="5">
        <f t="shared" si="2"/>
        <v>0.78749999999999432</v>
      </c>
    </row>
    <row r="77" spans="1:7" hidden="1" x14ac:dyDescent="0.2">
      <c r="A77" t="s">
        <v>111</v>
      </c>
      <c r="B77" t="s">
        <v>87</v>
      </c>
      <c r="C77">
        <v>2017</v>
      </c>
      <c r="D77" s="5">
        <v>1316.84</v>
      </c>
      <c r="E77" s="5">
        <v>94.06</v>
      </c>
      <c r="F77" s="5">
        <v>93.398690476190495</v>
      </c>
      <c r="G77" s="5">
        <f t="shared" si="2"/>
        <v>0.66130952380950703</v>
      </c>
    </row>
    <row r="78" spans="1:7" hidden="1" x14ac:dyDescent="0.2">
      <c r="A78" t="s">
        <v>112</v>
      </c>
      <c r="B78" t="s">
        <v>36</v>
      </c>
      <c r="C78">
        <v>2023</v>
      </c>
      <c r="D78" s="5">
        <v>1700.8</v>
      </c>
      <c r="E78" s="5">
        <v>113.386666666667</v>
      </c>
      <c r="F78" s="5">
        <v>113.04411111111099</v>
      </c>
      <c r="G78" s="5">
        <f t="shared" si="2"/>
        <v>0.34255555555600381</v>
      </c>
    </row>
    <row r="79" spans="1:7" hidden="1" x14ac:dyDescent="0.2">
      <c r="A79" t="s">
        <v>67</v>
      </c>
      <c r="C79">
        <v>2013</v>
      </c>
      <c r="D79" s="5">
        <v>1395.8</v>
      </c>
      <c r="E79" s="5">
        <v>99.7</v>
      </c>
      <c r="F79" s="5">
        <v>99.434642857142904</v>
      </c>
      <c r="G79" s="5">
        <f t="shared" si="2"/>
        <v>0.26535714285709844</v>
      </c>
    </row>
    <row r="80" spans="1:7" hidden="1" x14ac:dyDescent="0.2">
      <c r="A80" t="s">
        <v>14</v>
      </c>
      <c r="B80" t="s">
        <v>16</v>
      </c>
      <c r="C80">
        <v>2023</v>
      </c>
      <c r="D80" s="5">
        <v>1697.44</v>
      </c>
      <c r="E80" s="5">
        <v>113.16266666666699</v>
      </c>
      <c r="F80" s="5">
        <v>113.04411111111099</v>
      </c>
      <c r="G80" s="5">
        <f t="shared" si="2"/>
        <v>0.11855555555600006</v>
      </c>
    </row>
    <row r="81" spans="1:7" hidden="1" x14ac:dyDescent="0.2">
      <c r="A81" t="s">
        <v>44</v>
      </c>
      <c r="B81" t="s">
        <v>45</v>
      </c>
      <c r="C81">
        <v>2023</v>
      </c>
      <c r="D81" s="5">
        <v>1695.34</v>
      </c>
      <c r="E81" s="5">
        <v>113.02266666666701</v>
      </c>
      <c r="F81" s="5">
        <v>113.04411111111099</v>
      </c>
      <c r="G81" s="5">
        <f t="shared" si="2"/>
        <v>-2.1444444443986299E-2</v>
      </c>
    </row>
    <row r="82" spans="1:7" hidden="1" x14ac:dyDescent="0.2">
      <c r="A82" t="s">
        <v>40</v>
      </c>
      <c r="B82" t="s">
        <v>29</v>
      </c>
      <c r="C82">
        <v>2022</v>
      </c>
      <c r="D82" s="5">
        <v>1661.06</v>
      </c>
      <c r="E82" s="5">
        <v>110.737333333333</v>
      </c>
      <c r="F82" s="5">
        <v>110.820888888889</v>
      </c>
      <c r="G82" s="5">
        <f t="shared" si="2"/>
        <v>-8.3555555556003469E-2</v>
      </c>
    </row>
    <row r="83" spans="1:7" hidden="1" x14ac:dyDescent="0.2">
      <c r="A83" t="s">
        <v>57</v>
      </c>
      <c r="B83" t="s">
        <v>17</v>
      </c>
      <c r="C83">
        <v>2015</v>
      </c>
      <c r="D83" s="5">
        <v>1351.82</v>
      </c>
      <c r="E83" s="5">
        <v>96.558571428571398</v>
      </c>
      <c r="F83" s="5">
        <v>96.668095238095205</v>
      </c>
      <c r="G83" s="5">
        <f t="shared" si="2"/>
        <v>-0.10952380952380736</v>
      </c>
    </row>
    <row r="84" spans="1:7" hidden="1" x14ac:dyDescent="0.2">
      <c r="A84" t="s">
        <v>113</v>
      </c>
      <c r="B84" t="s">
        <v>36</v>
      </c>
      <c r="C84">
        <v>2019</v>
      </c>
      <c r="D84" s="5">
        <v>1408.34</v>
      </c>
      <c r="E84" s="5">
        <v>100.595714285714</v>
      </c>
      <c r="F84" s="5">
        <v>100.79619047619001</v>
      </c>
      <c r="G84" s="5">
        <f t="shared" si="2"/>
        <v>-0.20047619047601017</v>
      </c>
    </row>
    <row r="85" spans="1:7" hidden="1" x14ac:dyDescent="0.2">
      <c r="A85" t="s">
        <v>26</v>
      </c>
      <c r="B85" t="s">
        <v>28</v>
      </c>
      <c r="C85">
        <v>2020</v>
      </c>
      <c r="D85" s="5">
        <v>1408.32</v>
      </c>
      <c r="E85" s="5">
        <v>100.594285714286</v>
      </c>
      <c r="F85" s="5">
        <v>100.901666666667</v>
      </c>
      <c r="G85" s="5">
        <f t="shared" si="2"/>
        <v>-0.30738095238099561</v>
      </c>
    </row>
    <row r="86" spans="1:7" hidden="1" x14ac:dyDescent="0.2">
      <c r="A86" t="s">
        <v>50</v>
      </c>
      <c r="B86" t="s">
        <v>29</v>
      </c>
      <c r="C86">
        <v>2023</v>
      </c>
      <c r="D86" s="5">
        <v>1690.34</v>
      </c>
      <c r="E86" s="5">
        <v>112.689333333333</v>
      </c>
      <c r="F86" s="5">
        <v>113.04411111111099</v>
      </c>
      <c r="G86" s="5">
        <f t="shared" si="2"/>
        <v>-0.35477777777799702</v>
      </c>
    </row>
    <row r="87" spans="1:7" hidden="1" x14ac:dyDescent="0.2">
      <c r="A87" t="s">
        <v>58</v>
      </c>
      <c r="B87" t="s">
        <v>36</v>
      </c>
      <c r="C87">
        <v>2016</v>
      </c>
      <c r="D87" s="5">
        <v>1336.74</v>
      </c>
      <c r="E87" s="5">
        <v>95.481428571428594</v>
      </c>
      <c r="F87" s="5">
        <v>96.001666666666694</v>
      </c>
      <c r="G87" s="5">
        <f t="shared" si="2"/>
        <v>-0.52023809523809916</v>
      </c>
    </row>
    <row r="88" spans="1:7" hidden="1" x14ac:dyDescent="0.2">
      <c r="A88" t="s">
        <v>102</v>
      </c>
      <c r="B88" t="s">
        <v>29</v>
      </c>
      <c r="C88">
        <v>2013</v>
      </c>
      <c r="D88" s="5">
        <v>1382.42</v>
      </c>
      <c r="E88" s="5">
        <v>98.744285714285695</v>
      </c>
      <c r="F88" s="5">
        <v>99.434642857142904</v>
      </c>
      <c r="G88" s="5">
        <f t="shared" si="2"/>
        <v>-0.69035714285720928</v>
      </c>
    </row>
    <row r="89" spans="1:7" hidden="1" x14ac:dyDescent="0.2">
      <c r="A89" t="s">
        <v>58</v>
      </c>
      <c r="B89" t="s">
        <v>36</v>
      </c>
      <c r="C89">
        <v>2018</v>
      </c>
      <c r="D89" s="5">
        <v>1405.78</v>
      </c>
      <c r="E89" s="5">
        <v>100.41285714285701</v>
      </c>
      <c r="F89" s="5">
        <v>101.292023809524</v>
      </c>
      <c r="G89" s="5">
        <f t="shared" si="2"/>
        <v>-0.87916666666698973</v>
      </c>
    </row>
    <row r="90" spans="1:7" hidden="1" x14ac:dyDescent="0.2">
      <c r="A90" t="s">
        <v>63</v>
      </c>
      <c r="C90">
        <v>2015</v>
      </c>
      <c r="D90" s="5">
        <v>1340.52</v>
      </c>
      <c r="E90" s="5">
        <v>95.751428571428605</v>
      </c>
      <c r="F90" s="5">
        <v>96.668095238095205</v>
      </c>
      <c r="G90" s="5">
        <f t="shared" si="2"/>
        <v>-0.91666666666660035</v>
      </c>
    </row>
    <row r="91" spans="1:7" hidden="1" x14ac:dyDescent="0.2">
      <c r="A91" t="s">
        <v>19</v>
      </c>
      <c r="B91" t="s">
        <v>21</v>
      </c>
      <c r="C91">
        <v>2016</v>
      </c>
      <c r="D91" s="5">
        <v>1329.04</v>
      </c>
      <c r="E91" s="5">
        <v>94.931428571428597</v>
      </c>
      <c r="F91" s="5">
        <v>96.001666666666694</v>
      </c>
      <c r="G91" s="5">
        <f t="shared" si="2"/>
        <v>-1.0702380952380963</v>
      </c>
    </row>
    <row r="92" spans="1:7" hidden="1" x14ac:dyDescent="0.2">
      <c r="A92" t="s">
        <v>31</v>
      </c>
      <c r="B92" t="s">
        <v>33</v>
      </c>
      <c r="C92">
        <v>2020</v>
      </c>
      <c r="D92" s="5">
        <v>1391.06</v>
      </c>
      <c r="E92" s="5">
        <v>99.361428571428604</v>
      </c>
      <c r="F92" s="5">
        <v>100.901666666667</v>
      </c>
      <c r="G92" s="5">
        <f t="shared" si="2"/>
        <v>-1.5402380952383936</v>
      </c>
    </row>
    <row r="93" spans="1:7" hidden="1" x14ac:dyDescent="0.2">
      <c r="A93" t="s">
        <v>114</v>
      </c>
      <c r="B93" t="s">
        <v>45</v>
      </c>
      <c r="C93">
        <v>2013</v>
      </c>
      <c r="D93" s="5">
        <v>1369.36</v>
      </c>
      <c r="E93" s="5">
        <v>97.811428571428607</v>
      </c>
      <c r="F93" s="5">
        <v>99.434642857142904</v>
      </c>
      <c r="G93" s="5">
        <f t="shared" si="2"/>
        <v>-1.6232142857142975</v>
      </c>
    </row>
    <row r="94" spans="1:7" hidden="1" x14ac:dyDescent="0.2">
      <c r="A94" t="s">
        <v>19</v>
      </c>
      <c r="B94" t="s">
        <v>21</v>
      </c>
      <c r="C94">
        <v>2018</v>
      </c>
      <c r="D94" s="5">
        <v>1394.18</v>
      </c>
      <c r="E94" s="5">
        <v>99.584285714285699</v>
      </c>
      <c r="F94" s="5">
        <v>101.292023809524</v>
      </c>
      <c r="G94" s="5">
        <f t="shared" si="2"/>
        <v>-1.7077380952382981</v>
      </c>
    </row>
    <row r="95" spans="1:7" hidden="1" x14ac:dyDescent="0.2">
      <c r="A95" t="s">
        <v>111</v>
      </c>
      <c r="B95" t="s">
        <v>87</v>
      </c>
      <c r="C95">
        <v>2016</v>
      </c>
      <c r="D95" s="5">
        <v>1319.4</v>
      </c>
      <c r="E95" s="5">
        <v>94.242857142857105</v>
      </c>
      <c r="F95" s="5">
        <v>96.001666666666694</v>
      </c>
      <c r="G95" s="5">
        <f t="shared" si="2"/>
        <v>-1.7588095238095889</v>
      </c>
    </row>
    <row r="96" spans="1:7" hidden="1" x14ac:dyDescent="0.2">
      <c r="A96" t="s">
        <v>54</v>
      </c>
      <c r="B96" t="s">
        <v>32</v>
      </c>
      <c r="C96">
        <v>2020</v>
      </c>
      <c r="D96" s="5">
        <v>1386.06</v>
      </c>
      <c r="E96" s="5">
        <v>99.0042857142857</v>
      </c>
      <c r="F96" s="5">
        <v>100.901666666667</v>
      </c>
      <c r="G96" s="5">
        <f t="shared" si="2"/>
        <v>-1.8973809523812974</v>
      </c>
    </row>
    <row r="97" spans="1:7" hidden="1" x14ac:dyDescent="0.2">
      <c r="A97" t="s">
        <v>38</v>
      </c>
      <c r="B97" t="s">
        <v>36</v>
      </c>
      <c r="C97">
        <v>2022</v>
      </c>
      <c r="D97" s="5">
        <v>1633.5</v>
      </c>
      <c r="E97" s="5">
        <v>108.9</v>
      </c>
      <c r="F97" s="5">
        <v>110.820888888889</v>
      </c>
      <c r="G97" s="5">
        <f t="shared" si="2"/>
        <v>-1.9208888888889959</v>
      </c>
    </row>
    <row r="98" spans="1:7" hidden="1" x14ac:dyDescent="0.2">
      <c r="A98" t="s">
        <v>43</v>
      </c>
      <c r="B98" t="s">
        <v>21</v>
      </c>
      <c r="C98">
        <v>2022</v>
      </c>
      <c r="D98" s="5">
        <v>1633.38</v>
      </c>
      <c r="E98" s="5">
        <v>108.892</v>
      </c>
      <c r="F98" s="5">
        <v>110.820888888889</v>
      </c>
      <c r="G98" s="5">
        <f t="shared" ref="G98:G129" si="3">E98-F98</f>
        <v>-1.9288888888890057</v>
      </c>
    </row>
    <row r="99" spans="1:7" hidden="1" x14ac:dyDescent="0.2">
      <c r="A99" t="s">
        <v>35</v>
      </c>
      <c r="B99" t="s">
        <v>49</v>
      </c>
      <c r="C99">
        <v>2023</v>
      </c>
      <c r="D99" s="5">
        <v>1662.5</v>
      </c>
      <c r="E99" s="5">
        <v>110.833333333333</v>
      </c>
      <c r="F99" s="5">
        <v>113.04411111111099</v>
      </c>
      <c r="G99" s="5">
        <f t="shared" si="3"/>
        <v>-2.2107777777779916</v>
      </c>
    </row>
    <row r="100" spans="1:7" hidden="1" x14ac:dyDescent="0.2">
      <c r="A100" t="s">
        <v>23</v>
      </c>
      <c r="B100" t="s">
        <v>25</v>
      </c>
      <c r="C100">
        <v>2014</v>
      </c>
      <c r="D100" s="5">
        <v>1335.18</v>
      </c>
      <c r="E100" s="5">
        <v>95.37</v>
      </c>
      <c r="F100" s="5">
        <v>97.623928571428607</v>
      </c>
      <c r="G100" s="5">
        <f t="shared" si="3"/>
        <v>-2.2539285714286024</v>
      </c>
    </row>
    <row r="101" spans="1:7" hidden="1" x14ac:dyDescent="0.2">
      <c r="A101" t="s">
        <v>46</v>
      </c>
      <c r="B101" t="s">
        <v>47</v>
      </c>
      <c r="C101">
        <v>2023</v>
      </c>
      <c r="D101" s="5">
        <v>1650.62</v>
      </c>
      <c r="E101" s="5">
        <v>110.041333333333</v>
      </c>
      <c r="F101" s="5">
        <v>113.04411111111099</v>
      </c>
      <c r="G101" s="5">
        <f t="shared" si="3"/>
        <v>-3.0027777777779932</v>
      </c>
    </row>
    <row r="102" spans="1:7" hidden="1" x14ac:dyDescent="0.2">
      <c r="A102" t="s">
        <v>51</v>
      </c>
      <c r="B102" t="s">
        <v>21</v>
      </c>
      <c r="C102">
        <v>2023</v>
      </c>
      <c r="D102" s="5">
        <v>1649.98</v>
      </c>
      <c r="E102" s="5">
        <v>109.99866666666701</v>
      </c>
      <c r="F102" s="5">
        <v>113.04411111111099</v>
      </c>
      <c r="G102" s="5">
        <f t="shared" si="3"/>
        <v>-3.0454444444439872</v>
      </c>
    </row>
    <row r="103" spans="1:7" hidden="1" x14ac:dyDescent="0.2">
      <c r="A103" t="s">
        <v>115</v>
      </c>
      <c r="B103" t="s">
        <v>16</v>
      </c>
      <c r="C103">
        <v>2012</v>
      </c>
      <c r="D103" s="5">
        <v>1324.58</v>
      </c>
      <c r="E103" s="5">
        <v>94.612857142857095</v>
      </c>
      <c r="F103" s="5">
        <v>97.773452380952406</v>
      </c>
      <c r="G103" s="5">
        <f t="shared" si="3"/>
        <v>-3.1605952380953113</v>
      </c>
    </row>
    <row r="104" spans="1:7" hidden="1" x14ac:dyDescent="0.2">
      <c r="A104" t="s">
        <v>14</v>
      </c>
      <c r="B104" t="s">
        <v>16</v>
      </c>
      <c r="C104">
        <v>2022</v>
      </c>
      <c r="D104" s="5">
        <v>1614.82</v>
      </c>
      <c r="E104" s="5">
        <v>107.654666666667</v>
      </c>
      <c r="F104" s="5">
        <v>110.820888888889</v>
      </c>
      <c r="G104" s="5">
        <f t="shared" si="3"/>
        <v>-3.1662222222220038</v>
      </c>
    </row>
    <row r="105" spans="1:7" hidden="1" x14ac:dyDescent="0.2">
      <c r="A105" t="s">
        <v>35</v>
      </c>
      <c r="B105" t="s">
        <v>49</v>
      </c>
      <c r="C105">
        <v>2013</v>
      </c>
      <c r="D105" s="5">
        <v>1347.4</v>
      </c>
      <c r="E105" s="5">
        <v>96.242857142857105</v>
      </c>
      <c r="F105" s="5">
        <v>99.434642857142904</v>
      </c>
      <c r="G105" s="5">
        <f t="shared" si="3"/>
        <v>-3.1917857142857997</v>
      </c>
    </row>
    <row r="106" spans="1:7" x14ac:dyDescent="0.2">
      <c r="A106" t="s">
        <v>35</v>
      </c>
      <c r="B106" t="s">
        <v>49</v>
      </c>
      <c r="C106">
        <v>2024</v>
      </c>
      <c r="D106" s="5">
        <v>1641.72</v>
      </c>
      <c r="E106" s="5">
        <v>109.44800000000001</v>
      </c>
      <c r="F106" s="5">
        <v>112.72</v>
      </c>
      <c r="G106" s="5">
        <f t="shared" si="3"/>
        <v>-3.2719999999999914</v>
      </c>
    </row>
    <row r="107" spans="1:7" hidden="1" x14ac:dyDescent="0.2">
      <c r="A107" t="s">
        <v>23</v>
      </c>
      <c r="B107" t="s">
        <v>25</v>
      </c>
      <c r="C107">
        <v>2017</v>
      </c>
      <c r="D107" s="5">
        <v>1261.3800000000001</v>
      </c>
      <c r="E107" s="5">
        <v>90.098571428571404</v>
      </c>
      <c r="F107" s="5">
        <v>93.398690476190495</v>
      </c>
      <c r="G107" s="5">
        <f t="shared" si="3"/>
        <v>-3.3001190476190914</v>
      </c>
    </row>
    <row r="108" spans="1:7" hidden="1" x14ac:dyDescent="0.2">
      <c r="A108" t="s">
        <v>14</v>
      </c>
      <c r="B108" t="s">
        <v>16</v>
      </c>
      <c r="C108">
        <v>2019</v>
      </c>
      <c r="D108" s="5">
        <v>1364.36</v>
      </c>
      <c r="E108" s="5">
        <v>97.454285714285703</v>
      </c>
      <c r="F108" s="5">
        <v>100.79619047619001</v>
      </c>
      <c r="G108" s="5">
        <f t="shared" si="3"/>
        <v>-3.3419047619043027</v>
      </c>
    </row>
    <row r="109" spans="1:7" hidden="1" x14ac:dyDescent="0.2">
      <c r="A109" t="s">
        <v>61</v>
      </c>
      <c r="B109" t="s">
        <v>62</v>
      </c>
      <c r="C109">
        <v>2015</v>
      </c>
      <c r="D109" s="5">
        <v>1305.44</v>
      </c>
      <c r="E109" s="5">
        <v>93.2457142857143</v>
      </c>
      <c r="F109" s="5">
        <v>96.668095238095205</v>
      </c>
      <c r="G109" s="5">
        <f t="shared" si="3"/>
        <v>-3.4223809523809052</v>
      </c>
    </row>
    <row r="110" spans="1:7" hidden="1" x14ac:dyDescent="0.2">
      <c r="A110" t="s">
        <v>57</v>
      </c>
      <c r="B110" t="s">
        <v>17</v>
      </c>
      <c r="C110">
        <v>2019</v>
      </c>
      <c r="D110" s="5">
        <v>1363.12</v>
      </c>
      <c r="E110" s="5">
        <v>97.365714285714304</v>
      </c>
      <c r="F110" s="5">
        <v>100.79619047619001</v>
      </c>
      <c r="G110" s="5">
        <f t="shared" si="3"/>
        <v>-3.4304761904757015</v>
      </c>
    </row>
    <row r="111" spans="1:7" hidden="1" x14ac:dyDescent="0.2">
      <c r="A111" t="s">
        <v>111</v>
      </c>
      <c r="B111" t="s">
        <v>87</v>
      </c>
      <c r="C111">
        <v>2013</v>
      </c>
      <c r="D111" s="5">
        <v>1343.38</v>
      </c>
      <c r="E111" s="5">
        <v>95.955714285714294</v>
      </c>
      <c r="F111" s="5">
        <v>99.434642857142904</v>
      </c>
      <c r="G111" s="5">
        <f t="shared" si="3"/>
        <v>-3.4789285714286109</v>
      </c>
    </row>
    <row r="112" spans="1:7" hidden="1" x14ac:dyDescent="0.2">
      <c r="A112" t="s">
        <v>31</v>
      </c>
      <c r="B112" t="s">
        <v>33</v>
      </c>
      <c r="C112">
        <v>2023</v>
      </c>
      <c r="D112" s="5">
        <v>1641.4</v>
      </c>
      <c r="E112" s="5">
        <v>109.426666666667</v>
      </c>
      <c r="F112" s="5">
        <v>113.04411111111099</v>
      </c>
      <c r="G112" s="5">
        <f t="shared" si="3"/>
        <v>-3.6174444444439899</v>
      </c>
    </row>
    <row r="113" spans="1:7" hidden="1" x14ac:dyDescent="0.2">
      <c r="A113" t="s">
        <v>53</v>
      </c>
      <c r="B113" t="s">
        <v>36</v>
      </c>
      <c r="C113">
        <v>2020</v>
      </c>
      <c r="D113" s="5">
        <v>1360.9</v>
      </c>
      <c r="E113" s="5">
        <v>97.207142857142898</v>
      </c>
      <c r="F113" s="5">
        <v>100.901666666667</v>
      </c>
      <c r="G113" s="5">
        <f t="shared" si="3"/>
        <v>-3.6945238095240995</v>
      </c>
    </row>
    <row r="114" spans="1:7" hidden="1" x14ac:dyDescent="0.2">
      <c r="A114" t="s">
        <v>84</v>
      </c>
      <c r="B114" t="s">
        <v>29</v>
      </c>
      <c r="C114">
        <v>2018</v>
      </c>
      <c r="D114" s="5">
        <v>1366.04</v>
      </c>
      <c r="E114" s="5">
        <v>97.574285714285693</v>
      </c>
      <c r="F114" s="5">
        <v>101.292023809524</v>
      </c>
      <c r="G114" s="5">
        <f t="shared" si="3"/>
        <v>-3.7177380952383032</v>
      </c>
    </row>
    <row r="115" spans="1:7" hidden="1" x14ac:dyDescent="0.2">
      <c r="A115" t="s">
        <v>60</v>
      </c>
      <c r="B115" t="s">
        <v>45</v>
      </c>
      <c r="C115">
        <v>2018</v>
      </c>
      <c r="D115" s="5">
        <v>1364.32</v>
      </c>
      <c r="E115" s="5">
        <v>97.451428571428593</v>
      </c>
      <c r="F115" s="5">
        <v>101.292023809524</v>
      </c>
      <c r="G115" s="5">
        <f t="shared" si="3"/>
        <v>-3.8405952380954034</v>
      </c>
    </row>
    <row r="116" spans="1:7" hidden="1" x14ac:dyDescent="0.2">
      <c r="A116" t="s">
        <v>44</v>
      </c>
      <c r="B116" t="s">
        <v>45</v>
      </c>
      <c r="C116">
        <v>2022</v>
      </c>
      <c r="D116" s="5">
        <v>1602.5</v>
      </c>
      <c r="E116" s="5">
        <v>106.833333333333</v>
      </c>
      <c r="F116" s="5">
        <v>110.820888888889</v>
      </c>
      <c r="G116" s="5">
        <f t="shared" si="3"/>
        <v>-3.9875555555559998</v>
      </c>
    </row>
    <row r="117" spans="1:7" hidden="1" x14ac:dyDescent="0.2">
      <c r="A117" t="s">
        <v>116</v>
      </c>
      <c r="B117" t="s">
        <v>36</v>
      </c>
      <c r="C117">
        <v>2012</v>
      </c>
      <c r="D117" s="5">
        <v>1311.7</v>
      </c>
      <c r="E117" s="5">
        <v>93.692857142857207</v>
      </c>
      <c r="F117" s="5">
        <v>97.773452380952406</v>
      </c>
      <c r="G117" s="5">
        <f t="shared" si="3"/>
        <v>-4.0805952380951993</v>
      </c>
    </row>
    <row r="118" spans="1:7" hidden="1" x14ac:dyDescent="0.2">
      <c r="A118" t="s">
        <v>30</v>
      </c>
      <c r="B118" t="s">
        <v>32</v>
      </c>
      <c r="C118">
        <v>2021</v>
      </c>
      <c r="D118" s="5">
        <v>1629.6</v>
      </c>
      <c r="E118" s="5">
        <v>108.64</v>
      </c>
      <c r="F118" s="5">
        <v>112.813666666667</v>
      </c>
      <c r="G118" s="5">
        <f t="shared" si="3"/>
        <v>-4.1736666666670033</v>
      </c>
    </row>
    <row r="119" spans="1:7" hidden="1" x14ac:dyDescent="0.2">
      <c r="A119" t="s">
        <v>42</v>
      </c>
      <c r="B119" t="s">
        <v>17</v>
      </c>
      <c r="C119">
        <v>2022</v>
      </c>
      <c r="D119" s="5">
        <v>1599.08</v>
      </c>
      <c r="E119" s="5">
        <v>106.60533333333299</v>
      </c>
      <c r="F119" s="5">
        <v>110.820888888889</v>
      </c>
      <c r="G119" s="5">
        <f t="shared" si="3"/>
        <v>-4.2155555555560085</v>
      </c>
    </row>
    <row r="120" spans="1:7" hidden="1" x14ac:dyDescent="0.2">
      <c r="A120" t="s">
        <v>66</v>
      </c>
      <c r="B120" t="s">
        <v>62</v>
      </c>
      <c r="C120">
        <v>2014</v>
      </c>
      <c r="D120" s="5">
        <v>1307.04</v>
      </c>
      <c r="E120" s="5">
        <v>93.36</v>
      </c>
      <c r="F120" s="5">
        <v>97.623928571428607</v>
      </c>
      <c r="G120" s="5">
        <f t="shared" si="3"/>
        <v>-4.2639285714286075</v>
      </c>
    </row>
    <row r="121" spans="1:7" hidden="1" x14ac:dyDescent="0.2">
      <c r="A121" t="s">
        <v>84</v>
      </c>
      <c r="B121" t="s">
        <v>29</v>
      </c>
      <c r="C121">
        <v>2017</v>
      </c>
      <c r="D121" s="5">
        <v>1246.3800000000001</v>
      </c>
      <c r="E121" s="5">
        <v>89.027142857142906</v>
      </c>
      <c r="F121" s="5">
        <v>93.398690476190495</v>
      </c>
      <c r="G121" s="5">
        <f t="shared" si="3"/>
        <v>-4.3715476190475897</v>
      </c>
    </row>
    <row r="122" spans="1:7" hidden="1" x14ac:dyDescent="0.2">
      <c r="A122" t="s">
        <v>68</v>
      </c>
      <c r="C122">
        <v>2013</v>
      </c>
      <c r="D122" s="5">
        <v>1330.76</v>
      </c>
      <c r="E122" s="5">
        <v>95.054285714285697</v>
      </c>
      <c r="F122" s="5">
        <v>99.434642857142904</v>
      </c>
      <c r="G122" s="5">
        <f t="shared" si="3"/>
        <v>-4.380357142857207</v>
      </c>
    </row>
    <row r="123" spans="1:7" hidden="1" x14ac:dyDescent="0.2">
      <c r="A123" t="s">
        <v>22</v>
      </c>
      <c r="B123" t="s">
        <v>24</v>
      </c>
      <c r="C123">
        <v>2021</v>
      </c>
      <c r="D123" s="5">
        <v>1621.26</v>
      </c>
      <c r="E123" s="5">
        <v>108.084</v>
      </c>
      <c r="F123" s="5">
        <v>112.813666666667</v>
      </c>
      <c r="G123" s="5">
        <f t="shared" si="3"/>
        <v>-4.7296666666670006</v>
      </c>
    </row>
    <row r="124" spans="1:7" hidden="1" x14ac:dyDescent="0.2">
      <c r="A124" t="s">
        <v>58</v>
      </c>
      <c r="B124" t="s">
        <v>36</v>
      </c>
      <c r="C124">
        <v>2017</v>
      </c>
      <c r="D124" s="5">
        <v>1238.58</v>
      </c>
      <c r="E124" s="5">
        <v>88.47</v>
      </c>
      <c r="F124" s="5">
        <v>93.398690476190495</v>
      </c>
      <c r="G124" s="5">
        <f t="shared" si="3"/>
        <v>-4.9286904761904964</v>
      </c>
    </row>
    <row r="125" spans="1:7" hidden="1" x14ac:dyDescent="0.2">
      <c r="A125" t="s">
        <v>31</v>
      </c>
      <c r="B125" t="s">
        <v>41</v>
      </c>
      <c r="C125">
        <v>2022</v>
      </c>
      <c r="D125" s="5">
        <v>1587.8</v>
      </c>
      <c r="E125" s="5">
        <v>105.853333333333</v>
      </c>
      <c r="F125" s="5">
        <v>110.820888888889</v>
      </c>
      <c r="G125" s="5">
        <f t="shared" si="3"/>
        <v>-4.9675555555560038</v>
      </c>
    </row>
    <row r="126" spans="1:7" hidden="1" x14ac:dyDescent="0.2">
      <c r="A126" t="s">
        <v>35</v>
      </c>
      <c r="B126" t="s">
        <v>49</v>
      </c>
      <c r="C126">
        <v>2012</v>
      </c>
      <c r="D126" s="5">
        <v>1297.54</v>
      </c>
      <c r="E126" s="5">
        <v>92.681428571428597</v>
      </c>
      <c r="F126" s="5">
        <v>97.773452380952406</v>
      </c>
      <c r="G126" s="5">
        <f t="shared" si="3"/>
        <v>-5.0920238095238091</v>
      </c>
    </row>
    <row r="127" spans="1:7" hidden="1" x14ac:dyDescent="0.2">
      <c r="A127" t="s">
        <v>18</v>
      </c>
      <c r="B127" t="s">
        <v>87</v>
      </c>
      <c r="C127">
        <v>2023</v>
      </c>
      <c r="D127" s="5">
        <v>1616.48</v>
      </c>
      <c r="E127" s="5">
        <v>107.765333333333</v>
      </c>
      <c r="F127" s="5">
        <v>113.04411111111099</v>
      </c>
      <c r="G127" s="5">
        <f t="shared" si="3"/>
        <v>-5.2787777777779894</v>
      </c>
    </row>
    <row r="128" spans="1:7" x14ac:dyDescent="0.2">
      <c r="A128" t="s">
        <v>42</v>
      </c>
      <c r="B128" t="s">
        <v>17</v>
      </c>
      <c r="C128">
        <v>2024</v>
      </c>
      <c r="D128" s="5">
        <v>1611.08</v>
      </c>
      <c r="E128" s="5">
        <v>107.40533333333333</v>
      </c>
      <c r="F128" s="5">
        <v>112.72</v>
      </c>
      <c r="G128" s="5">
        <f t="shared" si="3"/>
        <v>-5.3146666666666675</v>
      </c>
    </row>
    <row r="129" spans="1:7" hidden="1" x14ac:dyDescent="0.2">
      <c r="A129" t="s">
        <v>31</v>
      </c>
      <c r="B129" t="s">
        <v>33</v>
      </c>
      <c r="C129">
        <v>2017</v>
      </c>
      <c r="D129" s="5">
        <v>1233</v>
      </c>
      <c r="E129" s="5">
        <v>88.071428571428598</v>
      </c>
      <c r="F129" s="5">
        <v>93.398690476190495</v>
      </c>
      <c r="G129" s="5">
        <f t="shared" si="3"/>
        <v>-5.3272619047618974</v>
      </c>
    </row>
    <row r="130" spans="1:7" hidden="1" x14ac:dyDescent="0.2">
      <c r="A130" t="s">
        <v>57</v>
      </c>
      <c r="B130" t="s">
        <v>17</v>
      </c>
      <c r="C130">
        <v>2013</v>
      </c>
      <c r="D130" s="5">
        <v>1314.68</v>
      </c>
      <c r="E130" s="5">
        <v>93.905714285714296</v>
      </c>
      <c r="F130" s="5">
        <v>99.434642857142904</v>
      </c>
      <c r="G130" s="5">
        <f t="shared" ref="G130:G157" si="4">E130-F130</f>
        <v>-5.5289285714286081</v>
      </c>
    </row>
    <row r="131" spans="1:7" hidden="1" x14ac:dyDescent="0.2">
      <c r="A131" t="s">
        <v>19</v>
      </c>
      <c r="B131" t="s">
        <v>21</v>
      </c>
      <c r="C131">
        <v>2019</v>
      </c>
      <c r="D131" s="5">
        <v>1331.68</v>
      </c>
      <c r="E131" s="5">
        <v>95.12</v>
      </c>
      <c r="F131" s="5">
        <v>100.79619047619001</v>
      </c>
      <c r="G131" s="5">
        <f t="shared" si="4"/>
        <v>-5.6761904761900013</v>
      </c>
    </row>
    <row r="132" spans="1:7" hidden="1" x14ac:dyDescent="0.2">
      <c r="A132" t="s">
        <v>72</v>
      </c>
      <c r="C132">
        <v>2012</v>
      </c>
      <c r="D132" s="5">
        <v>1288.3399999999999</v>
      </c>
      <c r="E132" s="5">
        <v>92.024285714285696</v>
      </c>
      <c r="F132" s="5">
        <v>97.773452380952406</v>
      </c>
      <c r="G132" s="5">
        <f t="shared" si="4"/>
        <v>-5.7491666666667101</v>
      </c>
    </row>
    <row r="133" spans="1:7" hidden="1" x14ac:dyDescent="0.2">
      <c r="A133" t="s">
        <v>57</v>
      </c>
      <c r="B133" t="s">
        <v>17</v>
      </c>
      <c r="C133">
        <v>2018</v>
      </c>
      <c r="D133" s="5">
        <v>1336.54</v>
      </c>
      <c r="E133" s="5">
        <v>95.467142857142903</v>
      </c>
      <c r="F133" s="5">
        <v>101.292023809524</v>
      </c>
      <c r="G133" s="5">
        <f t="shared" si="4"/>
        <v>-5.8248809523810934</v>
      </c>
    </row>
    <row r="134" spans="1:7" hidden="1" x14ac:dyDescent="0.2">
      <c r="A134" t="s">
        <v>26</v>
      </c>
      <c r="B134" t="s">
        <v>28</v>
      </c>
      <c r="C134">
        <v>2019</v>
      </c>
      <c r="D134" s="5">
        <v>1328.2</v>
      </c>
      <c r="E134" s="5">
        <v>94.871428571428595</v>
      </c>
      <c r="F134" s="5">
        <v>100.79619047619001</v>
      </c>
      <c r="G134" s="5">
        <f t="shared" si="4"/>
        <v>-5.9247619047614108</v>
      </c>
    </row>
    <row r="135" spans="1:7" hidden="1" x14ac:dyDescent="0.2">
      <c r="A135" t="s">
        <v>117</v>
      </c>
      <c r="B135" t="s">
        <v>25</v>
      </c>
      <c r="C135">
        <v>2019</v>
      </c>
      <c r="D135" s="5">
        <v>1323.98</v>
      </c>
      <c r="E135" s="5">
        <v>94.57</v>
      </c>
      <c r="F135" s="5">
        <v>100.79619047619001</v>
      </c>
      <c r="G135" s="5">
        <f t="shared" si="4"/>
        <v>-6.2261904761900126</v>
      </c>
    </row>
    <row r="136" spans="1:7" hidden="1" x14ac:dyDescent="0.2">
      <c r="A136" t="s">
        <v>19</v>
      </c>
      <c r="B136" t="s">
        <v>21</v>
      </c>
      <c r="C136">
        <v>2021</v>
      </c>
      <c r="D136" s="5">
        <v>1598.44</v>
      </c>
      <c r="E136" s="5">
        <v>106.562666666667</v>
      </c>
      <c r="F136" s="5">
        <v>112.813666666667</v>
      </c>
      <c r="G136" s="5">
        <f t="shared" si="4"/>
        <v>-6.2510000000000048</v>
      </c>
    </row>
    <row r="137" spans="1:7" hidden="1" x14ac:dyDescent="0.2">
      <c r="A137" t="s">
        <v>118</v>
      </c>
      <c r="B137" t="s">
        <v>28</v>
      </c>
      <c r="C137">
        <v>2016</v>
      </c>
      <c r="D137" s="5">
        <v>1255.8800000000001</v>
      </c>
      <c r="E137" s="5">
        <v>89.705714285714294</v>
      </c>
      <c r="F137" s="5">
        <v>96.001666666666694</v>
      </c>
      <c r="G137" s="5">
        <f t="shared" si="4"/>
        <v>-6.2959523809524001</v>
      </c>
    </row>
    <row r="138" spans="1:7" x14ac:dyDescent="0.2">
      <c r="A138" t="s">
        <v>31</v>
      </c>
      <c r="B138" t="s">
        <v>33</v>
      </c>
      <c r="C138">
        <v>2024</v>
      </c>
      <c r="D138" s="5">
        <v>1595.62</v>
      </c>
      <c r="E138" s="5">
        <v>106.37466666666666</v>
      </c>
      <c r="F138" s="5">
        <v>112.72</v>
      </c>
      <c r="G138" s="5">
        <f t="shared" si="4"/>
        <v>-6.3453333333333433</v>
      </c>
    </row>
    <row r="139" spans="1:7" hidden="1" x14ac:dyDescent="0.2">
      <c r="A139" t="s">
        <v>23</v>
      </c>
      <c r="B139" t="s">
        <v>25</v>
      </c>
      <c r="C139">
        <v>2018</v>
      </c>
      <c r="D139" s="5">
        <v>1328.94</v>
      </c>
      <c r="E139" s="5">
        <v>94.924285714285702</v>
      </c>
      <c r="F139" s="5">
        <v>101.292023809524</v>
      </c>
      <c r="G139" s="5">
        <f t="shared" si="4"/>
        <v>-6.3677380952382947</v>
      </c>
    </row>
    <row r="140" spans="1:7" hidden="1" x14ac:dyDescent="0.2">
      <c r="A140" t="s">
        <v>119</v>
      </c>
      <c r="B140" t="s">
        <v>45</v>
      </c>
      <c r="C140">
        <v>2014</v>
      </c>
      <c r="D140" s="5">
        <v>1273.8</v>
      </c>
      <c r="E140" s="5">
        <v>90.985714285714295</v>
      </c>
      <c r="F140" s="5">
        <v>97.623928571428607</v>
      </c>
      <c r="G140" s="5">
        <f t="shared" si="4"/>
        <v>-6.6382142857143123</v>
      </c>
    </row>
    <row r="141" spans="1:7" hidden="1" x14ac:dyDescent="0.2">
      <c r="A141" t="s">
        <v>18</v>
      </c>
      <c r="B141" t="s">
        <v>87</v>
      </c>
      <c r="C141">
        <v>2021</v>
      </c>
      <c r="D141" s="5">
        <v>1588.86</v>
      </c>
      <c r="E141" s="5">
        <v>105.92400000000001</v>
      </c>
      <c r="F141" s="5">
        <v>112.813666666667</v>
      </c>
      <c r="G141" s="5">
        <f t="shared" si="4"/>
        <v>-6.8896666666669972</v>
      </c>
    </row>
    <row r="142" spans="1:7" x14ac:dyDescent="0.2">
      <c r="A142" t="s">
        <v>18</v>
      </c>
      <c r="B142" t="s">
        <v>87</v>
      </c>
      <c r="C142">
        <v>2024</v>
      </c>
      <c r="D142" s="5">
        <v>1586.04</v>
      </c>
      <c r="E142" s="5">
        <v>105.736</v>
      </c>
      <c r="F142" s="5">
        <v>112.72</v>
      </c>
      <c r="G142" s="5">
        <f t="shared" si="4"/>
        <v>-6.9839999999999947</v>
      </c>
    </row>
    <row r="143" spans="1:7" x14ac:dyDescent="0.2">
      <c r="A143" t="s">
        <v>77</v>
      </c>
      <c r="B143" t="s">
        <v>45</v>
      </c>
      <c r="C143">
        <v>2024</v>
      </c>
      <c r="D143" s="5">
        <v>1585.66</v>
      </c>
      <c r="E143" s="5">
        <v>105.71066666666667</v>
      </c>
      <c r="F143" s="5">
        <v>112.72</v>
      </c>
      <c r="G143" s="5">
        <f t="shared" si="4"/>
        <v>-7.0093333333333305</v>
      </c>
    </row>
    <row r="144" spans="1:7" hidden="1" x14ac:dyDescent="0.2">
      <c r="A144" t="s">
        <v>35</v>
      </c>
      <c r="C144">
        <v>2020</v>
      </c>
      <c r="D144" s="5">
        <v>1313.7</v>
      </c>
      <c r="E144" s="5">
        <v>93.835714285714303</v>
      </c>
      <c r="F144" s="5">
        <v>100.901666666667</v>
      </c>
      <c r="G144" s="5">
        <f t="shared" si="4"/>
        <v>-7.0659523809526945</v>
      </c>
    </row>
    <row r="145" spans="1:7" hidden="1" x14ac:dyDescent="0.2">
      <c r="A145" t="s">
        <v>39</v>
      </c>
      <c r="B145" t="s">
        <v>32</v>
      </c>
      <c r="C145">
        <v>2022</v>
      </c>
      <c r="D145" s="5">
        <v>1551.04</v>
      </c>
      <c r="E145" s="5">
        <v>103.402666666667</v>
      </c>
      <c r="F145" s="5">
        <v>110.820888888889</v>
      </c>
      <c r="G145" s="5">
        <f t="shared" si="4"/>
        <v>-7.4182222222219991</v>
      </c>
    </row>
    <row r="146" spans="1:7" hidden="1" x14ac:dyDescent="0.2">
      <c r="A146" t="s">
        <v>23</v>
      </c>
      <c r="B146" t="s">
        <v>25</v>
      </c>
      <c r="C146">
        <v>2016</v>
      </c>
      <c r="D146" s="5">
        <v>1231.18</v>
      </c>
      <c r="E146" s="5">
        <v>87.941428571428602</v>
      </c>
      <c r="F146" s="5">
        <v>96.001666666666694</v>
      </c>
      <c r="G146" s="5">
        <f t="shared" si="4"/>
        <v>-8.0602380952380912</v>
      </c>
    </row>
    <row r="147" spans="1:7" hidden="1" x14ac:dyDescent="0.2">
      <c r="A147" t="s">
        <v>26</v>
      </c>
      <c r="B147" t="s">
        <v>28</v>
      </c>
      <c r="C147">
        <v>2021</v>
      </c>
      <c r="D147" s="5">
        <v>1560.46</v>
      </c>
      <c r="E147" s="5">
        <v>104.030666666667</v>
      </c>
      <c r="F147" s="5">
        <v>112.813666666667</v>
      </c>
      <c r="G147" s="5">
        <f t="shared" si="4"/>
        <v>-8.7830000000000013</v>
      </c>
    </row>
    <row r="148" spans="1:7" hidden="1" x14ac:dyDescent="0.2">
      <c r="A148" t="s">
        <v>120</v>
      </c>
      <c r="B148" t="s">
        <v>29</v>
      </c>
      <c r="C148">
        <v>2014</v>
      </c>
      <c r="D148" s="5">
        <v>1237.8599999999999</v>
      </c>
      <c r="E148" s="5">
        <v>88.418571428571397</v>
      </c>
      <c r="F148" s="5">
        <v>97.623928571428607</v>
      </c>
      <c r="G148" s="5">
        <f t="shared" si="4"/>
        <v>-9.2053571428572099</v>
      </c>
    </row>
    <row r="149" spans="1:7" hidden="1" x14ac:dyDescent="0.2">
      <c r="A149" t="s">
        <v>18</v>
      </c>
      <c r="B149" t="s">
        <v>87</v>
      </c>
      <c r="C149">
        <v>2014</v>
      </c>
      <c r="D149" s="5">
        <v>1226.04</v>
      </c>
      <c r="E149" s="5">
        <v>87.574285714285693</v>
      </c>
      <c r="F149" s="5">
        <v>97.623928571428607</v>
      </c>
      <c r="G149" s="5">
        <f t="shared" si="4"/>
        <v>-10.049642857142913</v>
      </c>
    </row>
    <row r="150" spans="1:7" hidden="1" x14ac:dyDescent="0.2">
      <c r="A150" t="s">
        <v>31</v>
      </c>
      <c r="B150" t="s">
        <v>33</v>
      </c>
      <c r="C150">
        <v>2019</v>
      </c>
      <c r="D150" s="5">
        <v>1263.24</v>
      </c>
      <c r="E150" s="5">
        <v>90.231428571428594</v>
      </c>
      <c r="F150" s="5">
        <v>100.79619047619001</v>
      </c>
      <c r="G150" s="5">
        <f t="shared" si="4"/>
        <v>-10.564761904761411</v>
      </c>
    </row>
    <row r="151" spans="1:7" hidden="1" x14ac:dyDescent="0.2">
      <c r="A151" t="s">
        <v>59</v>
      </c>
      <c r="B151" t="s">
        <v>32</v>
      </c>
      <c r="C151">
        <v>2017</v>
      </c>
      <c r="D151" s="5">
        <v>1153</v>
      </c>
      <c r="E151" s="5">
        <v>82.357142857142904</v>
      </c>
      <c r="F151" s="5">
        <v>93.398690476190495</v>
      </c>
      <c r="G151" s="5">
        <f t="shared" si="4"/>
        <v>-11.041547619047591</v>
      </c>
    </row>
    <row r="152" spans="1:7" hidden="1" x14ac:dyDescent="0.2">
      <c r="A152" t="s">
        <v>19</v>
      </c>
      <c r="B152" t="s">
        <v>21</v>
      </c>
      <c r="C152">
        <v>2020</v>
      </c>
      <c r="D152" s="5">
        <v>1246.3599999999999</v>
      </c>
      <c r="E152" s="5">
        <v>89.025714285714301</v>
      </c>
      <c r="F152" s="5">
        <v>100.901666666667</v>
      </c>
      <c r="G152" s="5">
        <f t="shared" si="4"/>
        <v>-11.875952380952697</v>
      </c>
    </row>
    <row r="153" spans="1:7" hidden="1" x14ac:dyDescent="0.2">
      <c r="A153" t="s">
        <v>18</v>
      </c>
      <c r="B153" t="s">
        <v>87</v>
      </c>
      <c r="C153">
        <v>2015</v>
      </c>
      <c r="D153" s="5">
        <v>1165.8399999999999</v>
      </c>
      <c r="E153" s="5">
        <v>83.274285714285696</v>
      </c>
      <c r="F153" s="5">
        <v>96.668095238095205</v>
      </c>
      <c r="G153" s="5">
        <f t="shared" si="4"/>
        <v>-13.393809523809509</v>
      </c>
    </row>
    <row r="154" spans="1:7" hidden="1" x14ac:dyDescent="0.2">
      <c r="A154" t="s">
        <v>19</v>
      </c>
      <c r="B154" t="s">
        <v>21</v>
      </c>
      <c r="C154">
        <v>2015</v>
      </c>
      <c r="D154" s="5">
        <v>1159.2</v>
      </c>
      <c r="E154" s="5">
        <v>82.8</v>
      </c>
      <c r="F154" s="5">
        <v>96.668095238095205</v>
      </c>
      <c r="G154" s="5">
        <f t="shared" si="4"/>
        <v>-13.868095238095208</v>
      </c>
    </row>
    <row r="155" spans="1:7" hidden="1" x14ac:dyDescent="0.2">
      <c r="A155" t="s">
        <v>31</v>
      </c>
      <c r="B155" t="s">
        <v>33</v>
      </c>
      <c r="C155">
        <v>2015</v>
      </c>
      <c r="D155" s="5">
        <v>1148.2</v>
      </c>
      <c r="E155" s="5">
        <v>82.014285714285705</v>
      </c>
      <c r="F155" s="5">
        <v>96.668095238095205</v>
      </c>
      <c r="G155" s="5">
        <f t="shared" si="4"/>
        <v>-14.6538095238095</v>
      </c>
    </row>
    <row r="156" spans="1:7" hidden="1" x14ac:dyDescent="0.2">
      <c r="A156" t="s">
        <v>22</v>
      </c>
      <c r="B156" t="s">
        <v>24</v>
      </c>
      <c r="C156">
        <v>2016</v>
      </c>
      <c r="D156" s="5">
        <v>1127.8599999999999</v>
      </c>
      <c r="E156" s="5">
        <v>80.561428571428607</v>
      </c>
      <c r="F156" s="5">
        <v>96.001666666666694</v>
      </c>
      <c r="G156" s="5">
        <f t="shared" si="4"/>
        <v>-15.440238095238087</v>
      </c>
    </row>
    <row r="157" spans="1:7" hidden="1" x14ac:dyDescent="0.2">
      <c r="A157" t="s">
        <v>121</v>
      </c>
      <c r="C157">
        <v>2012</v>
      </c>
      <c r="D157" s="5">
        <v>1133.98</v>
      </c>
      <c r="E157" s="5">
        <v>80.998571428571395</v>
      </c>
      <c r="F157" s="5">
        <v>97.773452380952406</v>
      </c>
      <c r="G157" s="5">
        <f t="shared" si="4"/>
        <v>-16.774880952381011</v>
      </c>
    </row>
  </sheetData>
  <autoFilter ref="A1:G157">
    <filterColumn colId="2">
      <filters>
        <filter val="2024"/>
      </filters>
    </filterColumn>
  </autoFilter>
  <sortState ref="A2:G157">
    <sortCondition descending="1" ref="G1"/>
  </sortState>
  <conditionalFormatting sqref="G2:G145">
    <cfRule type="colorScale" priority="4">
      <colorScale>
        <cfvo type="min"/>
        <cfvo type="max"/>
        <color rgb="FFFCFCFF"/>
        <color rgb="FFF8696B"/>
      </colorScale>
    </cfRule>
  </conditionalFormatting>
  <conditionalFormatting sqref="G146:G157">
    <cfRule type="colorScale" priority="3">
      <colorScale>
        <cfvo type="min"/>
        <cfvo type="max"/>
        <color rgb="FFFCFCFF"/>
        <color rgb="FFF8696B"/>
      </colorScale>
    </cfRule>
  </conditionalFormatting>
  <conditionalFormatting sqref="G2:G157">
    <cfRule type="colorScale" priority="1">
      <colorScale>
        <cfvo type="min"/>
        <cfvo type="percentile" val="50"/>
        <cfvo type="max"/>
        <color rgb="FF63BE7B"/>
        <color rgb="FFFCFCFF"/>
        <color rgb="FFF8696B"/>
      </colorScale>
    </cfRule>
    <cfRule type="colorScale" priority="2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17"/>
  <sheetViews>
    <sheetView workbookViewId="0">
      <selection activeCell="H30" sqref="H30"/>
    </sheetView>
  </sheetViews>
  <sheetFormatPr baseColWidth="10" defaultRowHeight="16" x14ac:dyDescent="0.2"/>
  <cols>
    <col min="1" max="1" width="26.83203125" bestFit="1" customWidth="1"/>
    <col min="2" max="2" width="15.5" bestFit="1" customWidth="1"/>
    <col min="3" max="3" width="4.1640625" customWidth="1"/>
    <col min="4" max="4" width="7.1640625" customWidth="1"/>
    <col min="5" max="7" width="6.1640625" customWidth="1"/>
    <col min="8" max="8" width="10.6640625" customWidth="1"/>
  </cols>
  <sheetData>
    <row r="3" spans="1:8" x14ac:dyDescent="0.2">
      <c r="A3" s="7" t="s">
        <v>264</v>
      </c>
      <c r="B3" s="7" t="s">
        <v>267</v>
      </c>
    </row>
    <row r="4" spans="1:8" x14ac:dyDescent="0.2">
      <c r="A4" s="7" t="s">
        <v>265</v>
      </c>
      <c r="B4" t="s">
        <v>131</v>
      </c>
      <c r="C4" t="s">
        <v>132</v>
      </c>
      <c r="D4" t="s">
        <v>126</v>
      </c>
      <c r="E4" t="s">
        <v>128</v>
      </c>
      <c r="F4" t="s">
        <v>130</v>
      </c>
      <c r="G4" t="s">
        <v>129</v>
      </c>
      <c r="H4" t="s">
        <v>266</v>
      </c>
    </row>
    <row r="5" spans="1:8" x14ac:dyDescent="0.2">
      <c r="A5" s="8" t="s">
        <v>73</v>
      </c>
      <c r="B5" s="6">
        <v>15</v>
      </c>
      <c r="C5" s="6">
        <v>13</v>
      </c>
      <c r="D5" s="6">
        <v>24.380000000000003</v>
      </c>
      <c r="E5" s="6">
        <v>82.199999999999989</v>
      </c>
      <c r="F5" s="6">
        <v>8.1999999999999993</v>
      </c>
      <c r="G5" s="6">
        <v>103.1</v>
      </c>
      <c r="H5" s="6">
        <v>245.87999999999997</v>
      </c>
    </row>
    <row r="6" spans="1:8" x14ac:dyDescent="0.2">
      <c r="A6" s="8" t="s">
        <v>74</v>
      </c>
      <c r="B6" s="6">
        <v>8</v>
      </c>
      <c r="C6" s="6">
        <v>31</v>
      </c>
      <c r="D6" s="6">
        <v>40.24</v>
      </c>
      <c r="E6" s="6">
        <v>47.7</v>
      </c>
      <c r="F6" s="6">
        <v>9.5</v>
      </c>
      <c r="G6" s="6">
        <v>59.2</v>
      </c>
      <c r="H6" s="6">
        <v>195.64</v>
      </c>
    </row>
    <row r="7" spans="1:8" x14ac:dyDescent="0.2">
      <c r="A7" s="8" t="s">
        <v>75</v>
      </c>
      <c r="B7" s="6">
        <v>19</v>
      </c>
      <c r="C7" s="6">
        <v>22</v>
      </c>
      <c r="D7" s="6">
        <v>25.099999999999998</v>
      </c>
      <c r="E7" s="6">
        <v>43.2</v>
      </c>
      <c r="F7" s="6">
        <v>11.2</v>
      </c>
      <c r="G7" s="6">
        <v>67.199999999999989</v>
      </c>
      <c r="H7" s="6">
        <v>187.7</v>
      </c>
    </row>
    <row r="8" spans="1:8" x14ac:dyDescent="0.2">
      <c r="A8" s="8" t="s">
        <v>14</v>
      </c>
      <c r="B8" s="6">
        <v>10</v>
      </c>
      <c r="C8" s="6">
        <v>14</v>
      </c>
      <c r="D8" s="6">
        <v>30.08</v>
      </c>
      <c r="E8" s="6">
        <v>29.799999999999997</v>
      </c>
      <c r="F8" s="6">
        <v>21.2</v>
      </c>
      <c r="G8" s="6">
        <v>91</v>
      </c>
      <c r="H8" s="6">
        <v>196.07999999999998</v>
      </c>
    </row>
    <row r="9" spans="1:8" x14ac:dyDescent="0.2">
      <c r="A9" s="8" t="s">
        <v>18</v>
      </c>
      <c r="B9" s="6">
        <v>15</v>
      </c>
      <c r="C9" s="6">
        <v>38</v>
      </c>
      <c r="D9" s="6">
        <v>29.839999999999996</v>
      </c>
      <c r="E9" s="6">
        <v>69.3</v>
      </c>
      <c r="F9" s="6">
        <v>6.9</v>
      </c>
      <c r="G9" s="6">
        <v>99.2</v>
      </c>
      <c r="H9" s="6">
        <v>258.24</v>
      </c>
    </row>
    <row r="10" spans="1:8" x14ac:dyDescent="0.2">
      <c r="A10" s="8" t="s">
        <v>77</v>
      </c>
      <c r="B10" s="6">
        <v>32</v>
      </c>
      <c r="C10" s="6">
        <v>21</v>
      </c>
      <c r="D10" s="6">
        <v>32.96</v>
      </c>
      <c r="E10" s="6">
        <v>61.6</v>
      </c>
      <c r="F10" s="6">
        <v>17.7</v>
      </c>
      <c r="G10" s="6">
        <v>55.199999999999996</v>
      </c>
      <c r="H10" s="6">
        <v>220.45999999999998</v>
      </c>
    </row>
    <row r="11" spans="1:8" x14ac:dyDescent="0.2">
      <c r="A11" s="8" t="s">
        <v>35</v>
      </c>
      <c r="B11" s="6">
        <v>19</v>
      </c>
      <c r="C11" s="6">
        <v>24</v>
      </c>
      <c r="D11" s="6">
        <v>35.94</v>
      </c>
      <c r="E11" s="6">
        <v>56.800000000000004</v>
      </c>
      <c r="F11" s="6">
        <v>10.399999999999999</v>
      </c>
      <c r="G11" s="6">
        <v>63.4</v>
      </c>
      <c r="H11" s="6">
        <v>209.54000000000002</v>
      </c>
    </row>
    <row r="12" spans="1:8" x14ac:dyDescent="0.2">
      <c r="A12" s="8" t="s">
        <v>31</v>
      </c>
      <c r="B12" s="6">
        <v>29</v>
      </c>
      <c r="C12" s="6">
        <v>37</v>
      </c>
      <c r="D12" s="6">
        <v>41.5</v>
      </c>
      <c r="E12" s="6">
        <v>87.8</v>
      </c>
      <c r="F12" s="6">
        <v>9.5</v>
      </c>
      <c r="G12" s="6">
        <v>33.699999999999996</v>
      </c>
      <c r="H12" s="6">
        <v>238.5</v>
      </c>
    </row>
    <row r="13" spans="1:8" x14ac:dyDescent="0.2">
      <c r="A13" s="8" t="s">
        <v>76</v>
      </c>
      <c r="B13" s="6">
        <v>12</v>
      </c>
      <c r="C13" s="6">
        <v>21</v>
      </c>
      <c r="D13" s="6">
        <v>36.6</v>
      </c>
      <c r="E13" s="6">
        <v>73.599999999999994</v>
      </c>
      <c r="F13" s="6">
        <v>23.1</v>
      </c>
      <c r="G13" s="6">
        <v>63.3</v>
      </c>
      <c r="H13" s="6">
        <v>229.59999999999997</v>
      </c>
    </row>
    <row r="14" spans="1:8" x14ac:dyDescent="0.2">
      <c r="A14" s="8" t="s">
        <v>42</v>
      </c>
      <c r="B14" s="6">
        <v>23</v>
      </c>
      <c r="C14" s="6">
        <v>13</v>
      </c>
      <c r="D14" s="6">
        <v>27.58</v>
      </c>
      <c r="E14" s="6">
        <v>36</v>
      </c>
      <c r="F14" s="6">
        <v>8.8000000000000007</v>
      </c>
      <c r="G14" s="6">
        <v>76</v>
      </c>
      <c r="H14" s="6">
        <v>184.38</v>
      </c>
    </row>
    <row r="15" spans="1:8" x14ac:dyDescent="0.2">
      <c r="A15" s="8" t="s">
        <v>26</v>
      </c>
      <c r="B15" s="6">
        <v>11</v>
      </c>
      <c r="C15" s="6">
        <v>19</v>
      </c>
      <c r="D15" s="6">
        <v>40.94</v>
      </c>
      <c r="E15" s="6">
        <v>74.600000000000009</v>
      </c>
      <c r="F15" s="6">
        <v>1</v>
      </c>
      <c r="G15" s="6">
        <v>71.3</v>
      </c>
      <c r="H15" s="6">
        <v>217.84000000000003</v>
      </c>
    </row>
    <row r="16" spans="1:8" x14ac:dyDescent="0.2">
      <c r="A16" s="8" t="s">
        <v>46</v>
      </c>
      <c r="B16" s="6">
        <v>27</v>
      </c>
      <c r="C16" s="6">
        <v>17</v>
      </c>
      <c r="D16" s="6">
        <v>24.3</v>
      </c>
      <c r="E16" s="6">
        <v>55.300000000000004</v>
      </c>
      <c r="F16" s="6">
        <v>23.1</v>
      </c>
      <c r="G16" s="6">
        <v>73.400000000000006</v>
      </c>
      <c r="H16" s="6">
        <v>220.1</v>
      </c>
    </row>
    <row r="17" spans="1:8" x14ac:dyDescent="0.2">
      <c r="A17" s="8" t="s">
        <v>266</v>
      </c>
      <c r="B17" s="6">
        <v>220</v>
      </c>
      <c r="C17" s="6">
        <v>270</v>
      </c>
      <c r="D17" s="6">
        <v>389.46</v>
      </c>
      <c r="E17" s="6">
        <v>717.9</v>
      </c>
      <c r="F17" s="6">
        <v>150.6</v>
      </c>
      <c r="G17" s="6">
        <v>855.99999999999989</v>
      </c>
      <c r="H17" s="6">
        <v>2603.96</v>
      </c>
    </row>
  </sheetData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17"/>
  <sheetViews>
    <sheetView workbookViewId="0">
      <selection activeCell="H30" sqref="H30"/>
    </sheetView>
  </sheetViews>
  <sheetFormatPr baseColWidth="10" defaultRowHeight="16" x14ac:dyDescent="0.2"/>
  <cols>
    <col min="1" max="1" width="26.83203125" customWidth="1"/>
    <col min="2" max="2" width="15.5" bestFit="1" customWidth="1"/>
    <col min="3" max="3" width="4.1640625" customWidth="1"/>
    <col min="4" max="5" width="7.1640625" customWidth="1"/>
    <col min="6" max="6" width="6.1640625" customWidth="1"/>
    <col min="7" max="7" width="8.1640625" customWidth="1"/>
    <col min="8" max="8" width="10.6640625" customWidth="1"/>
    <col min="9" max="12" width="15.5" bestFit="1" customWidth="1"/>
    <col min="13" max="13" width="16.83203125" bestFit="1" customWidth="1"/>
    <col min="14" max="14" width="18.1640625" bestFit="1" customWidth="1"/>
  </cols>
  <sheetData>
    <row r="3" spans="1:8" x14ac:dyDescent="0.2">
      <c r="A3" s="7" t="s">
        <v>264</v>
      </c>
      <c r="B3" s="7" t="s">
        <v>267</v>
      </c>
    </row>
    <row r="4" spans="1:8" x14ac:dyDescent="0.2">
      <c r="A4" s="7" t="s">
        <v>265</v>
      </c>
      <c r="B4" t="s">
        <v>131</v>
      </c>
      <c r="C4" t="s">
        <v>132</v>
      </c>
      <c r="D4" t="s">
        <v>126</v>
      </c>
      <c r="E4" t="s">
        <v>128</v>
      </c>
      <c r="F4" t="s">
        <v>130</v>
      </c>
      <c r="G4" t="s">
        <v>129</v>
      </c>
      <c r="H4" t="s">
        <v>266</v>
      </c>
    </row>
    <row r="5" spans="1:8" x14ac:dyDescent="0.2">
      <c r="A5" s="8" t="s">
        <v>73</v>
      </c>
      <c r="B5" s="6">
        <v>9</v>
      </c>
      <c r="C5" s="6">
        <v>21</v>
      </c>
      <c r="D5" s="6">
        <v>54.24</v>
      </c>
      <c r="E5" s="6">
        <v>94.699999999999989</v>
      </c>
      <c r="F5" s="6">
        <v>15.1</v>
      </c>
      <c r="G5" s="6">
        <v>134.9</v>
      </c>
      <c r="H5" s="6">
        <v>328.94</v>
      </c>
    </row>
    <row r="6" spans="1:8" x14ac:dyDescent="0.2">
      <c r="A6" s="8" t="s">
        <v>74</v>
      </c>
      <c r="B6" s="6">
        <v>27</v>
      </c>
      <c r="C6" s="6">
        <v>37</v>
      </c>
      <c r="D6" s="6">
        <v>51.18</v>
      </c>
      <c r="E6" s="6">
        <v>69.7</v>
      </c>
      <c r="F6" s="6">
        <v>11.6</v>
      </c>
      <c r="G6" s="6">
        <v>107.90000000000002</v>
      </c>
      <c r="H6" s="6">
        <v>304.38</v>
      </c>
    </row>
    <row r="7" spans="1:8" x14ac:dyDescent="0.2">
      <c r="A7" s="8" t="s">
        <v>75</v>
      </c>
      <c r="B7" s="6">
        <v>23</v>
      </c>
      <c r="C7" s="6">
        <v>30</v>
      </c>
      <c r="D7" s="6">
        <v>36.459999999999994</v>
      </c>
      <c r="E7" s="6">
        <v>77.900000000000006</v>
      </c>
      <c r="F7" s="6">
        <v>16.2</v>
      </c>
      <c r="G7" s="6">
        <v>105.8</v>
      </c>
      <c r="H7" s="6">
        <v>289.36</v>
      </c>
    </row>
    <row r="8" spans="1:8" x14ac:dyDescent="0.2">
      <c r="A8" s="8" t="s">
        <v>14</v>
      </c>
      <c r="B8" s="6">
        <v>11</v>
      </c>
      <c r="C8" s="6">
        <v>25</v>
      </c>
      <c r="D8" s="6">
        <v>38.06</v>
      </c>
      <c r="E8" s="6">
        <v>47.699999999999996</v>
      </c>
      <c r="F8" s="6">
        <v>25.2</v>
      </c>
      <c r="G8" s="6">
        <v>109.2</v>
      </c>
      <c r="H8" s="6">
        <v>256.15999999999997</v>
      </c>
    </row>
    <row r="9" spans="1:8" x14ac:dyDescent="0.2">
      <c r="A9" s="8" t="s">
        <v>18</v>
      </c>
      <c r="B9" s="6">
        <v>10</v>
      </c>
      <c r="C9" s="6">
        <v>49</v>
      </c>
      <c r="D9" s="6">
        <v>57.899999999999991</v>
      </c>
      <c r="E9" s="6">
        <v>104.2</v>
      </c>
      <c r="F9" s="6">
        <v>18.5</v>
      </c>
      <c r="G9" s="6">
        <v>131.6</v>
      </c>
      <c r="H9" s="6">
        <v>371.2</v>
      </c>
    </row>
    <row r="10" spans="1:8" x14ac:dyDescent="0.2">
      <c r="A10" s="8" t="s">
        <v>77</v>
      </c>
      <c r="B10" s="6">
        <v>37</v>
      </c>
      <c r="C10" s="6">
        <v>24</v>
      </c>
      <c r="D10" s="6">
        <v>42.760000000000005</v>
      </c>
      <c r="E10" s="6">
        <v>72.7</v>
      </c>
      <c r="F10" s="6">
        <v>19.599999999999998</v>
      </c>
      <c r="G10" s="6">
        <v>95.9</v>
      </c>
      <c r="H10" s="6">
        <v>291.96000000000004</v>
      </c>
    </row>
    <row r="11" spans="1:8" x14ac:dyDescent="0.2">
      <c r="A11" s="8" t="s">
        <v>35</v>
      </c>
      <c r="B11" s="6">
        <v>29</v>
      </c>
      <c r="C11" s="6">
        <v>30</v>
      </c>
      <c r="D11" s="6">
        <v>41.019999999999996</v>
      </c>
      <c r="E11" s="6">
        <v>83.000000000000014</v>
      </c>
      <c r="F11" s="6">
        <v>32.4</v>
      </c>
      <c r="G11" s="6">
        <v>83.399999999999991</v>
      </c>
      <c r="H11" s="6">
        <v>298.82</v>
      </c>
    </row>
    <row r="12" spans="1:8" x14ac:dyDescent="0.2">
      <c r="A12" s="8" t="s">
        <v>31</v>
      </c>
      <c r="B12" s="6">
        <v>26</v>
      </c>
      <c r="C12" s="6">
        <v>38</v>
      </c>
      <c r="D12" s="6">
        <v>67.48</v>
      </c>
      <c r="E12" s="6">
        <v>128</v>
      </c>
      <c r="F12" s="6">
        <v>9.5</v>
      </c>
      <c r="G12" s="6">
        <v>78.12</v>
      </c>
      <c r="H12" s="6">
        <v>347.1</v>
      </c>
    </row>
    <row r="13" spans="1:8" x14ac:dyDescent="0.2">
      <c r="A13" s="8" t="s">
        <v>76</v>
      </c>
      <c r="B13" s="6">
        <v>16</v>
      </c>
      <c r="C13" s="6">
        <v>29</v>
      </c>
      <c r="D13" s="6">
        <v>61.96</v>
      </c>
      <c r="E13" s="6">
        <v>103.8</v>
      </c>
      <c r="F13" s="6">
        <v>28.400000000000002</v>
      </c>
      <c r="G13" s="6">
        <v>107.99999999999999</v>
      </c>
      <c r="H13" s="6">
        <v>347.15999999999997</v>
      </c>
    </row>
    <row r="14" spans="1:8" x14ac:dyDescent="0.2">
      <c r="A14" s="8" t="s">
        <v>42</v>
      </c>
      <c r="B14" s="6">
        <v>37</v>
      </c>
      <c r="C14" s="6">
        <v>20</v>
      </c>
      <c r="D14" s="6">
        <v>43.959999999999994</v>
      </c>
      <c r="E14" s="6">
        <v>73.800000000000011</v>
      </c>
      <c r="F14" s="6">
        <v>13.4</v>
      </c>
      <c r="G14" s="6">
        <v>106.9</v>
      </c>
      <c r="H14" s="6">
        <v>295.06</v>
      </c>
    </row>
    <row r="15" spans="1:8" x14ac:dyDescent="0.2">
      <c r="A15" s="8" t="s">
        <v>26</v>
      </c>
      <c r="B15" s="6">
        <v>15</v>
      </c>
      <c r="C15" s="6">
        <v>31</v>
      </c>
      <c r="D15" s="6">
        <v>71.86</v>
      </c>
      <c r="E15" s="6">
        <v>136.80000000000001</v>
      </c>
      <c r="F15" s="6">
        <v>7.7</v>
      </c>
      <c r="G15" s="6">
        <v>117.9</v>
      </c>
      <c r="H15" s="6">
        <v>380.26</v>
      </c>
    </row>
    <row r="16" spans="1:8" x14ac:dyDescent="0.2">
      <c r="A16" s="8" t="s">
        <v>46</v>
      </c>
      <c r="B16" s="6">
        <v>39</v>
      </c>
      <c r="C16" s="6">
        <v>18</v>
      </c>
      <c r="D16" s="6">
        <v>50.08</v>
      </c>
      <c r="E16" s="6">
        <v>80.3</v>
      </c>
      <c r="F16" s="6">
        <v>28.700000000000003</v>
      </c>
      <c r="G16" s="6">
        <v>84.7</v>
      </c>
      <c r="H16" s="6">
        <v>300.77999999999997</v>
      </c>
    </row>
    <row r="17" spans="1:8" x14ac:dyDescent="0.2">
      <c r="A17" s="8" t="s">
        <v>266</v>
      </c>
      <c r="B17" s="6">
        <v>279</v>
      </c>
      <c r="C17" s="6">
        <v>352</v>
      </c>
      <c r="D17" s="6">
        <v>616.95999999999992</v>
      </c>
      <c r="E17" s="6">
        <v>1072.5999999999999</v>
      </c>
      <c r="F17" s="6">
        <v>226.3</v>
      </c>
      <c r="G17" s="6">
        <v>1264.3200000000002</v>
      </c>
      <c r="H17" s="6">
        <v>3811.1799999999994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17"/>
  <sheetViews>
    <sheetView workbookViewId="0">
      <selection activeCell="H30" sqref="H30"/>
    </sheetView>
  </sheetViews>
  <sheetFormatPr baseColWidth="10" defaultRowHeight="16" x14ac:dyDescent="0.2"/>
  <cols>
    <col min="1" max="1" width="26.83203125" customWidth="1"/>
    <col min="2" max="2" width="15.5" customWidth="1"/>
    <col min="3" max="3" width="4.1640625" customWidth="1"/>
    <col min="4" max="4" width="6.1640625" customWidth="1"/>
    <col min="5" max="5" width="7.1640625" customWidth="1"/>
    <col min="6" max="6" width="6.1640625" customWidth="1"/>
    <col min="7" max="7" width="7.1640625" customWidth="1"/>
    <col min="8" max="8" width="10.6640625" customWidth="1"/>
    <col min="9" max="9" width="15.5" bestFit="1" customWidth="1"/>
    <col min="10" max="10" width="10.6640625" customWidth="1"/>
  </cols>
  <sheetData>
    <row r="3" spans="1:8" x14ac:dyDescent="0.2">
      <c r="A3" s="7" t="s">
        <v>264</v>
      </c>
      <c r="B3" s="7" t="s">
        <v>267</v>
      </c>
    </row>
    <row r="4" spans="1:8" x14ac:dyDescent="0.2">
      <c r="A4" s="7" t="s">
        <v>265</v>
      </c>
      <c r="B4" t="s">
        <v>131</v>
      </c>
      <c r="C4" t="s">
        <v>132</v>
      </c>
      <c r="D4" t="s">
        <v>126</v>
      </c>
      <c r="E4" t="s">
        <v>128</v>
      </c>
      <c r="F4" t="s">
        <v>130</v>
      </c>
      <c r="G4" t="s">
        <v>129</v>
      </c>
      <c r="H4" t="s">
        <v>266</v>
      </c>
    </row>
    <row r="5" spans="1:8" x14ac:dyDescent="0.2">
      <c r="A5" s="8" t="s">
        <v>73</v>
      </c>
      <c r="B5" s="6">
        <v>22</v>
      </c>
      <c r="C5" s="6">
        <v>29</v>
      </c>
      <c r="D5" s="6">
        <v>70.98</v>
      </c>
      <c r="E5" s="6">
        <v>116.89999999999999</v>
      </c>
      <c r="F5" s="6">
        <v>15.1</v>
      </c>
      <c r="G5" s="6">
        <v>180.3</v>
      </c>
      <c r="H5" s="6">
        <v>434.28</v>
      </c>
    </row>
    <row r="6" spans="1:8" x14ac:dyDescent="0.2">
      <c r="A6" s="8" t="s">
        <v>74</v>
      </c>
      <c r="B6" s="6">
        <v>36</v>
      </c>
      <c r="C6" s="6">
        <v>50</v>
      </c>
      <c r="D6" s="6">
        <v>67.5</v>
      </c>
      <c r="E6" s="6">
        <v>102.10000000000001</v>
      </c>
      <c r="F6" s="6">
        <v>16.5</v>
      </c>
      <c r="G6" s="6">
        <v>139.00000000000003</v>
      </c>
      <c r="H6" s="6">
        <v>411.1</v>
      </c>
    </row>
    <row r="7" spans="1:8" x14ac:dyDescent="0.2">
      <c r="A7" s="8" t="s">
        <v>75</v>
      </c>
      <c r="B7" s="6">
        <v>24</v>
      </c>
      <c r="C7" s="6">
        <v>33</v>
      </c>
      <c r="D7" s="6">
        <v>58.059999999999995</v>
      </c>
      <c r="E7" s="6">
        <v>92.300000000000011</v>
      </c>
      <c r="F7" s="6">
        <v>28.6</v>
      </c>
      <c r="G7" s="6">
        <v>148.17999999999998</v>
      </c>
      <c r="H7" s="6">
        <v>384.14</v>
      </c>
    </row>
    <row r="8" spans="1:8" x14ac:dyDescent="0.2">
      <c r="A8" s="8" t="s">
        <v>14</v>
      </c>
      <c r="B8" s="6">
        <v>18</v>
      </c>
      <c r="C8" s="6">
        <v>30</v>
      </c>
      <c r="D8" s="6">
        <v>66.94</v>
      </c>
      <c r="E8" s="6">
        <v>65</v>
      </c>
      <c r="F8" s="6">
        <v>30.5</v>
      </c>
      <c r="G8" s="6">
        <v>152.5</v>
      </c>
      <c r="H8" s="6">
        <v>362.94</v>
      </c>
    </row>
    <row r="9" spans="1:8" x14ac:dyDescent="0.2">
      <c r="A9" s="8" t="s">
        <v>18</v>
      </c>
      <c r="B9" s="6">
        <v>13</v>
      </c>
      <c r="C9" s="6">
        <v>60</v>
      </c>
      <c r="D9" s="6">
        <v>81.919999999999987</v>
      </c>
      <c r="E9" s="6">
        <v>139.80000000000001</v>
      </c>
      <c r="F9" s="6">
        <v>25.7</v>
      </c>
      <c r="G9" s="6">
        <v>166.39999999999998</v>
      </c>
      <c r="H9" s="6">
        <v>486.82</v>
      </c>
    </row>
    <row r="10" spans="1:8" x14ac:dyDescent="0.2">
      <c r="A10" s="8" t="s">
        <v>77</v>
      </c>
      <c r="B10" s="6">
        <v>49</v>
      </c>
      <c r="C10" s="6">
        <v>29</v>
      </c>
      <c r="D10" s="6">
        <v>66.260000000000005</v>
      </c>
      <c r="E10" s="6">
        <v>101.6</v>
      </c>
      <c r="F10" s="6">
        <v>21.799999999999997</v>
      </c>
      <c r="G10" s="6">
        <v>143.1</v>
      </c>
      <c r="H10" s="6">
        <v>410.76</v>
      </c>
    </row>
    <row r="11" spans="1:8" x14ac:dyDescent="0.2">
      <c r="A11" s="8" t="s">
        <v>35</v>
      </c>
      <c r="B11" s="6">
        <v>39</v>
      </c>
      <c r="C11" s="6">
        <v>37</v>
      </c>
      <c r="D11" s="6">
        <v>46.26</v>
      </c>
      <c r="E11" s="6">
        <v>117.40000000000002</v>
      </c>
      <c r="F11" s="6">
        <v>42.099999999999994</v>
      </c>
      <c r="G11" s="6">
        <v>117.29999999999998</v>
      </c>
      <c r="H11" s="6">
        <v>399.05999999999995</v>
      </c>
    </row>
    <row r="12" spans="1:8" x14ac:dyDescent="0.2">
      <c r="A12" s="8" t="s">
        <v>31</v>
      </c>
      <c r="B12" s="6">
        <v>29</v>
      </c>
      <c r="C12" s="6">
        <v>44</v>
      </c>
      <c r="D12" s="6">
        <v>91.12</v>
      </c>
      <c r="E12" s="6">
        <v>168.20000000000002</v>
      </c>
      <c r="F12" s="6">
        <v>13.2</v>
      </c>
      <c r="G12" s="6">
        <v>109.92</v>
      </c>
      <c r="H12" s="6">
        <v>455.44000000000005</v>
      </c>
    </row>
    <row r="13" spans="1:8" x14ac:dyDescent="0.2">
      <c r="A13" s="8" t="s">
        <v>76</v>
      </c>
      <c r="B13" s="6">
        <v>23</v>
      </c>
      <c r="C13" s="6">
        <v>42</v>
      </c>
      <c r="D13" s="6">
        <v>71.94</v>
      </c>
      <c r="E13" s="6">
        <v>125.9</v>
      </c>
      <c r="F13" s="6">
        <v>40.900000000000006</v>
      </c>
      <c r="G13" s="6">
        <v>158.5</v>
      </c>
      <c r="H13" s="6">
        <v>462.24</v>
      </c>
    </row>
    <row r="14" spans="1:8" x14ac:dyDescent="0.2">
      <c r="A14" s="8" t="s">
        <v>42</v>
      </c>
      <c r="B14" s="6">
        <v>32</v>
      </c>
      <c r="C14" s="6">
        <v>40</v>
      </c>
      <c r="D14" s="6">
        <v>56.959999999999994</v>
      </c>
      <c r="E14" s="6">
        <v>107.30000000000001</v>
      </c>
      <c r="F14" s="6">
        <v>21.8</v>
      </c>
      <c r="G14" s="6">
        <v>136.30000000000001</v>
      </c>
      <c r="H14" s="6">
        <v>394.36</v>
      </c>
    </row>
    <row r="15" spans="1:8" x14ac:dyDescent="0.2">
      <c r="A15" s="8" t="s">
        <v>26</v>
      </c>
      <c r="B15" s="6">
        <v>38</v>
      </c>
      <c r="C15" s="6">
        <v>36</v>
      </c>
      <c r="D15" s="6">
        <v>79.16</v>
      </c>
      <c r="E15" s="6">
        <v>167.8</v>
      </c>
      <c r="F15" s="6">
        <v>7.3</v>
      </c>
      <c r="G15" s="6">
        <v>161.70000000000002</v>
      </c>
      <c r="H15" s="6">
        <v>489.96000000000004</v>
      </c>
    </row>
    <row r="16" spans="1:8" x14ac:dyDescent="0.2">
      <c r="A16" s="8" t="s">
        <v>46</v>
      </c>
      <c r="B16" s="6">
        <v>40</v>
      </c>
      <c r="C16" s="6">
        <v>20</v>
      </c>
      <c r="D16" s="6">
        <v>64.7</v>
      </c>
      <c r="E16" s="6">
        <v>104.6</v>
      </c>
      <c r="F16" s="6">
        <v>32.800000000000004</v>
      </c>
      <c r="G16" s="6">
        <v>122.10000000000001</v>
      </c>
      <c r="H16" s="6">
        <v>384.20000000000005</v>
      </c>
    </row>
    <row r="17" spans="1:8" x14ac:dyDescent="0.2">
      <c r="A17" s="8" t="s">
        <v>266</v>
      </c>
      <c r="B17" s="6">
        <v>363</v>
      </c>
      <c r="C17" s="6">
        <v>450</v>
      </c>
      <c r="D17" s="6">
        <v>821.80000000000007</v>
      </c>
      <c r="E17" s="6">
        <v>1408.8999999999999</v>
      </c>
      <c r="F17" s="6">
        <v>296.3</v>
      </c>
      <c r="G17" s="6">
        <v>1735.3</v>
      </c>
      <c r="H17" s="6">
        <v>5075.2999999999993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17"/>
  <sheetViews>
    <sheetView workbookViewId="0">
      <selection activeCell="A5" sqref="A5:G16"/>
    </sheetView>
  </sheetViews>
  <sheetFormatPr baseColWidth="10" defaultRowHeight="16" x14ac:dyDescent="0.2"/>
  <cols>
    <col min="1" max="1" width="26.83203125" bestFit="1" customWidth="1"/>
    <col min="2" max="2" width="15.5" bestFit="1" customWidth="1"/>
    <col min="3" max="3" width="4.1640625" customWidth="1"/>
    <col min="4" max="4" width="8.1640625" customWidth="1"/>
    <col min="5" max="6" width="6.1640625" customWidth="1"/>
    <col min="7" max="7" width="7.1640625" customWidth="1"/>
    <col min="8" max="11" width="10.6640625" customWidth="1"/>
  </cols>
  <sheetData>
    <row r="3" spans="1:8" x14ac:dyDescent="0.2">
      <c r="A3" s="7" t="s">
        <v>264</v>
      </c>
      <c r="B3" s="7" t="s">
        <v>267</v>
      </c>
    </row>
    <row r="4" spans="1:8" x14ac:dyDescent="0.2">
      <c r="A4" s="7" t="s">
        <v>265</v>
      </c>
      <c r="B4" t="s">
        <v>131</v>
      </c>
      <c r="C4" t="s">
        <v>132</v>
      </c>
      <c r="D4" t="s">
        <v>126</v>
      </c>
      <c r="E4" t="s">
        <v>128</v>
      </c>
      <c r="F4" t="s">
        <v>130</v>
      </c>
      <c r="G4" t="s">
        <v>129</v>
      </c>
      <c r="H4" t="s">
        <v>266</v>
      </c>
    </row>
    <row r="5" spans="1:8" x14ac:dyDescent="0.2">
      <c r="A5" s="8" t="s">
        <v>73</v>
      </c>
      <c r="B5" s="6">
        <v>34</v>
      </c>
      <c r="C5" s="6">
        <v>35</v>
      </c>
      <c r="D5" s="6">
        <v>75.240000000000009</v>
      </c>
      <c r="E5" s="6">
        <v>132.09999999999997</v>
      </c>
      <c r="F5" s="6">
        <v>37.9</v>
      </c>
      <c r="G5" s="6">
        <v>232.4</v>
      </c>
      <c r="H5" s="6">
        <v>546.64</v>
      </c>
    </row>
    <row r="6" spans="1:8" x14ac:dyDescent="0.2">
      <c r="A6" s="8" t="s">
        <v>74</v>
      </c>
      <c r="B6" s="6">
        <v>46</v>
      </c>
      <c r="C6" s="6">
        <v>58</v>
      </c>
      <c r="D6" s="6">
        <v>75.900000000000006</v>
      </c>
      <c r="E6" s="6">
        <v>119.60000000000001</v>
      </c>
      <c r="F6" s="6">
        <v>18.399999999999999</v>
      </c>
      <c r="G6" s="6">
        <v>182.70000000000002</v>
      </c>
      <c r="H6" s="6">
        <v>500.6</v>
      </c>
    </row>
    <row r="7" spans="1:8" x14ac:dyDescent="0.2">
      <c r="A7" s="8" t="s">
        <v>75</v>
      </c>
      <c r="B7" s="6">
        <v>27</v>
      </c>
      <c r="C7" s="6">
        <v>42</v>
      </c>
      <c r="D7" s="6">
        <v>80.61999999999999</v>
      </c>
      <c r="E7" s="6">
        <v>112.00000000000001</v>
      </c>
      <c r="F7" s="6">
        <v>40.1</v>
      </c>
      <c r="G7" s="6">
        <v>198.07999999999998</v>
      </c>
      <c r="H7" s="6">
        <v>499.8</v>
      </c>
    </row>
    <row r="8" spans="1:8" x14ac:dyDescent="0.2">
      <c r="A8" s="8" t="s">
        <v>14</v>
      </c>
      <c r="B8" s="6">
        <v>27</v>
      </c>
      <c r="C8" s="6">
        <v>38</v>
      </c>
      <c r="D8" s="6">
        <v>90.34</v>
      </c>
      <c r="E8" s="6">
        <v>85</v>
      </c>
      <c r="F8" s="6">
        <v>38.799999999999997</v>
      </c>
      <c r="G8" s="6">
        <v>178.29999999999998</v>
      </c>
      <c r="H8" s="6">
        <v>457.43999999999994</v>
      </c>
    </row>
    <row r="9" spans="1:8" x14ac:dyDescent="0.2">
      <c r="A9" s="8" t="s">
        <v>18</v>
      </c>
      <c r="B9" s="6">
        <v>28</v>
      </c>
      <c r="C9" s="6">
        <v>69</v>
      </c>
      <c r="D9" s="6">
        <v>101.63999999999999</v>
      </c>
      <c r="E9" s="6">
        <v>163.4</v>
      </c>
      <c r="F9" s="6">
        <v>30.1</v>
      </c>
      <c r="G9" s="6">
        <v>196.39999999999998</v>
      </c>
      <c r="H9" s="6">
        <v>588.54</v>
      </c>
    </row>
    <row r="10" spans="1:8" x14ac:dyDescent="0.2">
      <c r="A10" s="8" t="s">
        <v>77</v>
      </c>
      <c r="B10" s="6">
        <v>56</v>
      </c>
      <c r="C10" s="6">
        <v>42</v>
      </c>
      <c r="D10" s="6">
        <v>82.2</v>
      </c>
      <c r="E10" s="6">
        <v>125.8</v>
      </c>
      <c r="F10" s="6">
        <v>25.999999999999996</v>
      </c>
      <c r="G10" s="6">
        <v>156.9</v>
      </c>
      <c r="H10" s="6">
        <v>488.9</v>
      </c>
    </row>
    <row r="11" spans="1:8" x14ac:dyDescent="0.2">
      <c r="A11" s="8" t="s">
        <v>35</v>
      </c>
      <c r="B11" s="6">
        <v>35</v>
      </c>
      <c r="C11" s="6">
        <v>42</v>
      </c>
      <c r="D11" s="6">
        <v>72.819999999999993</v>
      </c>
      <c r="E11" s="6">
        <v>133.70000000000002</v>
      </c>
      <c r="F11" s="6">
        <v>44.099999999999994</v>
      </c>
      <c r="G11" s="6">
        <v>156.89999999999998</v>
      </c>
      <c r="H11" s="6">
        <v>484.52</v>
      </c>
    </row>
    <row r="12" spans="1:8" x14ac:dyDescent="0.2">
      <c r="A12" s="8" t="s">
        <v>31</v>
      </c>
      <c r="B12" s="6">
        <v>36</v>
      </c>
      <c r="C12" s="6">
        <v>60</v>
      </c>
      <c r="D12" s="6">
        <v>124.54</v>
      </c>
      <c r="E12" s="6">
        <v>197.30000000000004</v>
      </c>
      <c r="F12" s="6">
        <v>21.7</v>
      </c>
      <c r="G12" s="6">
        <v>130.91999999999999</v>
      </c>
      <c r="H12" s="6">
        <v>570.46</v>
      </c>
    </row>
    <row r="13" spans="1:8" x14ac:dyDescent="0.2">
      <c r="A13" s="8" t="s">
        <v>76</v>
      </c>
      <c r="B13" s="6">
        <v>38</v>
      </c>
      <c r="C13" s="6">
        <v>46</v>
      </c>
      <c r="D13" s="6">
        <v>105.72</v>
      </c>
      <c r="E13" s="6">
        <v>150.70000000000002</v>
      </c>
      <c r="F13" s="6">
        <v>57.300000000000004</v>
      </c>
      <c r="G13" s="6">
        <v>228.3</v>
      </c>
      <c r="H13" s="6">
        <v>626.02</v>
      </c>
    </row>
    <row r="14" spans="1:8" x14ac:dyDescent="0.2">
      <c r="A14" s="8" t="s">
        <v>42</v>
      </c>
      <c r="B14" s="6">
        <v>33</v>
      </c>
      <c r="C14" s="6">
        <v>56</v>
      </c>
      <c r="D14" s="6">
        <v>72.899999999999991</v>
      </c>
      <c r="E14" s="6">
        <v>141.6</v>
      </c>
      <c r="F14" s="6">
        <v>31.8</v>
      </c>
      <c r="G14" s="6">
        <v>171.8</v>
      </c>
      <c r="H14" s="6">
        <v>507.1</v>
      </c>
    </row>
    <row r="15" spans="1:8" x14ac:dyDescent="0.2">
      <c r="A15" s="8" t="s">
        <v>26</v>
      </c>
      <c r="B15" s="6">
        <v>55</v>
      </c>
      <c r="C15" s="6">
        <v>50</v>
      </c>
      <c r="D15" s="6">
        <v>93.8</v>
      </c>
      <c r="E15" s="6">
        <v>190.9</v>
      </c>
      <c r="F15" s="6">
        <v>13.2</v>
      </c>
      <c r="G15" s="6">
        <v>193.70000000000005</v>
      </c>
      <c r="H15" s="6">
        <v>596.60000000000014</v>
      </c>
    </row>
    <row r="16" spans="1:8" x14ac:dyDescent="0.2">
      <c r="A16" s="8" t="s">
        <v>46</v>
      </c>
      <c r="B16" s="6">
        <v>47</v>
      </c>
      <c r="C16" s="6">
        <v>30</v>
      </c>
      <c r="D16" s="6">
        <v>77.760000000000005</v>
      </c>
      <c r="E16" s="6">
        <v>138.9</v>
      </c>
      <c r="F16" s="6">
        <v>52.5</v>
      </c>
      <c r="G16" s="6">
        <v>160.00000000000003</v>
      </c>
      <c r="H16" s="6">
        <v>506.15999999999997</v>
      </c>
    </row>
    <row r="17" spans="1:8" x14ac:dyDescent="0.2">
      <c r="A17" s="8" t="s">
        <v>266</v>
      </c>
      <c r="B17" s="6">
        <v>462</v>
      </c>
      <c r="C17" s="6">
        <v>568</v>
      </c>
      <c r="D17" s="6">
        <v>1053.48</v>
      </c>
      <c r="E17" s="6">
        <v>1691.0000000000002</v>
      </c>
      <c r="F17" s="6">
        <v>411.9</v>
      </c>
      <c r="G17" s="6">
        <v>2186.4</v>
      </c>
      <c r="H17" s="6">
        <v>6372.7800000000007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17"/>
  <sheetViews>
    <sheetView workbookViewId="0">
      <selection activeCell="A5" sqref="A5:G16"/>
    </sheetView>
  </sheetViews>
  <sheetFormatPr baseColWidth="10" defaultRowHeight="16" x14ac:dyDescent="0.2"/>
  <cols>
    <col min="1" max="1" width="26.83203125" bestFit="1" customWidth="1"/>
    <col min="2" max="2" width="15.5" bestFit="1" customWidth="1"/>
    <col min="3" max="3" width="4.1640625" customWidth="1"/>
    <col min="4" max="4" width="8.1640625" customWidth="1"/>
    <col min="5" max="5" width="7.1640625" customWidth="1"/>
    <col min="6" max="6" width="6.1640625" customWidth="1"/>
    <col min="7" max="7" width="7.1640625" customWidth="1"/>
    <col min="8" max="12" width="10.6640625" customWidth="1"/>
    <col min="13" max="20" width="15.5" bestFit="1" customWidth="1"/>
    <col min="21" max="21" width="18.1640625" bestFit="1" customWidth="1"/>
    <col min="22" max="22" width="17.6640625" bestFit="1" customWidth="1"/>
  </cols>
  <sheetData>
    <row r="3" spans="1:8" x14ac:dyDescent="0.2">
      <c r="A3" s="7" t="s">
        <v>264</v>
      </c>
      <c r="B3" s="7" t="s">
        <v>267</v>
      </c>
    </row>
    <row r="4" spans="1:8" x14ac:dyDescent="0.2">
      <c r="A4" s="7" t="s">
        <v>265</v>
      </c>
      <c r="B4" t="s">
        <v>131</v>
      </c>
      <c r="C4" t="s">
        <v>132</v>
      </c>
      <c r="D4" t="s">
        <v>126</v>
      </c>
      <c r="E4" t="s">
        <v>128</v>
      </c>
      <c r="F4" t="s">
        <v>130</v>
      </c>
      <c r="G4" t="s">
        <v>129</v>
      </c>
      <c r="H4" t="s">
        <v>266</v>
      </c>
    </row>
    <row r="5" spans="1:8" x14ac:dyDescent="0.2">
      <c r="A5" s="8" t="s">
        <v>73</v>
      </c>
      <c r="B5" s="6">
        <v>43</v>
      </c>
      <c r="C5" s="6">
        <v>52</v>
      </c>
      <c r="D5" s="6">
        <v>78.460000000000008</v>
      </c>
      <c r="E5" s="6">
        <v>137.49999999999997</v>
      </c>
      <c r="F5" s="6">
        <v>40.4</v>
      </c>
      <c r="G5" s="6">
        <v>277.5</v>
      </c>
      <c r="H5" s="6">
        <v>628.8599999999999</v>
      </c>
    </row>
    <row r="6" spans="1:8" x14ac:dyDescent="0.2">
      <c r="A6" s="8" t="s">
        <v>74</v>
      </c>
      <c r="B6" s="6">
        <v>47</v>
      </c>
      <c r="C6" s="6">
        <v>68</v>
      </c>
      <c r="D6" s="6">
        <v>97.76</v>
      </c>
      <c r="E6" s="6">
        <v>152.30000000000001</v>
      </c>
      <c r="F6" s="6">
        <v>26.9</v>
      </c>
      <c r="G6" s="6">
        <v>198.00000000000003</v>
      </c>
      <c r="H6" s="6">
        <v>589.96</v>
      </c>
    </row>
    <row r="7" spans="1:8" x14ac:dyDescent="0.2">
      <c r="A7" s="8" t="s">
        <v>75</v>
      </c>
      <c r="B7" s="6">
        <v>40</v>
      </c>
      <c r="C7" s="6">
        <v>48</v>
      </c>
      <c r="D7" s="6">
        <v>93.1</v>
      </c>
      <c r="E7" s="6">
        <v>120.70000000000002</v>
      </c>
      <c r="F7" s="6">
        <v>43.800000000000004</v>
      </c>
      <c r="G7" s="6">
        <v>233.98</v>
      </c>
      <c r="H7" s="6">
        <v>579.58000000000004</v>
      </c>
    </row>
    <row r="8" spans="1:8" x14ac:dyDescent="0.2">
      <c r="A8" s="8" t="s">
        <v>14</v>
      </c>
      <c r="B8" s="6">
        <v>31</v>
      </c>
      <c r="C8" s="6">
        <v>48</v>
      </c>
      <c r="D8" s="6">
        <v>102.14</v>
      </c>
      <c r="E8" s="6">
        <v>90.5</v>
      </c>
      <c r="F8" s="6">
        <v>52.4</v>
      </c>
      <c r="G8" s="6">
        <v>221.3</v>
      </c>
      <c r="H8" s="6">
        <v>545.33999999999992</v>
      </c>
    </row>
    <row r="9" spans="1:8" x14ac:dyDescent="0.2">
      <c r="A9" s="8" t="s">
        <v>18</v>
      </c>
      <c r="B9" s="6">
        <v>30</v>
      </c>
      <c r="C9" s="6">
        <v>81</v>
      </c>
      <c r="D9" s="6">
        <v>122.6</v>
      </c>
      <c r="E9" s="6">
        <v>177.4</v>
      </c>
      <c r="F9" s="6">
        <v>38.200000000000003</v>
      </c>
      <c r="G9" s="6">
        <v>260.59999999999997</v>
      </c>
      <c r="H9" s="6">
        <v>709.8</v>
      </c>
    </row>
    <row r="10" spans="1:8" x14ac:dyDescent="0.2">
      <c r="A10" s="8" t="s">
        <v>77</v>
      </c>
      <c r="B10" s="6">
        <v>72</v>
      </c>
      <c r="C10" s="6">
        <v>55</v>
      </c>
      <c r="D10" s="6">
        <v>100.58</v>
      </c>
      <c r="E10" s="6">
        <v>157.79999999999998</v>
      </c>
      <c r="F10" s="6">
        <v>37.6</v>
      </c>
      <c r="G10" s="6">
        <v>171.10000000000002</v>
      </c>
      <c r="H10" s="6">
        <v>594.08000000000004</v>
      </c>
    </row>
    <row r="11" spans="1:8" x14ac:dyDescent="0.2">
      <c r="A11" s="8" t="s">
        <v>35</v>
      </c>
      <c r="B11" s="6">
        <v>39</v>
      </c>
      <c r="C11" s="6">
        <v>46</v>
      </c>
      <c r="D11" s="6">
        <v>85.32</v>
      </c>
      <c r="E11" s="6">
        <v>170.60000000000002</v>
      </c>
      <c r="F11" s="6">
        <v>44.099999999999994</v>
      </c>
      <c r="G11" s="6">
        <v>204.79999999999995</v>
      </c>
      <c r="H11" s="6">
        <v>589.81999999999994</v>
      </c>
    </row>
    <row r="12" spans="1:8" x14ac:dyDescent="0.2">
      <c r="A12" s="8" t="s">
        <v>31</v>
      </c>
      <c r="B12" s="6">
        <v>42</v>
      </c>
      <c r="C12" s="6">
        <v>71</v>
      </c>
      <c r="D12" s="6">
        <v>143.46</v>
      </c>
      <c r="E12" s="6">
        <v>228.50000000000006</v>
      </c>
      <c r="F12" s="6">
        <v>34.9</v>
      </c>
      <c r="G12" s="6">
        <v>158.01999999999998</v>
      </c>
      <c r="H12" s="6">
        <v>677.88000000000011</v>
      </c>
    </row>
    <row r="13" spans="1:8" x14ac:dyDescent="0.2">
      <c r="A13" s="8" t="s">
        <v>76</v>
      </c>
      <c r="B13" s="6">
        <v>48</v>
      </c>
      <c r="C13" s="6">
        <v>51</v>
      </c>
      <c r="D13" s="6">
        <v>125.53999999999999</v>
      </c>
      <c r="E13" s="6">
        <v>187.8</v>
      </c>
      <c r="F13" s="6">
        <v>77.600000000000009</v>
      </c>
      <c r="G13" s="6">
        <v>261.5</v>
      </c>
      <c r="H13" s="6">
        <v>751.44</v>
      </c>
    </row>
    <row r="14" spans="1:8" x14ac:dyDescent="0.2">
      <c r="A14" s="8" t="s">
        <v>42</v>
      </c>
      <c r="B14" s="6">
        <v>38</v>
      </c>
      <c r="C14" s="6">
        <v>68</v>
      </c>
      <c r="D14" s="6">
        <v>96.6</v>
      </c>
      <c r="E14" s="6">
        <v>180.2</v>
      </c>
      <c r="F14" s="6">
        <v>43.5</v>
      </c>
      <c r="G14" s="6">
        <v>194.20000000000002</v>
      </c>
      <c r="H14" s="6">
        <v>620.5</v>
      </c>
    </row>
    <row r="15" spans="1:8" x14ac:dyDescent="0.2">
      <c r="A15" s="8" t="s">
        <v>26</v>
      </c>
      <c r="B15" s="6">
        <v>61</v>
      </c>
      <c r="C15" s="6">
        <v>59</v>
      </c>
      <c r="D15" s="6">
        <v>118.19999999999999</v>
      </c>
      <c r="E15" s="6">
        <v>212.3</v>
      </c>
      <c r="F15" s="6">
        <v>21.7</v>
      </c>
      <c r="G15" s="6">
        <v>241.60000000000005</v>
      </c>
      <c r="H15" s="6">
        <v>713.80000000000007</v>
      </c>
    </row>
    <row r="16" spans="1:8" x14ac:dyDescent="0.2">
      <c r="A16" s="8" t="s">
        <v>46</v>
      </c>
      <c r="B16" s="6">
        <v>61</v>
      </c>
      <c r="C16" s="6">
        <v>45</v>
      </c>
      <c r="D16" s="6">
        <v>101.86000000000001</v>
      </c>
      <c r="E16" s="6">
        <v>169.9</v>
      </c>
      <c r="F16" s="6">
        <v>64.100000000000009</v>
      </c>
      <c r="G16" s="6">
        <v>180.4</v>
      </c>
      <c r="H16" s="6">
        <v>622.26</v>
      </c>
    </row>
    <row r="17" spans="1:8" x14ac:dyDescent="0.2">
      <c r="A17" s="8" t="s">
        <v>266</v>
      </c>
      <c r="B17" s="6">
        <v>552</v>
      </c>
      <c r="C17" s="6">
        <v>692</v>
      </c>
      <c r="D17" s="6">
        <v>1265.6199999999999</v>
      </c>
      <c r="E17" s="6">
        <v>1985.5</v>
      </c>
      <c r="F17" s="6">
        <v>525.19999999999993</v>
      </c>
      <c r="G17" s="6">
        <v>2603</v>
      </c>
      <c r="H17" s="6">
        <v>7623.3200000000006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17"/>
  <sheetViews>
    <sheetView workbookViewId="0">
      <selection activeCell="A5" sqref="A5:G16"/>
    </sheetView>
  </sheetViews>
  <sheetFormatPr baseColWidth="10" defaultRowHeight="16" x14ac:dyDescent="0.2"/>
  <cols>
    <col min="1" max="1" width="26.83203125" customWidth="1"/>
    <col min="2" max="2" width="15.5" bestFit="1" customWidth="1"/>
    <col min="3" max="3" width="4.1640625" customWidth="1"/>
    <col min="4" max="5" width="7.1640625" customWidth="1"/>
    <col min="6" max="6" width="6.1640625" customWidth="1"/>
    <col min="7" max="7" width="7.1640625" customWidth="1"/>
    <col min="8" max="11" width="10.6640625" customWidth="1"/>
  </cols>
  <sheetData>
    <row r="3" spans="1:8" x14ac:dyDescent="0.2">
      <c r="A3" s="7" t="s">
        <v>264</v>
      </c>
      <c r="B3" s="7" t="s">
        <v>267</v>
      </c>
    </row>
    <row r="4" spans="1:8" x14ac:dyDescent="0.2">
      <c r="A4" s="7" t="s">
        <v>265</v>
      </c>
      <c r="B4" t="s">
        <v>131</v>
      </c>
      <c r="C4" t="s">
        <v>132</v>
      </c>
      <c r="D4" t="s">
        <v>126</v>
      </c>
      <c r="E4" t="s">
        <v>128</v>
      </c>
      <c r="F4" t="s">
        <v>130</v>
      </c>
      <c r="G4" t="s">
        <v>129</v>
      </c>
      <c r="H4" t="s">
        <v>266</v>
      </c>
    </row>
    <row r="5" spans="1:8" x14ac:dyDescent="0.2">
      <c r="A5" s="8" t="s">
        <v>73</v>
      </c>
      <c r="B5" s="6">
        <v>45</v>
      </c>
      <c r="C5" s="6">
        <v>66</v>
      </c>
      <c r="D5" s="6">
        <v>94.720000000000013</v>
      </c>
      <c r="E5" s="6">
        <v>163.19999999999996</v>
      </c>
      <c r="F5" s="6">
        <v>51.2</v>
      </c>
      <c r="G5" s="6">
        <v>316.7</v>
      </c>
      <c r="H5" s="6">
        <v>736.81999999999994</v>
      </c>
    </row>
    <row r="6" spans="1:8" x14ac:dyDescent="0.2">
      <c r="A6" s="8" t="s">
        <v>74</v>
      </c>
      <c r="B6" s="6">
        <v>40</v>
      </c>
      <c r="C6" s="6">
        <v>78</v>
      </c>
      <c r="D6" s="6">
        <v>120.52000000000001</v>
      </c>
      <c r="E6" s="6">
        <v>182.00000000000003</v>
      </c>
      <c r="F6" s="6">
        <v>45.5</v>
      </c>
      <c r="G6" s="6">
        <v>224.00000000000003</v>
      </c>
      <c r="H6" s="6">
        <v>690.0200000000001</v>
      </c>
    </row>
    <row r="7" spans="1:8" x14ac:dyDescent="0.2">
      <c r="A7" s="8" t="s">
        <v>75</v>
      </c>
      <c r="B7" s="6">
        <v>50</v>
      </c>
      <c r="C7" s="6">
        <v>60</v>
      </c>
      <c r="D7" s="6">
        <v>110.88</v>
      </c>
      <c r="E7" s="6">
        <v>125.10000000000002</v>
      </c>
      <c r="F7" s="6">
        <v>47.500000000000007</v>
      </c>
      <c r="G7" s="6">
        <v>277.58</v>
      </c>
      <c r="H7" s="6">
        <v>671.06</v>
      </c>
    </row>
    <row r="8" spans="1:8" x14ac:dyDescent="0.2">
      <c r="A8" s="8" t="s">
        <v>14</v>
      </c>
      <c r="B8" s="6">
        <v>45</v>
      </c>
      <c r="C8" s="6">
        <v>52</v>
      </c>
      <c r="D8" s="6">
        <v>129.13999999999999</v>
      </c>
      <c r="E8" s="6">
        <v>119</v>
      </c>
      <c r="F8" s="6">
        <v>60</v>
      </c>
      <c r="G8" s="6">
        <v>229.20000000000002</v>
      </c>
      <c r="H8" s="6">
        <v>634.34</v>
      </c>
    </row>
    <row r="9" spans="1:8" x14ac:dyDescent="0.2">
      <c r="A9" s="8" t="s">
        <v>18</v>
      </c>
      <c r="B9" s="6">
        <v>51</v>
      </c>
      <c r="C9" s="6">
        <v>88</v>
      </c>
      <c r="D9" s="6">
        <v>127.83999999999999</v>
      </c>
      <c r="E9" s="6">
        <v>216.6</v>
      </c>
      <c r="F9" s="6">
        <v>44.900000000000006</v>
      </c>
      <c r="G9" s="6">
        <v>289.89999999999998</v>
      </c>
      <c r="H9" s="6">
        <v>818.2399999999999</v>
      </c>
    </row>
    <row r="10" spans="1:8" x14ac:dyDescent="0.2">
      <c r="A10" s="8" t="s">
        <v>77</v>
      </c>
      <c r="B10" s="6">
        <v>88</v>
      </c>
      <c r="C10" s="6">
        <v>68</v>
      </c>
      <c r="D10" s="6">
        <v>105.92</v>
      </c>
      <c r="E10" s="6">
        <v>199.4</v>
      </c>
      <c r="F10" s="6">
        <v>50.8</v>
      </c>
      <c r="G10" s="6">
        <v>202.4</v>
      </c>
      <c r="H10" s="6">
        <v>714.52</v>
      </c>
    </row>
    <row r="11" spans="1:8" x14ac:dyDescent="0.2">
      <c r="A11" s="8" t="s">
        <v>35</v>
      </c>
      <c r="B11" s="6">
        <v>48</v>
      </c>
      <c r="C11" s="6">
        <v>67</v>
      </c>
      <c r="D11" s="6">
        <v>94.08</v>
      </c>
      <c r="E11" s="6">
        <v>216.00000000000003</v>
      </c>
      <c r="F11" s="6">
        <v>48.3</v>
      </c>
      <c r="G11" s="6">
        <v>223.29999999999995</v>
      </c>
      <c r="H11" s="6">
        <v>696.68000000000006</v>
      </c>
    </row>
    <row r="12" spans="1:8" x14ac:dyDescent="0.2">
      <c r="A12" s="8" t="s">
        <v>31</v>
      </c>
      <c r="B12" s="6">
        <v>52</v>
      </c>
      <c r="C12" s="6">
        <v>83</v>
      </c>
      <c r="D12" s="6">
        <v>177.90000000000003</v>
      </c>
      <c r="E12" s="6">
        <v>241.40000000000006</v>
      </c>
      <c r="F12" s="6">
        <v>40.9</v>
      </c>
      <c r="G12" s="6">
        <v>193.61999999999995</v>
      </c>
      <c r="H12" s="6">
        <v>788.81999999999994</v>
      </c>
    </row>
    <row r="13" spans="1:8" x14ac:dyDescent="0.2">
      <c r="A13" s="8" t="s">
        <v>76</v>
      </c>
      <c r="B13" s="6">
        <v>49</v>
      </c>
      <c r="C13" s="6">
        <v>54</v>
      </c>
      <c r="D13" s="6">
        <v>140.47999999999999</v>
      </c>
      <c r="E13" s="6">
        <v>215</v>
      </c>
      <c r="F13" s="6">
        <v>89.8</v>
      </c>
      <c r="G13" s="6">
        <v>285.19999999999993</v>
      </c>
      <c r="H13" s="6">
        <v>833.4799999999999</v>
      </c>
    </row>
    <row r="14" spans="1:8" x14ac:dyDescent="0.2">
      <c r="A14" s="8" t="s">
        <v>42</v>
      </c>
      <c r="B14" s="6">
        <v>50</v>
      </c>
      <c r="C14" s="6">
        <v>70</v>
      </c>
      <c r="D14" s="6">
        <v>108.66</v>
      </c>
      <c r="E14" s="6">
        <v>226.2</v>
      </c>
      <c r="F14" s="6">
        <v>46.5</v>
      </c>
      <c r="G14" s="6">
        <v>217.70000000000002</v>
      </c>
      <c r="H14" s="6">
        <v>719.06000000000006</v>
      </c>
    </row>
    <row r="15" spans="1:8" x14ac:dyDescent="0.2">
      <c r="A15" s="8" t="s">
        <v>26</v>
      </c>
      <c r="B15" s="6">
        <v>71</v>
      </c>
      <c r="C15" s="6">
        <v>63</v>
      </c>
      <c r="D15" s="6">
        <v>139.22</v>
      </c>
      <c r="E15" s="6">
        <v>257.60000000000002</v>
      </c>
      <c r="F15" s="6">
        <v>39.799999999999997</v>
      </c>
      <c r="G15" s="6">
        <v>273.40000000000009</v>
      </c>
      <c r="H15" s="6">
        <v>844.0200000000001</v>
      </c>
    </row>
    <row r="16" spans="1:8" x14ac:dyDescent="0.2">
      <c r="A16" s="8" t="s">
        <v>46</v>
      </c>
      <c r="B16" s="6">
        <v>79</v>
      </c>
      <c r="C16" s="6">
        <v>62</v>
      </c>
      <c r="D16" s="6">
        <v>119.03999999999999</v>
      </c>
      <c r="E16" s="6">
        <v>194.1</v>
      </c>
      <c r="F16" s="6">
        <v>78.399999999999991</v>
      </c>
      <c r="G16" s="6">
        <v>189.70000000000002</v>
      </c>
      <c r="H16" s="6">
        <v>722.24</v>
      </c>
    </row>
    <row r="17" spans="1:8" x14ac:dyDescent="0.2">
      <c r="A17" s="8" t="s">
        <v>266</v>
      </c>
      <c r="B17" s="6">
        <v>668</v>
      </c>
      <c r="C17" s="6">
        <v>811</v>
      </c>
      <c r="D17" s="6">
        <v>1468.4</v>
      </c>
      <c r="E17" s="6">
        <v>2355.6</v>
      </c>
      <c r="F17" s="6">
        <v>643.6</v>
      </c>
      <c r="G17" s="6">
        <v>2922.7</v>
      </c>
      <c r="H17" s="6">
        <v>8869.3000000000011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17"/>
  <sheetViews>
    <sheetView workbookViewId="0">
      <selection activeCell="A5" sqref="A5:G16"/>
    </sheetView>
  </sheetViews>
  <sheetFormatPr baseColWidth="10" defaultRowHeight="16" x14ac:dyDescent="0.2"/>
  <cols>
    <col min="1" max="1" width="26.83203125" customWidth="1"/>
    <col min="2" max="2" width="15.5" bestFit="1" customWidth="1"/>
    <col min="3" max="3" width="4.1640625" customWidth="1"/>
    <col min="4" max="5" width="8.1640625" customWidth="1"/>
    <col min="6" max="6" width="7.1640625" customWidth="1"/>
    <col min="7" max="7" width="8.1640625" customWidth="1"/>
    <col min="8" max="11" width="10.6640625" customWidth="1"/>
  </cols>
  <sheetData>
    <row r="3" spans="1:8" x14ac:dyDescent="0.2">
      <c r="A3" s="7" t="s">
        <v>264</v>
      </c>
      <c r="B3" s="7" t="s">
        <v>267</v>
      </c>
    </row>
    <row r="4" spans="1:8" x14ac:dyDescent="0.2">
      <c r="A4" s="7" t="s">
        <v>265</v>
      </c>
      <c r="B4" t="s">
        <v>131</v>
      </c>
      <c r="C4" t="s">
        <v>132</v>
      </c>
      <c r="D4" t="s">
        <v>126</v>
      </c>
      <c r="E4" t="s">
        <v>128</v>
      </c>
      <c r="F4" t="s">
        <v>130</v>
      </c>
      <c r="G4" t="s">
        <v>129</v>
      </c>
      <c r="H4" t="s">
        <v>266</v>
      </c>
    </row>
    <row r="5" spans="1:8" x14ac:dyDescent="0.2">
      <c r="A5" s="8" t="s">
        <v>73</v>
      </c>
      <c r="B5" s="6">
        <v>56</v>
      </c>
      <c r="C5" s="6">
        <v>80</v>
      </c>
      <c r="D5" s="6">
        <v>112.92000000000002</v>
      </c>
      <c r="E5" s="6">
        <v>200.79999999999995</v>
      </c>
      <c r="F5" s="6">
        <v>66.5</v>
      </c>
      <c r="G5" s="6">
        <v>357.7</v>
      </c>
      <c r="H5" s="6">
        <v>873.92000000000007</v>
      </c>
    </row>
    <row r="6" spans="1:8" x14ac:dyDescent="0.2">
      <c r="A6" s="8" t="s">
        <v>74</v>
      </c>
      <c r="B6" s="6">
        <v>43</v>
      </c>
      <c r="C6" s="6">
        <v>85</v>
      </c>
      <c r="D6" s="6">
        <v>155.66000000000003</v>
      </c>
      <c r="E6" s="6">
        <v>203.90000000000003</v>
      </c>
      <c r="F6" s="6">
        <v>68.599999999999994</v>
      </c>
      <c r="G6" s="6">
        <v>251.10000000000002</v>
      </c>
      <c r="H6" s="6">
        <v>807.2600000000001</v>
      </c>
    </row>
    <row r="7" spans="1:8" x14ac:dyDescent="0.2">
      <c r="A7" s="8" t="s">
        <v>75</v>
      </c>
      <c r="B7" s="6">
        <v>59</v>
      </c>
      <c r="C7" s="6">
        <v>64</v>
      </c>
      <c r="D7" s="6">
        <v>120.82</v>
      </c>
      <c r="E7" s="6">
        <v>134.70000000000002</v>
      </c>
      <c r="F7" s="6">
        <v>67.5</v>
      </c>
      <c r="G7" s="6">
        <v>321.28000000000003</v>
      </c>
      <c r="H7" s="6">
        <v>767.3</v>
      </c>
    </row>
    <row r="8" spans="1:8" x14ac:dyDescent="0.2">
      <c r="A8" s="8" t="s">
        <v>14</v>
      </c>
      <c r="B8" s="6">
        <v>57</v>
      </c>
      <c r="C8" s="6">
        <v>60</v>
      </c>
      <c r="D8" s="6">
        <v>151.44</v>
      </c>
      <c r="E8" s="6">
        <v>135.79999999999998</v>
      </c>
      <c r="F8" s="6">
        <v>76.900000000000006</v>
      </c>
      <c r="G8" s="6">
        <v>267.52</v>
      </c>
      <c r="H8" s="6">
        <v>748.66</v>
      </c>
    </row>
    <row r="9" spans="1:8" x14ac:dyDescent="0.2">
      <c r="A9" s="8" t="s">
        <v>18</v>
      </c>
      <c r="B9" s="6">
        <v>59</v>
      </c>
      <c r="C9" s="6">
        <v>94</v>
      </c>
      <c r="D9" s="6">
        <v>133.57999999999998</v>
      </c>
      <c r="E9" s="6">
        <v>263.2</v>
      </c>
      <c r="F9" s="6">
        <v>56.000000000000007</v>
      </c>
      <c r="G9" s="6">
        <v>336</v>
      </c>
      <c r="H9" s="6">
        <v>941.78</v>
      </c>
    </row>
    <row r="10" spans="1:8" x14ac:dyDescent="0.2">
      <c r="A10" s="8" t="s">
        <v>77</v>
      </c>
      <c r="B10" s="6">
        <v>90</v>
      </c>
      <c r="C10" s="6">
        <v>75</v>
      </c>
      <c r="D10" s="6">
        <v>118.32000000000001</v>
      </c>
      <c r="E10" s="6">
        <v>235.39999999999998</v>
      </c>
      <c r="F10" s="6">
        <v>57.8</v>
      </c>
      <c r="G10" s="6">
        <v>235.1</v>
      </c>
      <c r="H10" s="6">
        <v>811.62</v>
      </c>
    </row>
    <row r="11" spans="1:8" x14ac:dyDescent="0.2">
      <c r="A11" s="8" t="s">
        <v>35</v>
      </c>
      <c r="B11" s="6">
        <v>55</v>
      </c>
      <c r="C11" s="6">
        <v>75</v>
      </c>
      <c r="D11" s="6">
        <v>105.58</v>
      </c>
      <c r="E11" s="6">
        <v>237.30000000000004</v>
      </c>
      <c r="F11" s="6">
        <v>53.519999999999996</v>
      </c>
      <c r="G11" s="6">
        <v>244.09999999999997</v>
      </c>
      <c r="H11" s="6">
        <v>770.5</v>
      </c>
    </row>
    <row r="12" spans="1:8" x14ac:dyDescent="0.2">
      <c r="A12" s="8" t="s">
        <v>31</v>
      </c>
      <c r="B12" s="6">
        <v>51</v>
      </c>
      <c r="C12" s="6">
        <v>94</v>
      </c>
      <c r="D12" s="6">
        <v>202.06</v>
      </c>
      <c r="E12" s="6">
        <v>274.8</v>
      </c>
      <c r="F12" s="6">
        <v>52.5</v>
      </c>
      <c r="G12" s="6">
        <v>211.51999999999998</v>
      </c>
      <c r="H12" s="6">
        <v>885.88</v>
      </c>
    </row>
    <row r="13" spans="1:8" x14ac:dyDescent="0.2">
      <c r="A13" s="8" t="s">
        <v>76</v>
      </c>
      <c r="B13" s="6">
        <v>53</v>
      </c>
      <c r="C13" s="6">
        <v>59</v>
      </c>
      <c r="D13" s="6">
        <v>153.33999999999997</v>
      </c>
      <c r="E13" s="6">
        <v>248.70000000000002</v>
      </c>
      <c r="F13" s="6">
        <v>111.60000000000001</v>
      </c>
      <c r="G13" s="6">
        <v>320.8</v>
      </c>
      <c r="H13" s="6">
        <v>946.44</v>
      </c>
    </row>
    <row r="14" spans="1:8" x14ac:dyDescent="0.2">
      <c r="A14" s="8" t="s">
        <v>42</v>
      </c>
      <c r="B14" s="6">
        <v>60</v>
      </c>
      <c r="C14" s="6">
        <v>76</v>
      </c>
      <c r="D14" s="6">
        <v>123.32</v>
      </c>
      <c r="E14" s="6">
        <v>253.2</v>
      </c>
      <c r="F14" s="6">
        <v>51.8</v>
      </c>
      <c r="G14" s="6">
        <v>252.00000000000003</v>
      </c>
      <c r="H14" s="6">
        <v>816.31999999999994</v>
      </c>
    </row>
    <row r="15" spans="1:8" x14ac:dyDescent="0.2">
      <c r="A15" s="8" t="s">
        <v>26</v>
      </c>
      <c r="B15" s="6">
        <v>71</v>
      </c>
      <c r="C15" s="6">
        <v>73</v>
      </c>
      <c r="D15" s="6">
        <v>159.04000000000002</v>
      </c>
      <c r="E15" s="6">
        <v>290.90000000000003</v>
      </c>
      <c r="F15" s="6">
        <v>51.900000000000006</v>
      </c>
      <c r="G15" s="6">
        <v>304.40000000000009</v>
      </c>
      <c r="H15" s="6">
        <v>950.24000000000012</v>
      </c>
    </row>
    <row r="16" spans="1:8" x14ac:dyDescent="0.2">
      <c r="A16" s="8" t="s">
        <v>46</v>
      </c>
      <c r="B16" s="6">
        <v>88</v>
      </c>
      <c r="C16" s="6">
        <v>75</v>
      </c>
      <c r="D16" s="6">
        <v>145.04000000000002</v>
      </c>
      <c r="E16" s="6">
        <v>233.51999999999998</v>
      </c>
      <c r="F16" s="6">
        <v>86.699999999999989</v>
      </c>
      <c r="G16" s="6">
        <v>242.9</v>
      </c>
      <c r="H16" s="6">
        <v>871.16</v>
      </c>
    </row>
    <row r="17" spans="1:8" x14ac:dyDescent="0.2">
      <c r="A17" s="8" t="s">
        <v>266</v>
      </c>
      <c r="B17" s="6">
        <v>742</v>
      </c>
      <c r="C17" s="6">
        <v>910</v>
      </c>
      <c r="D17" s="6">
        <v>1681.12</v>
      </c>
      <c r="E17" s="6">
        <v>2712.22</v>
      </c>
      <c r="F17" s="6">
        <v>801.31999999999994</v>
      </c>
      <c r="G17" s="6">
        <v>3344.42</v>
      </c>
      <c r="H17" s="6">
        <v>10191.08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17"/>
  <sheetViews>
    <sheetView workbookViewId="0">
      <selection activeCell="G21" sqref="G21"/>
    </sheetView>
  </sheetViews>
  <sheetFormatPr baseColWidth="10" defaultRowHeight="16" x14ac:dyDescent="0.2"/>
  <cols>
    <col min="1" max="1" width="26.83203125" bestFit="1" customWidth="1"/>
    <col min="2" max="2" width="15.5" bestFit="1" customWidth="1"/>
    <col min="3" max="3" width="4.1640625" customWidth="1"/>
    <col min="4" max="5" width="8.1640625" customWidth="1"/>
    <col min="6" max="6" width="7.1640625" customWidth="1"/>
    <col min="7" max="7" width="8.1640625" customWidth="1"/>
    <col min="8" max="11" width="10.6640625" customWidth="1"/>
  </cols>
  <sheetData>
    <row r="3" spans="1:8" x14ac:dyDescent="0.2">
      <c r="A3" s="7" t="s">
        <v>264</v>
      </c>
      <c r="B3" s="7" t="s">
        <v>267</v>
      </c>
    </row>
    <row r="4" spans="1:8" x14ac:dyDescent="0.2">
      <c r="A4" s="7" t="s">
        <v>265</v>
      </c>
      <c r="B4" t="s">
        <v>131</v>
      </c>
      <c r="C4" t="s">
        <v>132</v>
      </c>
      <c r="D4" t="s">
        <v>126</v>
      </c>
      <c r="E4" t="s">
        <v>128</v>
      </c>
      <c r="F4" t="s">
        <v>130</v>
      </c>
      <c r="G4" t="s">
        <v>129</v>
      </c>
      <c r="H4" t="s">
        <v>266</v>
      </c>
    </row>
    <row r="5" spans="1:8" x14ac:dyDescent="0.2">
      <c r="A5" s="8" t="s">
        <v>73</v>
      </c>
      <c r="B5" s="6">
        <v>60</v>
      </c>
      <c r="C5" s="6">
        <v>85</v>
      </c>
      <c r="D5" s="6">
        <v>131.92000000000002</v>
      </c>
      <c r="E5" s="6">
        <v>242.29999999999995</v>
      </c>
      <c r="F5" s="6">
        <v>72.099999999999994</v>
      </c>
      <c r="G5" s="6">
        <v>384.8</v>
      </c>
      <c r="H5" s="6">
        <v>976.12000000000012</v>
      </c>
    </row>
    <row r="6" spans="1:8" x14ac:dyDescent="0.2">
      <c r="A6" s="8" t="s">
        <v>74</v>
      </c>
      <c r="B6" s="6">
        <v>56</v>
      </c>
      <c r="C6" s="6">
        <v>98</v>
      </c>
      <c r="D6" s="6">
        <v>185.56</v>
      </c>
      <c r="E6" s="6">
        <v>225.00000000000003</v>
      </c>
      <c r="F6" s="6">
        <v>74</v>
      </c>
      <c r="G6" s="6">
        <v>286.38</v>
      </c>
      <c r="H6" s="6">
        <v>924.94</v>
      </c>
    </row>
    <row r="7" spans="1:8" x14ac:dyDescent="0.2">
      <c r="A7" s="8" t="s">
        <v>75</v>
      </c>
      <c r="B7" s="6">
        <v>62</v>
      </c>
      <c r="C7" s="6">
        <v>65</v>
      </c>
      <c r="D7" s="6">
        <v>130</v>
      </c>
      <c r="E7" s="6">
        <v>155.60000000000005</v>
      </c>
      <c r="F7" s="6">
        <v>82.5</v>
      </c>
      <c r="G7" s="6">
        <v>355.08000000000004</v>
      </c>
      <c r="H7" s="6">
        <v>850.18000000000006</v>
      </c>
    </row>
    <row r="8" spans="1:8" x14ac:dyDescent="0.2">
      <c r="A8" s="8" t="s">
        <v>14</v>
      </c>
      <c r="B8" s="6">
        <v>66</v>
      </c>
      <c r="C8" s="6">
        <v>62</v>
      </c>
      <c r="D8" s="6">
        <v>169.44</v>
      </c>
      <c r="E8" s="6">
        <v>152.6</v>
      </c>
      <c r="F8" s="6">
        <v>88.100000000000009</v>
      </c>
      <c r="G8" s="6">
        <v>317.59999999999997</v>
      </c>
      <c r="H8" s="6">
        <v>855.74</v>
      </c>
    </row>
    <row r="9" spans="1:8" x14ac:dyDescent="0.2">
      <c r="A9" s="8" t="s">
        <v>18</v>
      </c>
      <c r="B9" s="6">
        <v>69</v>
      </c>
      <c r="C9" s="6">
        <v>103</v>
      </c>
      <c r="D9" s="6">
        <v>153.44</v>
      </c>
      <c r="E9" s="6">
        <v>286.7</v>
      </c>
      <c r="F9" s="6">
        <v>61.20000000000001</v>
      </c>
      <c r="G9" s="6">
        <v>383.49999999999994</v>
      </c>
      <c r="H9" s="6">
        <v>1056.8399999999999</v>
      </c>
    </row>
    <row r="10" spans="1:8" x14ac:dyDescent="0.2">
      <c r="A10" s="8" t="s">
        <v>77</v>
      </c>
      <c r="B10" s="6">
        <v>101</v>
      </c>
      <c r="C10" s="6">
        <v>86</v>
      </c>
      <c r="D10" s="6">
        <v>129.86000000000001</v>
      </c>
      <c r="E10" s="6">
        <v>272.20000000000005</v>
      </c>
      <c r="F10" s="6">
        <v>66.899999999999991</v>
      </c>
      <c r="G10" s="6">
        <v>275.7</v>
      </c>
      <c r="H10" s="6">
        <v>931.66000000000008</v>
      </c>
    </row>
    <row r="11" spans="1:8" x14ac:dyDescent="0.2">
      <c r="A11" s="8" t="s">
        <v>35</v>
      </c>
      <c r="B11" s="6">
        <v>74</v>
      </c>
      <c r="C11" s="6">
        <v>76</v>
      </c>
      <c r="D11" s="6">
        <v>123.36</v>
      </c>
      <c r="E11" s="6">
        <v>259</v>
      </c>
      <c r="F11" s="6">
        <v>67.52</v>
      </c>
      <c r="G11" s="6">
        <v>277.09999999999997</v>
      </c>
      <c r="H11" s="6">
        <v>876.98</v>
      </c>
    </row>
    <row r="12" spans="1:8" x14ac:dyDescent="0.2">
      <c r="A12" s="8" t="s">
        <v>31</v>
      </c>
      <c r="B12" s="6">
        <v>63</v>
      </c>
      <c r="C12" s="6">
        <v>102</v>
      </c>
      <c r="D12" s="6">
        <v>225.66</v>
      </c>
      <c r="E12" s="6">
        <v>306.7</v>
      </c>
      <c r="F12" s="6">
        <v>61.5</v>
      </c>
      <c r="G12" s="6">
        <v>241.71999999999997</v>
      </c>
      <c r="H12" s="6">
        <v>1000.5799999999999</v>
      </c>
    </row>
    <row r="13" spans="1:8" x14ac:dyDescent="0.2">
      <c r="A13" s="8" t="s">
        <v>76</v>
      </c>
      <c r="B13" s="6">
        <v>59</v>
      </c>
      <c r="C13" s="6">
        <v>66</v>
      </c>
      <c r="D13" s="6">
        <v>182.48000000000002</v>
      </c>
      <c r="E13" s="6">
        <v>283.39999999999998</v>
      </c>
      <c r="F13" s="6">
        <v>112.60000000000001</v>
      </c>
      <c r="G13" s="6">
        <v>345.6</v>
      </c>
      <c r="H13" s="6">
        <v>1049.08</v>
      </c>
    </row>
    <row r="14" spans="1:8" x14ac:dyDescent="0.2">
      <c r="A14" s="8" t="s">
        <v>42</v>
      </c>
      <c r="B14" s="6">
        <v>62</v>
      </c>
      <c r="C14" s="6">
        <v>79</v>
      </c>
      <c r="D14" s="6">
        <v>147.85999999999999</v>
      </c>
      <c r="E14" s="6">
        <v>297.2</v>
      </c>
      <c r="F14" s="6">
        <v>55.599999999999994</v>
      </c>
      <c r="G14" s="6">
        <v>294.20000000000005</v>
      </c>
      <c r="H14" s="6">
        <v>935.86</v>
      </c>
    </row>
    <row r="15" spans="1:8" x14ac:dyDescent="0.2">
      <c r="A15" s="8" t="s">
        <v>26</v>
      </c>
      <c r="B15" s="6">
        <v>83</v>
      </c>
      <c r="C15" s="6">
        <v>80</v>
      </c>
      <c r="D15" s="6">
        <v>181.14</v>
      </c>
      <c r="E15" s="6">
        <v>332.3</v>
      </c>
      <c r="F15" s="6">
        <v>55.5</v>
      </c>
      <c r="G15" s="6">
        <v>318.60000000000008</v>
      </c>
      <c r="H15" s="6">
        <v>1050.5400000000002</v>
      </c>
    </row>
    <row r="16" spans="1:8" x14ac:dyDescent="0.2">
      <c r="A16" s="8" t="s">
        <v>46</v>
      </c>
      <c r="B16" s="6">
        <v>91</v>
      </c>
      <c r="C16" s="6">
        <v>84</v>
      </c>
      <c r="D16" s="6">
        <v>162.26000000000002</v>
      </c>
      <c r="E16" s="6">
        <v>256.42</v>
      </c>
      <c r="F16" s="6">
        <v>99.699999999999989</v>
      </c>
      <c r="G16" s="6">
        <v>272.5</v>
      </c>
      <c r="H16" s="6">
        <v>965.88000000000011</v>
      </c>
    </row>
    <row r="17" spans="1:8" x14ac:dyDescent="0.2">
      <c r="A17" s="8" t="s">
        <v>266</v>
      </c>
      <c r="B17" s="6">
        <v>846</v>
      </c>
      <c r="C17" s="6">
        <v>986</v>
      </c>
      <c r="D17" s="6">
        <v>1922.9800000000002</v>
      </c>
      <c r="E17" s="6">
        <v>3069.42</v>
      </c>
      <c r="F17" s="6">
        <v>897.22</v>
      </c>
      <c r="G17" s="6">
        <v>3752.78</v>
      </c>
      <c r="H17" s="6">
        <v>11474.400000000001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17"/>
  <sheetViews>
    <sheetView workbookViewId="0">
      <selection activeCell="G21" sqref="G21"/>
    </sheetView>
  </sheetViews>
  <sheetFormatPr baseColWidth="10" defaultRowHeight="16" x14ac:dyDescent="0.2"/>
  <cols>
    <col min="1" max="1" width="26.83203125" customWidth="1"/>
    <col min="2" max="2" width="15.5" bestFit="1" customWidth="1"/>
    <col min="3" max="3" width="5.1640625" customWidth="1"/>
    <col min="4" max="7" width="8.1640625" customWidth="1"/>
    <col min="8" max="11" width="10.6640625" customWidth="1"/>
  </cols>
  <sheetData>
    <row r="3" spans="1:8" x14ac:dyDescent="0.2">
      <c r="A3" s="7" t="s">
        <v>264</v>
      </c>
      <c r="B3" s="7" t="s">
        <v>267</v>
      </c>
    </row>
    <row r="4" spans="1:8" x14ac:dyDescent="0.2">
      <c r="A4" s="7" t="s">
        <v>265</v>
      </c>
      <c r="B4" t="s">
        <v>131</v>
      </c>
      <c r="C4" t="s">
        <v>132</v>
      </c>
      <c r="D4" t="s">
        <v>126</v>
      </c>
      <c r="E4" t="s">
        <v>128</v>
      </c>
      <c r="F4" t="s">
        <v>130</v>
      </c>
      <c r="G4" t="s">
        <v>129</v>
      </c>
      <c r="H4" t="s">
        <v>266</v>
      </c>
    </row>
    <row r="5" spans="1:8" x14ac:dyDescent="0.2">
      <c r="A5" s="8" t="s">
        <v>73</v>
      </c>
      <c r="B5" s="6">
        <v>60</v>
      </c>
      <c r="C5" s="6">
        <v>89</v>
      </c>
      <c r="D5" s="6">
        <v>138.36000000000001</v>
      </c>
      <c r="E5" s="6">
        <v>269.79999999999995</v>
      </c>
      <c r="F5" s="6">
        <v>77.099999999999994</v>
      </c>
      <c r="G5" s="6">
        <v>420.40000000000003</v>
      </c>
      <c r="H5" s="6">
        <v>1054.6600000000001</v>
      </c>
    </row>
    <row r="6" spans="1:8" x14ac:dyDescent="0.2">
      <c r="A6" s="8" t="s">
        <v>74</v>
      </c>
      <c r="B6" s="6">
        <v>52</v>
      </c>
      <c r="C6" s="6">
        <v>111</v>
      </c>
      <c r="D6" s="6">
        <v>215.24000000000004</v>
      </c>
      <c r="E6" s="6">
        <v>259.50000000000006</v>
      </c>
      <c r="F6" s="6">
        <v>81.5</v>
      </c>
      <c r="G6" s="6">
        <v>303.37999999999994</v>
      </c>
      <c r="H6" s="6">
        <v>1022.6199999999999</v>
      </c>
    </row>
    <row r="7" spans="1:8" x14ac:dyDescent="0.2">
      <c r="A7" s="8" t="s">
        <v>75</v>
      </c>
      <c r="B7" s="6">
        <v>71</v>
      </c>
      <c r="C7" s="6">
        <v>75</v>
      </c>
      <c r="D7" s="6">
        <v>136.30000000000001</v>
      </c>
      <c r="E7" s="6">
        <v>181.50000000000006</v>
      </c>
      <c r="F7" s="6">
        <v>98.9</v>
      </c>
      <c r="G7" s="6">
        <v>394.48</v>
      </c>
      <c r="H7" s="6">
        <v>957.18000000000006</v>
      </c>
    </row>
    <row r="8" spans="1:8" x14ac:dyDescent="0.2">
      <c r="A8" s="8" t="s">
        <v>14</v>
      </c>
      <c r="B8" s="6">
        <v>69</v>
      </c>
      <c r="C8" s="6">
        <v>72</v>
      </c>
      <c r="D8" s="6">
        <v>178.38</v>
      </c>
      <c r="E8" s="6">
        <v>181.2</v>
      </c>
      <c r="F8" s="6">
        <v>97.2</v>
      </c>
      <c r="G8" s="6">
        <v>349.19999999999993</v>
      </c>
      <c r="H8" s="6">
        <v>946.9799999999999</v>
      </c>
    </row>
    <row r="9" spans="1:8" x14ac:dyDescent="0.2">
      <c r="A9" s="8" t="s">
        <v>18</v>
      </c>
      <c r="B9" s="6">
        <v>92</v>
      </c>
      <c r="C9" s="6">
        <v>110</v>
      </c>
      <c r="D9" s="6">
        <v>162.01999999999998</v>
      </c>
      <c r="E9" s="6">
        <v>313.5</v>
      </c>
      <c r="F9" s="6">
        <v>64.600000000000009</v>
      </c>
      <c r="G9" s="6">
        <v>411.19999999999993</v>
      </c>
      <c r="H9" s="6">
        <v>1153.32</v>
      </c>
    </row>
    <row r="10" spans="1:8" x14ac:dyDescent="0.2">
      <c r="A10" s="8" t="s">
        <v>77</v>
      </c>
      <c r="B10" s="6">
        <v>109</v>
      </c>
      <c r="C10" s="6">
        <v>88</v>
      </c>
      <c r="D10" s="6">
        <v>139.63999999999999</v>
      </c>
      <c r="E10" s="6">
        <v>311.10000000000002</v>
      </c>
      <c r="F10" s="6">
        <v>68.8</v>
      </c>
      <c r="G10" s="6">
        <v>315.2</v>
      </c>
      <c r="H10" s="6">
        <v>1031.74</v>
      </c>
    </row>
    <row r="11" spans="1:8" x14ac:dyDescent="0.2">
      <c r="A11" s="8" t="s">
        <v>35</v>
      </c>
      <c r="B11" s="6">
        <v>83</v>
      </c>
      <c r="C11" s="6">
        <v>85</v>
      </c>
      <c r="D11" s="6">
        <v>133.6</v>
      </c>
      <c r="E11" s="6">
        <v>285.5</v>
      </c>
      <c r="F11" s="6">
        <v>78.72</v>
      </c>
      <c r="G11" s="6">
        <v>297.39999999999998</v>
      </c>
      <c r="H11" s="6">
        <v>963.22</v>
      </c>
    </row>
    <row r="12" spans="1:8" x14ac:dyDescent="0.2">
      <c r="A12" s="8" t="s">
        <v>31</v>
      </c>
      <c r="B12" s="6">
        <v>82</v>
      </c>
      <c r="C12" s="6">
        <v>115</v>
      </c>
      <c r="D12" s="6">
        <v>258.56</v>
      </c>
      <c r="E12" s="6">
        <v>333.29999999999995</v>
      </c>
      <c r="F12" s="6">
        <v>68.5</v>
      </c>
      <c r="G12" s="6">
        <v>266.72000000000003</v>
      </c>
      <c r="H12" s="6">
        <v>1124.08</v>
      </c>
    </row>
    <row r="13" spans="1:8" x14ac:dyDescent="0.2">
      <c r="A13" s="8" t="s">
        <v>76</v>
      </c>
      <c r="B13" s="6">
        <v>62</v>
      </c>
      <c r="C13" s="6">
        <v>70</v>
      </c>
      <c r="D13" s="6">
        <v>216.2</v>
      </c>
      <c r="E13" s="6">
        <v>301.5</v>
      </c>
      <c r="F13" s="6">
        <v>125.8</v>
      </c>
      <c r="G13" s="6">
        <v>403.1</v>
      </c>
      <c r="H13" s="6">
        <v>1178.5999999999999</v>
      </c>
    </row>
    <row r="14" spans="1:8" x14ac:dyDescent="0.2">
      <c r="A14" s="8" t="s">
        <v>42</v>
      </c>
      <c r="B14" s="6">
        <v>80</v>
      </c>
      <c r="C14" s="6">
        <v>82</v>
      </c>
      <c r="D14" s="6">
        <v>164.39999999999998</v>
      </c>
      <c r="E14" s="6">
        <v>328.7</v>
      </c>
      <c r="F14" s="6">
        <v>69.699999999999989</v>
      </c>
      <c r="G14" s="6">
        <v>314.90000000000009</v>
      </c>
      <c r="H14" s="6">
        <v>1039.7</v>
      </c>
    </row>
    <row r="15" spans="1:8" x14ac:dyDescent="0.2">
      <c r="A15" s="8" t="s">
        <v>26</v>
      </c>
      <c r="B15" s="6">
        <v>99</v>
      </c>
      <c r="C15" s="6">
        <v>90</v>
      </c>
      <c r="D15" s="6">
        <v>199.34</v>
      </c>
      <c r="E15" s="6">
        <v>349.3</v>
      </c>
      <c r="F15" s="6">
        <v>71.3</v>
      </c>
      <c r="G15" s="6">
        <v>331.90000000000009</v>
      </c>
      <c r="H15" s="6">
        <v>1140.8400000000001</v>
      </c>
    </row>
    <row r="16" spans="1:8" x14ac:dyDescent="0.2">
      <c r="A16" s="8" t="s">
        <v>46</v>
      </c>
      <c r="B16" s="6">
        <v>97</v>
      </c>
      <c r="C16" s="6">
        <v>96</v>
      </c>
      <c r="D16" s="6">
        <v>186.08</v>
      </c>
      <c r="E16" s="6">
        <v>275.62000000000006</v>
      </c>
      <c r="F16" s="6">
        <v>101.99999999999999</v>
      </c>
      <c r="G16" s="6">
        <v>309.20000000000005</v>
      </c>
      <c r="H16" s="6">
        <v>1065.9000000000001</v>
      </c>
    </row>
    <row r="17" spans="1:8" x14ac:dyDescent="0.2">
      <c r="A17" s="8" t="s">
        <v>266</v>
      </c>
      <c r="B17" s="6">
        <v>956</v>
      </c>
      <c r="C17" s="6">
        <v>1083</v>
      </c>
      <c r="D17" s="6">
        <v>2128.12</v>
      </c>
      <c r="E17" s="6">
        <v>3390.5199999999995</v>
      </c>
      <c r="F17" s="6">
        <v>1004.1199999999999</v>
      </c>
      <c r="G17" s="6">
        <v>4117.08</v>
      </c>
      <c r="H17" s="6">
        <v>12678.84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17"/>
  <sheetViews>
    <sheetView workbookViewId="0">
      <selection activeCell="A5" sqref="A5:G16"/>
    </sheetView>
  </sheetViews>
  <sheetFormatPr baseColWidth="10" defaultRowHeight="16" x14ac:dyDescent="0.2"/>
  <cols>
    <col min="1" max="1" width="26.83203125" bestFit="1" customWidth="1"/>
    <col min="2" max="2" width="15.5" bestFit="1" customWidth="1"/>
    <col min="3" max="3" width="5.1640625" customWidth="1"/>
    <col min="4" max="7" width="8.1640625" customWidth="1"/>
    <col min="8" max="11" width="10.6640625" customWidth="1"/>
  </cols>
  <sheetData>
    <row r="3" spans="1:8" x14ac:dyDescent="0.2">
      <c r="A3" s="7" t="s">
        <v>264</v>
      </c>
      <c r="B3" s="7" t="s">
        <v>267</v>
      </c>
    </row>
    <row r="4" spans="1:8" x14ac:dyDescent="0.2">
      <c r="A4" s="7" t="s">
        <v>265</v>
      </c>
      <c r="B4" t="s">
        <v>131</v>
      </c>
      <c r="C4" t="s">
        <v>132</v>
      </c>
      <c r="D4" t="s">
        <v>126</v>
      </c>
      <c r="E4" t="s">
        <v>128</v>
      </c>
      <c r="F4" t="s">
        <v>130</v>
      </c>
      <c r="G4" t="s">
        <v>129</v>
      </c>
      <c r="H4" t="s">
        <v>266</v>
      </c>
    </row>
    <row r="5" spans="1:8" x14ac:dyDescent="0.2">
      <c r="A5" s="8" t="s">
        <v>73</v>
      </c>
      <c r="B5" s="6">
        <v>65</v>
      </c>
      <c r="C5" s="6">
        <v>113</v>
      </c>
      <c r="D5" s="6">
        <v>162</v>
      </c>
      <c r="E5" s="6">
        <v>288.09999999999997</v>
      </c>
      <c r="F5" s="6">
        <v>77.099999999999994</v>
      </c>
      <c r="G5" s="6">
        <v>441.30000000000007</v>
      </c>
      <c r="H5" s="6">
        <v>1146.5</v>
      </c>
    </row>
    <row r="6" spans="1:8" x14ac:dyDescent="0.2">
      <c r="A6" s="8" t="s">
        <v>74</v>
      </c>
      <c r="B6" s="6">
        <v>54</v>
      </c>
      <c r="C6" s="6">
        <v>116</v>
      </c>
      <c r="D6" s="6">
        <v>233.98000000000005</v>
      </c>
      <c r="E6" s="6">
        <v>269.60000000000008</v>
      </c>
      <c r="F6" s="6">
        <v>96.1</v>
      </c>
      <c r="G6" s="6">
        <v>340.38</v>
      </c>
      <c r="H6" s="6">
        <v>1110.0600000000002</v>
      </c>
    </row>
    <row r="7" spans="1:8" x14ac:dyDescent="0.2">
      <c r="A7" s="8" t="s">
        <v>75</v>
      </c>
      <c r="B7" s="6">
        <v>89</v>
      </c>
      <c r="C7" s="6">
        <v>80</v>
      </c>
      <c r="D7" s="6">
        <v>142.60000000000002</v>
      </c>
      <c r="E7" s="6">
        <v>199.00000000000006</v>
      </c>
      <c r="F7" s="6">
        <v>100.7</v>
      </c>
      <c r="G7" s="6">
        <v>461.38</v>
      </c>
      <c r="H7" s="6">
        <v>1072.68</v>
      </c>
    </row>
    <row r="8" spans="1:8" x14ac:dyDescent="0.2">
      <c r="A8" s="8" t="s">
        <v>14</v>
      </c>
      <c r="B8" s="6">
        <v>82</v>
      </c>
      <c r="C8" s="6">
        <v>78</v>
      </c>
      <c r="D8" s="6">
        <v>201.9</v>
      </c>
      <c r="E8" s="6">
        <v>197.79999999999998</v>
      </c>
      <c r="F8" s="6">
        <v>122.30000000000001</v>
      </c>
      <c r="G8" s="6">
        <v>386.99999999999994</v>
      </c>
      <c r="H8" s="6">
        <v>1069</v>
      </c>
    </row>
    <row r="9" spans="1:8" x14ac:dyDescent="0.2">
      <c r="A9" s="8" t="s">
        <v>18</v>
      </c>
      <c r="B9" s="6">
        <v>106</v>
      </c>
      <c r="C9" s="6">
        <v>115</v>
      </c>
      <c r="D9" s="6">
        <v>175.46</v>
      </c>
      <c r="E9" s="6">
        <v>349.5</v>
      </c>
      <c r="F9" s="6">
        <v>70.600000000000009</v>
      </c>
      <c r="G9" s="6">
        <v>445.69999999999993</v>
      </c>
      <c r="H9" s="6">
        <v>1262.26</v>
      </c>
    </row>
    <row r="10" spans="1:8" x14ac:dyDescent="0.2">
      <c r="A10" s="8" t="s">
        <v>77</v>
      </c>
      <c r="B10" s="6">
        <v>117</v>
      </c>
      <c r="C10" s="6">
        <v>93</v>
      </c>
      <c r="D10" s="6">
        <v>164.01999999999998</v>
      </c>
      <c r="E10" s="6">
        <v>356.7</v>
      </c>
      <c r="F10" s="6">
        <v>78.099999999999994</v>
      </c>
      <c r="G10" s="6">
        <v>346.1</v>
      </c>
      <c r="H10" s="6">
        <v>1154.92</v>
      </c>
    </row>
    <row r="11" spans="1:8" x14ac:dyDescent="0.2">
      <c r="A11" s="8" t="s">
        <v>35</v>
      </c>
      <c r="B11" s="6">
        <v>88</v>
      </c>
      <c r="C11" s="6">
        <v>97</v>
      </c>
      <c r="D11" s="6">
        <v>138.52000000000001</v>
      </c>
      <c r="E11" s="6">
        <v>326.00000000000006</v>
      </c>
      <c r="F11" s="6">
        <v>81.02</v>
      </c>
      <c r="G11" s="6">
        <v>331.2</v>
      </c>
      <c r="H11" s="6">
        <v>1061.74</v>
      </c>
    </row>
    <row r="12" spans="1:8" x14ac:dyDescent="0.2">
      <c r="A12" s="8" t="s">
        <v>31</v>
      </c>
      <c r="B12" s="6">
        <v>82</v>
      </c>
      <c r="C12" s="6">
        <v>125</v>
      </c>
      <c r="D12" s="6">
        <v>273.44</v>
      </c>
      <c r="E12" s="6">
        <v>357.89999999999992</v>
      </c>
      <c r="F12" s="6">
        <v>73.800000000000011</v>
      </c>
      <c r="G12" s="6">
        <v>318.62</v>
      </c>
      <c r="H12" s="6">
        <v>1230.7599999999998</v>
      </c>
    </row>
    <row r="13" spans="1:8" x14ac:dyDescent="0.2">
      <c r="A13" s="8" t="s">
        <v>76</v>
      </c>
      <c r="B13" s="6">
        <v>60</v>
      </c>
      <c r="C13" s="6">
        <v>81</v>
      </c>
      <c r="D13" s="6">
        <v>245.23999999999998</v>
      </c>
      <c r="E13" s="6">
        <v>330.8</v>
      </c>
      <c r="F13" s="6">
        <v>131.6</v>
      </c>
      <c r="G13" s="6">
        <v>440.3</v>
      </c>
      <c r="H13" s="6">
        <v>1288.94</v>
      </c>
    </row>
    <row r="14" spans="1:8" x14ac:dyDescent="0.2">
      <c r="A14" s="8" t="s">
        <v>42</v>
      </c>
      <c r="B14" s="6">
        <v>87</v>
      </c>
      <c r="C14" s="6">
        <v>91</v>
      </c>
      <c r="D14" s="6">
        <v>180.23999999999998</v>
      </c>
      <c r="E14" s="6">
        <v>356</v>
      </c>
      <c r="F14" s="6">
        <v>71.299999999999983</v>
      </c>
      <c r="G14" s="6">
        <v>343.90000000000009</v>
      </c>
      <c r="H14" s="6">
        <v>1129.44</v>
      </c>
    </row>
    <row r="15" spans="1:8" x14ac:dyDescent="0.2">
      <c r="A15" s="8" t="s">
        <v>26</v>
      </c>
      <c r="B15" s="6">
        <v>111</v>
      </c>
      <c r="C15" s="6">
        <v>92</v>
      </c>
      <c r="D15" s="6">
        <v>223.32</v>
      </c>
      <c r="E15" s="6">
        <v>390.7</v>
      </c>
      <c r="F15" s="6">
        <v>74.5</v>
      </c>
      <c r="G15" s="6">
        <v>359.40000000000009</v>
      </c>
      <c r="H15" s="6">
        <v>1250.92</v>
      </c>
    </row>
    <row r="16" spans="1:8" x14ac:dyDescent="0.2">
      <c r="A16" s="8" t="s">
        <v>46</v>
      </c>
      <c r="B16" s="6">
        <v>97</v>
      </c>
      <c r="C16" s="6">
        <v>108</v>
      </c>
      <c r="D16" s="6">
        <v>204.44</v>
      </c>
      <c r="E16" s="6">
        <v>320.0200000000001</v>
      </c>
      <c r="F16" s="6">
        <v>126.79999999999998</v>
      </c>
      <c r="G16" s="6">
        <v>350.30000000000007</v>
      </c>
      <c r="H16" s="6">
        <v>1206.56</v>
      </c>
    </row>
    <row r="17" spans="1:8" x14ac:dyDescent="0.2">
      <c r="A17" s="8" t="s">
        <v>266</v>
      </c>
      <c r="B17" s="6">
        <v>1038</v>
      </c>
      <c r="C17" s="6">
        <v>1189</v>
      </c>
      <c r="D17" s="6">
        <v>2345.1600000000003</v>
      </c>
      <c r="E17" s="6">
        <v>3742.12</v>
      </c>
      <c r="F17" s="6">
        <v>1103.92</v>
      </c>
      <c r="G17" s="6">
        <v>4565.58</v>
      </c>
      <c r="H17" s="6">
        <v>13983.78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17"/>
  <sheetViews>
    <sheetView workbookViewId="0">
      <selection activeCell="A5" sqref="A5:G16"/>
    </sheetView>
  </sheetViews>
  <sheetFormatPr baseColWidth="10" defaultRowHeight="16" x14ac:dyDescent="0.2"/>
  <cols>
    <col min="1" max="1" width="26.83203125" bestFit="1" customWidth="1"/>
    <col min="2" max="2" width="15.5" bestFit="1" customWidth="1"/>
    <col min="3" max="3" width="5.1640625" customWidth="1"/>
    <col min="4" max="5" width="8.1640625" customWidth="1"/>
    <col min="6" max="7" width="8.1640625" bestFit="1" customWidth="1"/>
    <col min="8" max="10" width="10.6640625" bestFit="1" customWidth="1"/>
    <col min="11" max="11" width="10.6640625" customWidth="1"/>
    <col min="12" max="18" width="15.5" bestFit="1" customWidth="1"/>
    <col min="19" max="19" width="16.83203125" bestFit="1" customWidth="1"/>
    <col min="20" max="20" width="17.6640625" bestFit="1" customWidth="1"/>
  </cols>
  <sheetData>
    <row r="3" spans="1:8" x14ac:dyDescent="0.2">
      <c r="A3" s="7" t="s">
        <v>264</v>
      </c>
      <c r="B3" s="7" t="s">
        <v>267</v>
      </c>
    </row>
    <row r="4" spans="1:8" x14ac:dyDescent="0.2">
      <c r="A4" s="7" t="s">
        <v>265</v>
      </c>
      <c r="B4" t="s">
        <v>131</v>
      </c>
      <c r="C4" t="s">
        <v>132</v>
      </c>
      <c r="D4" t="s">
        <v>126</v>
      </c>
      <c r="E4" t="s">
        <v>128</v>
      </c>
      <c r="F4" t="s">
        <v>130</v>
      </c>
      <c r="G4" t="s">
        <v>129</v>
      </c>
      <c r="H4" t="s">
        <v>266</v>
      </c>
    </row>
    <row r="5" spans="1:8" x14ac:dyDescent="0.2">
      <c r="A5" s="8" t="s">
        <v>73</v>
      </c>
      <c r="B5" s="6">
        <v>65</v>
      </c>
      <c r="C5" s="6">
        <v>121</v>
      </c>
      <c r="D5" s="6">
        <v>174.98</v>
      </c>
      <c r="E5" s="6">
        <v>314.59999999999997</v>
      </c>
      <c r="F5" s="6">
        <v>86.699999999999989</v>
      </c>
      <c r="G5" s="6">
        <v>475.60000000000008</v>
      </c>
      <c r="H5" s="6">
        <v>1237.8800000000001</v>
      </c>
    </row>
    <row r="6" spans="1:8" x14ac:dyDescent="0.2">
      <c r="A6" s="8" t="s">
        <v>74</v>
      </c>
      <c r="B6" s="6">
        <v>54</v>
      </c>
      <c r="C6" s="6">
        <v>116</v>
      </c>
      <c r="D6" s="6">
        <v>249.04000000000005</v>
      </c>
      <c r="E6" s="6">
        <v>276.70000000000005</v>
      </c>
      <c r="F6" s="6">
        <v>99.5</v>
      </c>
      <c r="G6" s="6">
        <v>377.78</v>
      </c>
      <c r="H6" s="6">
        <v>1173.02</v>
      </c>
    </row>
    <row r="7" spans="1:8" x14ac:dyDescent="0.2">
      <c r="A7" s="8" t="s">
        <v>75</v>
      </c>
      <c r="B7" s="6">
        <v>107</v>
      </c>
      <c r="C7" s="6">
        <v>85</v>
      </c>
      <c r="D7" s="6">
        <v>154.96000000000004</v>
      </c>
      <c r="E7" s="6">
        <v>222.80000000000007</v>
      </c>
      <c r="F7" s="6">
        <v>109.89999999999999</v>
      </c>
      <c r="G7" s="6">
        <v>498.58</v>
      </c>
      <c r="H7" s="6">
        <v>1178.24</v>
      </c>
    </row>
    <row r="8" spans="1:8" x14ac:dyDescent="0.2">
      <c r="A8" s="8" t="s">
        <v>14</v>
      </c>
      <c r="B8" s="6">
        <v>90</v>
      </c>
      <c r="C8" s="6">
        <v>91</v>
      </c>
      <c r="D8" s="6">
        <v>220.56</v>
      </c>
      <c r="E8" s="6">
        <v>211.1</v>
      </c>
      <c r="F8" s="6">
        <v>141.5</v>
      </c>
      <c r="G8" s="6">
        <v>428.69999999999993</v>
      </c>
      <c r="H8" s="6">
        <v>1182.8599999999999</v>
      </c>
    </row>
    <row r="9" spans="1:8" x14ac:dyDescent="0.2">
      <c r="A9" s="8" t="s">
        <v>18</v>
      </c>
      <c r="B9" s="6">
        <v>115</v>
      </c>
      <c r="C9" s="6">
        <v>125</v>
      </c>
      <c r="D9" s="6">
        <v>205.86000000000004</v>
      </c>
      <c r="E9" s="6">
        <v>386.8</v>
      </c>
      <c r="F9" s="6">
        <v>77.300000000000011</v>
      </c>
      <c r="G9" s="6">
        <v>491.69999999999993</v>
      </c>
      <c r="H9" s="6">
        <v>1401.6599999999999</v>
      </c>
    </row>
    <row r="10" spans="1:8" x14ac:dyDescent="0.2">
      <c r="A10" s="8" t="s">
        <v>77</v>
      </c>
      <c r="B10" s="6">
        <v>126</v>
      </c>
      <c r="C10" s="6">
        <v>100</v>
      </c>
      <c r="D10" s="6">
        <v>179.70000000000002</v>
      </c>
      <c r="E10" s="6">
        <v>378.2</v>
      </c>
      <c r="F10" s="6">
        <v>85</v>
      </c>
      <c r="G10" s="6">
        <v>371.09999999999997</v>
      </c>
      <c r="H10" s="6">
        <v>1240</v>
      </c>
    </row>
    <row r="11" spans="1:8" x14ac:dyDescent="0.2">
      <c r="A11" s="8" t="s">
        <v>35</v>
      </c>
      <c r="B11" s="6">
        <v>101</v>
      </c>
      <c r="C11" s="6">
        <v>113</v>
      </c>
      <c r="D11" s="6">
        <v>149.28</v>
      </c>
      <c r="E11" s="6">
        <v>361.49999999999994</v>
      </c>
      <c r="F11" s="6">
        <v>84.919999999999987</v>
      </c>
      <c r="G11" s="6">
        <v>372.2000000000001</v>
      </c>
      <c r="H11" s="6">
        <v>1181.9000000000001</v>
      </c>
    </row>
    <row r="12" spans="1:8" x14ac:dyDescent="0.2">
      <c r="A12" s="8" t="s">
        <v>31</v>
      </c>
      <c r="B12" s="6">
        <v>88</v>
      </c>
      <c r="C12" s="6">
        <v>135</v>
      </c>
      <c r="D12" s="6">
        <v>296.02</v>
      </c>
      <c r="E12" s="6">
        <v>364.29999999999995</v>
      </c>
      <c r="F12" s="6">
        <v>86.6</v>
      </c>
      <c r="G12" s="6">
        <v>329.82</v>
      </c>
      <c r="H12" s="6">
        <v>1299.74</v>
      </c>
    </row>
    <row r="13" spans="1:8" x14ac:dyDescent="0.2">
      <c r="A13" s="8" t="s">
        <v>76</v>
      </c>
      <c r="B13" s="6">
        <v>63</v>
      </c>
      <c r="C13" s="6">
        <v>93</v>
      </c>
      <c r="D13" s="6">
        <v>255.53999999999996</v>
      </c>
      <c r="E13" s="6">
        <v>356.59999999999997</v>
      </c>
      <c r="F13" s="6">
        <v>148.80000000000001</v>
      </c>
      <c r="G13" s="6">
        <v>482.29999999999995</v>
      </c>
      <c r="H13" s="6">
        <v>1399.2399999999998</v>
      </c>
    </row>
    <row r="14" spans="1:8" x14ac:dyDescent="0.2">
      <c r="A14" s="8" t="s">
        <v>42</v>
      </c>
      <c r="B14" s="6">
        <v>98</v>
      </c>
      <c r="C14" s="6">
        <v>96</v>
      </c>
      <c r="D14" s="6">
        <v>208.99999999999997</v>
      </c>
      <c r="E14" s="6">
        <v>388.5</v>
      </c>
      <c r="F14" s="6">
        <v>74.699999999999989</v>
      </c>
      <c r="G14" s="6">
        <v>372.90000000000009</v>
      </c>
      <c r="H14" s="6">
        <v>1239.1000000000001</v>
      </c>
    </row>
    <row r="15" spans="1:8" x14ac:dyDescent="0.2">
      <c r="A15" s="8" t="s">
        <v>26</v>
      </c>
      <c r="B15" s="6">
        <v>117</v>
      </c>
      <c r="C15" s="6">
        <v>97</v>
      </c>
      <c r="D15" s="6">
        <v>234.07999999999998</v>
      </c>
      <c r="E15" s="6">
        <v>446.1</v>
      </c>
      <c r="F15" s="6">
        <v>87.6</v>
      </c>
      <c r="G15" s="6">
        <v>383.80000000000007</v>
      </c>
      <c r="H15" s="6">
        <v>1365.5800000000002</v>
      </c>
    </row>
    <row r="16" spans="1:8" x14ac:dyDescent="0.2">
      <c r="A16" s="8" t="s">
        <v>46</v>
      </c>
      <c r="B16" s="6">
        <v>98</v>
      </c>
      <c r="C16" s="6">
        <v>115</v>
      </c>
      <c r="D16" s="6">
        <v>223.86</v>
      </c>
      <c r="E16" s="6">
        <v>363.42000000000007</v>
      </c>
      <c r="F16" s="6">
        <v>132.6</v>
      </c>
      <c r="G16" s="6">
        <v>402.7000000000001</v>
      </c>
      <c r="H16" s="6">
        <v>1335.5800000000002</v>
      </c>
    </row>
    <row r="17" spans="1:8" x14ac:dyDescent="0.2">
      <c r="A17" s="8" t="s">
        <v>266</v>
      </c>
      <c r="B17" s="6">
        <v>1122</v>
      </c>
      <c r="C17" s="6">
        <v>1287</v>
      </c>
      <c r="D17" s="6">
        <v>2552.8799999999997</v>
      </c>
      <c r="E17" s="6">
        <v>4070.62</v>
      </c>
      <c r="F17" s="6">
        <v>1215.1199999999999</v>
      </c>
      <c r="G17" s="6">
        <v>4987.18</v>
      </c>
      <c r="H17" s="6">
        <v>15234.8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17"/>
  <sheetViews>
    <sheetView workbookViewId="0">
      <selection activeCell="A5" sqref="A5:G16"/>
    </sheetView>
  </sheetViews>
  <sheetFormatPr baseColWidth="10" defaultRowHeight="16" x14ac:dyDescent="0.2"/>
  <cols>
    <col min="1" max="1" width="26.83203125" bestFit="1" customWidth="1"/>
    <col min="2" max="2" width="15.5" bestFit="1" customWidth="1"/>
    <col min="3" max="3" width="5.1640625" customWidth="1"/>
    <col min="4" max="7" width="8.1640625" customWidth="1"/>
    <col min="8" max="11" width="10.6640625" customWidth="1"/>
  </cols>
  <sheetData>
    <row r="3" spans="1:8" x14ac:dyDescent="0.2">
      <c r="A3" s="7" t="s">
        <v>264</v>
      </c>
      <c r="B3" s="7" t="s">
        <v>267</v>
      </c>
    </row>
    <row r="4" spans="1:8" x14ac:dyDescent="0.2">
      <c r="A4" s="7" t="s">
        <v>265</v>
      </c>
      <c r="B4" t="s">
        <v>131</v>
      </c>
      <c r="C4" t="s">
        <v>132</v>
      </c>
      <c r="D4" t="s">
        <v>126</v>
      </c>
      <c r="E4" t="s">
        <v>128</v>
      </c>
      <c r="F4" t="s">
        <v>130</v>
      </c>
      <c r="G4" t="s">
        <v>129</v>
      </c>
      <c r="H4" t="s">
        <v>266</v>
      </c>
    </row>
    <row r="5" spans="1:8" x14ac:dyDescent="0.2">
      <c r="A5" s="8" t="s">
        <v>73</v>
      </c>
      <c r="B5" s="6">
        <v>83</v>
      </c>
      <c r="C5" s="6">
        <v>136</v>
      </c>
      <c r="D5" s="6">
        <v>194.57999999999998</v>
      </c>
      <c r="E5" s="6">
        <v>341.2</v>
      </c>
      <c r="F5" s="6">
        <v>97.499999999999986</v>
      </c>
      <c r="G5" s="6">
        <v>504.90000000000009</v>
      </c>
      <c r="H5" s="6">
        <v>1357.18</v>
      </c>
    </row>
    <row r="6" spans="1:8" x14ac:dyDescent="0.2">
      <c r="A6" s="8" t="s">
        <v>74</v>
      </c>
      <c r="B6" s="6">
        <v>71</v>
      </c>
      <c r="C6" s="6">
        <v>120</v>
      </c>
      <c r="D6" s="6">
        <v>266.66000000000003</v>
      </c>
      <c r="E6" s="6">
        <v>303.00000000000011</v>
      </c>
      <c r="F6" s="6">
        <v>121.2</v>
      </c>
      <c r="G6" s="6">
        <v>418.17999999999995</v>
      </c>
      <c r="H6" s="6">
        <v>1300.04</v>
      </c>
    </row>
    <row r="7" spans="1:8" x14ac:dyDescent="0.2">
      <c r="A7" s="8" t="s">
        <v>75</v>
      </c>
      <c r="B7" s="6">
        <v>109</v>
      </c>
      <c r="C7" s="6">
        <v>88</v>
      </c>
      <c r="D7" s="6">
        <v>181.10000000000002</v>
      </c>
      <c r="E7" s="6">
        <v>236.90000000000009</v>
      </c>
      <c r="F7" s="6">
        <v>120.19999999999999</v>
      </c>
      <c r="G7" s="6">
        <v>537.48</v>
      </c>
      <c r="H7" s="6">
        <v>1272.68</v>
      </c>
    </row>
    <row r="8" spans="1:8" x14ac:dyDescent="0.2">
      <c r="A8" s="8" t="s">
        <v>14</v>
      </c>
      <c r="B8" s="6">
        <v>95</v>
      </c>
      <c r="C8" s="6">
        <v>97</v>
      </c>
      <c r="D8" s="6">
        <v>230.76</v>
      </c>
      <c r="E8" s="6">
        <v>232.29999999999998</v>
      </c>
      <c r="F8" s="6">
        <v>157.80000000000001</v>
      </c>
      <c r="G8" s="6">
        <v>467.79999999999995</v>
      </c>
      <c r="H8" s="6">
        <v>1280.6599999999999</v>
      </c>
    </row>
    <row r="9" spans="1:8" x14ac:dyDescent="0.2">
      <c r="A9" s="8" t="s">
        <v>18</v>
      </c>
      <c r="B9" s="6">
        <v>129</v>
      </c>
      <c r="C9" s="6">
        <v>134</v>
      </c>
      <c r="D9" s="6">
        <v>233.5</v>
      </c>
      <c r="E9" s="6">
        <v>414.7</v>
      </c>
      <c r="F9" s="6">
        <v>77.300000000000011</v>
      </c>
      <c r="G9" s="6">
        <v>518.19999999999993</v>
      </c>
      <c r="H9" s="6">
        <v>1506.6999999999998</v>
      </c>
    </row>
    <row r="10" spans="1:8" x14ac:dyDescent="0.2">
      <c r="A10" s="8" t="s">
        <v>77</v>
      </c>
      <c r="B10" s="6">
        <v>133</v>
      </c>
      <c r="C10" s="6">
        <v>107</v>
      </c>
      <c r="D10" s="6">
        <v>187.68</v>
      </c>
      <c r="E10" s="6">
        <v>403.50000000000006</v>
      </c>
      <c r="F10" s="6">
        <v>96</v>
      </c>
      <c r="G10" s="6">
        <v>411.5</v>
      </c>
      <c r="H10" s="6">
        <v>1338.68</v>
      </c>
    </row>
    <row r="11" spans="1:8" x14ac:dyDescent="0.2">
      <c r="A11" s="8" t="s">
        <v>35</v>
      </c>
      <c r="B11" s="6">
        <v>103</v>
      </c>
      <c r="C11" s="6">
        <v>125</v>
      </c>
      <c r="D11" s="6">
        <v>151.37999999999997</v>
      </c>
      <c r="E11" s="6">
        <v>393.5</v>
      </c>
      <c r="F11" s="6">
        <v>92.12</v>
      </c>
      <c r="G11" s="6">
        <v>392.60000000000008</v>
      </c>
      <c r="H11" s="6">
        <v>1257.6000000000001</v>
      </c>
    </row>
    <row r="12" spans="1:8" x14ac:dyDescent="0.2">
      <c r="A12" s="8" t="s">
        <v>31</v>
      </c>
      <c r="B12" s="6">
        <v>88</v>
      </c>
      <c r="C12" s="6">
        <v>148</v>
      </c>
      <c r="D12" s="6">
        <v>321.39999999999998</v>
      </c>
      <c r="E12" s="6">
        <v>398.49999999999994</v>
      </c>
      <c r="F12" s="6">
        <v>97.6</v>
      </c>
      <c r="G12" s="6">
        <v>355.02000000000004</v>
      </c>
      <c r="H12" s="6">
        <v>1408.5199999999998</v>
      </c>
    </row>
    <row r="13" spans="1:8" x14ac:dyDescent="0.2">
      <c r="A13" s="8" t="s">
        <v>76</v>
      </c>
      <c r="B13" s="6">
        <v>71</v>
      </c>
      <c r="C13" s="6">
        <v>104</v>
      </c>
      <c r="D13" s="6">
        <v>274.8</v>
      </c>
      <c r="E13" s="6">
        <v>375.89999999999992</v>
      </c>
      <c r="F13" s="6">
        <v>150</v>
      </c>
      <c r="G13" s="6">
        <v>528.5</v>
      </c>
      <c r="H13" s="6">
        <v>1504.1999999999998</v>
      </c>
    </row>
    <row r="14" spans="1:8" x14ac:dyDescent="0.2">
      <c r="A14" s="8" t="s">
        <v>42</v>
      </c>
      <c r="B14" s="6">
        <v>100</v>
      </c>
      <c r="C14" s="6">
        <v>112</v>
      </c>
      <c r="D14" s="6">
        <v>225.64</v>
      </c>
      <c r="E14" s="6">
        <v>418.6</v>
      </c>
      <c r="F14" s="6">
        <v>88.799999999999983</v>
      </c>
      <c r="G14" s="6">
        <v>402.50000000000011</v>
      </c>
      <c r="H14" s="6">
        <v>1347.54</v>
      </c>
    </row>
    <row r="15" spans="1:8" x14ac:dyDescent="0.2">
      <c r="A15" s="8" t="s">
        <v>26</v>
      </c>
      <c r="B15" s="6">
        <v>118</v>
      </c>
      <c r="C15" s="6">
        <v>107</v>
      </c>
      <c r="D15" s="6">
        <v>262.5</v>
      </c>
      <c r="E15" s="6">
        <v>482.6</v>
      </c>
      <c r="F15" s="6">
        <v>103.49999999999999</v>
      </c>
      <c r="G15" s="6">
        <v>411.60000000000008</v>
      </c>
      <c r="H15" s="6">
        <v>1485.2</v>
      </c>
    </row>
    <row r="16" spans="1:8" x14ac:dyDescent="0.2">
      <c r="A16" s="8" t="s">
        <v>46</v>
      </c>
      <c r="B16" s="6">
        <v>100</v>
      </c>
      <c r="C16" s="6">
        <v>128</v>
      </c>
      <c r="D16" s="6">
        <v>236.02000000000004</v>
      </c>
      <c r="E16" s="6">
        <v>402.92000000000013</v>
      </c>
      <c r="F16" s="6">
        <v>157.80000000000001</v>
      </c>
      <c r="G16" s="6">
        <v>431.70000000000005</v>
      </c>
      <c r="H16" s="6">
        <v>1456.4400000000003</v>
      </c>
    </row>
    <row r="17" spans="1:8" x14ac:dyDescent="0.2">
      <c r="A17" s="8" t="s">
        <v>266</v>
      </c>
      <c r="B17" s="6">
        <v>1200</v>
      </c>
      <c r="C17" s="6">
        <v>1406</v>
      </c>
      <c r="D17" s="6">
        <v>2766.02</v>
      </c>
      <c r="E17" s="6">
        <v>4403.6200000000008</v>
      </c>
      <c r="F17" s="6">
        <v>1359.82</v>
      </c>
      <c r="G17" s="6">
        <v>5379.9800000000005</v>
      </c>
      <c r="H17" s="6">
        <v>16515.440000000002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17"/>
  <sheetViews>
    <sheetView workbookViewId="0">
      <selection activeCell="A5" sqref="A5:G16"/>
    </sheetView>
  </sheetViews>
  <sheetFormatPr baseColWidth="10" defaultRowHeight="16" x14ac:dyDescent="0.2"/>
  <cols>
    <col min="1" max="1" width="26.83203125" bestFit="1" customWidth="1"/>
    <col min="2" max="2" width="15.5" bestFit="1" customWidth="1"/>
    <col min="3" max="3" width="5.1640625" customWidth="1"/>
    <col min="4" max="7" width="8.1640625" customWidth="1"/>
    <col min="8" max="11" width="10.6640625" customWidth="1"/>
  </cols>
  <sheetData>
    <row r="3" spans="1:8" x14ac:dyDescent="0.2">
      <c r="A3" s="7" t="s">
        <v>264</v>
      </c>
      <c r="B3" s="7" t="s">
        <v>267</v>
      </c>
    </row>
    <row r="4" spans="1:8" x14ac:dyDescent="0.2">
      <c r="A4" s="7" t="s">
        <v>265</v>
      </c>
      <c r="B4" t="s">
        <v>131</v>
      </c>
      <c r="C4" t="s">
        <v>132</v>
      </c>
      <c r="D4" t="s">
        <v>126</v>
      </c>
      <c r="E4" t="s">
        <v>128</v>
      </c>
      <c r="F4" t="s">
        <v>130</v>
      </c>
      <c r="G4" t="s">
        <v>129</v>
      </c>
      <c r="H4" t="s">
        <v>266</v>
      </c>
    </row>
    <row r="5" spans="1:8" x14ac:dyDescent="0.2">
      <c r="A5" s="8" t="s">
        <v>73</v>
      </c>
      <c r="B5" s="6">
        <v>78</v>
      </c>
      <c r="C5" s="6">
        <v>147</v>
      </c>
      <c r="D5" s="6">
        <v>229.15999999999997</v>
      </c>
      <c r="E5" s="6">
        <v>377.29999999999995</v>
      </c>
      <c r="F5" s="6">
        <v>109.09999999999998</v>
      </c>
      <c r="G5" s="6">
        <v>544.10000000000014</v>
      </c>
      <c r="H5" s="6">
        <v>1484.66</v>
      </c>
    </row>
    <row r="6" spans="1:8" x14ac:dyDescent="0.2">
      <c r="A6" s="8" t="s">
        <v>74</v>
      </c>
      <c r="B6" s="6">
        <v>69</v>
      </c>
      <c r="C6" s="6">
        <v>126</v>
      </c>
      <c r="D6" s="6">
        <v>290.88000000000005</v>
      </c>
      <c r="E6" s="6">
        <v>331.7000000000001</v>
      </c>
      <c r="F6" s="6">
        <v>134.9</v>
      </c>
      <c r="G6" s="6">
        <v>472.9799999999999</v>
      </c>
      <c r="H6" s="6">
        <v>1425.46</v>
      </c>
    </row>
    <row r="7" spans="1:8" x14ac:dyDescent="0.2">
      <c r="A7" s="8" t="s">
        <v>75</v>
      </c>
      <c r="B7" s="6">
        <v>115</v>
      </c>
      <c r="C7" s="6">
        <v>96</v>
      </c>
      <c r="D7" s="6">
        <v>195.16000000000003</v>
      </c>
      <c r="E7" s="6">
        <v>285.10000000000002</v>
      </c>
      <c r="F7" s="6">
        <v>127.2</v>
      </c>
      <c r="G7" s="6">
        <v>574.88</v>
      </c>
      <c r="H7" s="6">
        <v>1393.3400000000001</v>
      </c>
    </row>
    <row r="8" spans="1:8" x14ac:dyDescent="0.2">
      <c r="A8" s="8" t="s">
        <v>14</v>
      </c>
      <c r="B8" s="6">
        <v>98</v>
      </c>
      <c r="C8" s="6">
        <v>99</v>
      </c>
      <c r="D8" s="6">
        <v>249.76</v>
      </c>
      <c r="E8" s="6">
        <v>259</v>
      </c>
      <c r="F8" s="6">
        <v>169.70000000000002</v>
      </c>
      <c r="G8" s="6">
        <v>493.29999999999995</v>
      </c>
      <c r="H8" s="6">
        <v>1368.76</v>
      </c>
    </row>
    <row r="9" spans="1:8" x14ac:dyDescent="0.2">
      <c r="A9" s="8" t="s">
        <v>18</v>
      </c>
      <c r="B9" s="6">
        <v>128</v>
      </c>
      <c r="C9" s="6">
        <v>143</v>
      </c>
      <c r="D9" s="6">
        <v>248.04000000000002</v>
      </c>
      <c r="E9" s="6">
        <v>434.9</v>
      </c>
      <c r="F9" s="6">
        <v>89.600000000000009</v>
      </c>
      <c r="G9" s="6">
        <v>562.29999999999984</v>
      </c>
      <c r="H9" s="6">
        <v>1605.8399999999997</v>
      </c>
    </row>
    <row r="10" spans="1:8" x14ac:dyDescent="0.2">
      <c r="A10" s="8" t="s">
        <v>77</v>
      </c>
      <c r="B10" s="6">
        <v>143</v>
      </c>
      <c r="C10" s="6">
        <v>122</v>
      </c>
      <c r="D10" s="6">
        <v>201.4</v>
      </c>
      <c r="E10" s="6">
        <v>433.49999999999994</v>
      </c>
      <c r="F10" s="6">
        <v>101.3</v>
      </c>
      <c r="G10" s="6">
        <v>464.89999999999992</v>
      </c>
      <c r="H10" s="6">
        <v>1466.0999999999997</v>
      </c>
    </row>
    <row r="11" spans="1:8" x14ac:dyDescent="0.2">
      <c r="A11" s="8" t="s">
        <v>35</v>
      </c>
      <c r="B11" s="6">
        <v>98</v>
      </c>
      <c r="C11" s="6">
        <v>130</v>
      </c>
      <c r="D11" s="6">
        <v>161.13999999999999</v>
      </c>
      <c r="E11" s="6">
        <v>395.80000000000007</v>
      </c>
      <c r="F11" s="6">
        <v>98.62</v>
      </c>
      <c r="G11" s="6">
        <v>422.50000000000011</v>
      </c>
      <c r="H11" s="6">
        <v>1306.0600000000002</v>
      </c>
    </row>
    <row r="12" spans="1:8" x14ac:dyDescent="0.2">
      <c r="A12" s="8" t="s">
        <v>31</v>
      </c>
      <c r="B12" s="6">
        <v>97</v>
      </c>
      <c r="C12" s="6">
        <v>153</v>
      </c>
      <c r="D12" s="6">
        <v>328.41999999999996</v>
      </c>
      <c r="E12" s="6">
        <v>409.19999999999993</v>
      </c>
      <c r="F12" s="6">
        <v>102.19999999999999</v>
      </c>
      <c r="G12" s="6">
        <v>395.32000000000005</v>
      </c>
      <c r="H12" s="6">
        <v>1485.1399999999999</v>
      </c>
    </row>
    <row r="13" spans="1:8" x14ac:dyDescent="0.2">
      <c r="A13" s="8" t="s">
        <v>76</v>
      </c>
      <c r="B13" s="6">
        <v>87</v>
      </c>
      <c r="C13" s="6">
        <v>115</v>
      </c>
      <c r="D13" s="6">
        <v>299.35999999999996</v>
      </c>
      <c r="E13" s="6">
        <v>395.7999999999999</v>
      </c>
      <c r="F13" s="6">
        <v>168.1</v>
      </c>
      <c r="G13" s="6">
        <v>588.9000000000002</v>
      </c>
      <c r="H13" s="6">
        <v>1654.1599999999999</v>
      </c>
    </row>
    <row r="14" spans="1:8" x14ac:dyDescent="0.2">
      <c r="A14" s="8" t="s">
        <v>42</v>
      </c>
      <c r="B14" s="6">
        <v>111</v>
      </c>
      <c r="C14" s="6">
        <v>116</v>
      </c>
      <c r="D14" s="6">
        <v>239.73999999999995</v>
      </c>
      <c r="E14" s="6">
        <v>444.70000000000005</v>
      </c>
      <c r="F14" s="6">
        <v>96.699999999999989</v>
      </c>
      <c r="G14" s="6">
        <v>451.90000000000009</v>
      </c>
      <c r="H14" s="6">
        <v>1460.0400000000002</v>
      </c>
    </row>
    <row r="15" spans="1:8" x14ac:dyDescent="0.2">
      <c r="A15" s="8" t="s">
        <v>26</v>
      </c>
      <c r="B15" s="6">
        <v>121</v>
      </c>
      <c r="C15" s="6">
        <v>119</v>
      </c>
      <c r="D15" s="6">
        <v>314.38</v>
      </c>
      <c r="E15" s="6">
        <v>529.19999999999993</v>
      </c>
      <c r="F15" s="6">
        <v>112</v>
      </c>
      <c r="G15" s="6">
        <v>438.00000000000006</v>
      </c>
      <c r="H15" s="6">
        <v>1633.58</v>
      </c>
    </row>
    <row r="16" spans="1:8" x14ac:dyDescent="0.2">
      <c r="A16" s="8" t="s">
        <v>46</v>
      </c>
      <c r="B16" s="6">
        <v>109</v>
      </c>
      <c r="C16" s="6">
        <v>135</v>
      </c>
      <c r="D16" s="6">
        <v>258.12000000000006</v>
      </c>
      <c r="E16" s="6">
        <v>444.42000000000013</v>
      </c>
      <c r="F16" s="6">
        <v>164.5</v>
      </c>
      <c r="G16" s="6">
        <v>502.30000000000007</v>
      </c>
      <c r="H16" s="6">
        <v>1613.3400000000001</v>
      </c>
    </row>
    <row r="17" spans="1:8" x14ac:dyDescent="0.2">
      <c r="A17" s="8" t="s">
        <v>266</v>
      </c>
      <c r="B17" s="6">
        <v>1254</v>
      </c>
      <c r="C17" s="6">
        <v>1501</v>
      </c>
      <c r="D17" s="6">
        <v>3015.56</v>
      </c>
      <c r="E17" s="6">
        <v>4740.62</v>
      </c>
      <c r="F17" s="6">
        <v>1473.9199999999998</v>
      </c>
      <c r="G17" s="6">
        <v>5911.38</v>
      </c>
      <c r="H17" s="6">
        <v>17896.48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7"/>
  <sheetViews>
    <sheetView workbookViewId="0">
      <selection activeCell="D12" sqref="D12"/>
    </sheetView>
  </sheetViews>
  <sheetFormatPr baseColWidth="10" defaultRowHeight="16" x14ac:dyDescent="0.2"/>
  <cols>
    <col min="1" max="1" width="26.83203125" bestFit="1" customWidth="1"/>
    <col min="2" max="2" width="15.5" bestFit="1" customWidth="1"/>
    <col min="3" max="3" width="7.1640625" bestFit="1" customWidth="1"/>
    <col min="4" max="5" width="10.6640625" bestFit="1" customWidth="1"/>
    <col min="6" max="6" width="7.1640625" bestFit="1" customWidth="1"/>
    <col min="7" max="7" width="8.1640625" bestFit="1" customWidth="1"/>
    <col min="8" max="8" width="6.83203125" bestFit="1" customWidth="1"/>
    <col min="9" max="9" width="8.1640625" bestFit="1" customWidth="1"/>
    <col min="10" max="10" width="7.83203125" bestFit="1" customWidth="1"/>
    <col min="11" max="11" width="10.6640625" customWidth="1"/>
  </cols>
  <sheetData>
    <row r="3" spans="1:4" x14ac:dyDescent="0.2">
      <c r="A3" s="7" t="s">
        <v>264</v>
      </c>
      <c r="B3" s="7" t="s">
        <v>267</v>
      </c>
    </row>
    <row r="4" spans="1:4" x14ac:dyDescent="0.2">
      <c r="A4" s="7" t="s">
        <v>265</v>
      </c>
      <c r="B4" t="s">
        <v>128</v>
      </c>
      <c r="C4" t="s">
        <v>294</v>
      </c>
      <c r="D4" t="s">
        <v>266</v>
      </c>
    </row>
    <row r="5" spans="1:4" x14ac:dyDescent="0.2">
      <c r="A5" s="8" t="s">
        <v>73</v>
      </c>
      <c r="B5" s="6">
        <v>416.7</v>
      </c>
      <c r="C5" s="6">
        <v>3</v>
      </c>
      <c r="D5" s="6">
        <v>419.7</v>
      </c>
    </row>
    <row r="6" spans="1:4" x14ac:dyDescent="0.2">
      <c r="A6" s="8" t="s">
        <v>74</v>
      </c>
      <c r="B6" s="6">
        <v>347.99999999999994</v>
      </c>
      <c r="C6" s="6">
        <v>9.8000000000000007</v>
      </c>
      <c r="D6" s="6">
        <v>357.79999999999995</v>
      </c>
    </row>
    <row r="7" spans="1:4" x14ac:dyDescent="0.2">
      <c r="A7" s="8" t="s">
        <v>75</v>
      </c>
      <c r="B7" s="6">
        <v>306.69999999999993</v>
      </c>
      <c r="C7" s="6">
        <v>4.5</v>
      </c>
      <c r="D7" s="6">
        <v>311.19999999999993</v>
      </c>
    </row>
    <row r="8" spans="1:4" x14ac:dyDescent="0.2">
      <c r="A8" s="8" t="s">
        <v>14</v>
      </c>
      <c r="B8" s="6">
        <v>266.5</v>
      </c>
      <c r="C8" s="6">
        <v>5.8</v>
      </c>
      <c r="D8" s="6">
        <v>272.3</v>
      </c>
    </row>
    <row r="9" spans="1:4" x14ac:dyDescent="0.2">
      <c r="A9" s="8" t="s">
        <v>18</v>
      </c>
      <c r="B9" s="6">
        <v>486.6</v>
      </c>
      <c r="C9" s="6">
        <v>38.799999999999997</v>
      </c>
      <c r="D9" s="6">
        <v>525.4</v>
      </c>
    </row>
    <row r="10" spans="1:4" x14ac:dyDescent="0.2">
      <c r="A10" s="8" t="s">
        <v>77</v>
      </c>
      <c r="B10" s="6">
        <v>448.5</v>
      </c>
      <c r="C10" s="6">
        <v>63.900000000000006</v>
      </c>
      <c r="D10" s="6">
        <v>512.4</v>
      </c>
    </row>
    <row r="11" spans="1:4" x14ac:dyDescent="0.2">
      <c r="A11" s="8" t="s">
        <v>35</v>
      </c>
      <c r="B11" s="6">
        <v>420.2</v>
      </c>
      <c r="C11" s="6">
        <v>53.7</v>
      </c>
      <c r="D11" s="6">
        <v>473.9</v>
      </c>
    </row>
    <row r="12" spans="1:4" x14ac:dyDescent="0.2">
      <c r="A12" s="8" t="s">
        <v>31</v>
      </c>
      <c r="B12" s="6">
        <v>434.39999999999992</v>
      </c>
      <c r="C12" s="6">
        <v>104.8</v>
      </c>
      <c r="D12" s="6">
        <v>539.19999999999993</v>
      </c>
    </row>
    <row r="13" spans="1:4" x14ac:dyDescent="0.2">
      <c r="A13" s="8" t="s">
        <v>76</v>
      </c>
      <c r="B13" s="6">
        <v>422.79999999999995</v>
      </c>
      <c r="C13" s="6">
        <v>64.2</v>
      </c>
      <c r="D13" s="6">
        <v>486.99999999999994</v>
      </c>
    </row>
    <row r="14" spans="1:4" x14ac:dyDescent="0.2">
      <c r="A14" s="8" t="s">
        <v>42</v>
      </c>
      <c r="B14" s="6">
        <v>476.19999999999993</v>
      </c>
      <c r="C14" s="6">
        <v>68.7</v>
      </c>
      <c r="D14" s="6">
        <v>544.9</v>
      </c>
    </row>
    <row r="15" spans="1:4" x14ac:dyDescent="0.2">
      <c r="A15" s="8" t="s">
        <v>26</v>
      </c>
      <c r="B15" s="6">
        <v>554.5</v>
      </c>
      <c r="C15" s="6">
        <v>88.600000000000009</v>
      </c>
      <c r="D15" s="6">
        <v>643.1</v>
      </c>
    </row>
    <row r="16" spans="1:4" x14ac:dyDescent="0.2">
      <c r="A16" s="8" t="s">
        <v>46</v>
      </c>
      <c r="B16" s="6">
        <v>478.92000000000007</v>
      </c>
      <c r="C16" s="6">
        <v>67.700000000000017</v>
      </c>
      <c r="D16" s="6">
        <v>546.62000000000012</v>
      </c>
    </row>
    <row r="17" spans="1:4" x14ac:dyDescent="0.2">
      <c r="A17" s="8" t="s">
        <v>266</v>
      </c>
      <c r="B17" s="6">
        <v>5060.0199999999995</v>
      </c>
      <c r="C17" s="6">
        <v>573.5</v>
      </c>
      <c r="D17" s="6">
        <v>5633.5199999999995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G1881"/>
  <sheetViews>
    <sheetView workbookViewId="0">
      <selection activeCell="F1788" sqref="F108:F1788"/>
    </sheetView>
  </sheetViews>
  <sheetFormatPr baseColWidth="10" defaultRowHeight="16" x14ac:dyDescent="0.2"/>
  <cols>
    <col min="1" max="1" width="25.33203125" customWidth="1"/>
    <col min="2" max="2" width="15.5" customWidth="1"/>
    <col min="5" max="5" width="16.5" customWidth="1"/>
  </cols>
  <sheetData>
    <row r="1" spans="1:7" x14ac:dyDescent="0.2">
      <c r="A1" t="s">
        <v>78</v>
      </c>
      <c r="B1" t="s">
        <v>79</v>
      </c>
      <c r="C1" t="s">
        <v>1</v>
      </c>
      <c r="D1" t="s">
        <v>123</v>
      </c>
      <c r="E1" t="s">
        <v>125</v>
      </c>
      <c r="F1" t="s">
        <v>124</v>
      </c>
      <c r="G1" t="s">
        <v>141</v>
      </c>
    </row>
    <row r="2" spans="1:7" hidden="1" x14ac:dyDescent="0.2">
      <c r="A2" t="s">
        <v>14</v>
      </c>
      <c r="B2" t="s">
        <v>16</v>
      </c>
      <c r="C2">
        <v>1</v>
      </c>
      <c r="D2" t="s">
        <v>126</v>
      </c>
      <c r="E2" t="s">
        <v>127</v>
      </c>
      <c r="F2">
        <v>11.28</v>
      </c>
      <c r="G2">
        <v>2024</v>
      </c>
    </row>
    <row r="3" spans="1:7" hidden="1" x14ac:dyDescent="0.2">
      <c r="A3" t="s">
        <v>14</v>
      </c>
      <c r="B3" t="s">
        <v>16</v>
      </c>
      <c r="C3">
        <v>1</v>
      </c>
      <c r="D3" t="s">
        <v>129</v>
      </c>
      <c r="E3" t="s">
        <v>133</v>
      </c>
      <c r="F3">
        <v>31.1</v>
      </c>
      <c r="G3">
        <v>2024</v>
      </c>
    </row>
    <row r="4" spans="1:7" hidden="1" x14ac:dyDescent="0.2">
      <c r="A4" t="s">
        <v>14</v>
      </c>
      <c r="B4" t="s">
        <v>16</v>
      </c>
      <c r="C4">
        <v>1</v>
      </c>
      <c r="D4" t="s">
        <v>129</v>
      </c>
      <c r="E4" t="s">
        <v>134</v>
      </c>
      <c r="F4">
        <v>22.5</v>
      </c>
      <c r="G4">
        <v>2024</v>
      </c>
    </row>
    <row r="5" spans="1:7" hidden="1" x14ac:dyDescent="0.2">
      <c r="A5" t="s">
        <v>14</v>
      </c>
      <c r="B5" t="s">
        <v>16</v>
      </c>
      <c r="C5">
        <v>1</v>
      </c>
      <c r="D5" t="s">
        <v>129</v>
      </c>
      <c r="E5" t="s">
        <v>135</v>
      </c>
      <c r="F5">
        <v>8.1</v>
      </c>
      <c r="G5">
        <v>2024</v>
      </c>
    </row>
    <row r="6" spans="1:7" hidden="1" x14ac:dyDescent="0.2">
      <c r="A6" t="s">
        <v>14</v>
      </c>
      <c r="B6" t="s">
        <v>16</v>
      </c>
      <c r="C6">
        <v>1</v>
      </c>
      <c r="D6" t="s">
        <v>130</v>
      </c>
      <c r="E6" t="s">
        <v>138</v>
      </c>
      <c r="F6">
        <v>5.5</v>
      </c>
      <c r="G6">
        <v>2024</v>
      </c>
    </row>
    <row r="7" spans="1:7" hidden="1" x14ac:dyDescent="0.2">
      <c r="A7" t="s">
        <v>14</v>
      </c>
      <c r="B7" t="s">
        <v>16</v>
      </c>
      <c r="C7">
        <v>1</v>
      </c>
      <c r="D7" t="s">
        <v>131</v>
      </c>
      <c r="E7" t="s">
        <v>139</v>
      </c>
      <c r="F7">
        <v>3</v>
      </c>
      <c r="G7">
        <v>2024</v>
      </c>
    </row>
    <row r="8" spans="1:7" hidden="1" x14ac:dyDescent="0.2">
      <c r="A8" t="s">
        <v>14</v>
      </c>
      <c r="B8" t="s">
        <v>16</v>
      </c>
      <c r="C8">
        <v>1</v>
      </c>
      <c r="D8" t="s">
        <v>132</v>
      </c>
      <c r="E8" t="s">
        <v>140</v>
      </c>
      <c r="F8">
        <v>10</v>
      </c>
      <c r="G8">
        <v>2024</v>
      </c>
    </row>
    <row r="9" spans="1:7" hidden="1" x14ac:dyDescent="0.2">
      <c r="A9" t="s">
        <v>14</v>
      </c>
      <c r="B9" t="s">
        <v>16</v>
      </c>
      <c r="C9">
        <v>1</v>
      </c>
      <c r="D9" t="s">
        <v>128</v>
      </c>
      <c r="E9" t="s">
        <v>136</v>
      </c>
      <c r="F9">
        <v>15.9</v>
      </c>
      <c r="G9">
        <v>2024</v>
      </c>
    </row>
    <row r="10" spans="1:7" hidden="1" x14ac:dyDescent="0.2">
      <c r="A10" t="s">
        <v>14</v>
      </c>
      <c r="B10" t="s">
        <v>16</v>
      </c>
      <c r="C10">
        <v>1</v>
      </c>
      <c r="D10" t="s">
        <v>128</v>
      </c>
      <c r="E10" t="s">
        <v>137</v>
      </c>
      <c r="F10">
        <v>2.8</v>
      </c>
      <c r="G10">
        <v>2024</v>
      </c>
    </row>
    <row r="11" spans="1:7" hidden="1" x14ac:dyDescent="0.2">
      <c r="A11" t="s">
        <v>14</v>
      </c>
      <c r="B11" t="s">
        <v>16</v>
      </c>
      <c r="C11">
        <v>1</v>
      </c>
      <c r="D11" t="s">
        <v>294</v>
      </c>
      <c r="E11" t="s">
        <v>373</v>
      </c>
      <c r="F11">
        <v>0</v>
      </c>
      <c r="G11">
        <v>2024</v>
      </c>
    </row>
    <row r="12" spans="1:7" hidden="1" x14ac:dyDescent="0.2">
      <c r="A12" t="s">
        <v>73</v>
      </c>
      <c r="B12" t="s">
        <v>21</v>
      </c>
      <c r="C12">
        <v>1</v>
      </c>
      <c r="D12" t="s">
        <v>126</v>
      </c>
      <c r="E12" t="s">
        <v>142</v>
      </c>
      <c r="F12">
        <v>11.46</v>
      </c>
      <c r="G12">
        <v>2024</v>
      </c>
    </row>
    <row r="13" spans="1:7" hidden="1" x14ac:dyDescent="0.2">
      <c r="A13" t="s">
        <v>73</v>
      </c>
      <c r="B13" t="s">
        <v>21</v>
      </c>
      <c r="C13">
        <v>1</v>
      </c>
      <c r="D13" t="s">
        <v>129</v>
      </c>
      <c r="E13" t="s">
        <v>146</v>
      </c>
      <c r="F13">
        <v>20.399999999999999</v>
      </c>
      <c r="G13">
        <v>2024</v>
      </c>
    </row>
    <row r="14" spans="1:7" hidden="1" x14ac:dyDescent="0.2">
      <c r="A14" t="s">
        <v>73</v>
      </c>
      <c r="B14" t="s">
        <v>21</v>
      </c>
      <c r="C14">
        <v>1</v>
      </c>
      <c r="D14" t="s">
        <v>129</v>
      </c>
      <c r="E14" t="s">
        <v>147</v>
      </c>
      <c r="F14">
        <v>16.2</v>
      </c>
      <c r="G14">
        <v>2024</v>
      </c>
    </row>
    <row r="15" spans="1:7" hidden="1" x14ac:dyDescent="0.2">
      <c r="A15" t="s">
        <v>73</v>
      </c>
      <c r="B15" t="s">
        <v>21</v>
      </c>
      <c r="C15">
        <v>1</v>
      </c>
      <c r="D15" t="s">
        <v>129</v>
      </c>
      <c r="E15" t="s">
        <v>148</v>
      </c>
      <c r="F15">
        <v>13.8</v>
      </c>
      <c r="G15">
        <v>2024</v>
      </c>
    </row>
    <row r="16" spans="1:7" hidden="1" x14ac:dyDescent="0.2">
      <c r="A16" t="s">
        <v>73</v>
      </c>
      <c r="B16" t="s">
        <v>21</v>
      </c>
      <c r="C16">
        <v>1</v>
      </c>
      <c r="D16" t="s">
        <v>128</v>
      </c>
      <c r="E16" t="s">
        <v>149</v>
      </c>
      <c r="F16">
        <v>19.5</v>
      </c>
      <c r="G16">
        <v>2024</v>
      </c>
    </row>
    <row r="17" spans="1:7" hidden="1" x14ac:dyDescent="0.2">
      <c r="A17" t="s">
        <v>73</v>
      </c>
      <c r="B17" t="s">
        <v>21</v>
      </c>
      <c r="C17">
        <v>1</v>
      </c>
      <c r="D17" t="s">
        <v>128</v>
      </c>
      <c r="E17" t="s">
        <v>150</v>
      </c>
      <c r="F17">
        <v>17.8</v>
      </c>
      <c r="G17">
        <v>2024</v>
      </c>
    </row>
    <row r="18" spans="1:7" hidden="1" x14ac:dyDescent="0.2">
      <c r="A18" t="s">
        <v>73</v>
      </c>
      <c r="B18" t="s">
        <v>21</v>
      </c>
      <c r="C18">
        <v>1</v>
      </c>
      <c r="D18" t="s">
        <v>130</v>
      </c>
      <c r="E18" t="s">
        <v>145</v>
      </c>
      <c r="F18">
        <v>4.7</v>
      </c>
      <c r="G18">
        <v>2024</v>
      </c>
    </row>
    <row r="19" spans="1:7" hidden="1" x14ac:dyDescent="0.2">
      <c r="A19" t="s">
        <v>73</v>
      </c>
      <c r="B19" t="s">
        <v>21</v>
      </c>
      <c r="C19">
        <v>1</v>
      </c>
      <c r="D19" t="s">
        <v>131</v>
      </c>
      <c r="E19" t="s">
        <v>143</v>
      </c>
      <c r="F19">
        <v>10</v>
      </c>
      <c r="G19">
        <v>2024</v>
      </c>
    </row>
    <row r="20" spans="1:7" hidden="1" x14ac:dyDescent="0.2">
      <c r="A20" t="s">
        <v>73</v>
      </c>
      <c r="B20" t="s">
        <v>21</v>
      </c>
      <c r="C20">
        <v>1</v>
      </c>
      <c r="D20" t="s">
        <v>132</v>
      </c>
      <c r="E20" t="s">
        <v>144</v>
      </c>
      <c r="F20">
        <v>4</v>
      </c>
      <c r="G20">
        <v>2024</v>
      </c>
    </row>
    <row r="21" spans="1:7" hidden="1" x14ac:dyDescent="0.2">
      <c r="A21" t="s">
        <v>73</v>
      </c>
      <c r="B21" t="s">
        <v>21</v>
      </c>
      <c r="C21">
        <v>1</v>
      </c>
      <c r="D21" t="s">
        <v>295</v>
      </c>
      <c r="E21" t="s">
        <v>244</v>
      </c>
      <c r="F21">
        <v>6.5</v>
      </c>
      <c r="G21">
        <v>2024</v>
      </c>
    </row>
    <row r="22" spans="1:7" hidden="1" x14ac:dyDescent="0.2">
      <c r="A22" t="s">
        <v>42</v>
      </c>
      <c r="B22" t="s">
        <v>17</v>
      </c>
      <c r="C22">
        <v>1</v>
      </c>
      <c r="D22" t="s">
        <v>126</v>
      </c>
      <c r="E22" t="s">
        <v>151</v>
      </c>
      <c r="F22">
        <v>14.64</v>
      </c>
      <c r="G22">
        <v>2024</v>
      </c>
    </row>
    <row r="23" spans="1:7" hidden="1" x14ac:dyDescent="0.2">
      <c r="A23" t="s">
        <v>42</v>
      </c>
      <c r="B23" t="s">
        <v>17</v>
      </c>
      <c r="C23">
        <v>1</v>
      </c>
      <c r="D23" t="s">
        <v>129</v>
      </c>
      <c r="E23" t="s">
        <v>152</v>
      </c>
      <c r="F23">
        <v>8.4</v>
      </c>
      <c r="G23">
        <v>2024</v>
      </c>
    </row>
    <row r="24" spans="1:7" hidden="1" x14ac:dyDescent="0.2">
      <c r="A24" t="s">
        <v>42</v>
      </c>
      <c r="B24" t="s">
        <v>17</v>
      </c>
      <c r="C24">
        <v>1</v>
      </c>
      <c r="D24" t="s">
        <v>129</v>
      </c>
      <c r="E24" t="s">
        <v>153</v>
      </c>
      <c r="F24">
        <v>20.6</v>
      </c>
      <c r="G24">
        <v>2024</v>
      </c>
    </row>
    <row r="25" spans="1:7" hidden="1" x14ac:dyDescent="0.2">
      <c r="A25" t="s">
        <v>42</v>
      </c>
      <c r="B25" t="s">
        <v>17</v>
      </c>
      <c r="C25">
        <v>1</v>
      </c>
      <c r="D25" t="s">
        <v>129</v>
      </c>
      <c r="E25" t="s">
        <v>154</v>
      </c>
      <c r="F25">
        <v>11.7</v>
      </c>
      <c r="G25">
        <v>2024</v>
      </c>
    </row>
    <row r="26" spans="1:7" hidden="1" x14ac:dyDescent="0.2">
      <c r="A26" t="s">
        <v>42</v>
      </c>
      <c r="B26" t="s">
        <v>17</v>
      </c>
      <c r="C26">
        <v>1</v>
      </c>
      <c r="D26" t="s">
        <v>128</v>
      </c>
      <c r="E26" t="s">
        <v>155</v>
      </c>
      <c r="F26">
        <v>10.6</v>
      </c>
      <c r="G26">
        <v>2024</v>
      </c>
    </row>
    <row r="27" spans="1:7" hidden="1" x14ac:dyDescent="0.2">
      <c r="A27" t="s">
        <v>42</v>
      </c>
      <c r="B27" t="s">
        <v>17</v>
      </c>
      <c r="C27">
        <v>1</v>
      </c>
      <c r="D27" t="s">
        <v>128</v>
      </c>
      <c r="E27" t="s">
        <v>156</v>
      </c>
      <c r="F27">
        <v>5.2</v>
      </c>
      <c r="G27">
        <v>2024</v>
      </c>
    </row>
    <row r="28" spans="1:7" hidden="1" x14ac:dyDescent="0.2">
      <c r="A28" t="s">
        <v>42</v>
      </c>
      <c r="B28" t="s">
        <v>17</v>
      </c>
      <c r="C28">
        <v>1</v>
      </c>
      <c r="D28" t="s">
        <v>130</v>
      </c>
      <c r="E28" t="s">
        <v>157</v>
      </c>
      <c r="F28">
        <v>6.5</v>
      </c>
      <c r="G28">
        <v>2024</v>
      </c>
    </row>
    <row r="29" spans="1:7" hidden="1" x14ac:dyDescent="0.2">
      <c r="A29" t="s">
        <v>42</v>
      </c>
      <c r="B29" t="s">
        <v>17</v>
      </c>
      <c r="C29">
        <v>1</v>
      </c>
      <c r="D29" t="s">
        <v>132</v>
      </c>
      <c r="E29" t="s">
        <v>159</v>
      </c>
      <c r="F29">
        <v>9</v>
      </c>
      <c r="G29">
        <v>2024</v>
      </c>
    </row>
    <row r="30" spans="1:7" hidden="1" x14ac:dyDescent="0.2">
      <c r="A30" t="s">
        <v>42</v>
      </c>
      <c r="B30" t="s">
        <v>17</v>
      </c>
      <c r="C30">
        <v>1</v>
      </c>
      <c r="D30" t="s">
        <v>131</v>
      </c>
      <c r="E30" t="s">
        <v>158</v>
      </c>
      <c r="F30">
        <v>6</v>
      </c>
      <c r="G30">
        <v>2024</v>
      </c>
    </row>
    <row r="31" spans="1:7" hidden="1" x14ac:dyDescent="0.2">
      <c r="A31" t="s">
        <v>42</v>
      </c>
      <c r="B31" t="s">
        <v>17</v>
      </c>
      <c r="C31">
        <v>1</v>
      </c>
      <c r="D31" t="s">
        <v>295</v>
      </c>
      <c r="E31" t="s">
        <v>275</v>
      </c>
      <c r="F31">
        <v>7.4</v>
      </c>
      <c r="G31">
        <v>2024</v>
      </c>
    </row>
    <row r="32" spans="1:7" hidden="1" x14ac:dyDescent="0.2">
      <c r="A32" t="s">
        <v>77</v>
      </c>
      <c r="B32" t="s">
        <v>45</v>
      </c>
      <c r="C32">
        <v>1</v>
      </c>
      <c r="D32" t="s">
        <v>126</v>
      </c>
      <c r="E32" t="s">
        <v>160</v>
      </c>
      <c r="F32">
        <v>18.66</v>
      </c>
      <c r="G32">
        <v>2024</v>
      </c>
    </row>
    <row r="33" spans="1:7" hidden="1" x14ac:dyDescent="0.2">
      <c r="A33" t="s">
        <v>77</v>
      </c>
      <c r="B33" t="s">
        <v>45</v>
      </c>
      <c r="C33">
        <v>1</v>
      </c>
      <c r="D33" t="s">
        <v>129</v>
      </c>
      <c r="E33" t="s">
        <v>161</v>
      </c>
      <c r="F33">
        <v>10.5</v>
      </c>
      <c r="G33">
        <v>2024</v>
      </c>
    </row>
    <row r="34" spans="1:7" hidden="1" x14ac:dyDescent="0.2">
      <c r="A34" t="s">
        <v>77</v>
      </c>
      <c r="B34" t="s">
        <v>45</v>
      </c>
      <c r="C34">
        <v>1</v>
      </c>
      <c r="D34" t="s">
        <v>129</v>
      </c>
      <c r="E34" t="s">
        <v>162</v>
      </c>
      <c r="F34">
        <v>2.1</v>
      </c>
      <c r="G34">
        <v>2024</v>
      </c>
    </row>
    <row r="35" spans="1:7" hidden="1" x14ac:dyDescent="0.2">
      <c r="A35" t="s">
        <v>77</v>
      </c>
      <c r="B35" t="s">
        <v>45</v>
      </c>
      <c r="C35">
        <v>1</v>
      </c>
      <c r="D35" t="s">
        <v>129</v>
      </c>
      <c r="E35" t="s">
        <v>163</v>
      </c>
      <c r="F35">
        <v>0.9</v>
      </c>
      <c r="G35">
        <v>2024</v>
      </c>
    </row>
    <row r="36" spans="1:7" hidden="1" x14ac:dyDescent="0.2">
      <c r="A36" t="s">
        <v>77</v>
      </c>
      <c r="B36" t="s">
        <v>45</v>
      </c>
      <c r="C36">
        <v>1</v>
      </c>
      <c r="D36" t="s">
        <v>128</v>
      </c>
      <c r="E36" t="s">
        <v>164</v>
      </c>
      <c r="F36">
        <v>25.3</v>
      </c>
      <c r="G36">
        <v>2024</v>
      </c>
    </row>
    <row r="37" spans="1:7" hidden="1" x14ac:dyDescent="0.2">
      <c r="A37" t="s">
        <v>77</v>
      </c>
      <c r="B37" t="s">
        <v>45</v>
      </c>
      <c r="C37">
        <v>1</v>
      </c>
      <c r="D37" t="s">
        <v>128</v>
      </c>
      <c r="E37" t="s">
        <v>165</v>
      </c>
      <c r="F37">
        <v>14.8</v>
      </c>
      <c r="G37">
        <v>2024</v>
      </c>
    </row>
    <row r="38" spans="1:7" hidden="1" x14ac:dyDescent="0.2">
      <c r="A38" t="s">
        <v>77</v>
      </c>
      <c r="B38" t="s">
        <v>45</v>
      </c>
      <c r="C38">
        <v>1</v>
      </c>
      <c r="D38" t="s">
        <v>130</v>
      </c>
      <c r="E38" t="s">
        <v>166</v>
      </c>
      <c r="F38">
        <v>2.8</v>
      </c>
      <c r="G38">
        <v>2024</v>
      </c>
    </row>
    <row r="39" spans="1:7" hidden="1" x14ac:dyDescent="0.2">
      <c r="A39" t="s">
        <v>77</v>
      </c>
      <c r="B39" t="s">
        <v>45</v>
      </c>
      <c r="C39">
        <v>1</v>
      </c>
      <c r="D39" t="s">
        <v>132</v>
      </c>
      <c r="E39" t="s">
        <v>167</v>
      </c>
      <c r="F39">
        <v>8</v>
      </c>
      <c r="G39">
        <v>2024</v>
      </c>
    </row>
    <row r="40" spans="1:7" hidden="1" x14ac:dyDescent="0.2">
      <c r="A40" t="s">
        <v>77</v>
      </c>
      <c r="B40" t="s">
        <v>45</v>
      </c>
      <c r="C40">
        <v>1</v>
      </c>
      <c r="D40" t="s">
        <v>131</v>
      </c>
      <c r="E40" t="s">
        <v>168</v>
      </c>
      <c r="F40">
        <v>23</v>
      </c>
      <c r="G40">
        <v>2024</v>
      </c>
    </row>
    <row r="41" spans="1:7" hidden="1" x14ac:dyDescent="0.2">
      <c r="A41" t="s">
        <v>77</v>
      </c>
      <c r="B41" t="s">
        <v>45</v>
      </c>
      <c r="C41">
        <v>1</v>
      </c>
      <c r="D41" t="s">
        <v>294</v>
      </c>
      <c r="E41" t="s">
        <v>253</v>
      </c>
      <c r="F41">
        <v>8.4</v>
      </c>
      <c r="G41">
        <v>2024</v>
      </c>
    </row>
    <row r="42" spans="1:7" hidden="1" x14ac:dyDescent="0.2">
      <c r="A42" t="s">
        <v>74</v>
      </c>
      <c r="B42" t="s">
        <v>29</v>
      </c>
      <c r="C42">
        <v>1</v>
      </c>
      <c r="D42" t="s">
        <v>126</v>
      </c>
      <c r="E42" t="s">
        <v>169</v>
      </c>
      <c r="F42">
        <v>16.420000000000002</v>
      </c>
      <c r="G42">
        <v>2024</v>
      </c>
    </row>
    <row r="43" spans="1:7" hidden="1" x14ac:dyDescent="0.2">
      <c r="A43" t="s">
        <v>74</v>
      </c>
      <c r="B43" t="s">
        <v>29</v>
      </c>
      <c r="C43">
        <v>1</v>
      </c>
      <c r="D43" t="s">
        <v>129</v>
      </c>
      <c r="E43" t="s">
        <v>172</v>
      </c>
      <c r="F43">
        <v>13.9</v>
      </c>
      <c r="G43">
        <v>2024</v>
      </c>
    </row>
    <row r="44" spans="1:7" hidden="1" x14ac:dyDescent="0.2">
      <c r="A44" t="s">
        <v>74</v>
      </c>
      <c r="B44" t="s">
        <v>29</v>
      </c>
      <c r="C44">
        <v>1</v>
      </c>
      <c r="D44" t="s">
        <v>129</v>
      </c>
      <c r="E44" t="s">
        <v>173</v>
      </c>
      <c r="F44">
        <v>7.5</v>
      </c>
      <c r="G44">
        <v>2024</v>
      </c>
    </row>
    <row r="45" spans="1:7" hidden="1" x14ac:dyDescent="0.2">
      <c r="A45" t="s">
        <v>74</v>
      </c>
      <c r="B45" t="s">
        <v>29</v>
      </c>
      <c r="C45">
        <v>1</v>
      </c>
      <c r="D45" t="s">
        <v>129</v>
      </c>
      <c r="E45" t="s">
        <v>174</v>
      </c>
      <c r="F45">
        <v>2.2000000000000002</v>
      </c>
      <c r="G45">
        <v>2024</v>
      </c>
    </row>
    <row r="46" spans="1:7" hidden="1" x14ac:dyDescent="0.2">
      <c r="A46" t="s">
        <v>74</v>
      </c>
      <c r="B46" t="s">
        <v>29</v>
      </c>
      <c r="C46">
        <v>1</v>
      </c>
      <c r="D46" t="s">
        <v>128</v>
      </c>
      <c r="E46" t="s">
        <v>175</v>
      </c>
      <c r="F46">
        <v>13.6</v>
      </c>
      <c r="G46">
        <v>2024</v>
      </c>
    </row>
    <row r="47" spans="1:7" hidden="1" x14ac:dyDescent="0.2">
      <c r="A47" t="s">
        <v>74</v>
      </c>
      <c r="B47" t="s">
        <v>29</v>
      </c>
      <c r="C47">
        <v>1</v>
      </c>
      <c r="D47" t="s">
        <v>128</v>
      </c>
      <c r="E47" t="s">
        <v>176</v>
      </c>
      <c r="F47">
        <v>3</v>
      </c>
      <c r="G47">
        <v>2024</v>
      </c>
    </row>
    <row r="48" spans="1:7" hidden="1" x14ac:dyDescent="0.2">
      <c r="A48" t="s">
        <v>74</v>
      </c>
      <c r="B48" t="s">
        <v>29</v>
      </c>
      <c r="C48">
        <v>1</v>
      </c>
      <c r="D48" t="s">
        <v>130</v>
      </c>
      <c r="E48" t="s">
        <v>171</v>
      </c>
      <c r="F48">
        <v>6.4</v>
      </c>
      <c r="G48">
        <v>2024</v>
      </c>
    </row>
    <row r="49" spans="1:7" hidden="1" x14ac:dyDescent="0.2">
      <c r="A49" t="s">
        <v>74</v>
      </c>
      <c r="B49" t="s">
        <v>29</v>
      </c>
      <c r="C49">
        <v>1</v>
      </c>
      <c r="D49" t="s">
        <v>132</v>
      </c>
      <c r="E49" t="s">
        <v>170</v>
      </c>
      <c r="F49">
        <v>26</v>
      </c>
      <c r="G49">
        <v>2024</v>
      </c>
    </row>
    <row r="50" spans="1:7" hidden="1" x14ac:dyDescent="0.2">
      <c r="A50" t="s">
        <v>74</v>
      </c>
      <c r="B50" t="s">
        <v>29</v>
      </c>
      <c r="C50">
        <v>1</v>
      </c>
      <c r="D50" t="s">
        <v>131</v>
      </c>
      <c r="E50" t="s">
        <v>409</v>
      </c>
      <c r="F50">
        <v>-2</v>
      </c>
      <c r="G50">
        <v>2024</v>
      </c>
    </row>
    <row r="51" spans="1:7" hidden="1" x14ac:dyDescent="0.2">
      <c r="A51" t="s">
        <v>74</v>
      </c>
      <c r="B51" t="s">
        <v>29</v>
      </c>
      <c r="C51">
        <v>1</v>
      </c>
      <c r="D51" t="s">
        <v>295</v>
      </c>
      <c r="E51" t="s">
        <v>281</v>
      </c>
      <c r="F51">
        <v>1.6</v>
      </c>
      <c r="G51">
        <v>2024</v>
      </c>
    </row>
    <row r="52" spans="1:7" hidden="1" x14ac:dyDescent="0.2">
      <c r="A52" t="s">
        <v>46</v>
      </c>
      <c r="B52" t="s">
        <v>47</v>
      </c>
      <c r="C52">
        <v>1</v>
      </c>
      <c r="D52" t="s">
        <v>126</v>
      </c>
      <c r="E52" t="s">
        <v>177</v>
      </c>
      <c r="F52">
        <v>10.34</v>
      </c>
      <c r="G52">
        <v>2024</v>
      </c>
    </row>
    <row r="53" spans="1:7" hidden="1" x14ac:dyDescent="0.2">
      <c r="A53" t="s">
        <v>46</v>
      </c>
      <c r="B53" t="s">
        <v>47</v>
      </c>
      <c r="C53">
        <v>1</v>
      </c>
      <c r="D53" t="s">
        <v>129</v>
      </c>
      <c r="E53" t="s">
        <v>178</v>
      </c>
      <c r="F53">
        <v>11.1</v>
      </c>
      <c r="G53">
        <v>2024</v>
      </c>
    </row>
    <row r="54" spans="1:7" hidden="1" x14ac:dyDescent="0.2">
      <c r="A54" t="s">
        <v>46</v>
      </c>
      <c r="B54" t="s">
        <v>47</v>
      </c>
      <c r="C54">
        <v>1</v>
      </c>
      <c r="D54" t="s">
        <v>129</v>
      </c>
      <c r="E54" t="s">
        <v>179</v>
      </c>
      <c r="F54">
        <v>13.7</v>
      </c>
      <c r="G54">
        <v>2024</v>
      </c>
    </row>
    <row r="55" spans="1:7" hidden="1" x14ac:dyDescent="0.2">
      <c r="A55" t="s">
        <v>46</v>
      </c>
      <c r="B55" t="s">
        <v>47</v>
      </c>
      <c r="C55">
        <v>1</v>
      </c>
      <c r="D55" t="s">
        <v>129</v>
      </c>
      <c r="E55" t="s">
        <v>180</v>
      </c>
      <c r="F55">
        <v>6.2</v>
      </c>
      <c r="G55">
        <v>2024</v>
      </c>
    </row>
    <row r="56" spans="1:7" hidden="1" x14ac:dyDescent="0.2">
      <c r="A56" t="s">
        <v>46</v>
      </c>
      <c r="B56" t="s">
        <v>47</v>
      </c>
      <c r="C56">
        <v>1</v>
      </c>
      <c r="D56" t="s">
        <v>128</v>
      </c>
      <c r="E56" t="s">
        <v>181</v>
      </c>
      <c r="F56">
        <v>11.4</v>
      </c>
      <c r="G56">
        <v>2024</v>
      </c>
    </row>
    <row r="57" spans="1:7" hidden="1" x14ac:dyDescent="0.2">
      <c r="A57" t="s">
        <v>46</v>
      </c>
      <c r="B57" t="s">
        <v>47</v>
      </c>
      <c r="C57">
        <v>1</v>
      </c>
      <c r="D57" t="s">
        <v>128</v>
      </c>
      <c r="E57" t="s">
        <v>182</v>
      </c>
      <c r="F57">
        <v>15.8</v>
      </c>
      <c r="G57">
        <v>2024</v>
      </c>
    </row>
    <row r="58" spans="1:7" hidden="1" x14ac:dyDescent="0.2">
      <c r="A58" t="s">
        <v>46</v>
      </c>
      <c r="B58" t="s">
        <v>47</v>
      </c>
      <c r="C58">
        <v>1</v>
      </c>
      <c r="D58" t="s">
        <v>130</v>
      </c>
      <c r="E58" t="s">
        <v>183</v>
      </c>
      <c r="F58">
        <v>8.8000000000000007</v>
      </c>
      <c r="G58">
        <v>2024</v>
      </c>
    </row>
    <row r="59" spans="1:7" hidden="1" x14ac:dyDescent="0.2">
      <c r="A59" t="s">
        <v>46</v>
      </c>
      <c r="B59" t="s">
        <v>47</v>
      </c>
      <c r="C59">
        <v>1</v>
      </c>
      <c r="D59" t="s">
        <v>132</v>
      </c>
      <c r="E59" t="s">
        <v>184</v>
      </c>
      <c r="F59">
        <v>10</v>
      </c>
      <c r="G59">
        <v>2024</v>
      </c>
    </row>
    <row r="60" spans="1:7" hidden="1" x14ac:dyDescent="0.2">
      <c r="A60" t="s">
        <v>46</v>
      </c>
      <c r="B60" t="s">
        <v>47</v>
      </c>
      <c r="C60">
        <v>1</v>
      </c>
      <c r="D60" t="s">
        <v>131</v>
      </c>
      <c r="E60" t="s">
        <v>185</v>
      </c>
      <c r="F60">
        <v>13</v>
      </c>
      <c r="G60">
        <v>2024</v>
      </c>
    </row>
    <row r="61" spans="1:7" hidden="1" x14ac:dyDescent="0.2">
      <c r="A61" t="s">
        <v>46</v>
      </c>
      <c r="B61" t="s">
        <v>47</v>
      </c>
      <c r="C61">
        <v>1</v>
      </c>
      <c r="D61" t="s">
        <v>294</v>
      </c>
      <c r="E61" t="s">
        <v>297</v>
      </c>
      <c r="F61">
        <v>3.3</v>
      </c>
      <c r="G61">
        <v>2024</v>
      </c>
    </row>
    <row r="62" spans="1:7" hidden="1" x14ac:dyDescent="0.2">
      <c r="A62" t="s">
        <v>75</v>
      </c>
      <c r="B62" t="s">
        <v>36</v>
      </c>
      <c r="C62">
        <v>1</v>
      </c>
      <c r="D62" t="s">
        <v>126</v>
      </c>
      <c r="E62" t="s">
        <v>186</v>
      </c>
      <c r="F62">
        <v>7.22</v>
      </c>
      <c r="G62">
        <v>2024</v>
      </c>
    </row>
    <row r="63" spans="1:7" hidden="1" x14ac:dyDescent="0.2">
      <c r="A63" t="s">
        <v>75</v>
      </c>
      <c r="B63" t="s">
        <v>36</v>
      </c>
      <c r="C63">
        <v>1</v>
      </c>
      <c r="D63" t="s">
        <v>129</v>
      </c>
      <c r="E63" t="s">
        <v>187</v>
      </c>
      <c r="F63">
        <v>12.4</v>
      </c>
      <c r="G63">
        <v>2024</v>
      </c>
    </row>
    <row r="64" spans="1:7" hidden="1" x14ac:dyDescent="0.2">
      <c r="A64" t="s">
        <v>75</v>
      </c>
      <c r="B64" t="s">
        <v>36</v>
      </c>
      <c r="C64">
        <v>1</v>
      </c>
      <c r="D64" t="s">
        <v>129</v>
      </c>
      <c r="E64" t="s">
        <v>188</v>
      </c>
      <c r="F64">
        <v>2.8</v>
      </c>
      <c r="G64">
        <v>2024</v>
      </c>
    </row>
    <row r="65" spans="1:7" hidden="1" x14ac:dyDescent="0.2">
      <c r="A65" t="s">
        <v>75</v>
      </c>
      <c r="B65" t="s">
        <v>36</v>
      </c>
      <c r="C65">
        <v>1</v>
      </c>
      <c r="D65" t="s">
        <v>129</v>
      </c>
      <c r="E65" t="s">
        <v>189</v>
      </c>
      <c r="F65">
        <v>2.5</v>
      </c>
      <c r="G65">
        <v>2024</v>
      </c>
    </row>
    <row r="66" spans="1:7" hidden="1" x14ac:dyDescent="0.2">
      <c r="A66" t="s">
        <v>75</v>
      </c>
      <c r="B66" t="s">
        <v>36</v>
      </c>
      <c r="C66">
        <v>1</v>
      </c>
      <c r="D66" t="s">
        <v>128</v>
      </c>
      <c r="E66" t="s">
        <v>190</v>
      </c>
      <c r="F66">
        <v>10.9</v>
      </c>
      <c r="G66">
        <v>2024</v>
      </c>
    </row>
    <row r="67" spans="1:7" hidden="1" x14ac:dyDescent="0.2">
      <c r="A67" t="s">
        <v>75</v>
      </c>
      <c r="B67" t="s">
        <v>36</v>
      </c>
      <c r="C67">
        <v>1</v>
      </c>
      <c r="D67" t="s">
        <v>128</v>
      </c>
      <c r="E67" t="s">
        <v>191</v>
      </c>
      <c r="F67">
        <v>3.6</v>
      </c>
      <c r="G67">
        <v>2024</v>
      </c>
    </row>
    <row r="68" spans="1:7" hidden="1" x14ac:dyDescent="0.2">
      <c r="A68" t="s">
        <v>75</v>
      </c>
      <c r="B68" t="s">
        <v>36</v>
      </c>
      <c r="C68">
        <v>1</v>
      </c>
      <c r="D68" t="s">
        <v>130</v>
      </c>
      <c r="E68" t="s">
        <v>192</v>
      </c>
      <c r="F68">
        <v>10.1</v>
      </c>
      <c r="G68">
        <v>2024</v>
      </c>
    </row>
    <row r="69" spans="1:7" hidden="1" x14ac:dyDescent="0.2">
      <c r="A69" t="s">
        <v>75</v>
      </c>
      <c r="B69" t="s">
        <v>36</v>
      </c>
      <c r="C69">
        <v>1</v>
      </c>
      <c r="D69" t="s">
        <v>132</v>
      </c>
      <c r="E69" t="s">
        <v>193</v>
      </c>
      <c r="F69">
        <v>10</v>
      </c>
      <c r="G69">
        <v>2024</v>
      </c>
    </row>
    <row r="70" spans="1:7" hidden="1" x14ac:dyDescent="0.2">
      <c r="A70" t="s">
        <v>75</v>
      </c>
      <c r="B70" t="s">
        <v>36</v>
      </c>
      <c r="C70">
        <v>1</v>
      </c>
      <c r="D70" t="s">
        <v>131</v>
      </c>
      <c r="E70" t="s">
        <v>194</v>
      </c>
      <c r="F70">
        <v>3</v>
      </c>
      <c r="G70">
        <v>2024</v>
      </c>
    </row>
    <row r="71" spans="1:7" hidden="1" x14ac:dyDescent="0.2">
      <c r="A71" t="s">
        <v>75</v>
      </c>
      <c r="B71" t="s">
        <v>36</v>
      </c>
      <c r="C71">
        <v>1</v>
      </c>
      <c r="D71" t="s">
        <v>298</v>
      </c>
      <c r="E71" t="s">
        <v>250</v>
      </c>
      <c r="F71">
        <v>4.9000000000000004</v>
      </c>
      <c r="G71">
        <v>2024</v>
      </c>
    </row>
    <row r="72" spans="1:7" hidden="1" x14ac:dyDescent="0.2">
      <c r="A72" t="s">
        <v>31</v>
      </c>
      <c r="B72" t="s">
        <v>33</v>
      </c>
      <c r="C72">
        <v>1</v>
      </c>
      <c r="D72" t="s">
        <v>126</v>
      </c>
      <c r="E72" t="s">
        <v>203</v>
      </c>
      <c r="F72">
        <v>25.12</v>
      </c>
      <c r="G72">
        <v>2024</v>
      </c>
    </row>
    <row r="73" spans="1:7" hidden="1" x14ac:dyDescent="0.2">
      <c r="A73" t="s">
        <v>31</v>
      </c>
      <c r="B73" t="s">
        <v>33</v>
      </c>
      <c r="C73">
        <v>1</v>
      </c>
      <c r="D73" t="s">
        <v>129</v>
      </c>
      <c r="E73" t="s">
        <v>200</v>
      </c>
      <c r="F73">
        <v>18.899999999999999</v>
      </c>
      <c r="G73">
        <v>2024</v>
      </c>
    </row>
    <row r="74" spans="1:7" hidden="1" x14ac:dyDescent="0.2">
      <c r="A74" t="s">
        <v>31</v>
      </c>
      <c r="B74" t="s">
        <v>33</v>
      </c>
      <c r="C74">
        <v>1</v>
      </c>
      <c r="D74" t="s">
        <v>129</v>
      </c>
      <c r="E74" t="s">
        <v>201</v>
      </c>
      <c r="F74">
        <v>3.5</v>
      </c>
      <c r="G74">
        <v>2024</v>
      </c>
    </row>
    <row r="75" spans="1:7" hidden="1" x14ac:dyDescent="0.2">
      <c r="A75" t="s">
        <v>31</v>
      </c>
      <c r="B75" t="s">
        <v>33</v>
      </c>
      <c r="C75">
        <v>1</v>
      </c>
      <c r="D75" t="s">
        <v>129</v>
      </c>
      <c r="E75" t="s">
        <v>202</v>
      </c>
      <c r="F75">
        <v>2.6</v>
      </c>
      <c r="G75">
        <v>2024</v>
      </c>
    </row>
    <row r="76" spans="1:7" hidden="1" x14ac:dyDescent="0.2">
      <c r="A76" t="s">
        <v>31</v>
      </c>
      <c r="B76" t="s">
        <v>33</v>
      </c>
      <c r="C76">
        <v>1</v>
      </c>
      <c r="D76" t="s">
        <v>128</v>
      </c>
      <c r="E76" t="s">
        <v>198</v>
      </c>
      <c r="F76">
        <v>19.5</v>
      </c>
      <c r="G76">
        <v>2024</v>
      </c>
    </row>
    <row r="77" spans="1:7" hidden="1" x14ac:dyDescent="0.2">
      <c r="A77" t="s">
        <v>31</v>
      </c>
      <c r="B77" t="s">
        <v>33</v>
      </c>
      <c r="C77">
        <v>1</v>
      </c>
      <c r="D77" t="s">
        <v>128</v>
      </c>
      <c r="E77" t="s">
        <v>199</v>
      </c>
      <c r="F77">
        <v>10.8</v>
      </c>
      <c r="G77">
        <v>2024</v>
      </c>
    </row>
    <row r="78" spans="1:7" hidden="1" x14ac:dyDescent="0.2">
      <c r="A78" t="s">
        <v>31</v>
      </c>
      <c r="B78" t="s">
        <v>33</v>
      </c>
      <c r="C78">
        <v>1</v>
      </c>
      <c r="D78" t="s">
        <v>130</v>
      </c>
      <c r="E78" t="s">
        <v>197</v>
      </c>
      <c r="F78">
        <v>2.4</v>
      </c>
      <c r="G78">
        <v>2024</v>
      </c>
    </row>
    <row r="79" spans="1:7" hidden="1" x14ac:dyDescent="0.2">
      <c r="A79" t="s">
        <v>31</v>
      </c>
      <c r="B79" t="s">
        <v>33</v>
      </c>
      <c r="C79">
        <v>1</v>
      </c>
      <c r="D79" t="s">
        <v>132</v>
      </c>
      <c r="E79" t="s">
        <v>196</v>
      </c>
      <c r="F79">
        <v>17</v>
      </c>
      <c r="G79">
        <v>2024</v>
      </c>
    </row>
    <row r="80" spans="1:7" hidden="1" x14ac:dyDescent="0.2">
      <c r="A80" t="s">
        <v>31</v>
      </c>
      <c r="B80" t="s">
        <v>33</v>
      </c>
      <c r="C80">
        <v>1</v>
      </c>
      <c r="D80" t="s">
        <v>131</v>
      </c>
      <c r="E80" t="s">
        <v>195</v>
      </c>
      <c r="F80">
        <v>15</v>
      </c>
      <c r="G80">
        <v>2024</v>
      </c>
    </row>
    <row r="81" spans="1:7" hidden="1" x14ac:dyDescent="0.2">
      <c r="A81" t="s">
        <v>31</v>
      </c>
      <c r="B81" t="s">
        <v>33</v>
      </c>
      <c r="C81">
        <v>1</v>
      </c>
      <c r="D81" t="s">
        <v>294</v>
      </c>
      <c r="E81" t="s">
        <v>382</v>
      </c>
      <c r="F81">
        <v>2.9</v>
      </c>
      <c r="G81">
        <v>2024</v>
      </c>
    </row>
    <row r="82" spans="1:7" hidden="1" x14ac:dyDescent="0.2">
      <c r="A82" t="s">
        <v>18</v>
      </c>
      <c r="B82" t="s">
        <v>20</v>
      </c>
      <c r="C82">
        <v>1</v>
      </c>
      <c r="D82" t="s">
        <v>126</v>
      </c>
      <c r="E82" t="s">
        <v>204</v>
      </c>
      <c r="F82">
        <v>16.399999999999999</v>
      </c>
      <c r="G82">
        <v>2024</v>
      </c>
    </row>
    <row r="83" spans="1:7" hidden="1" x14ac:dyDescent="0.2">
      <c r="A83" t="s">
        <v>18</v>
      </c>
      <c r="B83" t="s">
        <v>20</v>
      </c>
      <c r="C83">
        <v>1</v>
      </c>
      <c r="D83" t="s">
        <v>129</v>
      </c>
      <c r="E83" t="s">
        <v>205</v>
      </c>
      <c r="F83">
        <v>25</v>
      </c>
      <c r="G83">
        <v>2024</v>
      </c>
    </row>
    <row r="84" spans="1:7" hidden="1" x14ac:dyDescent="0.2">
      <c r="A84" t="s">
        <v>18</v>
      </c>
      <c r="B84" t="s">
        <v>20</v>
      </c>
      <c r="C84">
        <v>1</v>
      </c>
      <c r="D84" t="s">
        <v>129</v>
      </c>
      <c r="E84" t="s">
        <v>206</v>
      </c>
      <c r="F84">
        <v>11.9</v>
      </c>
      <c r="G84">
        <v>2024</v>
      </c>
    </row>
    <row r="85" spans="1:7" hidden="1" x14ac:dyDescent="0.2">
      <c r="A85" t="s">
        <v>18</v>
      </c>
      <c r="B85" t="s">
        <v>20</v>
      </c>
      <c r="C85">
        <v>1</v>
      </c>
      <c r="D85" t="s">
        <v>129</v>
      </c>
      <c r="E85" t="s">
        <v>207</v>
      </c>
      <c r="F85">
        <v>18.3</v>
      </c>
      <c r="G85">
        <v>2024</v>
      </c>
    </row>
    <row r="86" spans="1:7" hidden="1" x14ac:dyDescent="0.2">
      <c r="A86" t="s">
        <v>18</v>
      </c>
      <c r="B86" t="s">
        <v>20</v>
      </c>
      <c r="C86">
        <v>1</v>
      </c>
      <c r="D86" t="s">
        <v>128</v>
      </c>
      <c r="E86" t="s">
        <v>208</v>
      </c>
      <c r="F86">
        <v>15.4</v>
      </c>
      <c r="G86">
        <v>2024</v>
      </c>
    </row>
    <row r="87" spans="1:7" hidden="1" x14ac:dyDescent="0.2">
      <c r="A87" t="s">
        <v>18</v>
      </c>
      <c r="B87" t="s">
        <v>20</v>
      </c>
      <c r="C87">
        <v>1</v>
      </c>
      <c r="D87" t="s">
        <v>128</v>
      </c>
      <c r="E87" t="s">
        <v>209</v>
      </c>
      <c r="F87">
        <v>11.8</v>
      </c>
      <c r="G87">
        <v>2024</v>
      </c>
    </row>
    <row r="88" spans="1:7" hidden="1" x14ac:dyDescent="0.2">
      <c r="A88" t="s">
        <v>18</v>
      </c>
      <c r="B88" t="s">
        <v>20</v>
      </c>
      <c r="C88">
        <v>1</v>
      </c>
      <c r="D88" t="s">
        <v>130</v>
      </c>
      <c r="E88" t="s">
        <v>210</v>
      </c>
      <c r="F88">
        <v>1.6</v>
      </c>
      <c r="G88">
        <v>2024</v>
      </c>
    </row>
    <row r="89" spans="1:7" hidden="1" x14ac:dyDescent="0.2">
      <c r="A89" t="s">
        <v>18</v>
      </c>
      <c r="B89" t="s">
        <v>20</v>
      </c>
      <c r="C89">
        <v>1</v>
      </c>
      <c r="D89" t="s">
        <v>132</v>
      </c>
      <c r="E89" t="s">
        <v>211</v>
      </c>
      <c r="F89">
        <v>21</v>
      </c>
      <c r="G89">
        <v>2024</v>
      </c>
    </row>
    <row r="90" spans="1:7" hidden="1" x14ac:dyDescent="0.2">
      <c r="A90" t="s">
        <v>18</v>
      </c>
      <c r="B90" t="s">
        <v>20</v>
      </c>
      <c r="C90">
        <v>1</v>
      </c>
      <c r="D90" t="s">
        <v>131</v>
      </c>
      <c r="E90" t="s">
        <v>212</v>
      </c>
      <c r="F90">
        <v>18</v>
      </c>
      <c r="G90">
        <v>2024</v>
      </c>
    </row>
    <row r="91" spans="1:7" hidden="1" x14ac:dyDescent="0.2">
      <c r="A91" t="s">
        <v>18</v>
      </c>
      <c r="B91" t="s">
        <v>20</v>
      </c>
      <c r="C91">
        <v>1</v>
      </c>
      <c r="D91" t="s">
        <v>295</v>
      </c>
      <c r="E91" t="s">
        <v>296</v>
      </c>
      <c r="F91">
        <v>2.7</v>
      </c>
      <c r="G91">
        <v>2024</v>
      </c>
    </row>
    <row r="92" spans="1:7" hidden="1" x14ac:dyDescent="0.2">
      <c r="A92" t="s">
        <v>26</v>
      </c>
      <c r="B92" t="s">
        <v>28</v>
      </c>
      <c r="C92">
        <v>1</v>
      </c>
      <c r="D92" t="s">
        <v>126</v>
      </c>
      <c r="E92" t="s">
        <v>213</v>
      </c>
      <c r="F92">
        <v>31.18</v>
      </c>
      <c r="G92">
        <v>2024</v>
      </c>
    </row>
    <row r="93" spans="1:7" hidden="1" x14ac:dyDescent="0.2">
      <c r="A93" t="s">
        <v>26</v>
      </c>
      <c r="B93" t="s">
        <v>28</v>
      </c>
      <c r="C93">
        <v>1</v>
      </c>
      <c r="D93" t="s">
        <v>129</v>
      </c>
      <c r="E93" t="s">
        <v>219</v>
      </c>
      <c r="F93">
        <v>9.1</v>
      </c>
      <c r="G93">
        <v>2024</v>
      </c>
    </row>
    <row r="94" spans="1:7" hidden="1" x14ac:dyDescent="0.2">
      <c r="A94" t="s">
        <v>26</v>
      </c>
      <c r="B94" t="s">
        <v>28</v>
      </c>
      <c r="C94">
        <v>1</v>
      </c>
      <c r="D94" t="s">
        <v>129</v>
      </c>
      <c r="E94" t="s">
        <v>220</v>
      </c>
      <c r="F94">
        <v>4.4000000000000004</v>
      </c>
      <c r="G94">
        <v>2024</v>
      </c>
    </row>
    <row r="95" spans="1:7" hidden="1" x14ac:dyDescent="0.2">
      <c r="A95" t="s">
        <v>26</v>
      </c>
      <c r="B95" t="s">
        <v>28</v>
      </c>
      <c r="C95">
        <v>1</v>
      </c>
      <c r="D95" t="s">
        <v>129</v>
      </c>
      <c r="E95" t="s">
        <v>221</v>
      </c>
      <c r="F95">
        <v>7</v>
      </c>
      <c r="G95">
        <v>2024</v>
      </c>
    </row>
    <row r="96" spans="1:7" hidden="1" x14ac:dyDescent="0.2">
      <c r="A96" t="s">
        <v>26</v>
      </c>
      <c r="B96" t="s">
        <v>28</v>
      </c>
      <c r="C96">
        <v>1</v>
      </c>
      <c r="D96" t="s">
        <v>128</v>
      </c>
      <c r="E96" t="s">
        <v>217</v>
      </c>
      <c r="F96">
        <v>32.200000000000003</v>
      </c>
      <c r="G96">
        <v>2024</v>
      </c>
    </row>
    <row r="97" spans="1:7" hidden="1" x14ac:dyDescent="0.2">
      <c r="A97" t="s">
        <v>26</v>
      </c>
      <c r="B97" t="s">
        <v>28</v>
      </c>
      <c r="C97">
        <v>1</v>
      </c>
      <c r="D97" t="s">
        <v>128</v>
      </c>
      <c r="E97" t="s">
        <v>218</v>
      </c>
      <c r="F97">
        <v>13.6</v>
      </c>
      <c r="G97">
        <v>2024</v>
      </c>
    </row>
    <row r="98" spans="1:7" hidden="1" x14ac:dyDescent="0.2">
      <c r="A98" t="s">
        <v>26</v>
      </c>
      <c r="B98" t="s">
        <v>28</v>
      </c>
      <c r="C98">
        <v>1</v>
      </c>
      <c r="D98" t="s">
        <v>130</v>
      </c>
      <c r="E98" t="s">
        <v>214</v>
      </c>
      <c r="F98">
        <v>1</v>
      </c>
      <c r="G98">
        <v>2024</v>
      </c>
    </row>
    <row r="99" spans="1:7" hidden="1" x14ac:dyDescent="0.2">
      <c r="A99" t="s">
        <v>26</v>
      </c>
      <c r="B99" t="s">
        <v>28</v>
      </c>
      <c r="C99">
        <v>1</v>
      </c>
      <c r="D99" t="s">
        <v>132</v>
      </c>
      <c r="E99" t="s">
        <v>215</v>
      </c>
      <c r="F99">
        <v>9</v>
      </c>
      <c r="G99">
        <v>2024</v>
      </c>
    </row>
    <row r="100" spans="1:7" hidden="1" x14ac:dyDescent="0.2">
      <c r="A100" t="s">
        <v>26</v>
      </c>
      <c r="B100" t="s">
        <v>28</v>
      </c>
      <c r="C100">
        <v>1</v>
      </c>
      <c r="D100" t="s">
        <v>131</v>
      </c>
      <c r="E100" t="s">
        <v>216</v>
      </c>
      <c r="F100">
        <v>7</v>
      </c>
      <c r="G100">
        <v>2024</v>
      </c>
    </row>
    <row r="101" spans="1:7" hidden="1" x14ac:dyDescent="0.2">
      <c r="A101" t="s">
        <v>26</v>
      </c>
      <c r="B101" t="s">
        <v>28</v>
      </c>
      <c r="C101">
        <v>1</v>
      </c>
      <c r="D101" t="s">
        <v>294</v>
      </c>
      <c r="E101" t="s">
        <v>257</v>
      </c>
      <c r="F101">
        <v>12.9</v>
      </c>
      <c r="G101">
        <v>2024</v>
      </c>
    </row>
    <row r="102" spans="1:7" hidden="1" x14ac:dyDescent="0.2">
      <c r="A102" t="s">
        <v>35</v>
      </c>
      <c r="B102" t="s">
        <v>49</v>
      </c>
      <c r="C102">
        <v>1</v>
      </c>
      <c r="D102" t="s">
        <v>126</v>
      </c>
      <c r="E102" t="s">
        <v>222</v>
      </c>
      <c r="F102">
        <v>26.08</v>
      </c>
      <c r="G102">
        <v>2024</v>
      </c>
    </row>
    <row r="103" spans="1:7" hidden="1" x14ac:dyDescent="0.2">
      <c r="A103" t="s">
        <v>35</v>
      </c>
      <c r="B103" t="s">
        <v>49</v>
      </c>
      <c r="C103">
        <v>1</v>
      </c>
      <c r="D103" t="s">
        <v>129</v>
      </c>
      <c r="E103" t="s">
        <v>223</v>
      </c>
      <c r="F103">
        <v>21.9</v>
      </c>
      <c r="G103">
        <v>2024</v>
      </c>
    </row>
    <row r="104" spans="1:7" hidden="1" x14ac:dyDescent="0.2">
      <c r="A104" t="s">
        <v>35</v>
      </c>
      <c r="B104" t="s">
        <v>49</v>
      </c>
      <c r="C104">
        <v>1</v>
      </c>
      <c r="D104" t="s">
        <v>129</v>
      </c>
      <c r="E104" t="s">
        <v>224</v>
      </c>
      <c r="F104">
        <v>8.8000000000000007</v>
      </c>
      <c r="G104">
        <v>2024</v>
      </c>
    </row>
    <row r="105" spans="1:7" hidden="1" x14ac:dyDescent="0.2">
      <c r="A105" t="s">
        <v>35</v>
      </c>
      <c r="B105" t="s">
        <v>49</v>
      </c>
      <c r="C105">
        <v>1</v>
      </c>
      <c r="D105" t="s">
        <v>129</v>
      </c>
      <c r="E105" t="s">
        <v>225</v>
      </c>
      <c r="F105">
        <v>9</v>
      </c>
      <c r="G105">
        <v>2024</v>
      </c>
    </row>
    <row r="106" spans="1:7" hidden="1" x14ac:dyDescent="0.2">
      <c r="A106" t="s">
        <v>35</v>
      </c>
      <c r="B106" t="s">
        <v>49</v>
      </c>
      <c r="C106">
        <v>1</v>
      </c>
      <c r="D106" t="s">
        <v>128</v>
      </c>
      <c r="E106" t="s">
        <v>226</v>
      </c>
      <c r="F106">
        <v>17.899999999999999</v>
      </c>
      <c r="G106">
        <v>2024</v>
      </c>
    </row>
    <row r="107" spans="1:7" hidden="1" x14ac:dyDescent="0.2">
      <c r="A107" t="s">
        <v>35</v>
      </c>
      <c r="B107" t="s">
        <v>49</v>
      </c>
      <c r="C107">
        <v>1</v>
      </c>
      <c r="D107" t="s">
        <v>128</v>
      </c>
      <c r="E107" t="s">
        <v>227</v>
      </c>
      <c r="F107">
        <v>15.8</v>
      </c>
      <c r="G107">
        <v>2024</v>
      </c>
    </row>
    <row r="108" spans="1:7" x14ac:dyDescent="0.2">
      <c r="A108" t="s">
        <v>35</v>
      </c>
      <c r="B108" t="s">
        <v>49</v>
      </c>
      <c r="C108">
        <v>1</v>
      </c>
      <c r="D108" t="s">
        <v>130</v>
      </c>
      <c r="E108" t="s">
        <v>228</v>
      </c>
      <c r="F108">
        <v>5.0999999999999996</v>
      </c>
      <c r="G108">
        <v>2024</v>
      </c>
    </row>
    <row r="109" spans="1:7" hidden="1" x14ac:dyDescent="0.2">
      <c r="A109" t="s">
        <v>35</v>
      </c>
      <c r="B109" t="s">
        <v>49</v>
      </c>
      <c r="C109">
        <v>1</v>
      </c>
      <c r="D109" t="s">
        <v>132</v>
      </c>
      <c r="E109" t="s">
        <v>229</v>
      </c>
      <c r="F109">
        <v>13</v>
      </c>
      <c r="G109">
        <v>2024</v>
      </c>
    </row>
    <row r="110" spans="1:7" hidden="1" x14ac:dyDescent="0.2">
      <c r="A110" t="s">
        <v>35</v>
      </c>
      <c r="B110" t="s">
        <v>49</v>
      </c>
      <c r="C110">
        <v>1</v>
      </c>
      <c r="D110" t="s">
        <v>131</v>
      </c>
      <c r="E110" t="s">
        <v>230</v>
      </c>
      <c r="F110">
        <v>17</v>
      </c>
      <c r="G110">
        <v>2024</v>
      </c>
    </row>
    <row r="111" spans="1:7" hidden="1" x14ac:dyDescent="0.2">
      <c r="A111" t="s">
        <v>35</v>
      </c>
      <c r="B111" t="s">
        <v>49</v>
      </c>
      <c r="C111">
        <v>1</v>
      </c>
      <c r="D111" t="s">
        <v>295</v>
      </c>
      <c r="E111" t="s">
        <v>255</v>
      </c>
      <c r="F111">
        <v>5.0999999999999996</v>
      </c>
      <c r="G111">
        <v>2024</v>
      </c>
    </row>
    <row r="112" spans="1:7" hidden="1" x14ac:dyDescent="0.2">
      <c r="A112" t="s">
        <v>76</v>
      </c>
      <c r="B112" t="s">
        <v>32</v>
      </c>
      <c r="C112">
        <v>1</v>
      </c>
      <c r="D112" t="s">
        <v>126</v>
      </c>
      <c r="E112" t="s">
        <v>231</v>
      </c>
      <c r="F112">
        <v>8.06</v>
      </c>
      <c r="G112">
        <v>2024</v>
      </c>
    </row>
    <row r="113" spans="1:7" hidden="1" x14ac:dyDescent="0.2">
      <c r="A113" t="s">
        <v>76</v>
      </c>
      <c r="B113" t="s">
        <v>32</v>
      </c>
      <c r="C113">
        <v>1</v>
      </c>
      <c r="D113" t="s">
        <v>129</v>
      </c>
      <c r="E113" t="s">
        <v>232</v>
      </c>
      <c r="F113">
        <v>9.1999999999999993</v>
      </c>
      <c r="G113">
        <v>2024</v>
      </c>
    </row>
    <row r="114" spans="1:7" hidden="1" x14ac:dyDescent="0.2">
      <c r="A114" t="s">
        <v>76</v>
      </c>
      <c r="B114" t="s">
        <v>32</v>
      </c>
      <c r="C114">
        <v>1</v>
      </c>
      <c r="D114" t="s">
        <v>129</v>
      </c>
      <c r="E114" t="s">
        <v>233</v>
      </c>
      <c r="F114">
        <v>14.7</v>
      </c>
      <c r="G114">
        <v>2024</v>
      </c>
    </row>
    <row r="115" spans="1:7" hidden="1" x14ac:dyDescent="0.2">
      <c r="A115" t="s">
        <v>76</v>
      </c>
      <c r="B115" t="s">
        <v>32</v>
      </c>
      <c r="C115">
        <v>1</v>
      </c>
      <c r="D115" t="s">
        <v>129</v>
      </c>
      <c r="E115" t="s">
        <v>234</v>
      </c>
      <c r="F115">
        <v>4.0999999999999996</v>
      </c>
      <c r="G115">
        <v>2024</v>
      </c>
    </row>
    <row r="116" spans="1:7" hidden="1" x14ac:dyDescent="0.2">
      <c r="A116" t="s">
        <v>76</v>
      </c>
      <c r="B116" t="s">
        <v>32</v>
      </c>
      <c r="C116">
        <v>1</v>
      </c>
      <c r="D116" t="s">
        <v>128</v>
      </c>
      <c r="E116" t="s">
        <v>235</v>
      </c>
      <c r="F116">
        <v>20.100000000000001</v>
      </c>
      <c r="G116">
        <v>2024</v>
      </c>
    </row>
    <row r="117" spans="1:7" hidden="1" x14ac:dyDescent="0.2">
      <c r="A117" t="s">
        <v>76</v>
      </c>
      <c r="B117" t="s">
        <v>32</v>
      </c>
      <c r="C117">
        <v>1</v>
      </c>
      <c r="D117" t="s">
        <v>128</v>
      </c>
      <c r="E117" t="s">
        <v>236</v>
      </c>
      <c r="F117">
        <v>17.899999999999999</v>
      </c>
      <c r="G117">
        <v>2024</v>
      </c>
    </row>
    <row r="118" spans="1:7" hidden="1" x14ac:dyDescent="0.2">
      <c r="A118" t="s">
        <v>76</v>
      </c>
      <c r="B118" t="s">
        <v>32</v>
      </c>
      <c r="C118">
        <v>1</v>
      </c>
      <c r="D118" t="s">
        <v>130</v>
      </c>
      <c r="E118" t="s">
        <v>237</v>
      </c>
      <c r="F118">
        <v>6</v>
      </c>
      <c r="G118">
        <v>2024</v>
      </c>
    </row>
    <row r="119" spans="1:7" hidden="1" x14ac:dyDescent="0.2">
      <c r="A119" t="s">
        <v>76</v>
      </c>
      <c r="B119" t="s">
        <v>32</v>
      </c>
      <c r="C119">
        <v>1</v>
      </c>
      <c r="D119" t="s">
        <v>132</v>
      </c>
      <c r="E119" t="s">
        <v>238</v>
      </c>
      <c r="F119">
        <v>6</v>
      </c>
      <c r="G119">
        <v>2024</v>
      </c>
    </row>
    <row r="120" spans="1:7" hidden="1" x14ac:dyDescent="0.2">
      <c r="A120" t="s">
        <v>76</v>
      </c>
      <c r="B120" t="s">
        <v>32</v>
      </c>
      <c r="C120">
        <v>1</v>
      </c>
      <c r="D120" t="s">
        <v>131</v>
      </c>
      <c r="E120" t="s">
        <v>239</v>
      </c>
      <c r="F120">
        <v>4</v>
      </c>
      <c r="G120">
        <v>2024</v>
      </c>
    </row>
    <row r="121" spans="1:7" hidden="1" x14ac:dyDescent="0.2">
      <c r="A121" t="s">
        <v>76</v>
      </c>
      <c r="B121" t="s">
        <v>32</v>
      </c>
      <c r="C121">
        <v>1</v>
      </c>
      <c r="D121" t="s">
        <v>295</v>
      </c>
      <c r="E121" t="s">
        <v>262</v>
      </c>
      <c r="F121">
        <v>3.8</v>
      </c>
      <c r="G121">
        <v>2024</v>
      </c>
    </row>
    <row r="122" spans="1:7" hidden="1" x14ac:dyDescent="0.2">
      <c r="A122" t="s">
        <v>14</v>
      </c>
      <c r="B122" t="s">
        <v>16</v>
      </c>
      <c r="C122">
        <v>2</v>
      </c>
      <c r="D122" t="s">
        <v>126</v>
      </c>
      <c r="E122" t="s">
        <v>242</v>
      </c>
      <c r="F122">
        <v>18.8</v>
      </c>
      <c r="G122">
        <v>2024</v>
      </c>
    </row>
    <row r="123" spans="1:7" hidden="1" x14ac:dyDescent="0.2">
      <c r="A123" t="s">
        <v>14</v>
      </c>
      <c r="B123" t="s">
        <v>16</v>
      </c>
      <c r="C123">
        <v>2</v>
      </c>
      <c r="D123" t="s">
        <v>129</v>
      </c>
      <c r="E123" t="s">
        <v>133</v>
      </c>
      <c r="F123">
        <v>5.6</v>
      </c>
      <c r="G123">
        <v>2024</v>
      </c>
    </row>
    <row r="124" spans="1:7" hidden="1" x14ac:dyDescent="0.2">
      <c r="A124" t="s">
        <v>14</v>
      </c>
      <c r="B124" t="s">
        <v>16</v>
      </c>
      <c r="C124">
        <v>2</v>
      </c>
      <c r="D124" t="s">
        <v>129</v>
      </c>
      <c r="E124" t="s">
        <v>134</v>
      </c>
      <c r="F124">
        <v>5.0999999999999996</v>
      </c>
      <c r="G124">
        <v>2024</v>
      </c>
    </row>
    <row r="125" spans="1:7" hidden="1" x14ac:dyDescent="0.2">
      <c r="A125" t="s">
        <v>14</v>
      </c>
      <c r="B125" t="s">
        <v>16</v>
      </c>
      <c r="C125">
        <v>2</v>
      </c>
      <c r="D125" t="s">
        <v>129</v>
      </c>
      <c r="E125" t="s">
        <v>135</v>
      </c>
      <c r="F125">
        <v>18.600000000000001</v>
      </c>
      <c r="G125">
        <v>2024</v>
      </c>
    </row>
    <row r="126" spans="1:7" hidden="1" x14ac:dyDescent="0.2">
      <c r="A126" t="s">
        <v>14</v>
      </c>
      <c r="B126" t="s">
        <v>16</v>
      </c>
      <c r="C126">
        <v>2</v>
      </c>
      <c r="D126" t="s">
        <v>130</v>
      </c>
      <c r="E126" t="s">
        <v>138</v>
      </c>
      <c r="F126">
        <v>15.7</v>
      </c>
      <c r="G126">
        <v>2024</v>
      </c>
    </row>
    <row r="127" spans="1:7" hidden="1" x14ac:dyDescent="0.2">
      <c r="A127" t="s">
        <v>14</v>
      </c>
      <c r="B127" t="s">
        <v>16</v>
      </c>
      <c r="C127">
        <v>2</v>
      </c>
      <c r="D127" t="s">
        <v>131</v>
      </c>
      <c r="E127" t="s">
        <v>140</v>
      </c>
      <c r="F127">
        <v>7</v>
      </c>
      <c r="G127">
        <v>2024</v>
      </c>
    </row>
    <row r="128" spans="1:7" hidden="1" x14ac:dyDescent="0.2">
      <c r="A128" t="s">
        <v>14</v>
      </c>
      <c r="B128" t="s">
        <v>16</v>
      </c>
      <c r="C128">
        <v>2</v>
      </c>
      <c r="D128" t="s">
        <v>132</v>
      </c>
      <c r="E128" t="s">
        <v>240</v>
      </c>
      <c r="F128">
        <v>4</v>
      </c>
      <c r="G128">
        <v>2024</v>
      </c>
    </row>
    <row r="129" spans="1:7" hidden="1" x14ac:dyDescent="0.2">
      <c r="A129" t="s">
        <v>14</v>
      </c>
      <c r="B129" t="s">
        <v>16</v>
      </c>
      <c r="C129">
        <v>2</v>
      </c>
      <c r="D129" t="s">
        <v>128</v>
      </c>
      <c r="E129" t="s">
        <v>136</v>
      </c>
      <c r="F129">
        <v>6.9</v>
      </c>
      <c r="G129">
        <v>2024</v>
      </c>
    </row>
    <row r="130" spans="1:7" hidden="1" x14ac:dyDescent="0.2">
      <c r="A130" t="s">
        <v>14</v>
      </c>
      <c r="B130" t="s">
        <v>16</v>
      </c>
      <c r="C130">
        <v>2</v>
      </c>
      <c r="D130" t="s">
        <v>128</v>
      </c>
      <c r="E130" t="s">
        <v>241</v>
      </c>
      <c r="F130">
        <v>4.2</v>
      </c>
      <c r="G130">
        <v>2024</v>
      </c>
    </row>
    <row r="131" spans="1:7" hidden="1" x14ac:dyDescent="0.2">
      <c r="A131" t="s">
        <v>14</v>
      </c>
      <c r="B131" t="s">
        <v>16</v>
      </c>
      <c r="C131">
        <v>2</v>
      </c>
      <c r="D131" t="s">
        <v>295</v>
      </c>
      <c r="E131" t="s">
        <v>331</v>
      </c>
      <c r="F131">
        <v>2.1</v>
      </c>
      <c r="G131">
        <v>2024</v>
      </c>
    </row>
    <row r="132" spans="1:7" hidden="1" x14ac:dyDescent="0.2">
      <c r="A132" t="s">
        <v>42</v>
      </c>
      <c r="B132" t="s">
        <v>17</v>
      </c>
      <c r="C132">
        <v>2</v>
      </c>
      <c r="D132" t="s">
        <v>126</v>
      </c>
      <c r="E132" t="s">
        <v>151</v>
      </c>
      <c r="F132">
        <v>12.94</v>
      </c>
      <c r="G132">
        <v>2024</v>
      </c>
    </row>
    <row r="133" spans="1:7" hidden="1" x14ac:dyDescent="0.2">
      <c r="A133" t="s">
        <v>42</v>
      </c>
      <c r="B133" t="s">
        <v>17</v>
      </c>
      <c r="C133">
        <v>2</v>
      </c>
      <c r="D133" t="s">
        <v>129</v>
      </c>
      <c r="E133" t="s">
        <v>152</v>
      </c>
      <c r="F133">
        <v>21.5</v>
      </c>
      <c r="G133">
        <v>2024</v>
      </c>
    </row>
    <row r="134" spans="1:7" hidden="1" x14ac:dyDescent="0.2">
      <c r="A134" t="s">
        <v>42</v>
      </c>
      <c r="B134" t="s">
        <v>17</v>
      </c>
      <c r="C134">
        <v>2</v>
      </c>
      <c r="D134" t="s">
        <v>129</v>
      </c>
      <c r="E134" t="s">
        <v>153</v>
      </c>
      <c r="F134">
        <v>5.7</v>
      </c>
      <c r="G134">
        <v>2024</v>
      </c>
    </row>
    <row r="135" spans="1:7" hidden="1" x14ac:dyDescent="0.2">
      <c r="A135" t="s">
        <v>42</v>
      </c>
      <c r="B135" t="s">
        <v>17</v>
      </c>
      <c r="C135">
        <v>2</v>
      </c>
      <c r="D135" t="s">
        <v>129</v>
      </c>
      <c r="E135" t="s">
        <v>154</v>
      </c>
      <c r="F135">
        <v>8.1</v>
      </c>
      <c r="G135">
        <v>2024</v>
      </c>
    </row>
    <row r="136" spans="1:7" hidden="1" x14ac:dyDescent="0.2">
      <c r="A136" t="s">
        <v>42</v>
      </c>
      <c r="B136" t="s">
        <v>17</v>
      </c>
      <c r="C136">
        <v>2</v>
      </c>
      <c r="D136" t="s">
        <v>128</v>
      </c>
      <c r="E136" t="s">
        <v>155</v>
      </c>
      <c r="F136">
        <v>16.100000000000001</v>
      </c>
      <c r="G136">
        <v>2024</v>
      </c>
    </row>
    <row r="137" spans="1:7" hidden="1" x14ac:dyDescent="0.2">
      <c r="A137" t="s">
        <v>42</v>
      </c>
      <c r="B137" t="s">
        <v>17</v>
      </c>
      <c r="C137">
        <v>2</v>
      </c>
      <c r="D137" t="s">
        <v>128</v>
      </c>
      <c r="E137" t="s">
        <v>156</v>
      </c>
      <c r="F137">
        <v>4.0999999999999996</v>
      </c>
      <c r="G137">
        <v>2024</v>
      </c>
    </row>
    <row r="138" spans="1:7" hidden="1" x14ac:dyDescent="0.2">
      <c r="A138" t="s">
        <v>42</v>
      </c>
      <c r="B138" t="s">
        <v>17</v>
      </c>
      <c r="C138">
        <v>2</v>
      </c>
      <c r="D138" t="s">
        <v>130</v>
      </c>
      <c r="E138" t="s">
        <v>157</v>
      </c>
      <c r="F138">
        <v>2.2999999999999998</v>
      </c>
      <c r="G138">
        <v>2024</v>
      </c>
    </row>
    <row r="139" spans="1:7" hidden="1" x14ac:dyDescent="0.2">
      <c r="A139" t="s">
        <v>42</v>
      </c>
      <c r="B139" t="s">
        <v>17</v>
      </c>
      <c r="C139">
        <v>2</v>
      </c>
      <c r="D139" t="s">
        <v>131</v>
      </c>
      <c r="E139" t="s">
        <v>158</v>
      </c>
      <c r="F139">
        <v>17</v>
      </c>
      <c r="G139">
        <v>2024</v>
      </c>
    </row>
    <row r="140" spans="1:7" hidden="1" x14ac:dyDescent="0.2">
      <c r="A140" t="s">
        <v>42</v>
      </c>
      <c r="B140" t="s">
        <v>17</v>
      </c>
      <c r="C140">
        <v>2</v>
      </c>
      <c r="D140" t="s">
        <v>132</v>
      </c>
      <c r="E140" t="s">
        <v>159</v>
      </c>
      <c r="F140">
        <v>4</v>
      </c>
      <c r="G140">
        <v>2024</v>
      </c>
    </row>
    <row r="141" spans="1:7" hidden="1" x14ac:dyDescent="0.2">
      <c r="A141" t="s">
        <v>42</v>
      </c>
      <c r="B141" t="s">
        <v>17</v>
      </c>
      <c r="C141">
        <v>2</v>
      </c>
      <c r="D141" t="s">
        <v>295</v>
      </c>
      <c r="E141" t="s">
        <v>275</v>
      </c>
      <c r="F141">
        <v>1.8</v>
      </c>
      <c r="G141">
        <v>2024</v>
      </c>
    </row>
    <row r="142" spans="1:7" hidden="1" x14ac:dyDescent="0.2">
      <c r="A142" t="s">
        <v>73</v>
      </c>
      <c r="B142" t="s">
        <v>21</v>
      </c>
      <c r="C142">
        <v>2</v>
      </c>
      <c r="D142" t="s">
        <v>126</v>
      </c>
      <c r="E142" t="s">
        <v>142</v>
      </c>
      <c r="F142">
        <v>12.92</v>
      </c>
      <c r="G142">
        <v>2024</v>
      </c>
    </row>
    <row r="143" spans="1:7" hidden="1" x14ac:dyDescent="0.2">
      <c r="A143" t="s">
        <v>73</v>
      </c>
      <c r="B143" t="s">
        <v>21</v>
      </c>
      <c r="C143">
        <v>2</v>
      </c>
      <c r="D143" t="s">
        <v>129</v>
      </c>
      <c r="E143" t="s">
        <v>147</v>
      </c>
      <c r="F143">
        <v>14</v>
      </c>
      <c r="G143">
        <v>2024</v>
      </c>
    </row>
    <row r="144" spans="1:7" hidden="1" x14ac:dyDescent="0.2">
      <c r="A144" t="s">
        <v>73</v>
      </c>
      <c r="B144" t="s">
        <v>21</v>
      </c>
      <c r="C144">
        <v>2</v>
      </c>
      <c r="D144" t="s">
        <v>129</v>
      </c>
      <c r="E144" t="s">
        <v>148</v>
      </c>
      <c r="F144">
        <v>16</v>
      </c>
      <c r="G144">
        <v>2024</v>
      </c>
    </row>
    <row r="145" spans="1:7" hidden="1" x14ac:dyDescent="0.2">
      <c r="A145" t="s">
        <v>73</v>
      </c>
      <c r="B145" t="s">
        <v>21</v>
      </c>
      <c r="C145">
        <v>2</v>
      </c>
      <c r="D145" t="s">
        <v>129</v>
      </c>
      <c r="E145" t="s">
        <v>244</v>
      </c>
      <c r="F145">
        <v>22.7</v>
      </c>
      <c r="G145">
        <v>2024</v>
      </c>
    </row>
    <row r="146" spans="1:7" hidden="1" x14ac:dyDescent="0.2">
      <c r="A146" t="s">
        <v>73</v>
      </c>
      <c r="B146" t="s">
        <v>21</v>
      </c>
      <c r="C146">
        <v>2</v>
      </c>
      <c r="D146" t="s">
        <v>128</v>
      </c>
      <c r="E146" t="s">
        <v>149</v>
      </c>
      <c r="F146">
        <v>26</v>
      </c>
      <c r="G146">
        <v>2024</v>
      </c>
    </row>
    <row r="147" spans="1:7" hidden="1" x14ac:dyDescent="0.2">
      <c r="A147" t="s">
        <v>73</v>
      </c>
      <c r="B147" t="s">
        <v>21</v>
      </c>
      <c r="C147">
        <v>2</v>
      </c>
      <c r="D147" t="s">
        <v>128</v>
      </c>
      <c r="E147" t="s">
        <v>150</v>
      </c>
      <c r="F147">
        <v>18.899999999999999</v>
      </c>
      <c r="G147">
        <v>2024</v>
      </c>
    </row>
    <row r="148" spans="1:7" hidden="1" x14ac:dyDescent="0.2">
      <c r="A148" t="s">
        <v>73</v>
      </c>
      <c r="B148" t="s">
        <v>21</v>
      </c>
      <c r="C148">
        <v>2</v>
      </c>
      <c r="D148" t="s">
        <v>130</v>
      </c>
      <c r="E148" t="s">
        <v>192</v>
      </c>
      <c r="F148">
        <v>3.5</v>
      </c>
      <c r="G148">
        <v>2024</v>
      </c>
    </row>
    <row r="149" spans="1:7" hidden="1" x14ac:dyDescent="0.2">
      <c r="A149" t="s">
        <v>73</v>
      </c>
      <c r="B149" t="s">
        <v>21</v>
      </c>
      <c r="C149">
        <v>2</v>
      </c>
      <c r="D149" t="s">
        <v>131</v>
      </c>
      <c r="E149" t="s">
        <v>143</v>
      </c>
      <c r="F149">
        <v>5</v>
      </c>
      <c r="G149">
        <v>2024</v>
      </c>
    </row>
    <row r="150" spans="1:7" hidden="1" x14ac:dyDescent="0.2">
      <c r="A150" t="s">
        <v>73</v>
      </c>
      <c r="B150" t="s">
        <v>21</v>
      </c>
      <c r="C150">
        <v>2</v>
      </c>
      <c r="D150" t="s">
        <v>132</v>
      </c>
      <c r="E150" t="s">
        <v>243</v>
      </c>
      <c r="F150">
        <v>9</v>
      </c>
      <c r="G150">
        <v>2024</v>
      </c>
    </row>
    <row r="151" spans="1:7" hidden="1" x14ac:dyDescent="0.2">
      <c r="A151" t="s">
        <v>73</v>
      </c>
      <c r="B151" t="s">
        <v>21</v>
      </c>
      <c r="C151">
        <v>2</v>
      </c>
      <c r="D151" t="s">
        <v>295</v>
      </c>
      <c r="E151" t="s">
        <v>278</v>
      </c>
      <c r="F151">
        <v>10.4</v>
      </c>
      <c r="G151">
        <v>2024</v>
      </c>
    </row>
    <row r="152" spans="1:7" hidden="1" x14ac:dyDescent="0.2">
      <c r="A152" t="s">
        <v>31</v>
      </c>
      <c r="B152" t="s">
        <v>33</v>
      </c>
      <c r="C152">
        <v>2</v>
      </c>
      <c r="D152" t="s">
        <v>126</v>
      </c>
      <c r="E152" t="s">
        <v>203</v>
      </c>
      <c r="F152">
        <v>16.38</v>
      </c>
      <c r="G152">
        <v>2024</v>
      </c>
    </row>
    <row r="153" spans="1:7" hidden="1" x14ac:dyDescent="0.2">
      <c r="A153" t="s">
        <v>31</v>
      </c>
      <c r="B153" t="s">
        <v>33</v>
      </c>
      <c r="C153">
        <v>2</v>
      </c>
      <c r="D153" t="s">
        <v>129</v>
      </c>
      <c r="E153" t="s">
        <v>200</v>
      </c>
      <c r="F153">
        <v>5.7</v>
      </c>
      <c r="G153">
        <v>2024</v>
      </c>
    </row>
    <row r="154" spans="1:7" hidden="1" x14ac:dyDescent="0.2">
      <c r="A154" t="s">
        <v>31</v>
      </c>
      <c r="B154" t="s">
        <v>33</v>
      </c>
      <c r="C154">
        <v>2</v>
      </c>
      <c r="D154" t="s">
        <v>129</v>
      </c>
      <c r="E154" t="s">
        <v>202</v>
      </c>
      <c r="F154">
        <v>2.6</v>
      </c>
      <c r="G154">
        <v>2024</v>
      </c>
    </row>
    <row r="155" spans="1:7" hidden="1" x14ac:dyDescent="0.2">
      <c r="A155" t="s">
        <v>31</v>
      </c>
      <c r="B155" t="s">
        <v>33</v>
      </c>
      <c r="C155">
        <v>2</v>
      </c>
      <c r="D155" t="s">
        <v>129</v>
      </c>
      <c r="E155" t="s">
        <v>201</v>
      </c>
      <c r="F155">
        <v>0.4</v>
      </c>
      <c r="G155">
        <v>2024</v>
      </c>
    </row>
    <row r="156" spans="1:7" hidden="1" x14ac:dyDescent="0.2">
      <c r="A156" t="s">
        <v>31</v>
      </c>
      <c r="B156" t="s">
        <v>33</v>
      </c>
      <c r="C156">
        <v>2</v>
      </c>
      <c r="D156" t="s">
        <v>128</v>
      </c>
      <c r="E156" t="s">
        <v>198</v>
      </c>
      <c r="F156">
        <v>43</v>
      </c>
      <c r="G156">
        <v>2024</v>
      </c>
    </row>
    <row r="157" spans="1:7" hidden="1" x14ac:dyDescent="0.2">
      <c r="A157" t="s">
        <v>31</v>
      </c>
      <c r="B157" t="s">
        <v>33</v>
      </c>
      <c r="C157">
        <v>2</v>
      </c>
      <c r="D157" t="s">
        <v>128</v>
      </c>
      <c r="E157" t="s">
        <v>199</v>
      </c>
      <c r="F157">
        <v>14.5</v>
      </c>
      <c r="G157">
        <v>2024</v>
      </c>
    </row>
    <row r="158" spans="1:7" hidden="1" x14ac:dyDescent="0.2">
      <c r="A158" t="s">
        <v>31</v>
      </c>
      <c r="B158" t="s">
        <v>33</v>
      </c>
      <c r="C158">
        <v>2</v>
      </c>
      <c r="D158" t="s">
        <v>130</v>
      </c>
      <c r="E158" t="s">
        <v>197</v>
      </c>
      <c r="F158">
        <v>7.1</v>
      </c>
      <c r="G158">
        <v>2024</v>
      </c>
    </row>
    <row r="159" spans="1:7" hidden="1" x14ac:dyDescent="0.2">
      <c r="A159" t="s">
        <v>31</v>
      </c>
      <c r="B159" t="s">
        <v>33</v>
      </c>
      <c r="C159">
        <v>2</v>
      </c>
      <c r="D159" t="s">
        <v>132</v>
      </c>
      <c r="E159" t="s">
        <v>196</v>
      </c>
      <c r="F159">
        <v>20</v>
      </c>
      <c r="G159">
        <v>2024</v>
      </c>
    </row>
    <row r="160" spans="1:7" hidden="1" x14ac:dyDescent="0.2">
      <c r="A160" t="s">
        <v>31</v>
      </c>
      <c r="B160" t="s">
        <v>33</v>
      </c>
      <c r="C160">
        <v>2</v>
      </c>
      <c r="D160" t="s">
        <v>131</v>
      </c>
      <c r="E160" t="s">
        <v>195</v>
      </c>
      <c r="F160">
        <v>14</v>
      </c>
      <c r="G160">
        <v>2024</v>
      </c>
    </row>
    <row r="161" spans="1:7" hidden="1" x14ac:dyDescent="0.2">
      <c r="A161" t="s">
        <v>31</v>
      </c>
      <c r="B161" t="s">
        <v>33</v>
      </c>
      <c r="C161">
        <v>2</v>
      </c>
      <c r="D161" t="s">
        <v>294</v>
      </c>
      <c r="E161" t="s">
        <v>292</v>
      </c>
      <c r="F161">
        <v>14.1</v>
      </c>
      <c r="G161">
        <v>2024</v>
      </c>
    </row>
    <row r="162" spans="1:7" hidden="1" x14ac:dyDescent="0.2">
      <c r="A162" t="s">
        <v>74</v>
      </c>
      <c r="B162" t="s">
        <v>29</v>
      </c>
      <c r="C162">
        <v>2</v>
      </c>
      <c r="D162" t="s">
        <v>126</v>
      </c>
      <c r="E162" t="s">
        <v>169</v>
      </c>
      <c r="F162">
        <v>23.82</v>
      </c>
      <c r="G162">
        <v>2024</v>
      </c>
    </row>
    <row r="163" spans="1:7" hidden="1" x14ac:dyDescent="0.2">
      <c r="A163" t="s">
        <v>74</v>
      </c>
      <c r="B163" t="s">
        <v>29</v>
      </c>
      <c r="C163">
        <v>2</v>
      </c>
      <c r="D163" t="s">
        <v>129</v>
      </c>
      <c r="E163" t="s">
        <v>172</v>
      </c>
      <c r="F163">
        <v>21.3</v>
      </c>
      <c r="G163">
        <v>2024</v>
      </c>
    </row>
    <row r="164" spans="1:7" hidden="1" x14ac:dyDescent="0.2">
      <c r="A164" t="s">
        <v>74</v>
      </c>
      <c r="B164" t="s">
        <v>29</v>
      </c>
      <c r="C164">
        <v>2</v>
      </c>
      <c r="D164" t="s">
        <v>129</v>
      </c>
      <c r="E164" t="s">
        <v>173</v>
      </c>
      <c r="F164">
        <v>8.3000000000000007</v>
      </c>
      <c r="G164">
        <v>2024</v>
      </c>
    </row>
    <row r="165" spans="1:7" hidden="1" x14ac:dyDescent="0.2">
      <c r="A165" t="s">
        <v>74</v>
      </c>
      <c r="B165" t="s">
        <v>29</v>
      </c>
      <c r="C165">
        <v>2</v>
      </c>
      <c r="D165" t="s">
        <v>129</v>
      </c>
      <c r="E165" t="s">
        <v>247</v>
      </c>
      <c r="F165">
        <v>6</v>
      </c>
      <c r="G165">
        <v>2024</v>
      </c>
    </row>
    <row r="166" spans="1:7" hidden="1" x14ac:dyDescent="0.2">
      <c r="A166" t="s">
        <v>74</v>
      </c>
      <c r="B166" t="s">
        <v>29</v>
      </c>
      <c r="C166">
        <v>2</v>
      </c>
      <c r="D166" t="s">
        <v>128</v>
      </c>
      <c r="E166" t="s">
        <v>175</v>
      </c>
      <c r="F166">
        <v>14.2</v>
      </c>
      <c r="G166">
        <v>2024</v>
      </c>
    </row>
    <row r="167" spans="1:7" hidden="1" x14ac:dyDescent="0.2">
      <c r="A167" t="s">
        <v>74</v>
      </c>
      <c r="B167" t="s">
        <v>29</v>
      </c>
      <c r="C167">
        <v>2</v>
      </c>
      <c r="D167" t="s">
        <v>128</v>
      </c>
      <c r="E167" t="s">
        <v>245</v>
      </c>
      <c r="F167">
        <v>16.899999999999999</v>
      </c>
      <c r="G167">
        <v>2024</v>
      </c>
    </row>
    <row r="168" spans="1:7" hidden="1" x14ac:dyDescent="0.2">
      <c r="A168" t="s">
        <v>74</v>
      </c>
      <c r="B168" t="s">
        <v>29</v>
      </c>
      <c r="C168">
        <v>2</v>
      </c>
      <c r="D168" t="s">
        <v>130</v>
      </c>
      <c r="E168" t="s">
        <v>246</v>
      </c>
      <c r="F168">
        <v>3.1</v>
      </c>
      <c r="G168">
        <v>2024</v>
      </c>
    </row>
    <row r="169" spans="1:7" hidden="1" x14ac:dyDescent="0.2">
      <c r="A169" t="s">
        <v>74</v>
      </c>
      <c r="B169" t="s">
        <v>29</v>
      </c>
      <c r="C169">
        <v>2</v>
      </c>
      <c r="D169" t="s">
        <v>132</v>
      </c>
      <c r="E169" t="s">
        <v>170</v>
      </c>
      <c r="F169">
        <v>5</v>
      </c>
      <c r="G169">
        <v>2024</v>
      </c>
    </row>
    <row r="170" spans="1:7" hidden="1" x14ac:dyDescent="0.2">
      <c r="A170" t="s">
        <v>74</v>
      </c>
      <c r="B170" t="s">
        <v>29</v>
      </c>
      <c r="C170">
        <v>2</v>
      </c>
      <c r="D170" t="s">
        <v>131</v>
      </c>
      <c r="E170" t="s">
        <v>409</v>
      </c>
      <c r="F170">
        <v>10</v>
      </c>
      <c r="G170">
        <v>2024</v>
      </c>
    </row>
    <row r="171" spans="1:7" hidden="1" x14ac:dyDescent="0.2">
      <c r="A171" t="s">
        <v>74</v>
      </c>
      <c r="B171" t="s">
        <v>29</v>
      </c>
      <c r="C171">
        <v>2</v>
      </c>
      <c r="D171" t="s">
        <v>294</v>
      </c>
      <c r="E171" t="s">
        <v>176</v>
      </c>
      <c r="F171">
        <v>7.1</v>
      </c>
      <c r="G171">
        <v>2024</v>
      </c>
    </row>
    <row r="172" spans="1:7" hidden="1" x14ac:dyDescent="0.2">
      <c r="A172" t="s">
        <v>75</v>
      </c>
      <c r="B172" t="s">
        <v>36</v>
      </c>
      <c r="C172">
        <v>2</v>
      </c>
      <c r="D172" t="s">
        <v>126</v>
      </c>
      <c r="E172" t="s">
        <v>248</v>
      </c>
      <c r="F172">
        <v>17.88</v>
      </c>
      <c r="G172">
        <v>2024</v>
      </c>
    </row>
    <row r="173" spans="1:7" hidden="1" x14ac:dyDescent="0.2">
      <c r="A173" t="s">
        <v>75</v>
      </c>
      <c r="B173" t="s">
        <v>36</v>
      </c>
      <c r="C173">
        <v>2</v>
      </c>
      <c r="D173" t="s">
        <v>129</v>
      </c>
      <c r="E173" t="s">
        <v>188</v>
      </c>
      <c r="F173">
        <v>17.399999999999999</v>
      </c>
      <c r="G173">
        <v>2024</v>
      </c>
    </row>
    <row r="174" spans="1:7" hidden="1" x14ac:dyDescent="0.2">
      <c r="A174" t="s">
        <v>75</v>
      </c>
      <c r="B174" t="s">
        <v>36</v>
      </c>
      <c r="C174">
        <v>2</v>
      </c>
      <c r="D174" t="s">
        <v>129</v>
      </c>
      <c r="E174" t="s">
        <v>189</v>
      </c>
      <c r="F174">
        <v>14.4</v>
      </c>
      <c r="G174">
        <v>2024</v>
      </c>
    </row>
    <row r="175" spans="1:7" hidden="1" x14ac:dyDescent="0.2">
      <c r="A175" t="s">
        <v>75</v>
      </c>
      <c r="B175" t="s">
        <v>36</v>
      </c>
      <c r="C175">
        <v>2</v>
      </c>
      <c r="D175" t="s">
        <v>129</v>
      </c>
      <c r="E175" t="s">
        <v>249</v>
      </c>
      <c r="F175">
        <v>17.7</v>
      </c>
      <c r="G175">
        <v>2024</v>
      </c>
    </row>
    <row r="176" spans="1:7" hidden="1" x14ac:dyDescent="0.2">
      <c r="A176" t="s">
        <v>75</v>
      </c>
      <c r="B176" t="s">
        <v>36</v>
      </c>
      <c r="C176">
        <v>2</v>
      </c>
      <c r="D176" t="s">
        <v>128</v>
      </c>
      <c r="E176" t="s">
        <v>190</v>
      </c>
      <c r="F176">
        <v>13.3</v>
      </c>
      <c r="G176">
        <v>2024</v>
      </c>
    </row>
    <row r="177" spans="1:7" hidden="1" x14ac:dyDescent="0.2">
      <c r="A177" t="s">
        <v>75</v>
      </c>
      <c r="B177" t="s">
        <v>36</v>
      </c>
      <c r="C177">
        <v>2</v>
      </c>
      <c r="D177" t="s">
        <v>128</v>
      </c>
      <c r="E177" t="s">
        <v>404</v>
      </c>
      <c r="F177">
        <v>15.4</v>
      </c>
      <c r="G177">
        <v>2024</v>
      </c>
    </row>
    <row r="178" spans="1:7" hidden="1" x14ac:dyDescent="0.2">
      <c r="A178" t="s">
        <v>75</v>
      </c>
      <c r="B178" t="s">
        <v>36</v>
      </c>
      <c r="C178">
        <v>2</v>
      </c>
      <c r="D178" t="s">
        <v>130</v>
      </c>
      <c r="E178" t="s">
        <v>250</v>
      </c>
      <c r="F178">
        <v>1.1000000000000001</v>
      </c>
      <c r="G178">
        <v>2024</v>
      </c>
    </row>
    <row r="179" spans="1:7" hidden="1" x14ac:dyDescent="0.2">
      <c r="A179" t="s">
        <v>75</v>
      </c>
      <c r="B179" t="s">
        <v>36</v>
      </c>
      <c r="C179">
        <v>2</v>
      </c>
      <c r="D179" t="s">
        <v>132</v>
      </c>
      <c r="E179" t="s">
        <v>193</v>
      </c>
      <c r="F179">
        <v>12</v>
      </c>
      <c r="G179">
        <v>2024</v>
      </c>
    </row>
    <row r="180" spans="1:7" hidden="1" x14ac:dyDescent="0.2">
      <c r="A180" t="s">
        <v>75</v>
      </c>
      <c r="B180" t="s">
        <v>36</v>
      </c>
      <c r="C180">
        <v>2</v>
      </c>
      <c r="D180" t="s">
        <v>131</v>
      </c>
      <c r="E180" t="s">
        <v>194</v>
      </c>
      <c r="F180">
        <v>16</v>
      </c>
      <c r="G180">
        <v>2024</v>
      </c>
    </row>
    <row r="181" spans="1:7" hidden="1" x14ac:dyDescent="0.2">
      <c r="A181" t="s">
        <v>75</v>
      </c>
      <c r="B181" t="s">
        <v>36</v>
      </c>
      <c r="C181">
        <v>2</v>
      </c>
      <c r="D181" t="s">
        <v>295</v>
      </c>
      <c r="E181" t="s">
        <v>187</v>
      </c>
      <c r="F181">
        <v>3.6</v>
      </c>
      <c r="G181">
        <v>2024</v>
      </c>
    </row>
    <row r="182" spans="1:7" hidden="1" x14ac:dyDescent="0.2">
      <c r="A182" t="s">
        <v>18</v>
      </c>
      <c r="B182" t="s">
        <v>20</v>
      </c>
      <c r="C182">
        <v>2</v>
      </c>
      <c r="D182" t="s">
        <v>126</v>
      </c>
      <c r="E182" t="s">
        <v>251</v>
      </c>
      <c r="F182">
        <v>13.44</v>
      </c>
      <c r="G182">
        <v>2024</v>
      </c>
    </row>
    <row r="183" spans="1:7" hidden="1" x14ac:dyDescent="0.2">
      <c r="A183" t="s">
        <v>18</v>
      </c>
      <c r="B183" t="s">
        <v>20</v>
      </c>
      <c r="C183">
        <v>2</v>
      </c>
      <c r="D183" t="s">
        <v>129</v>
      </c>
      <c r="E183" t="s">
        <v>207</v>
      </c>
      <c r="F183">
        <v>21.2</v>
      </c>
      <c r="G183">
        <v>2024</v>
      </c>
    </row>
    <row r="184" spans="1:7" hidden="1" x14ac:dyDescent="0.2">
      <c r="A184" t="s">
        <v>18</v>
      </c>
      <c r="B184" t="s">
        <v>20</v>
      </c>
      <c r="C184">
        <v>2</v>
      </c>
      <c r="D184" t="s">
        <v>129</v>
      </c>
      <c r="E184" t="s">
        <v>206</v>
      </c>
      <c r="F184">
        <v>17.100000000000001</v>
      </c>
      <c r="G184">
        <v>2024</v>
      </c>
    </row>
    <row r="185" spans="1:7" hidden="1" x14ac:dyDescent="0.2">
      <c r="A185" t="s">
        <v>18</v>
      </c>
      <c r="B185" t="s">
        <v>20</v>
      </c>
      <c r="C185">
        <v>2</v>
      </c>
      <c r="D185" t="s">
        <v>129</v>
      </c>
      <c r="E185" t="s">
        <v>205</v>
      </c>
      <c r="F185">
        <v>5.7</v>
      </c>
      <c r="G185">
        <v>2024</v>
      </c>
    </row>
    <row r="186" spans="1:7" hidden="1" x14ac:dyDescent="0.2">
      <c r="A186" t="s">
        <v>18</v>
      </c>
      <c r="B186" t="s">
        <v>20</v>
      </c>
      <c r="C186">
        <v>2</v>
      </c>
      <c r="D186" t="s">
        <v>128</v>
      </c>
      <c r="E186" t="s">
        <v>209</v>
      </c>
      <c r="F186">
        <v>28</v>
      </c>
      <c r="G186">
        <v>2024</v>
      </c>
    </row>
    <row r="187" spans="1:7" hidden="1" x14ac:dyDescent="0.2">
      <c r="A187" t="s">
        <v>18</v>
      </c>
      <c r="B187" t="s">
        <v>20</v>
      </c>
      <c r="C187">
        <v>2</v>
      </c>
      <c r="D187" t="s">
        <v>128</v>
      </c>
      <c r="E187" t="s">
        <v>208</v>
      </c>
      <c r="F187">
        <v>14.1</v>
      </c>
      <c r="G187">
        <v>2024</v>
      </c>
    </row>
    <row r="188" spans="1:7" hidden="1" x14ac:dyDescent="0.2">
      <c r="A188" t="s">
        <v>18</v>
      </c>
      <c r="B188" t="s">
        <v>20</v>
      </c>
      <c r="C188">
        <v>2</v>
      </c>
      <c r="D188" t="s">
        <v>130</v>
      </c>
      <c r="E188" t="s">
        <v>210</v>
      </c>
      <c r="F188">
        <v>5.3</v>
      </c>
      <c r="G188">
        <v>2024</v>
      </c>
    </row>
    <row r="189" spans="1:7" hidden="1" x14ac:dyDescent="0.2">
      <c r="A189" t="s">
        <v>18</v>
      </c>
      <c r="B189" t="s">
        <v>20</v>
      </c>
      <c r="C189">
        <v>2</v>
      </c>
      <c r="D189" t="s">
        <v>132</v>
      </c>
      <c r="E189" t="s">
        <v>211</v>
      </c>
      <c r="F189">
        <v>17</v>
      </c>
      <c r="G189">
        <v>2024</v>
      </c>
    </row>
    <row r="190" spans="1:7" hidden="1" x14ac:dyDescent="0.2">
      <c r="A190" t="s">
        <v>18</v>
      </c>
      <c r="B190" t="s">
        <v>20</v>
      </c>
      <c r="C190">
        <v>2</v>
      </c>
      <c r="D190" t="s">
        <v>131</v>
      </c>
      <c r="E190" t="s">
        <v>212</v>
      </c>
      <c r="F190">
        <v>-3</v>
      </c>
      <c r="G190">
        <v>2024</v>
      </c>
    </row>
    <row r="191" spans="1:7" hidden="1" x14ac:dyDescent="0.2">
      <c r="A191" t="s">
        <v>18</v>
      </c>
      <c r="B191" t="s">
        <v>20</v>
      </c>
      <c r="C191">
        <v>2</v>
      </c>
      <c r="D191" t="s">
        <v>295</v>
      </c>
      <c r="E191" t="s">
        <v>296</v>
      </c>
      <c r="F191">
        <v>5.2</v>
      </c>
      <c r="G191">
        <v>2024</v>
      </c>
    </row>
    <row r="192" spans="1:7" hidden="1" x14ac:dyDescent="0.2">
      <c r="A192" t="s">
        <v>77</v>
      </c>
      <c r="B192" t="s">
        <v>45</v>
      </c>
      <c r="C192">
        <v>2</v>
      </c>
      <c r="D192" t="s">
        <v>126</v>
      </c>
      <c r="E192" t="s">
        <v>160</v>
      </c>
      <c r="F192">
        <v>14.3</v>
      </c>
      <c r="G192">
        <v>2024</v>
      </c>
    </row>
    <row r="193" spans="1:7" hidden="1" x14ac:dyDescent="0.2">
      <c r="A193" t="s">
        <v>77</v>
      </c>
      <c r="B193" t="s">
        <v>45</v>
      </c>
      <c r="C193">
        <v>2</v>
      </c>
      <c r="D193" t="s">
        <v>129</v>
      </c>
      <c r="E193" t="s">
        <v>163</v>
      </c>
      <c r="F193">
        <v>27</v>
      </c>
      <c r="G193">
        <v>2024</v>
      </c>
    </row>
    <row r="194" spans="1:7" hidden="1" x14ac:dyDescent="0.2">
      <c r="A194" t="s">
        <v>77</v>
      </c>
      <c r="B194" t="s">
        <v>45</v>
      </c>
      <c r="C194">
        <v>2</v>
      </c>
      <c r="D194" t="s">
        <v>129</v>
      </c>
      <c r="E194" t="s">
        <v>162</v>
      </c>
      <c r="F194">
        <v>10.8</v>
      </c>
      <c r="G194">
        <v>2024</v>
      </c>
    </row>
    <row r="195" spans="1:7" hidden="1" x14ac:dyDescent="0.2">
      <c r="A195" t="s">
        <v>77</v>
      </c>
      <c r="B195" t="s">
        <v>45</v>
      </c>
      <c r="C195">
        <v>2</v>
      </c>
      <c r="D195" t="s">
        <v>129</v>
      </c>
      <c r="E195" t="s">
        <v>161</v>
      </c>
      <c r="F195">
        <v>3.9</v>
      </c>
      <c r="G195">
        <v>2024</v>
      </c>
    </row>
    <row r="196" spans="1:7" hidden="1" x14ac:dyDescent="0.2">
      <c r="A196" t="s">
        <v>77</v>
      </c>
      <c r="B196" t="s">
        <v>45</v>
      </c>
      <c r="C196">
        <v>2</v>
      </c>
      <c r="D196" t="s">
        <v>128</v>
      </c>
      <c r="E196" t="s">
        <v>165</v>
      </c>
      <c r="F196">
        <v>13.6</v>
      </c>
      <c r="G196">
        <v>2024</v>
      </c>
    </row>
    <row r="197" spans="1:7" hidden="1" x14ac:dyDescent="0.2">
      <c r="A197" t="s">
        <v>77</v>
      </c>
      <c r="B197" t="s">
        <v>45</v>
      </c>
      <c r="C197">
        <v>2</v>
      </c>
      <c r="D197" t="s">
        <v>128</v>
      </c>
      <c r="E197" t="s">
        <v>253</v>
      </c>
      <c r="F197">
        <v>7.9</v>
      </c>
      <c r="G197">
        <v>2024</v>
      </c>
    </row>
    <row r="198" spans="1:7" hidden="1" x14ac:dyDescent="0.2">
      <c r="A198" t="s">
        <v>77</v>
      </c>
      <c r="B198" t="s">
        <v>45</v>
      </c>
      <c r="C198">
        <v>2</v>
      </c>
      <c r="D198" t="s">
        <v>130</v>
      </c>
      <c r="E198" t="s">
        <v>166</v>
      </c>
      <c r="F198">
        <v>14.9</v>
      </c>
      <c r="G198">
        <v>2024</v>
      </c>
    </row>
    <row r="199" spans="1:7" hidden="1" x14ac:dyDescent="0.2">
      <c r="A199" t="s">
        <v>77</v>
      </c>
      <c r="B199" t="s">
        <v>45</v>
      </c>
      <c r="C199">
        <v>2</v>
      </c>
      <c r="D199" t="s">
        <v>132</v>
      </c>
      <c r="E199" t="s">
        <v>167</v>
      </c>
      <c r="F199">
        <v>13</v>
      </c>
      <c r="G199">
        <v>2024</v>
      </c>
    </row>
    <row r="200" spans="1:7" hidden="1" x14ac:dyDescent="0.2">
      <c r="A200" t="s">
        <v>77</v>
      </c>
      <c r="B200" t="s">
        <v>45</v>
      </c>
      <c r="C200">
        <v>2</v>
      </c>
      <c r="D200" t="s">
        <v>131</v>
      </c>
      <c r="E200" t="s">
        <v>252</v>
      </c>
      <c r="F200">
        <v>9</v>
      </c>
      <c r="G200">
        <v>2024</v>
      </c>
    </row>
    <row r="201" spans="1:7" hidden="1" x14ac:dyDescent="0.2">
      <c r="A201" t="s">
        <v>77</v>
      </c>
      <c r="B201" t="s">
        <v>45</v>
      </c>
      <c r="C201">
        <v>2</v>
      </c>
      <c r="D201" t="s">
        <v>294</v>
      </c>
      <c r="E201" t="s">
        <v>164</v>
      </c>
      <c r="F201">
        <v>6.5</v>
      </c>
      <c r="G201">
        <v>2024</v>
      </c>
    </row>
    <row r="202" spans="1:7" hidden="1" x14ac:dyDescent="0.2">
      <c r="A202" t="s">
        <v>35</v>
      </c>
      <c r="B202" t="s">
        <v>49</v>
      </c>
      <c r="C202">
        <v>2</v>
      </c>
      <c r="D202" t="s">
        <v>126</v>
      </c>
      <c r="E202" t="s">
        <v>222</v>
      </c>
      <c r="F202">
        <v>9.86</v>
      </c>
      <c r="G202">
        <v>2024</v>
      </c>
    </row>
    <row r="203" spans="1:7" hidden="1" x14ac:dyDescent="0.2">
      <c r="A203" t="s">
        <v>35</v>
      </c>
      <c r="B203" t="s">
        <v>49</v>
      </c>
      <c r="C203">
        <v>2</v>
      </c>
      <c r="D203" t="s">
        <v>129</v>
      </c>
      <c r="E203" t="s">
        <v>223</v>
      </c>
      <c r="F203">
        <v>11.9</v>
      </c>
      <c r="G203">
        <v>2024</v>
      </c>
    </row>
    <row r="204" spans="1:7" hidden="1" x14ac:dyDescent="0.2">
      <c r="A204" t="s">
        <v>35</v>
      </c>
      <c r="B204" t="s">
        <v>49</v>
      </c>
      <c r="C204">
        <v>2</v>
      </c>
      <c r="D204" t="s">
        <v>129</v>
      </c>
      <c r="E204" t="s">
        <v>225</v>
      </c>
      <c r="F204">
        <v>8.1999999999999993</v>
      </c>
      <c r="G204">
        <v>2024</v>
      </c>
    </row>
    <row r="205" spans="1:7" hidden="1" x14ac:dyDescent="0.2">
      <c r="A205" t="s">
        <v>35</v>
      </c>
      <c r="B205" t="s">
        <v>49</v>
      </c>
      <c r="C205">
        <v>2</v>
      </c>
      <c r="D205" t="s">
        <v>129</v>
      </c>
      <c r="E205" t="s">
        <v>255</v>
      </c>
      <c r="F205">
        <v>3.6</v>
      </c>
      <c r="G205">
        <v>2024</v>
      </c>
    </row>
    <row r="206" spans="1:7" hidden="1" x14ac:dyDescent="0.2">
      <c r="A206" t="s">
        <v>35</v>
      </c>
      <c r="B206" t="s">
        <v>49</v>
      </c>
      <c r="C206">
        <v>2</v>
      </c>
      <c r="D206" t="s">
        <v>128</v>
      </c>
      <c r="E206" t="s">
        <v>227</v>
      </c>
      <c r="F206">
        <v>20.9</v>
      </c>
      <c r="G206">
        <v>2024</v>
      </c>
    </row>
    <row r="207" spans="1:7" hidden="1" x14ac:dyDescent="0.2">
      <c r="A207" t="s">
        <v>35</v>
      </c>
      <c r="B207" t="s">
        <v>49</v>
      </c>
      <c r="C207">
        <v>2</v>
      </c>
      <c r="D207" t="s">
        <v>128</v>
      </c>
      <c r="E207" t="s">
        <v>256</v>
      </c>
      <c r="F207">
        <v>2.2000000000000002</v>
      </c>
      <c r="G207">
        <v>2024</v>
      </c>
    </row>
    <row r="208" spans="1:7" x14ac:dyDescent="0.2">
      <c r="A208" t="s">
        <v>35</v>
      </c>
      <c r="B208" t="s">
        <v>49</v>
      </c>
      <c r="C208">
        <v>2</v>
      </c>
      <c r="D208" t="s">
        <v>130</v>
      </c>
      <c r="E208" t="s">
        <v>228</v>
      </c>
      <c r="F208">
        <v>5.3</v>
      </c>
      <c r="G208">
        <v>2024</v>
      </c>
    </row>
    <row r="209" spans="1:7" hidden="1" x14ac:dyDescent="0.2">
      <c r="A209" t="s">
        <v>35</v>
      </c>
      <c r="B209" t="s">
        <v>49</v>
      </c>
      <c r="C209">
        <v>2</v>
      </c>
      <c r="D209" t="s">
        <v>132</v>
      </c>
      <c r="E209" t="s">
        <v>229</v>
      </c>
      <c r="F209">
        <v>11</v>
      </c>
      <c r="G209">
        <v>2024</v>
      </c>
    </row>
    <row r="210" spans="1:7" hidden="1" x14ac:dyDescent="0.2">
      <c r="A210" t="s">
        <v>35</v>
      </c>
      <c r="B210" t="s">
        <v>49</v>
      </c>
      <c r="C210">
        <v>2</v>
      </c>
      <c r="D210" t="s">
        <v>131</v>
      </c>
      <c r="E210" t="s">
        <v>254</v>
      </c>
      <c r="F210">
        <v>2</v>
      </c>
      <c r="G210">
        <v>2024</v>
      </c>
    </row>
    <row r="211" spans="1:7" hidden="1" x14ac:dyDescent="0.2">
      <c r="A211" t="s">
        <v>35</v>
      </c>
      <c r="B211" t="s">
        <v>49</v>
      </c>
      <c r="C211">
        <v>2</v>
      </c>
      <c r="D211" t="s">
        <v>295</v>
      </c>
      <c r="E211" t="s">
        <v>285</v>
      </c>
      <c r="F211">
        <v>2.6</v>
      </c>
      <c r="G211">
        <v>2024</v>
      </c>
    </row>
    <row r="212" spans="1:7" hidden="1" x14ac:dyDescent="0.2">
      <c r="A212" t="s">
        <v>26</v>
      </c>
      <c r="B212" t="s">
        <v>28</v>
      </c>
      <c r="C212">
        <v>2</v>
      </c>
      <c r="D212" t="s">
        <v>126</v>
      </c>
      <c r="E212" t="s">
        <v>213</v>
      </c>
      <c r="F212">
        <v>9.76</v>
      </c>
      <c r="G212">
        <v>2024</v>
      </c>
    </row>
    <row r="213" spans="1:7" hidden="1" x14ac:dyDescent="0.2">
      <c r="A213" t="s">
        <v>26</v>
      </c>
      <c r="B213" t="s">
        <v>28</v>
      </c>
      <c r="C213">
        <v>2</v>
      </c>
      <c r="D213" t="s">
        <v>129</v>
      </c>
      <c r="E213" t="s">
        <v>220</v>
      </c>
      <c r="F213">
        <v>23.9</v>
      </c>
      <c r="G213">
        <v>2024</v>
      </c>
    </row>
    <row r="214" spans="1:7" hidden="1" x14ac:dyDescent="0.2">
      <c r="A214" t="s">
        <v>26</v>
      </c>
      <c r="B214" t="s">
        <v>28</v>
      </c>
      <c r="C214">
        <v>2</v>
      </c>
      <c r="D214" t="s">
        <v>129</v>
      </c>
      <c r="E214" t="s">
        <v>219</v>
      </c>
      <c r="F214">
        <v>23.7</v>
      </c>
      <c r="G214">
        <v>2024</v>
      </c>
    </row>
    <row r="215" spans="1:7" hidden="1" x14ac:dyDescent="0.2">
      <c r="A215" t="s">
        <v>26</v>
      </c>
      <c r="B215" t="s">
        <v>28</v>
      </c>
      <c r="C215">
        <v>2</v>
      </c>
      <c r="D215" t="s">
        <v>129</v>
      </c>
      <c r="E215" t="s">
        <v>258</v>
      </c>
      <c r="F215">
        <v>3.2</v>
      </c>
      <c r="G215">
        <v>2024</v>
      </c>
    </row>
    <row r="216" spans="1:7" hidden="1" x14ac:dyDescent="0.2">
      <c r="A216" t="s">
        <v>26</v>
      </c>
      <c r="B216" t="s">
        <v>28</v>
      </c>
      <c r="C216">
        <v>2</v>
      </c>
      <c r="D216" t="s">
        <v>128</v>
      </c>
      <c r="E216" t="s">
        <v>217</v>
      </c>
      <c r="F216">
        <v>15.6</v>
      </c>
      <c r="G216">
        <v>2024</v>
      </c>
    </row>
    <row r="217" spans="1:7" hidden="1" x14ac:dyDescent="0.2">
      <c r="A217" t="s">
        <v>26</v>
      </c>
      <c r="B217" t="s">
        <v>28</v>
      </c>
      <c r="C217">
        <v>2</v>
      </c>
      <c r="D217" t="s">
        <v>128</v>
      </c>
      <c r="E217" t="s">
        <v>257</v>
      </c>
      <c r="F217">
        <v>13.2</v>
      </c>
      <c r="G217">
        <v>2024</v>
      </c>
    </row>
    <row r="218" spans="1:7" hidden="1" x14ac:dyDescent="0.2">
      <c r="A218" t="s">
        <v>26</v>
      </c>
      <c r="B218" t="s">
        <v>28</v>
      </c>
      <c r="C218">
        <v>2</v>
      </c>
      <c r="D218" t="s">
        <v>130</v>
      </c>
      <c r="E218" t="s">
        <v>214</v>
      </c>
      <c r="F218">
        <v>0</v>
      </c>
      <c r="G218">
        <v>2024</v>
      </c>
    </row>
    <row r="219" spans="1:7" hidden="1" x14ac:dyDescent="0.2">
      <c r="A219" t="s">
        <v>26</v>
      </c>
      <c r="B219" t="s">
        <v>28</v>
      </c>
      <c r="C219">
        <v>2</v>
      </c>
      <c r="D219" t="s">
        <v>132</v>
      </c>
      <c r="E219" t="s">
        <v>215</v>
      </c>
      <c r="F219">
        <v>10</v>
      </c>
      <c r="G219">
        <v>2024</v>
      </c>
    </row>
    <row r="220" spans="1:7" hidden="1" x14ac:dyDescent="0.2">
      <c r="A220" t="s">
        <v>26</v>
      </c>
      <c r="B220" t="s">
        <v>28</v>
      </c>
      <c r="C220">
        <v>2</v>
      </c>
      <c r="D220" t="s">
        <v>131</v>
      </c>
      <c r="E220" t="s">
        <v>216</v>
      </c>
      <c r="F220">
        <v>4</v>
      </c>
      <c r="G220">
        <v>2024</v>
      </c>
    </row>
    <row r="221" spans="1:7" hidden="1" x14ac:dyDescent="0.2">
      <c r="A221" t="s">
        <v>26</v>
      </c>
      <c r="B221" t="s">
        <v>28</v>
      </c>
      <c r="C221">
        <v>2</v>
      </c>
      <c r="D221" t="s">
        <v>294</v>
      </c>
      <c r="E221" t="s">
        <v>218</v>
      </c>
      <c r="F221">
        <v>2.8</v>
      </c>
      <c r="G221">
        <v>2024</v>
      </c>
    </row>
    <row r="222" spans="1:7" hidden="1" x14ac:dyDescent="0.2">
      <c r="A222" t="s">
        <v>76</v>
      </c>
      <c r="B222" t="s">
        <v>32</v>
      </c>
      <c r="C222">
        <v>2</v>
      </c>
      <c r="D222" t="s">
        <v>126</v>
      </c>
      <c r="E222" t="s">
        <v>259</v>
      </c>
      <c r="F222">
        <v>28.54</v>
      </c>
      <c r="G222">
        <v>2024</v>
      </c>
    </row>
    <row r="223" spans="1:7" hidden="1" x14ac:dyDescent="0.2">
      <c r="A223" t="s">
        <v>76</v>
      </c>
      <c r="B223" t="s">
        <v>32</v>
      </c>
      <c r="C223">
        <v>2</v>
      </c>
      <c r="D223" t="s">
        <v>129</v>
      </c>
      <c r="E223" t="s">
        <v>233</v>
      </c>
      <c r="F223">
        <v>23.5</v>
      </c>
      <c r="G223">
        <v>2024</v>
      </c>
    </row>
    <row r="224" spans="1:7" hidden="1" x14ac:dyDescent="0.2">
      <c r="A224" t="s">
        <v>76</v>
      </c>
      <c r="B224" t="s">
        <v>32</v>
      </c>
      <c r="C224">
        <v>2</v>
      </c>
      <c r="D224" t="s">
        <v>129</v>
      </c>
      <c r="E224" t="s">
        <v>232</v>
      </c>
      <c r="F224">
        <v>5.5</v>
      </c>
      <c r="G224">
        <v>2024</v>
      </c>
    </row>
    <row r="225" spans="1:7" hidden="1" x14ac:dyDescent="0.2">
      <c r="A225" t="s">
        <v>76</v>
      </c>
      <c r="B225" t="s">
        <v>32</v>
      </c>
      <c r="C225">
        <v>2</v>
      </c>
      <c r="D225" t="s">
        <v>129</v>
      </c>
      <c r="E225" t="s">
        <v>262</v>
      </c>
      <c r="F225">
        <v>6.3</v>
      </c>
      <c r="G225">
        <v>2024</v>
      </c>
    </row>
    <row r="226" spans="1:7" hidden="1" x14ac:dyDescent="0.2">
      <c r="A226" t="s">
        <v>76</v>
      </c>
      <c r="B226" t="s">
        <v>32</v>
      </c>
      <c r="C226">
        <v>2</v>
      </c>
      <c r="D226" t="s">
        <v>128</v>
      </c>
      <c r="E226" t="s">
        <v>235</v>
      </c>
      <c r="F226">
        <v>16</v>
      </c>
      <c r="G226">
        <v>2024</v>
      </c>
    </row>
    <row r="227" spans="1:7" hidden="1" x14ac:dyDescent="0.2">
      <c r="A227" t="s">
        <v>76</v>
      </c>
      <c r="B227" t="s">
        <v>32</v>
      </c>
      <c r="C227">
        <v>2</v>
      </c>
      <c r="D227" t="s">
        <v>128</v>
      </c>
      <c r="E227" t="s">
        <v>260</v>
      </c>
      <c r="F227">
        <v>19.600000000000001</v>
      </c>
      <c r="G227">
        <v>2024</v>
      </c>
    </row>
    <row r="228" spans="1:7" hidden="1" x14ac:dyDescent="0.2">
      <c r="A228" t="s">
        <v>76</v>
      </c>
      <c r="B228" t="s">
        <v>32</v>
      </c>
      <c r="C228">
        <v>2</v>
      </c>
      <c r="D228" t="s">
        <v>130</v>
      </c>
      <c r="E228" t="s">
        <v>237</v>
      </c>
      <c r="F228">
        <v>17.100000000000001</v>
      </c>
      <c r="G228">
        <v>2024</v>
      </c>
    </row>
    <row r="229" spans="1:7" hidden="1" x14ac:dyDescent="0.2">
      <c r="A229" t="s">
        <v>76</v>
      </c>
      <c r="B229" t="s">
        <v>32</v>
      </c>
      <c r="C229">
        <v>2</v>
      </c>
      <c r="D229" t="s">
        <v>132</v>
      </c>
      <c r="E229" t="s">
        <v>238</v>
      </c>
      <c r="F229">
        <v>15</v>
      </c>
      <c r="G229">
        <v>2024</v>
      </c>
    </row>
    <row r="230" spans="1:7" hidden="1" x14ac:dyDescent="0.2">
      <c r="A230" t="s">
        <v>76</v>
      </c>
      <c r="B230" t="s">
        <v>32</v>
      </c>
      <c r="C230">
        <v>2</v>
      </c>
      <c r="D230" t="s">
        <v>131</v>
      </c>
      <c r="E230" t="s">
        <v>261</v>
      </c>
      <c r="F230">
        <v>8</v>
      </c>
      <c r="G230">
        <v>2024</v>
      </c>
    </row>
    <row r="231" spans="1:7" hidden="1" x14ac:dyDescent="0.2">
      <c r="A231" t="s">
        <v>76</v>
      </c>
      <c r="B231" t="s">
        <v>32</v>
      </c>
      <c r="C231">
        <v>2</v>
      </c>
      <c r="D231" t="s">
        <v>294</v>
      </c>
      <c r="E231" t="s">
        <v>236</v>
      </c>
      <c r="F231">
        <v>7.3</v>
      </c>
      <c r="G231">
        <v>2024</v>
      </c>
    </row>
    <row r="232" spans="1:7" hidden="1" x14ac:dyDescent="0.2">
      <c r="A232" t="s">
        <v>46</v>
      </c>
      <c r="B232" t="s">
        <v>47</v>
      </c>
      <c r="C232">
        <v>2</v>
      </c>
      <c r="D232" t="s">
        <v>126</v>
      </c>
      <c r="E232" t="s">
        <v>177</v>
      </c>
      <c r="F232">
        <v>13.96</v>
      </c>
      <c r="G232">
        <v>2024</v>
      </c>
    </row>
    <row r="233" spans="1:7" hidden="1" x14ac:dyDescent="0.2">
      <c r="A233" t="s">
        <v>46</v>
      </c>
      <c r="B233" t="s">
        <v>47</v>
      </c>
      <c r="C233">
        <v>2</v>
      </c>
      <c r="D233" t="s">
        <v>129</v>
      </c>
      <c r="E233" t="s">
        <v>178</v>
      </c>
      <c r="F233">
        <v>17</v>
      </c>
      <c r="G233">
        <v>2024</v>
      </c>
    </row>
    <row r="234" spans="1:7" hidden="1" x14ac:dyDescent="0.2">
      <c r="A234" t="s">
        <v>46</v>
      </c>
      <c r="B234" t="s">
        <v>47</v>
      </c>
      <c r="C234">
        <v>2</v>
      </c>
      <c r="D234" t="s">
        <v>129</v>
      </c>
      <c r="E234" t="s">
        <v>179</v>
      </c>
      <c r="F234">
        <v>6.5</v>
      </c>
      <c r="G234">
        <v>2024</v>
      </c>
    </row>
    <row r="235" spans="1:7" hidden="1" x14ac:dyDescent="0.2">
      <c r="A235" t="s">
        <v>46</v>
      </c>
      <c r="B235" t="s">
        <v>47</v>
      </c>
      <c r="C235">
        <v>2</v>
      </c>
      <c r="D235" t="s">
        <v>129</v>
      </c>
      <c r="E235" t="s">
        <v>263</v>
      </c>
      <c r="F235">
        <v>18.899999999999999</v>
      </c>
      <c r="G235">
        <v>2024</v>
      </c>
    </row>
    <row r="236" spans="1:7" hidden="1" x14ac:dyDescent="0.2">
      <c r="A236" t="s">
        <v>46</v>
      </c>
      <c r="B236" t="s">
        <v>47</v>
      </c>
      <c r="C236">
        <v>2</v>
      </c>
      <c r="D236" t="s">
        <v>128</v>
      </c>
      <c r="E236" t="s">
        <v>182</v>
      </c>
      <c r="F236">
        <v>15</v>
      </c>
      <c r="G236">
        <v>2024</v>
      </c>
    </row>
    <row r="237" spans="1:7" hidden="1" x14ac:dyDescent="0.2">
      <c r="A237" t="s">
        <v>46</v>
      </c>
      <c r="B237" t="s">
        <v>47</v>
      </c>
      <c r="C237">
        <v>2</v>
      </c>
      <c r="D237" t="s">
        <v>128</v>
      </c>
      <c r="E237" t="s">
        <v>181</v>
      </c>
      <c r="F237">
        <v>13.1</v>
      </c>
      <c r="G237">
        <v>2024</v>
      </c>
    </row>
    <row r="238" spans="1:7" hidden="1" x14ac:dyDescent="0.2">
      <c r="A238" t="s">
        <v>46</v>
      </c>
      <c r="B238" t="s">
        <v>47</v>
      </c>
      <c r="C238">
        <v>2</v>
      </c>
      <c r="D238" t="s">
        <v>130</v>
      </c>
      <c r="E238" t="s">
        <v>183</v>
      </c>
      <c r="F238">
        <v>14.3</v>
      </c>
      <c r="G238">
        <v>2024</v>
      </c>
    </row>
    <row r="239" spans="1:7" hidden="1" x14ac:dyDescent="0.2">
      <c r="A239" t="s">
        <v>46</v>
      </c>
      <c r="B239" t="s">
        <v>47</v>
      </c>
      <c r="C239">
        <v>2</v>
      </c>
      <c r="D239" t="s">
        <v>132</v>
      </c>
      <c r="E239" t="s">
        <v>184</v>
      </c>
      <c r="F239">
        <v>7</v>
      </c>
      <c r="G239">
        <v>2024</v>
      </c>
    </row>
    <row r="240" spans="1:7" hidden="1" x14ac:dyDescent="0.2">
      <c r="A240" t="s">
        <v>46</v>
      </c>
      <c r="B240" t="s">
        <v>47</v>
      </c>
      <c r="C240">
        <v>2</v>
      </c>
      <c r="D240" t="s">
        <v>131</v>
      </c>
      <c r="E240" t="s">
        <v>185</v>
      </c>
      <c r="F240">
        <v>14</v>
      </c>
      <c r="G240">
        <v>2024</v>
      </c>
    </row>
    <row r="241" spans="1:7" hidden="1" x14ac:dyDescent="0.2">
      <c r="A241" t="s">
        <v>46</v>
      </c>
      <c r="B241" t="s">
        <v>47</v>
      </c>
      <c r="C241">
        <v>2</v>
      </c>
      <c r="D241" t="s">
        <v>294</v>
      </c>
      <c r="E241" t="s">
        <v>297</v>
      </c>
      <c r="F241">
        <v>5.9</v>
      </c>
      <c r="G241">
        <v>2024</v>
      </c>
    </row>
    <row r="242" spans="1:7" hidden="1" x14ac:dyDescent="0.2">
      <c r="A242" t="s">
        <v>14</v>
      </c>
      <c r="B242" t="s">
        <v>16</v>
      </c>
      <c r="C242">
        <v>3</v>
      </c>
      <c r="D242" t="s">
        <v>126</v>
      </c>
      <c r="E242" t="s">
        <v>272</v>
      </c>
      <c r="F242">
        <v>7.98</v>
      </c>
      <c r="G242">
        <v>2024</v>
      </c>
    </row>
    <row r="243" spans="1:7" hidden="1" x14ac:dyDescent="0.2">
      <c r="A243" t="s">
        <v>14</v>
      </c>
      <c r="B243" t="s">
        <v>16</v>
      </c>
      <c r="C243">
        <v>3</v>
      </c>
      <c r="D243" t="s">
        <v>129</v>
      </c>
      <c r="E243" t="s">
        <v>133</v>
      </c>
      <c r="F243">
        <v>8.9</v>
      </c>
      <c r="G243">
        <v>2024</v>
      </c>
    </row>
    <row r="244" spans="1:7" hidden="1" x14ac:dyDescent="0.2">
      <c r="A244" t="s">
        <v>14</v>
      </c>
      <c r="B244" t="s">
        <v>16</v>
      </c>
      <c r="C244">
        <v>3</v>
      </c>
      <c r="D244" t="s">
        <v>129</v>
      </c>
      <c r="E244" t="s">
        <v>134</v>
      </c>
      <c r="F244">
        <v>5.5</v>
      </c>
      <c r="G244">
        <v>2024</v>
      </c>
    </row>
    <row r="245" spans="1:7" hidden="1" x14ac:dyDescent="0.2">
      <c r="A245" t="s">
        <v>14</v>
      </c>
      <c r="B245" t="s">
        <v>16</v>
      </c>
      <c r="C245">
        <v>3</v>
      </c>
      <c r="D245" t="s">
        <v>129</v>
      </c>
      <c r="E245" t="s">
        <v>135</v>
      </c>
      <c r="F245">
        <v>3.8</v>
      </c>
      <c r="G245">
        <v>2024</v>
      </c>
    </row>
    <row r="246" spans="1:7" hidden="1" x14ac:dyDescent="0.2">
      <c r="A246" t="s">
        <v>14</v>
      </c>
      <c r="B246" t="s">
        <v>16</v>
      </c>
      <c r="C246">
        <v>3</v>
      </c>
      <c r="D246" t="s">
        <v>130</v>
      </c>
      <c r="E246" t="s">
        <v>138</v>
      </c>
      <c r="F246">
        <v>4</v>
      </c>
      <c r="G246">
        <v>2024</v>
      </c>
    </row>
    <row r="247" spans="1:7" hidden="1" x14ac:dyDescent="0.2">
      <c r="A247" t="s">
        <v>14</v>
      </c>
      <c r="B247" t="s">
        <v>16</v>
      </c>
      <c r="C247">
        <v>3</v>
      </c>
      <c r="D247" t="s">
        <v>132</v>
      </c>
      <c r="E247" t="s">
        <v>140</v>
      </c>
      <c r="F247">
        <v>11</v>
      </c>
      <c r="G247">
        <v>2024</v>
      </c>
    </row>
    <row r="248" spans="1:7" hidden="1" x14ac:dyDescent="0.2">
      <c r="A248" t="s">
        <v>14</v>
      </c>
      <c r="B248" t="s">
        <v>16</v>
      </c>
      <c r="C248">
        <v>3</v>
      </c>
      <c r="D248" t="s">
        <v>131</v>
      </c>
      <c r="E248" t="s">
        <v>274</v>
      </c>
      <c r="F248">
        <v>1</v>
      </c>
      <c r="G248">
        <v>2024</v>
      </c>
    </row>
    <row r="249" spans="1:7" hidden="1" x14ac:dyDescent="0.2">
      <c r="A249" t="s">
        <v>14</v>
      </c>
      <c r="B249" t="s">
        <v>16</v>
      </c>
      <c r="C249">
        <v>3</v>
      </c>
      <c r="D249" t="s">
        <v>128</v>
      </c>
      <c r="E249" t="s">
        <v>136</v>
      </c>
      <c r="F249">
        <v>8.5</v>
      </c>
      <c r="G249">
        <v>2024</v>
      </c>
    </row>
    <row r="250" spans="1:7" hidden="1" x14ac:dyDescent="0.2">
      <c r="A250" t="s">
        <v>14</v>
      </c>
      <c r="B250" t="s">
        <v>16</v>
      </c>
      <c r="C250">
        <v>3</v>
      </c>
      <c r="D250" t="s">
        <v>128</v>
      </c>
      <c r="E250" t="s">
        <v>273</v>
      </c>
      <c r="F250">
        <v>9.4</v>
      </c>
      <c r="G250">
        <v>2024</v>
      </c>
    </row>
    <row r="251" spans="1:7" hidden="1" x14ac:dyDescent="0.2">
      <c r="A251" t="s">
        <v>14</v>
      </c>
      <c r="B251" t="s">
        <v>16</v>
      </c>
      <c r="C251">
        <v>3</v>
      </c>
      <c r="D251" t="s">
        <v>294</v>
      </c>
      <c r="E251" t="s">
        <v>137</v>
      </c>
      <c r="F251">
        <v>4.0999999999999996</v>
      </c>
      <c r="G251">
        <v>2024</v>
      </c>
    </row>
    <row r="252" spans="1:7" hidden="1" x14ac:dyDescent="0.2">
      <c r="A252" t="s">
        <v>77</v>
      </c>
      <c r="B252" t="s">
        <v>45</v>
      </c>
      <c r="C252">
        <v>3</v>
      </c>
      <c r="D252" t="s">
        <v>126</v>
      </c>
      <c r="E252" t="s">
        <v>160</v>
      </c>
      <c r="F252">
        <v>9.8000000000000007</v>
      </c>
      <c r="G252">
        <v>2024</v>
      </c>
    </row>
    <row r="253" spans="1:7" hidden="1" x14ac:dyDescent="0.2">
      <c r="A253" t="s">
        <v>77</v>
      </c>
      <c r="B253" t="s">
        <v>45</v>
      </c>
      <c r="C253">
        <v>3</v>
      </c>
      <c r="D253" t="s">
        <v>129</v>
      </c>
      <c r="E253" t="s">
        <v>162</v>
      </c>
      <c r="F253">
        <v>17.600000000000001</v>
      </c>
      <c r="G253">
        <v>2024</v>
      </c>
    </row>
    <row r="254" spans="1:7" hidden="1" x14ac:dyDescent="0.2">
      <c r="A254" t="s">
        <v>77</v>
      </c>
      <c r="B254" t="s">
        <v>45</v>
      </c>
      <c r="C254">
        <v>3</v>
      </c>
      <c r="D254" t="s">
        <v>129</v>
      </c>
      <c r="E254" t="s">
        <v>163</v>
      </c>
      <c r="F254">
        <v>14.9</v>
      </c>
      <c r="G254">
        <v>2024</v>
      </c>
    </row>
    <row r="255" spans="1:7" hidden="1" x14ac:dyDescent="0.2">
      <c r="A255" t="s">
        <v>77</v>
      </c>
      <c r="B255" t="s">
        <v>45</v>
      </c>
      <c r="C255">
        <v>3</v>
      </c>
      <c r="D255" t="s">
        <v>129</v>
      </c>
      <c r="E255" t="s">
        <v>161</v>
      </c>
      <c r="F255">
        <v>8.1999999999999993</v>
      </c>
      <c r="G255">
        <v>2024</v>
      </c>
    </row>
    <row r="256" spans="1:7" hidden="1" x14ac:dyDescent="0.2">
      <c r="A256" t="s">
        <v>77</v>
      </c>
      <c r="B256" t="s">
        <v>45</v>
      </c>
      <c r="C256">
        <v>3</v>
      </c>
      <c r="D256" t="s">
        <v>128</v>
      </c>
      <c r="E256" t="s">
        <v>253</v>
      </c>
      <c r="F256">
        <v>11.1</v>
      </c>
      <c r="G256">
        <v>2024</v>
      </c>
    </row>
    <row r="257" spans="1:7" hidden="1" x14ac:dyDescent="0.2">
      <c r="A257" t="s">
        <v>77</v>
      </c>
      <c r="B257" t="s">
        <v>45</v>
      </c>
      <c r="C257">
        <v>3</v>
      </c>
      <c r="D257" t="s">
        <v>128</v>
      </c>
      <c r="E257" t="s">
        <v>164</v>
      </c>
      <c r="F257">
        <v>0</v>
      </c>
      <c r="G257">
        <v>2024</v>
      </c>
    </row>
    <row r="258" spans="1:7" hidden="1" x14ac:dyDescent="0.2">
      <c r="A258" t="s">
        <v>77</v>
      </c>
      <c r="B258" t="s">
        <v>45</v>
      </c>
      <c r="C258">
        <v>3</v>
      </c>
      <c r="D258" t="s">
        <v>130</v>
      </c>
      <c r="E258" t="s">
        <v>166</v>
      </c>
      <c r="F258">
        <v>1.9</v>
      </c>
      <c r="G258">
        <v>2024</v>
      </c>
    </row>
    <row r="259" spans="1:7" hidden="1" x14ac:dyDescent="0.2">
      <c r="A259" t="s">
        <v>77</v>
      </c>
      <c r="B259" t="s">
        <v>45</v>
      </c>
      <c r="C259">
        <v>3</v>
      </c>
      <c r="D259" t="s">
        <v>132</v>
      </c>
      <c r="E259" t="s">
        <v>167</v>
      </c>
      <c r="F259">
        <v>3</v>
      </c>
      <c r="G259">
        <v>2024</v>
      </c>
    </row>
    <row r="260" spans="1:7" hidden="1" x14ac:dyDescent="0.2">
      <c r="A260" t="s">
        <v>77</v>
      </c>
      <c r="B260" t="s">
        <v>45</v>
      </c>
      <c r="C260">
        <v>3</v>
      </c>
      <c r="D260" t="s">
        <v>131</v>
      </c>
      <c r="E260" t="s">
        <v>252</v>
      </c>
      <c r="F260">
        <v>5</v>
      </c>
      <c r="G260">
        <v>2024</v>
      </c>
    </row>
    <row r="261" spans="1:7" hidden="1" x14ac:dyDescent="0.2">
      <c r="A261" t="s">
        <v>77</v>
      </c>
      <c r="B261" t="s">
        <v>45</v>
      </c>
      <c r="C261">
        <v>3</v>
      </c>
      <c r="D261" t="s">
        <v>295</v>
      </c>
      <c r="E261" t="s">
        <v>306</v>
      </c>
      <c r="F261">
        <v>0</v>
      </c>
      <c r="G261">
        <v>2024</v>
      </c>
    </row>
    <row r="262" spans="1:7" hidden="1" x14ac:dyDescent="0.2">
      <c r="A262" t="s">
        <v>42</v>
      </c>
      <c r="B262" t="s">
        <v>17</v>
      </c>
      <c r="C262">
        <v>3</v>
      </c>
      <c r="D262" t="s">
        <v>126</v>
      </c>
      <c r="E262" t="s">
        <v>151</v>
      </c>
      <c r="F262">
        <v>16.38</v>
      </c>
      <c r="G262">
        <v>2024</v>
      </c>
    </row>
    <row r="263" spans="1:7" hidden="1" x14ac:dyDescent="0.2">
      <c r="A263" t="s">
        <v>42</v>
      </c>
      <c r="B263" t="s">
        <v>17</v>
      </c>
      <c r="C263">
        <v>3</v>
      </c>
      <c r="D263" t="s">
        <v>129</v>
      </c>
      <c r="E263" t="s">
        <v>275</v>
      </c>
      <c r="F263">
        <v>8.6999999999999993</v>
      </c>
      <c r="G263">
        <v>2024</v>
      </c>
    </row>
    <row r="264" spans="1:7" hidden="1" x14ac:dyDescent="0.2">
      <c r="A264" t="s">
        <v>42</v>
      </c>
      <c r="B264" t="s">
        <v>17</v>
      </c>
      <c r="C264">
        <v>3</v>
      </c>
      <c r="D264" t="s">
        <v>129</v>
      </c>
      <c r="E264" t="s">
        <v>152</v>
      </c>
      <c r="F264">
        <v>6</v>
      </c>
      <c r="G264">
        <v>2024</v>
      </c>
    </row>
    <row r="265" spans="1:7" hidden="1" x14ac:dyDescent="0.2">
      <c r="A265" t="s">
        <v>42</v>
      </c>
      <c r="B265" t="s">
        <v>17</v>
      </c>
      <c r="C265">
        <v>3</v>
      </c>
      <c r="D265" t="s">
        <v>129</v>
      </c>
      <c r="E265" t="s">
        <v>154</v>
      </c>
      <c r="F265">
        <v>16.2</v>
      </c>
      <c r="G265">
        <v>2024</v>
      </c>
    </row>
    <row r="266" spans="1:7" hidden="1" x14ac:dyDescent="0.2">
      <c r="A266" t="s">
        <v>42</v>
      </c>
      <c r="B266" t="s">
        <v>17</v>
      </c>
      <c r="C266">
        <v>3</v>
      </c>
      <c r="D266" t="s">
        <v>128</v>
      </c>
      <c r="E266" t="s">
        <v>155</v>
      </c>
      <c r="F266">
        <v>29.9</v>
      </c>
      <c r="G266">
        <v>2024</v>
      </c>
    </row>
    <row r="267" spans="1:7" hidden="1" x14ac:dyDescent="0.2">
      <c r="A267" t="s">
        <v>42</v>
      </c>
      <c r="B267" t="s">
        <v>17</v>
      </c>
      <c r="C267">
        <v>3</v>
      </c>
      <c r="D267" t="s">
        <v>128</v>
      </c>
      <c r="E267" t="s">
        <v>276</v>
      </c>
      <c r="F267">
        <v>7.9</v>
      </c>
      <c r="G267">
        <v>2024</v>
      </c>
    </row>
    <row r="268" spans="1:7" hidden="1" x14ac:dyDescent="0.2">
      <c r="A268" t="s">
        <v>42</v>
      </c>
      <c r="B268" t="s">
        <v>17</v>
      </c>
      <c r="C268">
        <v>3</v>
      </c>
      <c r="D268" t="s">
        <v>130</v>
      </c>
      <c r="E268" t="s">
        <v>157</v>
      </c>
      <c r="F268">
        <v>4.5999999999999996</v>
      </c>
      <c r="G268">
        <v>2024</v>
      </c>
    </row>
    <row r="269" spans="1:7" hidden="1" x14ac:dyDescent="0.2">
      <c r="A269" t="s">
        <v>42</v>
      </c>
      <c r="B269" t="s">
        <v>17</v>
      </c>
      <c r="C269">
        <v>3</v>
      </c>
      <c r="D269" t="s">
        <v>132</v>
      </c>
      <c r="E269" t="s">
        <v>144</v>
      </c>
      <c r="F269">
        <v>7</v>
      </c>
      <c r="G269">
        <v>2024</v>
      </c>
    </row>
    <row r="270" spans="1:7" hidden="1" x14ac:dyDescent="0.2">
      <c r="A270" t="s">
        <v>42</v>
      </c>
      <c r="B270" t="s">
        <v>17</v>
      </c>
      <c r="C270">
        <v>3</v>
      </c>
      <c r="D270" t="s">
        <v>131</v>
      </c>
      <c r="E270" t="s">
        <v>158</v>
      </c>
      <c r="F270">
        <v>14</v>
      </c>
      <c r="G270">
        <v>2024</v>
      </c>
    </row>
    <row r="271" spans="1:7" hidden="1" x14ac:dyDescent="0.2">
      <c r="A271" t="s">
        <v>42</v>
      </c>
      <c r="B271" t="s">
        <v>17</v>
      </c>
      <c r="C271">
        <v>3</v>
      </c>
      <c r="D271" t="s">
        <v>295</v>
      </c>
      <c r="E271" t="s">
        <v>153</v>
      </c>
      <c r="F271">
        <v>2.7</v>
      </c>
      <c r="G271">
        <v>2024</v>
      </c>
    </row>
    <row r="272" spans="1:7" hidden="1" x14ac:dyDescent="0.2">
      <c r="A272" t="s">
        <v>31</v>
      </c>
      <c r="B272" t="s">
        <v>33</v>
      </c>
      <c r="C272">
        <v>3</v>
      </c>
      <c r="D272" t="s">
        <v>126</v>
      </c>
      <c r="E272" t="s">
        <v>203</v>
      </c>
      <c r="F272">
        <v>25.98</v>
      </c>
      <c r="G272">
        <v>2024</v>
      </c>
    </row>
    <row r="273" spans="1:7" hidden="1" x14ac:dyDescent="0.2">
      <c r="A273" t="s">
        <v>31</v>
      </c>
      <c r="B273" t="s">
        <v>33</v>
      </c>
      <c r="C273">
        <v>3</v>
      </c>
      <c r="D273" t="s">
        <v>129</v>
      </c>
      <c r="E273" t="s">
        <v>202</v>
      </c>
      <c r="F273">
        <v>24.1</v>
      </c>
      <c r="G273">
        <v>2024</v>
      </c>
    </row>
    <row r="274" spans="1:7" hidden="1" x14ac:dyDescent="0.2">
      <c r="A274" t="s">
        <v>31</v>
      </c>
      <c r="B274" t="s">
        <v>33</v>
      </c>
      <c r="C274">
        <v>3</v>
      </c>
      <c r="D274" t="s">
        <v>129</v>
      </c>
      <c r="E274" t="s">
        <v>200</v>
      </c>
      <c r="F274">
        <v>14.92</v>
      </c>
      <c r="G274">
        <v>2024</v>
      </c>
    </row>
    <row r="275" spans="1:7" hidden="1" x14ac:dyDescent="0.2">
      <c r="A275" t="s">
        <v>31</v>
      </c>
      <c r="B275" t="s">
        <v>33</v>
      </c>
      <c r="C275">
        <v>3</v>
      </c>
      <c r="D275" t="s">
        <v>129</v>
      </c>
      <c r="E275" t="s">
        <v>277</v>
      </c>
      <c r="F275">
        <v>5.4</v>
      </c>
      <c r="G275">
        <v>2024</v>
      </c>
    </row>
    <row r="276" spans="1:7" hidden="1" x14ac:dyDescent="0.2">
      <c r="A276" t="s">
        <v>31</v>
      </c>
      <c r="B276" t="s">
        <v>33</v>
      </c>
      <c r="C276">
        <v>3</v>
      </c>
      <c r="D276" t="s">
        <v>128</v>
      </c>
      <c r="E276" t="s">
        <v>199</v>
      </c>
      <c r="F276">
        <v>26</v>
      </c>
      <c r="G276">
        <v>2024</v>
      </c>
    </row>
    <row r="277" spans="1:7" hidden="1" x14ac:dyDescent="0.2">
      <c r="A277" t="s">
        <v>31</v>
      </c>
      <c r="B277" t="s">
        <v>33</v>
      </c>
      <c r="C277">
        <v>3</v>
      </c>
      <c r="D277" t="s">
        <v>128</v>
      </c>
      <c r="E277" t="s">
        <v>198</v>
      </c>
      <c r="F277">
        <v>14.2</v>
      </c>
      <c r="G277">
        <v>2024</v>
      </c>
    </row>
    <row r="278" spans="1:7" hidden="1" x14ac:dyDescent="0.2">
      <c r="A278" t="s">
        <v>31</v>
      </c>
      <c r="B278" t="s">
        <v>33</v>
      </c>
      <c r="C278">
        <v>3</v>
      </c>
      <c r="D278" t="s">
        <v>130</v>
      </c>
      <c r="E278" t="s">
        <v>197</v>
      </c>
      <c r="F278">
        <v>0</v>
      </c>
      <c r="G278">
        <v>2024</v>
      </c>
    </row>
    <row r="279" spans="1:7" hidden="1" x14ac:dyDescent="0.2">
      <c r="A279" t="s">
        <v>31</v>
      </c>
      <c r="B279" t="s">
        <v>33</v>
      </c>
      <c r="C279">
        <v>3</v>
      </c>
      <c r="D279" t="s">
        <v>132</v>
      </c>
      <c r="E279" t="s">
        <v>196</v>
      </c>
      <c r="F279">
        <v>1</v>
      </c>
      <c r="G279">
        <v>2024</v>
      </c>
    </row>
    <row r="280" spans="1:7" hidden="1" x14ac:dyDescent="0.2">
      <c r="A280" t="s">
        <v>31</v>
      </c>
      <c r="B280" t="s">
        <v>33</v>
      </c>
      <c r="C280">
        <v>3</v>
      </c>
      <c r="D280" t="s">
        <v>131</v>
      </c>
      <c r="E280" t="s">
        <v>139</v>
      </c>
      <c r="F280">
        <v>-3</v>
      </c>
      <c r="G280">
        <v>2024</v>
      </c>
    </row>
    <row r="281" spans="1:7" hidden="1" x14ac:dyDescent="0.2">
      <c r="A281" t="s">
        <v>31</v>
      </c>
      <c r="B281" t="s">
        <v>33</v>
      </c>
      <c r="C281">
        <v>3</v>
      </c>
      <c r="D281" t="s">
        <v>294</v>
      </c>
      <c r="E281" t="s">
        <v>292</v>
      </c>
      <c r="F281">
        <v>10.199999999999999</v>
      </c>
      <c r="G281">
        <v>2024</v>
      </c>
    </row>
    <row r="282" spans="1:7" hidden="1" x14ac:dyDescent="0.2">
      <c r="A282" t="s">
        <v>73</v>
      </c>
      <c r="B282" t="s">
        <v>21</v>
      </c>
      <c r="C282">
        <v>3</v>
      </c>
      <c r="D282" t="s">
        <v>126</v>
      </c>
      <c r="E282" t="s">
        <v>142</v>
      </c>
      <c r="F282">
        <v>29.86</v>
      </c>
      <c r="G282">
        <v>2024</v>
      </c>
    </row>
    <row r="283" spans="1:7" hidden="1" x14ac:dyDescent="0.2">
      <c r="A283" t="s">
        <v>73</v>
      </c>
      <c r="B283" t="s">
        <v>21</v>
      </c>
      <c r="C283">
        <v>3</v>
      </c>
      <c r="D283" t="s">
        <v>129</v>
      </c>
      <c r="E283" t="s">
        <v>148</v>
      </c>
      <c r="F283">
        <v>23.1</v>
      </c>
      <c r="G283">
        <v>2024</v>
      </c>
    </row>
    <row r="284" spans="1:7" hidden="1" x14ac:dyDescent="0.2">
      <c r="A284" t="s">
        <v>73</v>
      </c>
      <c r="B284" t="s">
        <v>21</v>
      </c>
      <c r="C284">
        <v>3</v>
      </c>
      <c r="D284" t="s">
        <v>129</v>
      </c>
      <c r="E284" t="s">
        <v>278</v>
      </c>
      <c r="F284">
        <v>7.3</v>
      </c>
      <c r="G284">
        <v>2024</v>
      </c>
    </row>
    <row r="285" spans="1:7" hidden="1" x14ac:dyDescent="0.2">
      <c r="A285" t="s">
        <v>73</v>
      </c>
      <c r="B285" t="s">
        <v>21</v>
      </c>
      <c r="C285">
        <v>3</v>
      </c>
      <c r="D285" t="s">
        <v>129</v>
      </c>
      <c r="E285" t="s">
        <v>244</v>
      </c>
      <c r="F285">
        <v>1.4</v>
      </c>
      <c r="G285">
        <v>2024</v>
      </c>
    </row>
    <row r="286" spans="1:7" hidden="1" x14ac:dyDescent="0.2">
      <c r="A286" t="s">
        <v>73</v>
      </c>
      <c r="B286" t="s">
        <v>21</v>
      </c>
      <c r="C286">
        <v>3</v>
      </c>
      <c r="D286" t="s">
        <v>128</v>
      </c>
      <c r="E286" t="s">
        <v>149</v>
      </c>
      <c r="F286">
        <v>7.3</v>
      </c>
      <c r="G286">
        <v>2024</v>
      </c>
    </row>
    <row r="287" spans="1:7" hidden="1" x14ac:dyDescent="0.2">
      <c r="A287" t="s">
        <v>73</v>
      </c>
      <c r="B287" t="s">
        <v>21</v>
      </c>
      <c r="C287">
        <v>3</v>
      </c>
      <c r="D287" t="s">
        <v>128</v>
      </c>
      <c r="E287" t="s">
        <v>279</v>
      </c>
      <c r="F287">
        <v>5.2</v>
      </c>
      <c r="G287">
        <v>2024</v>
      </c>
    </row>
    <row r="288" spans="1:7" hidden="1" x14ac:dyDescent="0.2">
      <c r="A288" t="s">
        <v>73</v>
      </c>
      <c r="B288" t="s">
        <v>21</v>
      </c>
      <c r="C288">
        <v>3</v>
      </c>
      <c r="D288" t="s">
        <v>130</v>
      </c>
      <c r="E288" t="s">
        <v>192</v>
      </c>
      <c r="F288">
        <v>6.9</v>
      </c>
      <c r="G288">
        <v>2024</v>
      </c>
    </row>
    <row r="289" spans="1:7" hidden="1" x14ac:dyDescent="0.2">
      <c r="A289" t="s">
        <v>73</v>
      </c>
      <c r="B289" t="s">
        <v>21</v>
      </c>
      <c r="C289">
        <v>3</v>
      </c>
      <c r="D289" t="s">
        <v>132</v>
      </c>
      <c r="E289" t="s">
        <v>243</v>
      </c>
      <c r="F289">
        <v>8</v>
      </c>
      <c r="G289">
        <v>2024</v>
      </c>
    </row>
    <row r="290" spans="1:7" hidden="1" x14ac:dyDescent="0.2">
      <c r="A290" t="s">
        <v>73</v>
      </c>
      <c r="B290" t="s">
        <v>21</v>
      </c>
      <c r="C290">
        <v>3</v>
      </c>
      <c r="D290" t="s">
        <v>131</v>
      </c>
      <c r="E290" t="s">
        <v>280</v>
      </c>
      <c r="F290">
        <v>-6</v>
      </c>
      <c r="G290">
        <v>2024</v>
      </c>
    </row>
    <row r="291" spans="1:7" hidden="1" x14ac:dyDescent="0.2">
      <c r="A291" t="s">
        <v>73</v>
      </c>
      <c r="B291" t="s">
        <v>21</v>
      </c>
      <c r="C291">
        <v>3</v>
      </c>
      <c r="D291" t="s">
        <v>294</v>
      </c>
      <c r="E291" t="s">
        <v>150</v>
      </c>
      <c r="F291">
        <v>3</v>
      </c>
      <c r="G291">
        <v>2024</v>
      </c>
    </row>
    <row r="292" spans="1:7" hidden="1" x14ac:dyDescent="0.2">
      <c r="A292" t="s">
        <v>74</v>
      </c>
      <c r="B292" t="s">
        <v>29</v>
      </c>
      <c r="C292">
        <v>3</v>
      </c>
      <c r="D292" t="s">
        <v>126</v>
      </c>
      <c r="E292" t="s">
        <v>169</v>
      </c>
      <c r="F292">
        <v>10.94</v>
      </c>
      <c r="G292">
        <v>2024</v>
      </c>
    </row>
    <row r="293" spans="1:7" hidden="1" x14ac:dyDescent="0.2">
      <c r="A293" t="s">
        <v>74</v>
      </c>
      <c r="B293" t="s">
        <v>29</v>
      </c>
      <c r="C293">
        <v>3</v>
      </c>
      <c r="D293" t="s">
        <v>129</v>
      </c>
      <c r="E293" t="s">
        <v>172</v>
      </c>
      <c r="F293">
        <v>17.100000000000001</v>
      </c>
      <c r="G293">
        <v>2024</v>
      </c>
    </row>
    <row r="294" spans="1:7" hidden="1" x14ac:dyDescent="0.2">
      <c r="A294" t="s">
        <v>74</v>
      </c>
      <c r="B294" t="s">
        <v>29</v>
      </c>
      <c r="C294">
        <v>3</v>
      </c>
      <c r="D294" t="s">
        <v>129</v>
      </c>
      <c r="E294" t="s">
        <v>281</v>
      </c>
      <c r="F294">
        <v>20.399999999999999</v>
      </c>
      <c r="G294">
        <v>2024</v>
      </c>
    </row>
    <row r="295" spans="1:7" hidden="1" x14ac:dyDescent="0.2">
      <c r="A295" t="s">
        <v>74</v>
      </c>
      <c r="B295" t="s">
        <v>29</v>
      </c>
      <c r="C295">
        <v>3</v>
      </c>
      <c r="D295" t="s">
        <v>129</v>
      </c>
      <c r="E295" t="s">
        <v>173</v>
      </c>
      <c r="F295">
        <v>11.2</v>
      </c>
      <c r="G295">
        <v>2024</v>
      </c>
    </row>
    <row r="296" spans="1:7" hidden="1" x14ac:dyDescent="0.2">
      <c r="A296" t="s">
        <v>74</v>
      </c>
      <c r="B296" t="s">
        <v>29</v>
      </c>
      <c r="C296">
        <v>3</v>
      </c>
      <c r="D296" t="s">
        <v>128</v>
      </c>
      <c r="E296" t="s">
        <v>175</v>
      </c>
      <c r="F296">
        <v>12.2</v>
      </c>
      <c r="G296">
        <v>2024</v>
      </c>
    </row>
    <row r="297" spans="1:7" hidden="1" x14ac:dyDescent="0.2">
      <c r="A297" t="s">
        <v>74</v>
      </c>
      <c r="B297" t="s">
        <v>29</v>
      </c>
      <c r="C297">
        <v>3</v>
      </c>
      <c r="D297" t="s">
        <v>128</v>
      </c>
      <c r="E297" t="s">
        <v>245</v>
      </c>
      <c r="F297">
        <v>9.8000000000000007</v>
      </c>
      <c r="G297">
        <v>2024</v>
      </c>
    </row>
    <row r="298" spans="1:7" hidden="1" x14ac:dyDescent="0.2">
      <c r="A298" t="s">
        <v>74</v>
      </c>
      <c r="B298" t="s">
        <v>29</v>
      </c>
      <c r="C298">
        <v>3</v>
      </c>
      <c r="D298" t="s">
        <v>130</v>
      </c>
      <c r="E298" t="s">
        <v>246</v>
      </c>
      <c r="F298">
        <v>2.1</v>
      </c>
      <c r="G298">
        <v>2024</v>
      </c>
    </row>
    <row r="299" spans="1:7" hidden="1" x14ac:dyDescent="0.2">
      <c r="A299" t="s">
        <v>74</v>
      </c>
      <c r="B299" t="s">
        <v>29</v>
      </c>
      <c r="C299">
        <v>3</v>
      </c>
      <c r="D299" t="s">
        <v>132</v>
      </c>
      <c r="E299" t="s">
        <v>170</v>
      </c>
      <c r="F299">
        <v>6</v>
      </c>
      <c r="G299">
        <v>2024</v>
      </c>
    </row>
    <row r="300" spans="1:7" hidden="1" x14ac:dyDescent="0.2">
      <c r="A300" t="s">
        <v>74</v>
      </c>
      <c r="B300" t="s">
        <v>29</v>
      </c>
      <c r="C300">
        <v>3</v>
      </c>
      <c r="D300" t="s">
        <v>131</v>
      </c>
      <c r="E300" t="s">
        <v>409</v>
      </c>
      <c r="F300">
        <v>19</v>
      </c>
      <c r="G300">
        <v>2024</v>
      </c>
    </row>
    <row r="301" spans="1:7" hidden="1" x14ac:dyDescent="0.2">
      <c r="A301" t="s">
        <v>74</v>
      </c>
      <c r="B301" t="s">
        <v>29</v>
      </c>
      <c r="C301">
        <v>3</v>
      </c>
      <c r="D301" t="s">
        <v>295</v>
      </c>
      <c r="E301" t="s">
        <v>247</v>
      </c>
      <c r="F301">
        <v>3.7</v>
      </c>
      <c r="G301">
        <v>2024</v>
      </c>
    </row>
    <row r="302" spans="1:7" hidden="1" x14ac:dyDescent="0.2">
      <c r="A302" t="s">
        <v>75</v>
      </c>
      <c r="B302" t="s">
        <v>36</v>
      </c>
      <c r="C302">
        <v>3</v>
      </c>
      <c r="D302" t="s">
        <v>126</v>
      </c>
      <c r="E302" t="s">
        <v>248</v>
      </c>
      <c r="F302">
        <v>11.36</v>
      </c>
      <c r="G302">
        <v>2024</v>
      </c>
    </row>
    <row r="303" spans="1:7" hidden="1" x14ac:dyDescent="0.2">
      <c r="A303" t="s">
        <v>75</v>
      </c>
      <c r="B303" t="s">
        <v>36</v>
      </c>
      <c r="C303">
        <v>3</v>
      </c>
      <c r="D303" t="s">
        <v>129</v>
      </c>
      <c r="E303" t="s">
        <v>188</v>
      </c>
      <c r="F303">
        <v>17</v>
      </c>
      <c r="G303">
        <v>2024</v>
      </c>
    </row>
    <row r="304" spans="1:7" hidden="1" x14ac:dyDescent="0.2">
      <c r="A304" t="s">
        <v>75</v>
      </c>
      <c r="B304" t="s">
        <v>36</v>
      </c>
      <c r="C304">
        <v>3</v>
      </c>
      <c r="D304" t="s">
        <v>129</v>
      </c>
      <c r="E304" t="s">
        <v>189</v>
      </c>
      <c r="F304">
        <v>15.7</v>
      </c>
      <c r="G304">
        <v>2024</v>
      </c>
    </row>
    <row r="305" spans="1:7" hidden="1" x14ac:dyDescent="0.2">
      <c r="A305" t="s">
        <v>75</v>
      </c>
      <c r="B305" t="s">
        <v>36</v>
      </c>
      <c r="C305">
        <v>3</v>
      </c>
      <c r="D305" t="s">
        <v>129</v>
      </c>
      <c r="E305" t="s">
        <v>187</v>
      </c>
      <c r="F305">
        <v>5.9</v>
      </c>
      <c r="G305">
        <v>2024</v>
      </c>
    </row>
    <row r="306" spans="1:7" hidden="1" x14ac:dyDescent="0.2">
      <c r="A306" t="s">
        <v>75</v>
      </c>
      <c r="B306" t="s">
        <v>36</v>
      </c>
      <c r="C306">
        <v>3</v>
      </c>
      <c r="D306" t="s">
        <v>128</v>
      </c>
      <c r="E306" t="s">
        <v>404</v>
      </c>
      <c r="F306">
        <v>24.2</v>
      </c>
      <c r="G306">
        <v>2024</v>
      </c>
    </row>
    <row r="307" spans="1:7" hidden="1" x14ac:dyDescent="0.2">
      <c r="A307" t="s">
        <v>75</v>
      </c>
      <c r="B307" t="s">
        <v>36</v>
      </c>
      <c r="C307">
        <v>3</v>
      </c>
      <c r="D307" t="s">
        <v>128</v>
      </c>
      <c r="E307" t="s">
        <v>190</v>
      </c>
      <c r="F307">
        <v>10.5</v>
      </c>
      <c r="G307">
        <v>2024</v>
      </c>
    </row>
    <row r="308" spans="1:7" hidden="1" x14ac:dyDescent="0.2">
      <c r="A308" t="s">
        <v>75</v>
      </c>
      <c r="B308" t="s">
        <v>36</v>
      </c>
      <c r="C308">
        <v>3</v>
      </c>
      <c r="D308" t="s">
        <v>130</v>
      </c>
      <c r="E308" t="s">
        <v>250</v>
      </c>
      <c r="F308">
        <v>5</v>
      </c>
      <c r="G308">
        <v>2024</v>
      </c>
    </row>
    <row r="309" spans="1:7" hidden="1" x14ac:dyDescent="0.2">
      <c r="A309" t="s">
        <v>75</v>
      </c>
      <c r="B309" t="s">
        <v>36</v>
      </c>
      <c r="C309">
        <v>3</v>
      </c>
      <c r="D309" t="s">
        <v>132</v>
      </c>
      <c r="E309" t="s">
        <v>193</v>
      </c>
      <c r="F309">
        <v>8</v>
      </c>
      <c r="G309">
        <v>2024</v>
      </c>
    </row>
    <row r="310" spans="1:7" hidden="1" x14ac:dyDescent="0.2">
      <c r="A310" t="s">
        <v>75</v>
      </c>
      <c r="B310" t="s">
        <v>36</v>
      </c>
      <c r="C310">
        <v>3</v>
      </c>
      <c r="D310" t="s">
        <v>131</v>
      </c>
      <c r="E310" t="s">
        <v>194</v>
      </c>
      <c r="F310">
        <v>4</v>
      </c>
      <c r="G310">
        <v>2024</v>
      </c>
    </row>
    <row r="311" spans="1:7" hidden="1" x14ac:dyDescent="0.2">
      <c r="A311" t="s">
        <v>75</v>
      </c>
      <c r="B311" t="s">
        <v>36</v>
      </c>
      <c r="C311">
        <v>3</v>
      </c>
      <c r="D311" t="s">
        <v>295</v>
      </c>
      <c r="E311" t="s">
        <v>249</v>
      </c>
      <c r="F311">
        <v>5.4</v>
      </c>
      <c r="G311">
        <v>2024</v>
      </c>
    </row>
    <row r="312" spans="1:7" hidden="1" x14ac:dyDescent="0.2">
      <c r="A312" t="s">
        <v>76</v>
      </c>
      <c r="B312" t="s">
        <v>32</v>
      </c>
      <c r="C312">
        <v>3</v>
      </c>
      <c r="D312" t="s">
        <v>126</v>
      </c>
      <c r="E312" t="s">
        <v>231</v>
      </c>
      <c r="F312">
        <v>25.36</v>
      </c>
      <c r="G312">
        <v>2024</v>
      </c>
    </row>
    <row r="313" spans="1:7" hidden="1" x14ac:dyDescent="0.2">
      <c r="A313" t="s">
        <v>76</v>
      </c>
      <c r="B313" t="s">
        <v>32</v>
      </c>
      <c r="C313">
        <v>3</v>
      </c>
      <c r="D313" t="s">
        <v>129</v>
      </c>
      <c r="E313" t="s">
        <v>232</v>
      </c>
      <c r="F313">
        <v>26.8</v>
      </c>
      <c r="G313">
        <v>2024</v>
      </c>
    </row>
    <row r="314" spans="1:7" hidden="1" x14ac:dyDescent="0.2">
      <c r="A314" t="s">
        <v>76</v>
      </c>
      <c r="B314" t="s">
        <v>32</v>
      </c>
      <c r="C314">
        <v>3</v>
      </c>
      <c r="D314" t="s">
        <v>129</v>
      </c>
      <c r="E314" t="s">
        <v>233</v>
      </c>
      <c r="F314">
        <v>10.6</v>
      </c>
      <c r="G314">
        <v>2024</v>
      </c>
    </row>
    <row r="315" spans="1:7" hidden="1" x14ac:dyDescent="0.2">
      <c r="A315" t="s">
        <v>76</v>
      </c>
      <c r="B315" t="s">
        <v>32</v>
      </c>
      <c r="C315">
        <v>3</v>
      </c>
      <c r="D315" t="s">
        <v>129</v>
      </c>
      <c r="E315" t="s">
        <v>262</v>
      </c>
      <c r="F315">
        <v>7.3</v>
      </c>
      <c r="G315">
        <v>2024</v>
      </c>
    </row>
    <row r="316" spans="1:7" hidden="1" x14ac:dyDescent="0.2">
      <c r="A316" t="s">
        <v>76</v>
      </c>
      <c r="B316" t="s">
        <v>32</v>
      </c>
      <c r="C316">
        <v>3</v>
      </c>
      <c r="D316" t="s">
        <v>128</v>
      </c>
      <c r="E316" t="s">
        <v>236</v>
      </c>
      <c r="F316">
        <v>23.3</v>
      </c>
      <c r="G316">
        <v>2024</v>
      </c>
    </row>
    <row r="317" spans="1:7" hidden="1" x14ac:dyDescent="0.2">
      <c r="A317" t="s">
        <v>76</v>
      </c>
      <c r="B317" t="s">
        <v>32</v>
      </c>
      <c r="C317">
        <v>3</v>
      </c>
      <c r="D317" t="s">
        <v>128</v>
      </c>
      <c r="E317" t="s">
        <v>260</v>
      </c>
      <c r="F317">
        <v>6.9</v>
      </c>
      <c r="G317">
        <v>2024</v>
      </c>
    </row>
    <row r="318" spans="1:7" hidden="1" x14ac:dyDescent="0.2">
      <c r="A318" t="s">
        <v>76</v>
      </c>
      <c r="B318" t="s">
        <v>32</v>
      </c>
      <c r="C318">
        <v>3</v>
      </c>
      <c r="D318" t="s">
        <v>130</v>
      </c>
      <c r="E318" t="s">
        <v>145</v>
      </c>
      <c r="F318">
        <v>5.3</v>
      </c>
      <c r="G318">
        <v>2024</v>
      </c>
    </row>
    <row r="319" spans="1:7" hidden="1" x14ac:dyDescent="0.2">
      <c r="A319" t="s">
        <v>76</v>
      </c>
      <c r="B319" t="s">
        <v>32</v>
      </c>
      <c r="C319">
        <v>3</v>
      </c>
      <c r="D319" t="s">
        <v>132</v>
      </c>
      <c r="E319" t="s">
        <v>238</v>
      </c>
      <c r="F319">
        <v>8</v>
      </c>
      <c r="G319">
        <v>2024</v>
      </c>
    </row>
    <row r="320" spans="1:7" hidden="1" x14ac:dyDescent="0.2">
      <c r="A320" t="s">
        <v>76</v>
      </c>
      <c r="B320" t="s">
        <v>32</v>
      </c>
      <c r="C320">
        <v>3</v>
      </c>
      <c r="D320" t="s">
        <v>131</v>
      </c>
      <c r="E320" t="s">
        <v>282</v>
      </c>
      <c r="F320">
        <v>4</v>
      </c>
      <c r="G320">
        <v>2024</v>
      </c>
    </row>
    <row r="321" spans="1:7" hidden="1" x14ac:dyDescent="0.2">
      <c r="A321" t="s">
        <v>76</v>
      </c>
      <c r="B321" t="s">
        <v>32</v>
      </c>
      <c r="C321">
        <v>3</v>
      </c>
      <c r="D321" t="s">
        <v>294</v>
      </c>
      <c r="E321" t="s">
        <v>235</v>
      </c>
      <c r="F321">
        <v>0.3</v>
      </c>
      <c r="G321">
        <v>2024</v>
      </c>
    </row>
    <row r="322" spans="1:7" hidden="1" x14ac:dyDescent="0.2">
      <c r="A322" t="s">
        <v>18</v>
      </c>
      <c r="B322" t="s">
        <v>20</v>
      </c>
      <c r="C322">
        <v>3</v>
      </c>
      <c r="D322" t="s">
        <v>126</v>
      </c>
      <c r="E322" t="s">
        <v>251</v>
      </c>
      <c r="F322">
        <v>28.06</v>
      </c>
      <c r="G322">
        <v>2024</v>
      </c>
    </row>
    <row r="323" spans="1:7" hidden="1" x14ac:dyDescent="0.2">
      <c r="A323" t="s">
        <v>18</v>
      </c>
      <c r="B323" t="s">
        <v>20</v>
      </c>
      <c r="C323">
        <v>3</v>
      </c>
      <c r="D323" t="s">
        <v>129</v>
      </c>
      <c r="E323" t="s">
        <v>207</v>
      </c>
      <c r="F323">
        <v>14.3</v>
      </c>
      <c r="G323">
        <v>2024</v>
      </c>
    </row>
    <row r="324" spans="1:7" hidden="1" x14ac:dyDescent="0.2">
      <c r="A324" t="s">
        <v>18</v>
      </c>
      <c r="B324" t="s">
        <v>20</v>
      </c>
      <c r="C324">
        <v>3</v>
      </c>
      <c r="D324" t="s">
        <v>129</v>
      </c>
      <c r="E324" t="s">
        <v>206</v>
      </c>
      <c r="F324">
        <v>11.4</v>
      </c>
      <c r="G324">
        <v>2024</v>
      </c>
    </row>
    <row r="325" spans="1:7" hidden="1" x14ac:dyDescent="0.2">
      <c r="A325" t="s">
        <v>18</v>
      </c>
      <c r="B325" t="s">
        <v>20</v>
      </c>
      <c r="C325">
        <v>3</v>
      </c>
      <c r="D325" t="s">
        <v>129</v>
      </c>
      <c r="E325" t="s">
        <v>284</v>
      </c>
      <c r="F325">
        <v>6.7</v>
      </c>
      <c r="G325">
        <v>2024</v>
      </c>
    </row>
    <row r="326" spans="1:7" hidden="1" x14ac:dyDescent="0.2">
      <c r="A326" t="s">
        <v>18</v>
      </c>
      <c r="B326" t="s">
        <v>20</v>
      </c>
      <c r="C326">
        <v>3</v>
      </c>
      <c r="D326" t="s">
        <v>128</v>
      </c>
      <c r="E326" t="s">
        <v>283</v>
      </c>
      <c r="F326">
        <v>18.2</v>
      </c>
      <c r="G326">
        <v>2024</v>
      </c>
    </row>
    <row r="327" spans="1:7" hidden="1" x14ac:dyDescent="0.2">
      <c r="A327" t="s">
        <v>18</v>
      </c>
      <c r="B327" t="s">
        <v>20</v>
      </c>
      <c r="C327">
        <v>3</v>
      </c>
      <c r="D327" t="s">
        <v>128</v>
      </c>
      <c r="E327" t="s">
        <v>209</v>
      </c>
      <c r="F327">
        <v>16.7</v>
      </c>
      <c r="G327">
        <v>2024</v>
      </c>
    </row>
    <row r="328" spans="1:7" hidden="1" x14ac:dyDescent="0.2">
      <c r="A328" t="s">
        <v>18</v>
      </c>
      <c r="B328" t="s">
        <v>20</v>
      </c>
      <c r="C328">
        <v>3</v>
      </c>
      <c r="D328" t="s">
        <v>130</v>
      </c>
      <c r="E328" t="s">
        <v>210</v>
      </c>
      <c r="F328">
        <v>11.6</v>
      </c>
      <c r="G328">
        <v>2024</v>
      </c>
    </row>
    <row r="329" spans="1:7" hidden="1" x14ac:dyDescent="0.2">
      <c r="A329" t="s">
        <v>18</v>
      </c>
      <c r="B329" t="s">
        <v>20</v>
      </c>
      <c r="C329">
        <v>3</v>
      </c>
      <c r="D329" t="s">
        <v>132</v>
      </c>
      <c r="E329" t="s">
        <v>211</v>
      </c>
      <c r="F329">
        <v>11</v>
      </c>
      <c r="G329">
        <v>2024</v>
      </c>
    </row>
    <row r="330" spans="1:7" hidden="1" x14ac:dyDescent="0.2">
      <c r="A330" t="s">
        <v>18</v>
      </c>
      <c r="B330" t="s">
        <v>20</v>
      </c>
      <c r="C330">
        <v>3</v>
      </c>
      <c r="D330" t="s">
        <v>131</v>
      </c>
      <c r="E330" t="s">
        <v>212</v>
      </c>
      <c r="F330">
        <v>-5</v>
      </c>
      <c r="G330">
        <v>2024</v>
      </c>
    </row>
    <row r="331" spans="1:7" hidden="1" x14ac:dyDescent="0.2">
      <c r="A331" t="s">
        <v>18</v>
      </c>
      <c r="B331" t="s">
        <v>20</v>
      </c>
      <c r="C331">
        <v>3</v>
      </c>
      <c r="D331" t="s">
        <v>294</v>
      </c>
      <c r="E331" t="s">
        <v>208</v>
      </c>
      <c r="F331">
        <v>16.3</v>
      </c>
      <c r="G331">
        <v>2024</v>
      </c>
    </row>
    <row r="332" spans="1:7" hidden="1" x14ac:dyDescent="0.2">
      <c r="A332" t="s">
        <v>35</v>
      </c>
      <c r="B332" t="s">
        <v>49</v>
      </c>
      <c r="C332">
        <v>3</v>
      </c>
      <c r="D332" t="s">
        <v>126</v>
      </c>
      <c r="E332" t="s">
        <v>222</v>
      </c>
      <c r="F332">
        <v>5.08</v>
      </c>
      <c r="G332">
        <v>2024</v>
      </c>
    </row>
    <row r="333" spans="1:7" hidden="1" x14ac:dyDescent="0.2">
      <c r="A333" t="s">
        <v>35</v>
      </c>
      <c r="B333" t="s">
        <v>49</v>
      </c>
      <c r="C333">
        <v>3</v>
      </c>
      <c r="D333" t="s">
        <v>129</v>
      </c>
      <c r="E333" t="s">
        <v>225</v>
      </c>
      <c r="F333">
        <v>11.8</v>
      </c>
      <c r="G333">
        <v>2024</v>
      </c>
    </row>
    <row r="334" spans="1:7" hidden="1" x14ac:dyDescent="0.2">
      <c r="A334" t="s">
        <v>35</v>
      </c>
      <c r="B334" t="s">
        <v>49</v>
      </c>
      <c r="C334">
        <v>3</v>
      </c>
      <c r="D334" t="s">
        <v>129</v>
      </c>
      <c r="E334" t="s">
        <v>255</v>
      </c>
      <c r="F334">
        <v>5.6</v>
      </c>
      <c r="G334">
        <v>2024</v>
      </c>
    </row>
    <row r="335" spans="1:7" hidden="1" x14ac:dyDescent="0.2">
      <c r="A335" t="s">
        <v>35</v>
      </c>
      <c r="B335" t="s">
        <v>49</v>
      </c>
      <c r="C335">
        <v>3</v>
      </c>
      <c r="D335" t="s">
        <v>129</v>
      </c>
      <c r="E335" t="s">
        <v>285</v>
      </c>
      <c r="F335">
        <v>2.6</v>
      </c>
      <c r="G335">
        <v>2024</v>
      </c>
    </row>
    <row r="336" spans="1:7" hidden="1" x14ac:dyDescent="0.2">
      <c r="A336" t="s">
        <v>35</v>
      </c>
      <c r="B336" t="s">
        <v>49</v>
      </c>
      <c r="C336">
        <v>3</v>
      </c>
      <c r="D336" t="s">
        <v>128</v>
      </c>
      <c r="E336" t="s">
        <v>227</v>
      </c>
      <c r="F336">
        <v>16.3</v>
      </c>
      <c r="G336">
        <v>2024</v>
      </c>
    </row>
    <row r="337" spans="1:7" hidden="1" x14ac:dyDescent="0.2">
      <c r="A337" t="s">
        <v>35</v>
      </c>
      <c r="B337" t="s">
        <v>49</v>
      </c>
      <c r="C337">
        <v>3</v>
      </c>
      <c r="D337" t="s">
        <v>128</v>
      </c>
      <c r="E337" t="s">
        <v>256</v>
      </c>
      <c r="F337">
        <v>9.9</v>
      </c>
      <c r="G337">
        <v>2024</v>
      </c>
    </row>
    <row r="338" spans="1:7" x14ac:dyDescent="0.2">
      <c r="A338" t="s">
        <v>35</v>
      </c>
      <c r="B338" t="s">
        <v>49</v>
      </c>
      <c r="C338">
        <v>3</v>
      </c>
      <c r="D338" t="s">
        <v>130</v>
      </c>
      <c r="E338" t="s">
        <v>228</v>
      </c>
      <c r="F338">
        <v>22</v>
      </c>
      <c r="G338">
        <v>2024</v>
      </c>
    </row>
    <row r="339" spans="1:7" hidden="1" x14ac:dyDescent="0.2">
      <c r="A339" t="s">
        <v>35</v>
      </c>
      <c r="B339" t="s">
        <v>49</v>
      </c>
      <c r="C339">
        <v>3</v>
      </c>
      <c r="D339" t="s">
        <v>132</v>
      </c>
      <c r="E339" t="s">
        <v>229</v>
      </c>
      <c r="F339">
        <v>6</v>
      </c>
      <c r="G339">
        <v>2024</v>
      </c>
    </row>
    <row r="340" spans="1:7" hidden="1" x14ac:dyDescent="0.2">
      <c r="A340" t="s">
        <v>35</v>
      </c>
      <c r="B340" t="s">
        <v>49</v>
      </c>
      <c r="C340">
        <v>3</v>
      </c>
      <c r="D340" t="s">
        <v>131</v>
      </c>
      <c r="E340" t="s">
        <v>254</v>
      </c>
      <c r="F340">
        <v>10</v>
      </c>
      <c r="G340">
        <v>2024</v>
      </c>
    </row>
    <row r="341" spans="1:7" hidden="1" x14ac:dyDescent="0.2">
      <c r="A341" t="s">
        <v>35</v>
      </c>
      <c r="B341" t="s">
        <v>49</v>
      </c>
      <c r="C341">
        <v>3</v>
      </c>
      <c r="D341" t="s">
        <v>295</v>
      </c>
      <c r="E341" t="s">
        <v>223</v>
      </c>
      <c r="F341">
        <v>0.7</v>
      </c>
      <c r="G341">
        <v>2024</v>
      </c>
    </row>
    <row r="342" spans="1:7" hidden="1" x14ac:dyDescent="0.2">
      <c r="A342" t="s">
        <v>26</v>
      </c>
      <c r="B342" t="s">
        <v>28</v>
      </c>
      <c r="C342">
        <v>3</v>
      </c>
      <c r="D342" t="s">
        <v>126</v>
      </c>
      <c r="E342" t="s">
        <v>213</v>
      </c>
      <c r="F342">
        <v>30.92</v>
      </c>
      <c r="G342">
        <v>2024</v>
      </c>
    </row>
    <row r="343" spans="1:7" hidden="1" x14ac:dyDescent="0.2">
      <c r="A343" t="s">
        <v>26</v>
      </c>
      <c r="B343" t="s">
        <v>28</v>
      </c>
      <c r="C343">
        <v>3</v>
      </c>
      <c r="D343" t="s">
        <v>129</v>
      </c>
      <c r="E343" t="s">
        <v>219</v>
      </c>
      <c r="F343">
        <v>24.2</v>
      </c>
      <c r="G343">
        <v>2024</v>
      </c>
    </row>
    <row r="344" spans="1:7" hidden="1" x14ac:dyDescent="0.2">
      <c r="A344" t="s">
        <v>26</v>
      </c>
      <c r="B344" t="s">
        <v>28</v>
      </c>
      <c r="C344">
        <v>3</v>
      </c>
      <c r="D344" t="s">
        <v>129</v>
      </c>
      <c r="E344" t="s">
        <v>220</v>
      </c>
      <c r="F344">
        <v>18.399999999999999</v>
      </c>
      <c r="G344">
        <v>2024</v>
      </c>
    </row>
    <row r="345" spans="1:7" hidden="1" x14ac:dyDescent="0.2">
      <c r="A345" t="s">
        <v>26</v>
      </c>
      <c r="B345" t="s">
        <v>28</v>
      </c>
      <c r="C345">
        <v>3</v>
      </c>
      <c r="D345" t="s">
        <v>129</v>
      </c>
      <c r="E345" t="s">
        <v>258</v>
      </c>
      <c r="F345">
        <v>4</v>
      </c>
      <c r="G345">
        <v>2024</v>
      </c>
    </row>
    <row r="346" spans="1:7" hidden="1" x14ac:dyDescent="0.2">
      <c r="A346" t="s">
        <v>26</v>
      </c>
      <c r="B346" t="s">
        <v>28</v>
      </c>
      <c r="C346">
        <v>3</v>
      </c>
      <c r="D346" t="s">
        <v>128</v>
      </c>
      <c r="E346" t="s">
        <v>217</v>
      </c>
      <c r="F346">
        <v>31.6</v>
      </c>
      <c r="G346">
        <v>2024</v>
      </c>
    </row>
    <row r="347" spans="1:7" hidden="1" x14ac:dyDescent="0.2">
      <c r="A347" t="s">
        <v>26</v>
      </c>
      <c r="B347" t="s">
        <v>28</v>
      </c>
      <c r="C347">
        <v>3</v>
      </c>
      <c r="D347" t="s">
        <v>128</v>
      </c>
      <c r="E347" t="s">
        <v>257</v>
      </c>
      <c r="F347">
        <v>30.6</v>
      </c>
      <c r="G347">
        <v>2024</v>
      </c>
    </row>
    <row r="348" spans="1:7" hidden="1" x14ac:dyDescent="0.2">
      <c r="A348" t="s">
        <v>26</v>
      </c>
      <c r="B348" t="s">
        <v>28</v>
      </c>
      <c r="C348">
        <v>3</v>
      </c>
      <c r="D348" t="s">
        <v>130</v>
      </c>
      <c r="E348" t="s">
        <v>286</v>
      </c>
      <c r="F348">
        <v>6.7</v>
      </c>
      <c r="G348">
        <v>2024</v>
      </c>
    </row>
    <row r="349" spans="1:7" hidden="1" x14ac:dyDescent="0.2">
      <c r="A349" t="s">
        <v>26</v>
      </c>
      <c r="B349" t="s">
        <v>28</v>
      </c>
      <c r="C349">
        <v>3</v>
      </c>
      <c r="D349" t="s">
        <v>132</v>
      </c>
      <c r="E349" t="s">
        <v>215</v>
      </c>
      <c r="F349">
        <v>12</v>
      </c>
      <c r="G349">
        <v>2024</v>
      </c>
    </row>
    <row r="350" spans="1:7" hidden="1" x14ac:dyDescent="0.2">
      <c r="A350" t="s">
        <v>26</v>
      </c>
      <c r="B350" t="s">
        <v>28</v>
      </c>
      <c r="C350">
        <v>3</v>
      </c>
      <c r="D350" t="s">
        <v>131</v>
      </c>
      <c r="E350" t="s">
        <v>216</v>
      </c>
      <c r="F350">
        <v>4</v>
      </c>
      <c r="G350">
        <v>2024</v>
      </c>
    </row>
    <row r="351" spans="1:7" hidden="1" x14ac:dyDescent="0.2">
      <c r="A351" t="s">
        <v>26</v>
      </c>
      <c r="B351" t="s">
        <v>28</v>
      </c>
      <c r="C351">
        <v>3</v>
      </c>
      <c r="D351" t="s">
        <v>294</v>
      </c>
      <c r="E351" t="s">
        <v>218</v>
      </c>
      <c r="F351">
        <v>6</v>
      </c>
      <c r="G351">
        <v>2024</v>
      </c>
    </row>
    <row r="352" spans="1:7" hidden="1" x14ac:dyDescent="0.2">
      <c r="A352" t="s">
        <v>46</v>
      </c>
      <c r="B352" t="s">
        <v>47</v>
      </c>
      <c r="C352">
        <v>3</v>
      </c>
      <c r="D352" t="s">
        <v>126</v>
      </c>
      <c r="E352" t="s">
        <v>177</v>
      </c>
      <c r="F352">
        <v>25.78</v>
      </c>
      <c r="G352">
        <v>2024</v>
      </c>
    </row>
    <row r="353" spans="1:7" hidden="1" x14ac:dyDescent="0.2">
      <c r="A353" t="s">
        <v>46</v>
      </c>
      <c r="B353" t="s">
        <v>47</v>
      </c>
      <c r="C353">
        <v>3</v>
      </c>
      <c r="D353" t="s">
        <v>129</v>
      </c>
      <c r="E353" t="s">
        <v>178</v>
      </c>
      <c r="F353">
        <v>6.7</v>
      </c>
      <c r="G353">
        <v>2024</v>
      </c>
    </row>
    <row r="354" spans="1:7" hidden="1" x14ac:dyDescent="0.2">
      <c r="A354" t="s">
        <v>46</v>
      </c>
      <c r="B354" t="s">
        <v>47</v>
      </c>
      <c r="C354">
        <v>3</v>
      </c>
      <c r="D354" t="s">
        <v>129</v>
      </c>
      <c r="E354" t="s">
        <v>179</v>
      </c>
      <c r="F354">
        <v>4.5999999999999996</v>
      </c>
      <c r="G354">
        <v>2024</v>
      </c>
    </row>
    <row r="355" spans="1:7" hidden="1" x14ac:dyDescent="0.2">
      <c r="A355" t="s">
        <v>46</v>
      </c>
      <c r="B355" t="s">
        <v>47</v>
      </c>
      <c r="C355">
        <v>3</v>
      </c>
      <c r="D355" t="s">
        <v>129</v>
      </c>
      <c r="E355" t="s">
        <v>263</v>
      </c>
      <c r="F355">
        <v>0</v>
      </c>
      <c r="G355">
        <v>2024</v>
      </c>
    </row>
    <row r="356" spans="1:7" hidden="1" x14ac:dyDescent="0.2">
      <c r="A356" t="s">
        <v>46</v>
      </c>
      <c r="B356" t="s">
        <v>47</v>
      </c>
      <c r="C356">
        <v>3</v>
      </c>
      <c r="D356" t="s">
        <v>128</v>
      </c>
      <c r="E356" t="s">
        <v>182</v>
      </c>
      <c r="F356">
        <v>19.7</v>
      </c>
      <c r="G356">
        <v>2024</v>
      </c>
    </row>
    <row r="357" spans="1:7" hidden="1" x14ac:dyDescent="0.2">
      <c r="A357" t="s">
        <v>46</v>
      </c>
      <c r="B357" t="s">
        <v>47</v>
      </c>
      <c r="C357">
        <v>3</v>
      </c>
      <c r="D357" t="s">
        <v>128</v>
      </c>
      <c r="E357" t="s">
        <v>181</v>
      </c>
      <c r="F357">
        <v>5.3</v>
      </c>
      <c r="G357">
        <v>2024</v>
      </c>
    </row>
    <row r="358" spans="1:7" hidden="1" x14ac:dyDescent="0.2">
      <c r="A358" t="s">
        <v>46</v>
      </c>
      <c r="B358" t="s">
        <v>47</v>
      </c>
      <c r="C358">
        <v>3</v>
      </c>
      <c r="D358" t="s">
        <v>130</v>
      </c>
      <c r="E358" t="s">
        <v>183</v>
      </c>
      <c r="F358">
        <v>5.6</v>
      </c>
      <c r="G358">
        <v>2024</v>
      </c>
    </row>
    <row r="359" spans="1:7" hidden="1" x14ac:dyDescent="0.2">
      <c r="A359" t="s">
        <v>46</v>
      </c>
      <c r="B359" t="s">
        <v>47</v>
      </c>
      <c r="C359">
        <v>3</v>
      </c>
      <c r="D359" t="s">
        <v>132</v>
      </c>
      <c r="E359" t="s">
        <v>184</v>
      </c>
      <c r="F359">
        <v>1</v>
      </c>
      <c r="G359">
        <v>2024</v>
      </c>
    </row>
    <row r="360" spans="1:7" hidden="1" x14ac:dyDescent="0.2">
      <c r="A360" t="s">
        <v>46</v>
      </c>
      <c r="B360" t="s">
        <v>47</v>
      </c>
      <c r="C360">
        <v>3</v>
      </c>
      <c r="D360" t="s">
        <v>131</v>
      </c>
      <c r="E360" t="s">
        <v>185</v>
      </c>
      <c r="F360">
        <v>12</v>
      </c>
      <c r="G360">
        <v>2024</v>
      </c>
    </row>
    <row r="361" spans="1:7" hidden="1" x14ac:dyDescent="0.2">
      <c r="A361" t="s">
        <v>46</v>
      </c>
      <c r="B361" t="s">
        <v>47</v>
      </c>
      <c r="C361">
        <v>3</v>
      </c>
      <c r="D361" t="s">
        <v>294</v>
      </c>
      <c r="E361" t="s">
        <v>297</v>
      </c>
      <c r="F361">
        <v>0.9</v>
      </c>
      <c r="G361">
        <v>2024</v>
      </c>
    </row>
    <row r="362" spans="1:7" hidden="1" x14ac:dyDescent="0.2">
      <c r="A362" t="s">
        <v>14</v>
      </c>
      <c r="B362" t="s">
        <v>16</v>
      </c>
      <c r="C362">
        <v>4</v>
      </c>
      <c r="D362" t="s">
        <v>126</v>
      </c>
      <c r="E362" t="s">
        <v>242</v>
      </c>
      <c r="F362">
        <v>28.88</v>
      </c>
      <c r="G362">
        <v>2024</v>
      </c>
    </row>
    <row r="363" spans="1:7" hidden="1" x14ac:dyDescent="0.2">
      <c r="A363" t="s">
        <v>14</v>
      </c>
      <c r="B363" t="s">
        <v>16</v>
      </c>
      <c r="C363">
        <v>4</v>
      </c>
      <c r="D363" t="s">
        <v>129</v>
      </c>
      <c r="E363" t="s">
        <v>289</v>
      </c>
      <c r="F363">
        <v>13.5</v>
      </c>
      <c r="G363">
        <v>2024</v>
      </c>
    </row>
    <row r="364" spans="1:7" hidden="1" x14ac:dyDescent="0.2">
      <c r="A364" t="s">
        <v>14</v>
      </c>
      <c r="B364" t="s">
        <v>16</v>
      </c>
      <c r="C364">
        <v>4</v>
      </c>
      <c r="D364" t="s">
        <v>129</v>
      </c>
      <c r="E364" t="s">
        <v>133</v>
      </c>
      <c r="F364">
        <v>23.6</v>
      </c>
      <c r="G364">
        <v>2024</v>
      </c>
    </row>
    <row r="365" spans="1:7" hidden="1" x14ac:dyDescent="0.2">
      <c r="A365" t="s">
        <v>14</v>
      </c>
      <c r="B365" t="s">
        <v>16</v>
      </c>
      <c r="C365">
        <v>4</v>
      </c>
      <c r="D365" t="s">
        <v>129</v>
      </c>
      <c r="E365" t="s">
        <v>134</v>
      </c>
      <c r="F365">
        <v>6.2</v>
      </c>
      <c r="G365">
        <v>2024</v>
      </c>
    </row>
    <row r="366" spans="1:7" hidden="1" x14ac:dyDescent="0.2">
      <c r="A366" t="s">
        <v>14</v>
      </c>
      <c r="B366" t="s">
        <v>16</v>
      </c>
      <c r="C366">
        <v>4</v>
      </c>
      <c r="D366" t="s">
        <v>130</v>
      </c>
      <c r="E366" t="s">
        <v>287</v>
      </c>
      <c r="F366">
        <v>5.3</v>
      </c>
      <c r="G366">
        <v>2024</v>
      </c>
    </row>
    <row r="367" spans="1:7" hidden="1" x14ac:dyDescent="0.2">
      <c r="A367" t="s">
        <v>14</v>
      </c>
      <c r="B367" t="s">
        <v>16</v>
      </c>
      <c r="C367">
        <v>4</v>
      </c>
      <c r="D367" t="s">
        <v>132</v>
      </c>
      <c r="E367" t="s">
        <v>140</v>
      </c>
      <c r="F367">
        <v>5</v>
      </c>
      <c r="G367">
        <v>2024</v>
      </c>
    </row>
    <row r="368" spans="1:7" hidden="1" x14ac:dyDescent="0.2">
      <c r="A368" t="s">
        <v>14</v>
      </c>
      <c r="B368" t="s">
        <v>16</v>
      </c>
      <c r="C368">
        <v>4</v>
      </c>
      <c r="D368" t="s">
        <v>131</v>
      </c>
      <c r="E368" t="s">
        <v>288</v>
      </c>
      <c r="F368">
        <v>7</v>
      </c>
      <c r="G368">
        <v>2024</v>
      </c>
    </row>
    <row r="369" spans="1:7" hidden="1" x14ac:dyDescent="0.2">
      <c r="A369" t="s">
        <v>14</v>
      </c>
      <c r="B369" t="s">
        <v>16</v>
      </c>
      <c r="C369">
        <v>4</v>
      </c>
      <c r="D369" t="s">
        <v>295</v>
      </c>
      <c r="E369" t="s">
        <v>135</v>
      </c>
      <c r="F369">
        <v>1.5</v>
      </c>
      <c r="G369">
        <v>2024</v>
      </c>
    </row>
    <row r="370" spans="1:7" hidden="1" x14ac:dyDescent="0.2">
      <c r="A370" t="s">
        <v>14</v>
      </c>
      <c r="B370" t="s">
        <v>16</v>
      </c>
      <c r="C370">
        <v>4</v>
      </c>
      <c r="D370" t="s">
        <v>128</v>
      </c>
      <c r="E370" t="s">
        <v>136</v>
      </c>
      <c r="F370">
        <v>12</v>
      </c>
      <c r="G370">
        <v>2024</v>
      </c>
    </row>
    <row r="371" spans="1:7" hidden="1" x14ac:dyDescent="0.2">
      <c r="A371" t="s">
        <v>14</v>
      </c>
      <c r="B371" t="s">
        <v>16</v>
      </c>
      <c r="C371">
        <v>4</v>
      </c>
      <c r="D371" t="s">
        <v>128</v>
      </c>
      <c r="E371" t="s">
        <v>273</v>
      </c>
      <c r="F371">
        <v>5.3</v>
      </c>
      <c r="G371">
        <v>2024</v>
      </c>
    </row>
    <row r="372" spans="1:7" hidden="1" x14ac:dyDescent="0.2">
      <c r="A372" t="s">
        <v>31</v>
      </c>
      <c r="B372" t="s">
        <v>33</v>
      </c>
      <c r="C372">
        <v>4</v>
      </c>
      <c r="D372" t="s">
        <v>126</v>
      </c>
      <c r="E372" t="s">
        <v>203</v>
      </c>
      <c r="F372">
        <v>23.64</v>
      </c>
      <c r="G372">
        <v>2024</v>
      </c>
    </row>
    <row r="373" spans="1:7" hidden="1" x14ac:dyDescent="0.2">
      <c r="A373" t="s">
        <v>31</v>
      </c>
      <c r="B373" t="s">
        <v>33</v>
      </c>
      <c r="C373">
        <v>4</v>
      </c>
      <c r="D373" t="s">
        <v>129</v>
      </c>
      <c r="E373" t="s">
        <v>202</v>
      </c>
      <c r="F373">
        <v>5.5</v>
      </c>
      <c r="G373">
        <v>2024</v>
      </c>
    </row>
    <row r="374" spans="1:7" hidden="1" x14ac:dyDescent="0.2">
      <c r="A374" t="s">
        <v>31</v>
      </c>
      <c r="B374" t="s">
        <v>33</v>
      </c>
      <c r="C374">
        <v>4</v>
      </c>
      <c r="D374" t="s">
        <v>129</v>
      </c>
      <c r="E374" t="s">
        <v>200</v>
      </c>
      <c r="F374">
        <v>16</v>
      </c>
      <c r="G374">
        <v>2024</v>
      </c>
    </row>
    <row r="375" spans="1:7" hidden="1" x14ac:dyDescent="0.2">
      <c r="A375" t="s">
        <v>31</v>
      </c>
      <c r="B375" t="s">
        <v>33</v>
      </c>
      <c r="C375">
        <v>4</v>
      </c>
      <c r="D375" t="s">
        <v>129</v>
      </c>
      <c r="E375" t="s">
        <v>293</v>
      </c>
      <c r="F375">
        <v>10.3</v>
      </c>
      <c r="G375">
        <v>2024</v>
      </c>
    </row>
    <row r="376" spans="1:7" hidden="1" x14ac:dyDescent="0.2">
      <c r="A376" t="s">
        <v>31</v>
      </c>
      <c r="B376" t="s">
        <v>33</v>
      </c>
      <c r="C376">
        <v>4</v>
      </c>
      <c r="D376" t="s">
        <v>128</v>
      </c>
      <c r="E376" t="s">
        <v>292</v>
      </c>
      <c r="F376">
        <v>18.8</v>
      </c>
      <c r="G376">
        <v>2024</v>
      </c>
    </row>
    <row r="377" spans="1:7" hidden="1" x14ac:dyDescent="0.2">
      <c r="A377" t="s">
        <v>31</v>
      </c>
      <c r="B377" t="s">
        <v>33</v>
      </c>
      <c r="C377">
        <v>4</v>
      </c>
      <c r="D377" t="s">
        <v>128</v>
      </c>
      <c r="E377" t="s">
        <v>198</v>
      </c>
      <c r="F377">
        <v>21.4</v>
      </c>
      <c r="G377">
        <v>2024</v>
      </c>
    </row>
    <row r="378" spans="1:7" hidden="1" x14ac:dyDescent="0.2">
      <c r="A378" t="s">
        <v>31</v>
      </c>
      <c r="B378" t="s">
        <v>33</v>
      </c>
      <c r="C378">
        <v>4</v>
      </c>
      <c r="D378" t="s">
        <v>130</v>
      </c>
      <c r="E378" t="s">
        <v>291</v>
      </c>
      <c r="F378">
        <v>3.7</v>
      </c>
      <c r="G378">
        <v>2024</v>
      </c>
    </row>
    <row r="379" spans="1:7" hidden="1" x14ac:dyDescent="0.2">
      <c r="A379" t="s">
        <v>31</v>
      </c>
      <c r="B379" t="s">
        <v>33</v>
      </c>
      <c r="C379">
        <v>4</v>
      </c>
      <c r="D379" t="s">
        <v>132</v>
      </c>
      <c r="E379" t="s">
        <v>196</v>
      </c>
      <c r="F379">
        <v>6</v>
      </c>
      <c r="G379">
        <v>2024</v>
      </c>
    </row>
    <row r="380" spans="1:7" hidden="1" x14ac:dyDescent="0.2">
      <c r="A380" t="s">
        <v>31</v>
      </c>
      <c r="B380" t="s">
        <v>33</v>
      </c>
      <c r="C380">
        <v>4</v>
      </c>
      <c r="D380" t="s">
        <v>131</v>
      </c>
      <c r="E380" t="s">
        <v>290</v>
      </c>
      <c r="F380">
        <v>3</v>
      </c>
      <c r="G380">
        <v>2024</v>
      </c>
    </row>
    <row r="381" spans="1:7" hidden="1" x14ac:dyDescent="0.2">
      <c r="A381" t="s">
        <v>31</v>
      </c>
      <c r="B381" t="s">
        <v>33</v>
      </c>
      <c r="C381">
        <v>4</v>
      </c>
      <c r="D381" t="s">
        <v>294</v>
      </c>
      <c r="E381" t="s">
        <v>199</v>
      </c>
      <c r="F381">
        <v>18.3</v>
      </c>
      <c r="G381">
        <v>2024</v>
      </c>
    </row>
    <row r="382" spans="1:7" hidden="1" x14ac:dyDescent="0.2">
      <c r="A382" t="s">
        <v>18</v>
      </c>
      <c r="B382" t="s">
        <v>20</v>
      </c>
      <c r="C382">
        <v>4</v>
      </c>
      <c r="D382" t="s">
        <v>126</v>
      </c>
      <c r="E382" t="s">
        <v>251</v>
      </c>
      <c r="F382">
        <v>24.02</v>
      </c>
      <c r="G382">
        <v>2024</v>
      </c>
    </row>
    <row r="383" spans="1:7" hidden="1" x14ac:dyDescent="0.2">
      <c r="A383" t="s">
        <v>18</v>
      </c>
      <c r="B383" t="s">
        <v>20</v>
      </c>
      <c r="C383">
        <v>4</v>
      </c>
      <c r="D383" t="s">
        <v>129</v>
      </c>
      <c r="E383" t="s">
        <v>296</v>
      </c>
      <c r="F383">
        <v>14.7</v>
      </c>
      <c r="G383">
        <v>2024</v>
      </c>
    </row>
    <row r="384" spans="1:7" hidden="1" x14ac:dyDescent="0.2">
      <c r="A384" t="s">
        <v>18</v>
      </c>
      <c r="B384" t="s">
        <v>20</v>
      </c>
      <c r="C384">
        <v>4</v>
      </c>
      <c r="D384" t="s">
        <v>129</v>
      </c>
      <c r="E384" t="s">
        <v>284</v>
      </c>
      <c r="F384">
        <v>10.199999999999999</v>
      </c>
      <c r="G384">
        <v>2024</v>
      </c>
    </row>
    <row r="385" spans="1:7" hidden="1" x14ac:dyDescent="0.2">
      <c r="A385" t="s">
        <v>18</v>
      </c>
      <c r="B385" t="s">
        <v>20</v>
      </c>
      <c r="C385">
        <v>4</v>
      </c>
      <c r="D385" t="s">
        <v>129</v>
      </c>
      <c r="E385" t="s">
        <v>207</v>
      </c>
      <c r="F385">
        <v>9.9</v>
      </c>
      <c r="G385">
        <v>2024</v>
      </c>
    </row>
    <row r="386" spans="1:7" hidden="1" x14ac:dyDescent="0.2">
      <c r="A386" t="s">
        <v>18</v>
      </c>
      <c r="B386" t="s">
        <v>20</v>
      </c>
      <c r="C386">
        <v>4</v>
      </c>
      <c r="D386" t="s">
        <v>128</v>
      </c>
      <c r="E386" t="s">
        <v>208</v>
      </c>
      <c r="F386">
        <v>19.8</v>
      </c>
      <c r="G386">
        <v>2024</v>
      </c>
    </row>
    <row r="387" spans="1:7" hidden="1" x14ac:dyDescent="0.2">
      <c r="A387" t="s">
        <v>18</v>
      </c>
      <c r="B387" t="s">
        <v>20</v>
      </c>
      <c r="C387">
        <v>4</v>
      </c>
      <c r="D387" t="s">
        <v>128</v>
      </c>
      <c r="E387" t="s">
        <v>283</v>
      </c>
      <c r="F387">
        <v>15.8</v>
      </c>
      <c r="G387">
        <v>2024</v>
      </c>
    </row>
    <row r="388" spans="1:7" hidden="1" x14ac:dyDescent="0.2">
      <c r="A388" t="s">
        <v>18</v>
      </c>
      <c r="B388" t="s">
        <v>20</v>
      </c>
      <c r="C388">
        <v>4</v>
      </c>
      <c r="D388" t="s">
        <v>130</v>
      </c>
      <c r="E388" t="s">
        <v>210</v>
      </c>
      <c r="F388">
        <v>7.2</v>
      </c>
      <c r="G388">
        <v>2024</v>
      </c>
    </row>
    <row r="389" spans="1:7" hidden="1" x14ac:dyDescent="0.2">
      <c r="A389" t="s">
        <v>18</v>
      </c>
      <c r="B389" t="s">
        <v>20</v>
      </c>
      <c r="C389">
        <v>4</v>
      </c>
      <c r="D389" t="s">
        <v>132</v>
      </c>
      <c r="E389" t="s">
        <v>211</v>
      </c>
      <c r="F389">
        <v>11</v>
      </c>
      <c r="G389">
        <v>2024</v>
      </c>
    </row>
    <row r="390" spans="1:7" hidden="1" x14ac:dyDescent="0.2">
      <c r="A390" t="s">
        <v>18</v>
      </c>
      <c r="B390" t="s">
        <v>20</v>
      </c>
      <c r="C390">
        <v>4</v>
      </c>
      <c r="D390" t="s">
        <v>131</v>
      </c>
      <c r="E390" t="s">
        <v>212</v>
      </c>
      <c r="F390">
        <v>3</v>
      </c>
      <c r="G390">
        <v>2024</v>
      </c>
    </row>
    <row r="391" spans="1:7" hidden="1" x14ac:dyDescent="0.2">
      <c r="A391" t="s">
        <v>18</v>
      </c>
      <c r="B391" t="s">
        <v>20</v>
      </c>
      <c r="C391">
        <v>4</v>
      </c>
      <c r="D391" t="s">
        <v>294</v>
      </c>
      <c r="E391" t="s">
        <v>209</v>
      </c>
      <c r="F391">
        <v>5.3</v>
      </c>
      <c r="G391">
        <v>2024</v>
      </c>
    </row>
    <row r="392" spans="1:7" hidden="1" x14ac:dyDescent="0.2">
      <c r="A392" t="s">
        <v>46</v>
      </c>
      <c r="B392" t="s">
        <v>47</v>
      </c>
      <c r="C392">
        <v>4</v>
      </c>
      <c r="D392" t="s">
        <v>126</v>
      </c>
      <c r="E392" t="s">
        <v>177</v>
      </c>
      <c r="F392">
        <v>14.62</v>
      </c>
      <c r="G392">
        <v>2024</v>
      </c>
    </row>
    <row r="393" spans="1:7" hidden="1" x14ac:dyDescent="0.2">
      <c r="A393" t="s">
        <v>46</v>
      </c>
      <c r="B393" t="s">
        <v>47</v>
      </c>
      <c r="C393">
        <v>4</v>
      </c>
      <c r="D393" t="s">
        <v>129</v>
      </c>
      <c r="E393" t="s">
        <v>178</v>
      </c>
      <c r="F393">
        <v>20.100000000000001</v>
      </c>
      <c r="G393">
        <v>2024</v>
      </c>
    </row>
    <row r="394" spans="1:7" hidden="1" x14ac:dyDescent="0.2">
      <c r="A394" t="s">
        <v>46</v>
      </c>
      <c r="B394" t="s">
        <v>47</v>
      </c>
      <c r="C394">
        <v>4</v>
      </c>
      <c r="D394" t="s">
        <v>129</v>
      </c>
      <c r="E394" t="s">
        <v>179</v>
      </c>
      <c r="F394">
        <v>5.6</v>
      </c>
      <c r="G394">
        <v>2024</v>
      </c>
    </row>
    <row r="395" spans="1:7" hidden="1" x14ac:dyDescent="0.2">
      <c r="A395" t="s">
        <v>46</v>
      </c>
      <c r="B395" t="s">
        <v>47</v>
      </c>
      <c r="C395">
        <v>4</v>
      </c>
      <c r="D395" t="s">
        <v>129</v>
      </c>
      <c r="E395" t="s">
        <v>263</v>
      </c>
      <c r="F395">
        <v>11.7</v>
      </c>
      <c r="G395">
        <v>2024</v>
      </c>
    </row>
    <row r="396" spans="1:7" hidden="1" x14ac:dyDescent="0.2">
      <c r="A396" t="s">
        <v>46</v>
      </c>
      <c r="B396" t="s">
        <v>47</v>
      </c>
      <c r="C396">
        <v>4</v>
      </c>
      <c r="D396" t="s">
        <v>128</v>
      </c>
      <c r="E396" t="s">
        <v>182</v>
      </c>
      <c r="F396">
        <v>14.5</v>
      </c>
      <c r="G396">
        <v>2024</v>
      </c>
    </row>
    <row r="397" spans="1:7" hidden="1" x14ac:dyDescent="0.2">
      <c r="A397" t="s">
        <v>46</v>
      </c>
      <c r="B397" t="s">
        <v>47</v>
      </c>
      <c r="C397">
        <v>4</v>
      </c>
      <c r="D397" t="s">
        <v>128</v>
      </c>
      <c r="E397" t="s">
        <v>181</v>
      </c>
      <c r="F397">
        <v>9.8000000000000007</v>
      </c>
      <c r="G397">
        <v>2024</v>
      </c>
    </row>
    <row r="398" spans="1:7" hidden="1" x14ac:dyDescent="0.2">
      <c r="A398" t="s">
        <v>46</v>
      </c>
      <c r="B398" t="s">
        <v>47</v>
      </c>
      <c r="C398">
        <v>4</v>
      </c>
      <c r="D398" t="s">
        <v>130</v>
      </c>
      <c r="E398" t="s">
        <v>183</v>
      </c>
      <c r="F398">
        <v>4.0999999999999996</v>
      </c>
      <c r="G398">
        <v>2024</v>
      </c>
    </row>
    <row r="399" spans="1:7" hidden="1" x14ac:dyDescent="0.2">
      <c r="A399" t="s">
        <v>46</v>
      </c>
      <c r="B399" t="s">
        <v>47</v>
      </c>
      <c r="C399">
        <v>4</v>
      </c>
      <c r="D399" t="s">
        <v>132</v>
      </c>
      <c r="E399" t="s">
        <v>184</v>
      </c>
      <c r="F399">
        <v>2</v>
      </c>
      <c r="G399">
        <v>2024</v>
      </c>
    </row>
    <row r="400" spans="1:7" hidden="1" x14ac:dyDescent="0.2">
      <c r="A400" t="s">
        <v>46</v>
      </c>
      <c r="B400" t="s">
        <v>47</v>
      </c>
      <c r="C400">
        <v>4</v>
      </c>
      <c r="D400" t="s">
        <v>131</v>
      </c>
      <c r="E400" t="s">
        <v>185</v>
      </c>
      <c r="F400">
        <v>1</v>
      </c>
      <c r="G400">
        <v>2024</v>
      </c>
    </row>
    <row r="401" spans="1:7" hidden="1" x14ac:dyDescent="0.2">
      <c r="A401" t="s">
        <v>46</v>
      </c>
      <c r="B401" t="s">
        <v>47</v>
      </c>
      <c r="C401">
        <v>4</v>
      </c>
      <c r="D401" t="s">
        <v>294</v>
      </c>
      <c r="E401" t="s">
        <v>297</v>
      </c>
      <c r="F401">
        <v>1.9</v>
      </c>
      <c r="G401">
        <v>2024</v>
      </c>
    </row>
    <row r="402" spans="1:7" hidden="1" x14ac:dyDescent="0.2">
      <c r="A402" t="s">
        <v>42</v>
      </c>
      <c r="B402" t="s">
        <v>17</v>
      </c>
      <c r="C402">
        <v>4</v>
      </c>
      <c r="D402" t="s">
        <v>126</v>
      </c>
      <c r="E402" t="s">
        <v>151</v>
      </c>
      <c r="F402">
        <v>13</v>
      </c>
      <c r="G402">
        <v>2024</v>
      </c>
    </row>
    <row r="403" spans="1:7" hidden="1" x14ac:dyDescent="0.2">
      <c r="A403" t="s">
        <v>42</v>
      </c>
      <c r="B403" t="s">
        <v>17</v>
      </c>
      <c r="C403">
        <v>4</v>
      </c>
      <c r="D403" t="s">
        <v>129</v>
      </c>
      <c r="E403" t="s">
        <v>153</v>
      </c>
      <c r="F403">
        <v>19.399999999999999</v>
      </c>
      <c r="G403">
        <v>2024</v>
      </c>
    </row>
    <row r="404" spans="1:7" hidden="1" x14ac:dyDescent="0.2">
      <c r="A404" t="s">
        <v>42</v>
      </c>
      <c r="B404" t="s">
        <v>17</v>
      </c>
      <c r="C404">
        <v>4</v>
      </c>
      <c r="D404" t="s">
        <v>129</v>
      </c>
      <c r="E404" t="s">
        <v>154</v>
      </c>
      <c r="F404">
        <v>8.1999999999999993</v>
      </c>
      <c r="G404">
        <v>2024</v>
      </c>
    </row>
    <row r="405" spans="1:7" hidden="1" x14ac:dyDescent="0.2">
      <c r="A405" t="s">
        <v>42</v>
      </c>
      <c r="B405" t="s">
        <v>17</v>
      </c>
      <c r="C405">
        <v>4</v>
      </c>
      <c r="D405" t="s">
        <v>129</v>
      </c>
      <c r="E405" t="s">
        <v>299</v>
      </c>
      <c r="F405">
        <v>1.8</v>
      </c>
      <c r="G405">
        <v>2024</v>
      </c>
    </row>
    <row r="406" spans="1:7" hidden="1" x14ac:dyDescent="0.2">
      <c r="A406" t="s">
        <v>42</v>
      </c>
      <c r="B406" t="s">
        <v>17</v>
      </c>
      <c r="C406">
        <v>4</v>
      </c>
      <c r="D406" t="s">
        <v>128</v>
      </c>
      <c r="E406" t="s">
        <v>155</v>
      </c>
      <c r="F406">
        <v>34.4</v>
      </c>
      <c r="G406">
        <v>2024</v>
      </c>
    </row>
    <row r="407" spans="1:7" hidden="1" x14ac:dyDescent="0.2">
      <c r="A407" t="s">
        <v>42</v>
      </c>
      <c r="B407" t="s">
        <v>17</v>
      </c>
      <c r="C407">
        <v>4</v>
      </c>
      <c r="D407" t="s">
        <v>128</v>
      </c>
      <c r="E407" t="s">
        <v>276</v>
      </c>
      <c r="F407">
        <v>-0.9</v>
      </c>
      <c r="G407">
        <v>2024</v>
      </c>
    </row>
    <row r="408" spans="1:7" hidden="1" x14ac:dyDescent="0.2">
      <c r="A408" t="s">
        <v>42</v>
      </c>
      <c r="B408" t="s">
        <v>17</v>
      </c>
      <c r="C408">
        <v>4</v>
      </c>
      <c r="D408" t="s">
        <v>130</v>
      </c>
      <c r="E408" t="s">
        <v>300</v>
      </c>
      <c r="F408">
        <v>8.4</v>
      </c>
      <c r="G408">
        <v>2024</v>
      </c>
    </row>
    <row r="409" spans="1:7" hidden="1" x14ac:dyDescent="0.2">
      <c r="A409" t="s">
        <v>42</v>
      </c>
      <c r="B409" t="s">
        <v>17</v>
      </c>
      <c r="C409">
        <v>4</v>
      </c>
      <c r="D409" t="s">
        <v>132</v>
      </c>
      <c r="E409" t="s">
        <v>144</v>
      </c>
      <c r="F409">
        <v>20</v>
      </c>
      <c r="G409">
        <v>2024</v>
      </c>
    </row>
    <row r="410" spans="1:7" hidden="1" x14ac:dyDescent="0.2">
      <c r="A410" t="s">
        <v>42</v>
      </c>
      <c r="B410" t="s">
        <v>17</v>
      </c>
      <c r="C410">
        <v>4</v>
      </c>
      <c r="D410" t="s">
        <v>131</v>
      </c>
      <c r="E410" t="s">
        <v>158</v>
      </c>
      <c r="F410">
        <v>-5</v>
      </c>
      <c r="G410">
        <v>2024</v>
      </c>
    </row>
    <row r="411" spans="1:7" hidden="1" x14ac:dyDescent="0.2">
      <c r="A411" t="s">
        <v>42</v>
      </c>
      <c r="B411" t="s">
        <v>17</v>
      </c>
      <c r="C411">
        <v>4</v>
      </c>
      <c r="D411" t="s">
        <v>298</v>
      </c>
      <c r="E411" t="s">
        <v>157</v>
      </c>
      <c r="F411">
        <v>7.3</v>
      </c>
      <c r="G411">
        <v>2024</v>
      </c>
    </row>
    <row r="412" spans="1:7" hidden="1" x14ac:dyDescent="0.2">
      <c r="A412" t="s">
        <v>74</v>
      </c>
      <c r="B412" t="s">
        <v>29</v>
      </c>
      <c r="C412">
        <v>4</v>
      </c>
      <c r="D412" t="s">
        <v>126</v>
      </c>
      <c r="E412" t="s">
        <v>169</v>
      </c>
      <c r="F412">
        <v>16.32</v>
      </c>
      <c r="G412">
        <v>2024</v>
      </c>
    </row>
    <row r="413" spans="1:7" hidden="1" x14ac:dyDescent="0.2">
      <c r="A413" t="s">
        <v>74</v>
      </c>
      <c r="B413" t="s">
        <v>29</v>
      </c>
      <c r="C413">
        <v>4</v>
      </c>
      <c r="D413" t="s">
        <v>129</v>
      </c>
      <c r="E413" t="s">
        <v>172</v>
      </c>
      <c r="F413">
        <v>17.5</v>
      </c>
      <c r="G413">
        <v>2024</v>
      </c>
    </row>
    <row r="414" spans="1:7" hidden="1" x14ac:dyDescent="0.2">
      <c r="A414" t="s">
        <v>74</v>
      </c>
      <c r="B414" t="s">
        <v>29</v>
      </c>
      <c r="C414">
        <v>4</v>
      </c>
      <c r="D414" t="s">
        <v>129</v>
      </c>
      <c r="E414" t="s">
        <v>173</v>
      </c>
      <c r="F414">
        <v>9.6999999999999993</v>
      </c>
      <c r="G414">
        <v>2024</v>
      </c>
    </row>
    <row r="415" spans="1:7" hidden="1" x14ac:dyDescent="0.2">
      <c r="A415" t="s">
        <v>74</v>
      </c>
      <c r="B415" t="s">
        <v>29</v>
      </c>
      <c r="C415">
        <v>4</v>
      </c>
      <c r="D415" t="s">
        <v>129</v>
      </c>
      <c r="E415" t="s">
        <v>301</v>
      </c>
      <c r="F415">
        <v>3.9</v>
      </c>
      <c r="G415">
        <v>2024</v>
      </c>
    </row>
    <row r="416" spans="1:7" hidden="1" x14ac:dyDescent="0.2">
      <c r="A416" t="s">
        <v>74</v>
      </c>
      <c r="B416" t="s">
        <v>29</v>
      </c>
      <c r="C416">
        <v>4</v>
      </c>
      <c r="D416" t="s">
        <v>128</v>
      </c>
      <c r="E416" t="s">
        <v>245</v>
      </c>
      <c r="F416">
        <v>23</v>
      </c>
      <c r="G416">
        <v>2024</v>
      </c>
    </row>
    <row r="417" spans="1:7" hidden="1" x14ac:dyDescent="0.2">
      <c r="A417" t="s">
        <v>74</v>
      </c>
      <c r="B417" t="s">
        <v>29</v>
      </c>
      <c r="C417">
        <v>4</v>
      </c>
      <c r="D417" t="s">
        <v>128</v>
      </c>
      <c r="E417" t="s">
        <v>175</v>
      </c>
      <c r="F417">
        <v>9.4</v>
      </c>
      <c r="G417">
        <v>2024</v>
      </c>
    </row>
    <row r="418" spans="1:7" hidden="1" x14ac:dyDescent="0.2">
      <c r="A418" t="s">
        <v>74</v>
      </c>
      <c r="B418" t="s">
        <v>29</v>
      </c>
      <c r="C418">
        <v>4</v>
      </c>
      <c r="D418" t="s">
        <v>130</v>
      </c>
      <c r="E418" t="s">
        <v>246</v>
      </c>
      <c r="F418">
        <v>4.9000000000000004</v>
      </c>
      <c r="G418">
        <v>2024</v>
      </c>
    </row>
    <row r="419" spans="1:7" hidden="1" x14ac:dyDescent="0.2">
      <c r="A419" t="s">
        <v>74</v>
      </c>
      <c r="B419" t="s">
        <v>29</v>
      </c>
      <c r="C419">
        <v>4</v>
      </c>
      <c r="D419" t="s">
        <v>132</v>
      </c>
      <c r="E419" t="s">
        <v>170</v>
      </c>
      <c r="F419">
        <v>13</v>
      </c>
      <c r="G419">
        <v>2024</v>
      </c>
    </row>
    <row r="420" spans="1:7" hidden="1" x14ac:dyDescent="0.2">
      <c r="A420" t="s">
        <v>74</v>
      </c>
      <c r="B420" t="s">
        <v>29</v>
      </c>
      <c r="C420">
        <v>4</v>
      </c>
      <c r="D420" t="s">
        <v>131</v>
      </c>
      <c r="E420" t="s">
        <v>409</v>
      </c>
      <c r="F420">
        <v>9</v>
      </c>
      <c r="G420">
        <v>2024</v>
      </c>
    </row>
    <row r="421" spans="1:7" hidden="1" x14ac:dyDescent="0.2">
      <c r="A421" t="s">
        <v>74</v>
      </c>
      <c r="B421" t="s">
        <v>29</v>
      </c>
      <c r="C421">
        <v>4</v>
      </c>
      <c r="D421" t="s">
        <v>295</v>
      </c>
      <c r="E421" t="s">
        <v>281</v>
      </c>
      <c r="F421">
        <v>1.5</v>
      </c>
      <c r="G421">
        <v>2024</v>
      </c>
    </row>
    <row r="422" spans="1:7" hidden="1" x14ac:dyDescent="0.2">
      <c r="A422" t="s">
        <v>73</v>
      </c>
      <c r="B422" t="s">
        <v>21</v>
      </c>
      <c r="C422">
        <v>4</v>
      </c>
      <c r="D422" t="s">
        <v>126</v>
      </c>
      <c r="E422" t="s">
        <v>142</v>
      </c>
      <c r="F422">
        <v>16.739999999999998</v>
      </c>
      <c r="G422">
        <v>2024</v>
      </c>
    </row>
    <row r="423" spans="1:7" hidden="1" x14ac:dyDescent="0.2">
      <c r="A423" t="s">
        <v>73</v>
      </c>
      <c r="B423" t="s">
        <v>21</v>
      </c>
      <c r="C423">
        <v>4</v>
      </c>
      <c r="D423" t="s">
        <v>129</v>
      </c>
      <c r="E423" t="s">
        <v>278</v>
      </c>
      <c r="F423">
        <v>18.899999999999999</v>
      </c>
      <c r="G423">
        <v>2024</v>
      </c>
    </row>
    <row r="424" spans="1:7" hidden="1" x14ac:dyDescent="0.2">
      <c r="A424" t="s">
        <v>73</v>
      </c>
      <c r="B424" t="s">
        <v>21</v>
      </c>
      <c r="C424">
        <v>4</v>
      </c>
      <c r="D424" t="s">
        <v>129</v>
      </c>
      <c r="E424" t="s">
        <v>302</v>
      </c>
      <c r="F424">
        <v>17.8</v>
      </c>
      <c r="G424">
        <v>2024</v>
      </c>
    </row>
    <row r="425" spans="1:7" hidden="1" x14ac:dyDescent="0.2">
      <c r="A425" t="s">
        <v>73</v>
      </c>
      <c r="B425" t="s">
        <v>21</v>
      </c>
      <c r="C425">
        <v>4</v>
      </c>
      <c r="D425" t="s">
        <v>129</v>
      </c>
      <c r="E425" t="s">
        <v>147</v>
      </c>
      <c r="F425">
        <v>8.6999999999999993</v>
      </c>
      <c r="G425">
        <v>2024</v>
      </c>
    </row>
    <row r="426" spans="1:7" hidden="1" x14ac:dyDescent="0.2">
      <c r="A426" t="s">
        <v>73</v>
      </c>
      <c r="B426" t="s">
        <v>21</v>
      </c>
      <c r="C426">
        <v>4</v>
      </c>
      <c r="D426" t="s">
        <v>128</v>
      </c>
      <c r="E426" t="s">
        <v>150</v>
      </c>
      <c r="F426">
        <v>17.8</v>
      </c>
      <c r="G426">
        <v>2024</v>
      </c>
    </row>
    <row r="427" spans="1:7" hidden="1" x14ac:dyDescent="0.2">
      <c r="A427" t="s">
        <v>73</v>
      </c>
      <c r="B427" t="s">
        <v>21</v>
      </c>
      <c r="C427">
        <v>4</v>
      </c>
      <c r="D427" t="s">
        <v>128</v>
      </c>
      <c r="E427" t="s">
        <v>149</v>
      </c>
      <c r="F427">
        <v>4.4000000000000004</v>
      </c>
      <c r="G427">
        <v>2024</v>
      </c>
    </row>
    <row r="428" spans="1:7" hidden="1" x14ac:dyDescent="0.2">
      <c r="A428" t="s">
        <v>73</v>
      </c>
      <c r="B428" t="s">
        <v>21</v>
      </c>
      <c r="C428">
        <v>4</v>
      </c>
      <c r="D428" t="s">
        <v>130</v>
      </c>
      <c r="E428" t="s">
        <v>192</v>
      </c>
      <c r="F428">
        <v>0</v>
      </c>
      <c r="G428">
        <v>2024</v>
      </c>
    </row>
    <row r="429" spans="1:7" hidden="1" x14ac:dyDescent="0.2">
      <c r="A429" t="s">
        <v>73</v>
      </c>
      <c r="B429" t="s">
        <v>21</v>
      </c>
      <c r="C429">
        <v>4</v>
      </c>
      <c r="D429" t="s">
        <v>132</v>
      </c>
      <c r="E429" t="s">
        <v>243</v>
      </c>
      <c r="F429">
        <v>8</v>
      </c>
      <c r="G429">
        <v>2024</v>
      </c>
    </row>
    <row r="430" spans="1:7" hidden="1" x14ac:dyDescent="0.2">
      <c r="A430" t="s">
        <v>73</v>
      </c>
      <c r="B430" t="s">
        <v>21</v>
      </c>
      <c r="C430">
        <v>4</v>
      </c>
      <c r="D430" t="s">
        <v>131</v>
      </c>
      <c r="E430" t="s">
        <v>303</v>
      </c>
      <c r="F430">
        <v>13</v>
      </c>
      <c r="G430">
        <v>2024</v>
      </c>
    </row>
    <row r="431" spans="1:7" hidden="1" x14ac:dyDescent="0.2">
      <c r="A431" t="s">
        <v>73</v>
      </c>
      <c r="B431" t="s">
        <v>21</v>
      </c>
      <c r="C431">
        <v>4</v>
      </c>
      <c r="D431" t="s">
        <v>295</v>
      </c>
      <c r="E431" t="s">
        <v>148</v>
      </c>
      <c r="F431">
        <v>0</v>
      </c>
      <c r="G431">
        <v>2024</v>
      </c>
    </row>
    <row r="432" spans="1:7" hidden="1" x14ac:dyDescent="0.2">
      <c r="A432" t="s">
        <v>76</v>
      </c>
      <c r="B432" t="s">
        <v>32</v>
      </c>
      <c r="C432">
        <v>4</v>
      </c>
      <c r="D432" t="s">
        <v>126</v>
      </c>
      <c r="E432" t="s">
        <v>259</v>
      </c>
      <c r="F432">
        <v>9.98</v>
      </c>
      <c r="G432">
        <v>2024</v>
      </c>
    </row>
    <row r="433" spans="1:7" hidden="1" x14ac:dyDescent="0.2">
      <c r="A433" t="s">
        <v>76</v>
      </c>
      <c r="B433" t="s">
        <v>32</v>
      </c>
      <c r="C433">
        <v>4</v>
      </c>
      <c r="D433" t="s">
        <v>129</v>
      </c>
      <c r="E433" t="s">
        <v>232</v>
      </c>
      <c r="F433">
        <v>16</v>
      </c>
      <c r="G433">
        <v>2024</v>
      </c>
    </row>
    <row r="434" spans="1:7" hidden="1" x14ac:dyDescent="0.2">
      <c r="A434" t="s">
        <v>76</v>
      </c>
      <c r="B434" t="s">
        <v>32</v>
      </c>
      <c r="C434">
        <v>4</v>
      </c>
      <c r="D434" t="s">
        <v>129</v>
      </c>
      <c r="E434" t="s">
        <v>233</v>
      </c>
      <c r="F434">
        <v>27.1</v>
      </c>
      <c r="G434">
        <v>2024</v>
      </c>
    </row>
    <row r="435" spans="1:7" hidden="1" x14ac:dyDescent="0.2">
      <c r="A435" t="s">
        <v>76</v>
      </c>
      <c r="B435" t="s">
        <v>32</v>
      </c>
      <c r="C435">
        <v>4</v>
      </c>
      <c r="D435" t="s">
        <v>129</v>
      </c>
      <c r="E435" t="s">
        <v>304</v>
      </c>
      <c r="F435">
        <v>7.4</v>
      </c>
      <c r="G435">
        <v>2024</v>
      </c>
    </row>
    <row r="436" spans="1:7" hidden="1" x14ac:dyDescent="0.2">
      <c r="A436" t="s">
        <v>76</v>
      </c>
      <c r="B436" t="s">
        <v>32</v>
      </c>
      <c r="C436">
        <v>4</v>
      </c>
      <c r="D436" t="s">
        <v>128</v>
      </c>
      <c r="E436" t="s">
        <v>236</v>
      </c>
      <c r="F436">
        <v>15.9</v>
      </c>
      <c r="G436">
        <v>2024</v>
      </c>
    </row>
    <row r="437" spans="1:7" hidden="1" x14ac:dyDescent="0.2">
      <c r="A437" t="s">
        <v>76</v>
      </c>
      <c r="B437" t="s">
        <v>32</v>
      </c>
      <c r="C437">
        <v>4</v>
      </c>
      <c r="D437" t="s">
        <v>128</v>
      </c>
      <c r="E437" t="s">
        <v>235</v>
      </c>
      <c r="F437">
        <v>6.2</v>
      </c>
      <c r="G437">
        <v>2024</v>
      </c>
    </row>
    <row r="438" spans="1:7" hidden="1" x14ac:dyDescent="0.2">
      <c r="A438" t="s">
        <v>76</v>
      </c>
      <c r="B438" t="s">
        <v>32</v>
      </c>
      <c r="C438">
        <v>4</v>
      </c>
      <c r="D438" t="s">
        <v>130</v>
      </c>
      <c r="E438" t="s">
        <v>237</v>
      </c>
      <c r="F438">
        <v>12.5</v>
      </c>
      <c r="G438">
        <v>2024</v>
      </c>
    </row>
    <row r="439" spans="1:7" hidden="1" x14ac:dyDescent="0.2">
      <c r="A439" t="s">
        <v>76</v>
      </c>
      <c r="B439" t="s">
        <v>32</v>
      </c>
      <c r="C439">
        <v>4</v>
      </c>
      <c r="D439" t="s">
        <v>132</v>
      </c>
      <c r="E439" t="s">
        <v>238</v>
      </c>
      <c r="F439">
        <v>13</v>
      </c>
      <c r="G439">
        <v>2024</v>
      </c>
    </row>
    <row r="440" spans="1:7" hidden="1" x14ac:dyDescent="0.2">
      <c r="A440" t="s">
        <v>76</v>
      </c>
      <c r="B440" t="s">
        <v>32</v>
      </c>
      <c r="C440">
        <v>4</v>
      </c>
      <c r="D440" t="s">
        <v>131</v>
      </c>
      <c r="E440" t="s">
        <v>282</v>
      </c>
      <c r="F440">
        <v>7</v>
      </c>
      <c r="G440">
        <v>2024</v>
      </c>
    </row>
    <row r="441" spans="1:7" hidden="1" x14ac:dyDescent="0.2">
      <c r="A441" t="s">
        <v>76</v>
      </c>
      <c r="B441" t="s">
        <v>32</v>
      </c>
      <c r="C441">
        <v>4</v>
      </c>
      <c r="D441" t="s">
        <v>295</v>
      </c>
      <c r="E441" t="s">
        <v>262</v>
      </c>
      <c r="F441">
        <v>5.8</v>
      </c>
      <c r="G441">
        <v>2024</v>
      </c>
    </row>
    <row r="442" spans="1:7" hidden="1" x14ac:dyDescent="0.2">
      <c r="A442" t="s">
        <v>75</v>
      </c>
      <c r="B442" t="s">
        <v>36</v>
      </c>
      <c r="C442">
        <v>4</v>
      </c>
      <c r="D442" t="s">
        <v>126</v>
      </c>
      <c r="E442" t="s">
        <v>248</v>
      </c>
      <c r="F442">
        <v>21.6</v>
      </c>
      <c r="G442">
        <v>2024</v>
      </c>
    </row>
    <row r="443" spans="1:7" hidden="1" x14ac:dyDescent="0.2">
      <c r="A443" t="s">
        <v>75</v>
      </c>
      <c r="B443" t="s">
        <v>36</v>
      </c>
      <c r="C443">
        <v>4</v>
      </c>
      <c r="D443" t="s">
        <v>129</v>
      </c>
      <c r="E443" t="s">
        <v>188</v>
      </c>
      <c r="F443">
        <v>17.78</v>
      </c>
      <c r="G443">
        <v>2024</v>
      </c>
    </row>
    <row r="444" spans="1:7" hidden="1" x14ac:dyDescent="0.2">
      <c r="A444" t="s">
        <v>75</v>
      </c>
      <c r="B444" t="s">
        <v>36</v>
      </c>
      <c r="C444">
        <v>4</v>
      </c>
      <c r="D444" t="s">
        <v>129</v>
      </c>
      <c r="E444" t="s">
        <v>189</v>
      </c>
      <c r="F444">
        <v>9.4</v>
      </c>
      <c r="G444">
        <v>2024</v>
      </c>
    </row>
    <row r="445" spans="1:7" hidden="1" x14ac:dyDescent="0.2">
      <c r="A445" t="s">
        <v>75</v>
      </c>
      <c r="B445" t="s">
        <v>36</v>
      </c>
      <c r="C445">
        <v>4</v>
      </c>
      <c r="D445" t="s">
        <v>129</v>
      </c>
      <c r="E445" t="s">
        <v>187</v>
      </c>
      <c r="F445">
        <v>15.2</v>
      </c>
      <c r="G445">
        <v>2024</v>
      </c>
    </row>
    <row r="446" spans="1:7" hidden="1" x14ac:dyDescent="0.2">
      <c r="A446" t="s">
        <v>75</v>
      </c>
      <c r="B446" t="s">
        <v>36</v>
      </c>
      <c r="C446">
        <v>4</v>
      </c>
      <c r="D446" t="s">
        <v>128</v>
      </c>
      <c r="E446" t="s">
        <v>190</v>
      </c>
      <c r="F446">
        <v>6.5</v>
      </c>
      <c r="G446">
        <v>2024</v>
      </c>
    </row>
    <row r="447" spans="1:7" hidden="1" x14ac:dyDescent="0.2">
      <c r="A447" t="s">
        <v>75</v>
      </c>
      <c r="B447" t="s">
        <v>36</v>
      </c>
      <c r="C447">
        <v>4</v>
      </c>
      <c r="D447" t="s">
        <v>128</v>
      </c>
      <c r="E447" t="s">
        <v>404</v>
      </c>
      <c r="F447">
        <v>7.9</v>
      </c>
      <c r="G447">
        <v>2024</v>
      </c>
    </row>
    <row r="448" spans="1:7" hidden="1" x14ac:dyDescent="0.2">
      <c r="A448" t="s">
        <v>75</v>
      </c>
      <c r="B448" t="s">
        <v>36</v>
      </c>
      <c r="C448">
        <v>4</v>
      </c>
      <c r="D448" t="s">
        <v>130</v>
      </c>
      <c r="E448" t="s">
        <v>250</v>
      </c>
      <c r="F448">
        <v>12.4</v>
      </c>
      <c r="G448">
        <v>2024</v>
      </c>
    </row>
    <row r="449" spans="1:7" hidden="1" x14ac:dyDescent="0.2">
      <c r="A449" t="s">
        <v>75</v>
      </c>
      <c r="B449" t="s">
        <v>36</v>
      </c>
      <c r="C449">
        <v>4</v>
      </c>
      <c r="D449" t="s">
        <v>132</v>
      </c>
      <c r="E449" t="s">
        <v>193</v>
      </c>
      <c r="F449">
        <v>3</v>
      </c>
      <c r="G449">
        <v>2024</v>
      </c>
    </row>
    <row r="450" spans="1:7" hidden="1" x14ac:dyDescent="0.2">
      <c r="A450" t="s">
        <v>75</v>
      </c>
      <c r="B450" t="s">
        <v>36</v>
      </c>
      <c r="C450">
        <v>4</v>
      </c>
      <c r="D450" t="s">
        <v>131</v>
      </c>
      <c r="E450" t="s">
        <v>194</v>
      </c>
      <c r="F450">
        <v>1</v>
      </c>
      <c r="G450">
        <v>2024</v>
      </c>
    </row>
    <row r="451" spans="1:7" hidden="1" x14ac:dyDescent="0.2">
      <c r="A451" t="s">
        <v>75</v>
      </c>
      <c r="B451" t="s">
        <v>36</v>
      </c>
      <c r="C451">
        <v>4</v>
      </c>
      <c r="D451" t="s">
        <v>295</v>
      </c>
      <c r="E451" t="s">
        <v>249</v>
      </c>
      <c r="F451">
        <v>9.1</v>
      </c>
      <c r="G451">
        <v>2024</v>
      </c>
    </row>
    <row r="452" spans="1:7" hidden="1" x14ac:dyDescent="0.2">
      <c r="A452" t="s">
        <v>26</v>
      </c>
      <c r="B452" t="s">
        <v>28</v>
      </c>
      <c r="C452">
        <v>4</v>
      </c>
      <c r="D452" t="s">
        <v>126</v>
      </c>
      <c r="E452" t="s">
        <v>213</v>
      </c>
      <c r="F452">
        <v>7.3</v>
      </c>
      <c r="G452">
        <v>2024</v>
      </c>
    </row>
    <row r="453" spans="1:7" hidden="1" x14ac:dyDescent="0.2">
      <c r="A453" t="s">
        <v>26</v>
      </c>
      <c r="B453" t="s">
        <v>28</v>
      </c>
      <c r="C453">
        <v>4</v>
      </c>
      <c r="D453" t="s">
        <v>129</v>
      </c>
      <c r="E453" t="s">
        <v>219</v>
      </c>
      <c r="F453">
        <v>17.100000000000001</v>
      </c>
      <c r="G453">
        <v>2024</v>
      </c>
    </row>
    <row r="454" spans="1:7" hidden="1" x14ac:dyDescent="0.2">
      <c r="A454" t="s">
        <v>26</v>
      </c>
      <c r="B454" t="s">
        <v>28</v>
      </c>
      <c r="C454">
        <v>4</v>
      </c>
      <c r="D454" t="s">
        <v>129</v>
      </c>
      <c r="E454" t="s">
        <v>258</v>
      </c>
      <c r="F454">
        <v>14.8</v>
      </c>
      <c r="G454">
        <v>2024</v>
      </c>
    </row>
    <row r="455" spans="1:7" hidden="1" x14ac:dyDescent="0.2">
      <c r="A455" t="s">
        <v>26</v>
      </c>
      <c r="B455" t="s">
        <v>28</v>
      </c>
      <c r="C455">
        <v>4</v>
      </c>
      <c r="D455" t="s">
        <v>129</v>
      </c>
      <c r="E455" t="s">
        <v>220</v>
      </c>
      <c r="F455">
        <v>11.9</v>
      </c>
      <c r="G455">
        <v>2024</v>
      </c>
    </row>
    <row r="456" spans="1:7" hidden="1" x14ac:dyDescent="0.2">
      <c r="A456" t="s">
        <v>26</v>
      </c>
      <c r="B456" t="s">
        <v>28</v>
      </c>
      <c r="C456">
        <v>4</v>
      </c>
      <c r="D456" t="s">
        <v>128</v>
      </c>
      <c r="E456" t="s">
        <v>257</v>
      </c>
      <c r="F456">
        <v>18.399999999999999</v>
      </c>
      <c r="G456">
        <v>2024</v>
      </c>
    </row>
    <row r="457" spans="1:7" hidden="1" x14ac:dyDescent="0.2">
      <c r="A457" t="s">
        <v>26</v>
      </c>
      <c r="B457" t="s">
        <v>28</v>
      </c>
      <c r="C457">
        <v>4</v>
      </c>
      <c r="D457" t="s">
        <v>128</v>
      </c>
      <c r="E457" t="s">
        <v>217</v>
      </c>
      <c r="F457">
        <v>12.6</v>
      </c>
      <c r="G457">
        <v>2024</v>
      </c>
    </row>
    <row r="458" spans="1:7" hidden="1" x14ac:dyDescent="0.2">
      <c r="A458" t="s">
        <v>26</v>
      </c>
      <c r="B458" t="s">
        <v>28</v>
      </c>
      <c r="C458">
        <v>4</v>
      </c>
      <c r="D458" t="s">
        <v>130</v>
      </c>
      <c r="E458" t="s">
        <v>286</v>
      </c>
      <c r="F458">
        <v>-0.4</v>
      </c>
      <c r="G458">
        <v>2024</v>
      </c>
    </row>
    <row r="459" spans="1:7" hidden="1" x14ac:dyDescent="0.2">
      <c r="A459" t="s">
        <v>26</v>
      </c>
      <c r="B459" t="s">
        <v>28</v>
      </c>
      <c r="C459">
        <v>4</v>
      </c>
      <c r="D459" t="s">
        <v>132</v>
      </c>
      <c r="E459" t="s">
        <v>215</v>
      </c>
      <c r="F459">
        <v>5</v>
      </c>
      <c r="G459">
        <v>2024</v>
      </c>
    </row>
    <row r="460" spans="1:7" hidden="1" x14ac:dyDescent="0.2">
      <c r="A460" t="s">
        <v>26</v>
      </c>
      <c r="B460" t="s">
        <v>28</v>
      </c>
      <c r="C460">
        <v>4</v>
      </c>
      <c r="D460" t="s">
        <v>131</v>
      </c>
      <c r="E460" t="s">
        <v>216</v>
      </c>
      <c r="F460">
        <v>23</v>
      </c>
      <c r="G460">
        <v>2024</v>
      </c>
    </row>
    <row r="461" spans="1:7" hidden="1" x14ac:dyDescent="0.2">
      <c r="A461" t="s">
        <v>26</v>
      </c>
      <c r="B461" t="s">
        <v>28</v>
      </c>
      <c r="C461">
        <v>4</v>
      </c>
      <c r="D461" t="s">
        <v>294</v>
      </c>
      <c r="E461" t="s">
        <v>218</v>
      </c>
      <c r="F461">
        <v>9.4</v>
      </c>
      <c r="G461">
        <v>2024</v>
      </c>
    </row>
    <row r="462" spans="1:7" hidden="1" x14ac:dyDescent="0.2">
      <c r="A462" t="s">
        <v>35</v>
      </c>
      <c r="B462" t="s">
        <v>49</v>
      </c>
      <c r="C462">
        <v>4</v>
      </c>
      <c r="D462" t="s">
        <v>126</v>
      </c>
      <c r="E462" t="s">
        <v>222</v>
      </c>
      <c r="F462">
        <v>5.24</v>
      </c>
      <c r="G462">
        <v>2024</v>
      </c>
    </row>
    <row r="463" spans="1:7" hidden="1" x14ac:dyDescent="0.2">
      <c r="A463" t="s">
        <v>35</v>
      </c>
      <c r="B463" t="s">
        <v>49</v>
      </c>
      <c r="C463">
        <v>4</v>
      </c>
      <c r="D463" t="s">
        <v>129</v>
      </c>
      <c r="E463" t="s">
        <v>255</v>
      </c>
      <c r="F463">
        <v>14.3</v>
      </c>
      <c r="G463">
        <v>2024</v>
      </c>
    </row>
    <row r="464" spans="1:7" hidden="1" x14ac:dyDescent="0.2">
      <c r="A464" t="s">
        <v>35</v>
      </c>
      <c r="B464" t="s">
        <v>49</v>
      </c>
      <c r="C464">
        <v>4</v>
      </c>
      <c r="D464" t="s">
        <v>129</v>
      </c>
      <c r="E464" t="s">
        <v>225</v>
      </c>
      <c r="F464">
        <v>4.5999999999999996</v>
      </c>
      <c r="G464">
        <v>2024</v>
      </c>
    </row>
    <row r="465" spans="1:7" hidden="1" x14ac:dyDescent="0.2">
      <c r="A465" t="s">
        <v>35</v>
      </c>
      <c r="B465" t="s">
        <v>49</v>
      </c>
      <c r="C465">
        <v>4</v>
      </c>
      <c r="D465" t="s">
        <v>129</v>
      </c>
      <c r="E465" t="s">
        <v>223</v>
      </c>
      <c r="F465">
        <v>15</v>
      </c>
      <c r="G465">
        <v>2024</v>
      </c>
    </row>
    <row r="466" spans="1:7" hidden="1" x14ac:dyDescent="0.2">
      <c r="A466" t="s">
        <v>35</v>
      </c>
      <c r="B466" t="s">
        <v>49</v>
      </c>
      <c r="C466">
        <v>4</v>
      </c>
      <c r="D466" t="s">
        <v>128</v>
      </c>
      <c r="E466" t="s">
        <v>226</v>
      </c>
      <c r="F466">
        <v>31.6</v>
      </c>
      <c r="G466">
        <v>2024</v>
      </c>
    </row>
    <row r="467" spans="1:7" hidden="1" x14ac:dyDescent="0.2">
      <c r="A467" t="s">
        <v>35</v>
      </c>
      <c r="B467" t="s">
        <v>49</v>
      </c>
      <c r="C467">
        <v>4</v>
      </c>
      <c r="D467" t="s">
        <v>128</v>
      </c>
      <c r="E467" t="s">
        <v>227</v>
      </c>
      <c r="F467">
        <v>2.8</v>
      </c>
      <c r="G467">
        <v>2024</v>
      </c>
    </row>
    <row r="468" spans="1:7" x14ac:dyDescent="0.2">
      <c r="A468" t="s">
        <v>35</v>
      </c>
      <c r="B468" t="s">
        <v>49</v>
      </c>
      <c r="C468">
        <v>4</v>
      </c>
      <c r="D468" t="s">
        <v>130</v>
      </c>
      <c r="E468" t="s">
        <v>228</v>
      </c>
      <c r="F468">
        <v>9.6999999999999993</v>
      </c>
      <c r="G468">
        <v>2024</v>
      </c>
    </row>
    <row r="469" spans="1:7" hidden="1" x14ac:dyDescent="0.2">
      <c r="A469" t="s">
        <v>35</v>
      </c>
      <c r="B469" t="s">
        <v>49</v>
      </c>
      <c r="C469">
        <v>4</v>
      </c>
      <c r="D469" t="s">
        <v>132</v>
      </c>
      <c r="E469" t="s">
        <v>229</v>
      </c>
      <c r="F469">
        <v>7</v>
      </c>
      <c r="G469">
        <v>2024</v>
      </c>
    </row>
    <row r="470" spans="1:7" hidden="1" x14ac:dyDescent="0.2">
      <c r="A470" t="s">
        <v>35</v>
      </c>
      <c r="B470" t="s">
        <v>49</v>
      </c>
      <c r="C470">
        <v>4</v>
      </c>
      <c r="D470" t="s">
        <v>131</v>
      </c>
      <c r="E470" t="s">
        <v>280</v>
      </c>
      <c r="F470">
        <v>10</v>
      </c>
      <c r="G470">
        <v>2024</v>
      </c>
    </row>
    <row r="471" spans="1:7" hidden="1" x14ac:dyDescent="0.2">
      <c r="A471" t="s">
        <v>35</v>
      </c>
      <c r="B471" t="s">
        <v>49</v>
      </c>
      <c r="C471">
        <v>4</v>
      </c>
      <c r="D471" t="s">
        <v>295</v>
      </c>
      <c r="E471" t="s">
        <v>305</v>
      </c>
      <c r="F471">
        <v>3.4</v>
      </c>
      <c r="G471">
        <v>2024</v>
      </c>
    </row>
    <row r="472" spans="1:7" hidden="1" x14ac:dyDescent="0.2">
      <c r="A472" t="s">
        <v>77</v>
      </c>
      <c r="B472" t="s">
        <v>45</v>
      </c>
      <c r="C472">
        <v>4</v>
      </c>
      <c r="D472" t="s">
        <v>126</v>
      </c>
      <c r="E472" t="s">
        <v>160</v>
      </c>
      <c r="F472">
        <v>23.5</v>
      </c>
      <c r="G472">
        <v>2024</v>
      </c>
    </row>
    <row r="473" spans="1:7" hidden="1" x14ac:dyDescent="0.2">
      <c r="A473" t="s">
        <v>77</v>
      </c>
      <c r="B473" t="s">
        <v>45</v>
      </c>
      <c r="C473">
        <v>4</v>
      </c>
      <c r="D473" t="s">
        <v>129</v>
      </c>
      <c r="E473" t="s">
        <v>306</v>
      </c>
      <c r="F473">
        <v>21.4</v>
      </c>
      <c r="G473">
        <v>2024</v>
      </c>
    </row>
    <row r="474" spans="1:7" hidden="1" x14ac:dyDescent="0.2">
      <c r="A474" t="s">
        <v>77</v>
      </c>
      <c r="B474" t="s">
        <v>45</v>
      </c>
      <c r="C474">
        <v>4</v>
      </c>
      <c r="D474" t="s">
        <v>129</v>
      </c>
      <c r="E474" t="s">
        <v>163</v>
      </c>
      <c r="F474">
        <v>13</v>
      </c>
      <c r="G474">
        <v>2024</v>
      </c>
    </row>
    <row r="475" spans="1:7" hidden="1" x14ac:dyDescent="0.2">
      <c r="A475" t="s">
        <v>77</v>
      </c>
      <c r="B475" t="s">
        <v>45</v>
      </c>
      <c r="C475">
        <v>4</v>
      </c>
      <c r="D475" t="s">
        <v>129</v>
      </c>
      <c r="E475" t="s">
        <v>161</v>
      </c>
      <c r="F475">
        <v>12.8</v>
      </c>
      <c r="G475">
        <v>2024</v>
      </c>
    </row>
    <row r="476" spans="1:7" hidden="1" x14ac:dyDescent="0.2">
      <c r="A476" t="s">
        <v>77</v>
      </c>
      <c r="B476" t="s">
        <v>45</v>
      </c>
      <c r="C476">
        <v>4</v>
      </c>
      <c r="D476" t="s">
        <v>128</v>
      </c>
      <c r="E476" t="s">
        <v>307</v>
      </c>
      <c r="F476">
        <v>20.100000000000001</v>
      </c>
      <c r="G476">
        <v>2024</v>
      </c>
    </row>
    <row r="477" spans="1:7" hidden="1" x14ac:dyDescent="0.2">
      <c r="A477" t="s">
        <v>77</v>
      </c>
      <c r="B477" t="s">
        <v>45</v>
      </c>
      <c r="C477">
        <v>4</v>
      </c>
      <c r="D477" t="s">
        <v>128</v>
      </c>
      <c r="E477" t="s">
        <v>253</v>
      </c>
      <c r="F477">
        <v>8.8000000000000007</v>
      </c>
      <c r="G477">
        <v>2024</v>
      </c>
    </row>
    <row r="478" spans="1:7" hidden="1" x14ac:dyDescent="0.2">
      <c r="A478" t="s">
        <v>77</v>
      </c>
      <c r="B478" t="s">
        <v>45</v>
      </c>
      <c r="C478">
        <v>4</v>
      </c>
      <c r="D478" t="s">
        <v>130</v>
      </c>
      <c r="E478" t="s">
        <v>166</v>
      </c>
      <c r="F478">
        <v>2.2000000000000002</v>
      </c>
      <c r="G478">
        <v>2024</v>
      </c>
    </row>
    <row r="479" spans="1:7" hidden="1" x14ac:dyDescent="0.2">
      <c r="A479" t="s">
        <v>77</v>
      </c>
      <c r="B479" t="s">
        <v>45</v>
      </c>
      <c r="C479">
        <v>4</v>
      </c>
      <c r="D479" t="s">
        <v>132</v>
      </c>
      <c r="E479" t="s">
        <v>167</v>
      </c>
      <c r="F479">
        <v>5</v>
      </c>
      <c r="G479">
        <v>2024</v>
      </c>
    </row>
    <row r="480" spans="1:7" hidden="1" x14ac:dyDescent="0.2">
      <c r="A480" t="s">
        <v>77</v>
      </c>
      <c r="B480" t="s">
        <v>45</v>
      </c>
      <c r="C480">
        <v>4</v>
      </c>
      <c r="D480" t="s">
        <v>131</v>
      </c>
      <c r="E480" t="s">
        <v>252</v>
      </c>
      <c r="F480">
        <v>12</v>
      </c>
      <c r="G480">
        <v>2024</v>
      </c>
    </row>
    <row r="481" spans="1:7" hidden="1" x14ac:dyDescent="0.2">
      <c r="A481" t="s">
        <v>77</v>
      </c>
      <c r="B481" t="s">
        <v>45</v>
      </c>
      <c r="C481">
        <v>4</v>
      </c>
      <c r="D481" t="s">
        <v>295</v>
      </c>
      <c r="E481" t="s">
        <v>162</v>
      </c>
      <c r="F481">
        <v>12.7</v>
      </c>
      <c r="G481">
        <v>2024</v>
      </c>
    </row>
    <row r="482" spans="1:7" hidden="1" x14ac:dyDescent="0.2">
      <c r="A482" t="s">
        <v>14</v>
      </c>
      <c r="B482" t="s">
        <v>16</v>
      </c>
      <c r="C482">
        <v>5</v>
      </c>
      <c r="D482" t="s">
        <v>126</v>
      </c>
      <c r="E482" t="s">
        <v>242</v>
      </c>
      <c r="F482">
        <v>23.4</v>
      </c>
      <c r="G482">
        <v>2024</v>
      </c>
    </row>
    <row r="483" spans="1:7" hidden="1" x14ac:dyDescent="0.2">
      <c r="A483" t="s">
        <v>14</v>
      </c>
      <c r="B483" t="s">
        <v>16</v>
      </c>
      <c r="C483">
        <v>5</v>
      </c>
      <c r="D483" t="s">
        <v>129</v>
      </c>
      <c r="E483" t="s">
        <v>289</v>
      </c>
      <c r="F483">
        <v>4.2</v>
      </c>
      <c r="G483">
        <v>2024</v>
      </c>
    </row>
    <row r="484" spans="1:7" hidden="1" x14ac:dyDescent="0.2">
      <c r="A484" t="s">
        <v>14</v>
      </c>
      <c r="B484" t="s">
        <v>16</v>
      </c>
      <c r="C484">
        <v>5</v>
      </c>
      <c r="D484" t="s">
        <v>295</v>
      </c>
      <c r="E484" t="s">
        <v>309</v>
      </c>
      <c r="F484">
        <v>3</v>
      </c>
      <c r="G484">
        <v>2024</v>
      </c>
    </row>
    <row r="485" spans="1:7" hidden="1" x14ac:dyDescent="0.2">
      <c r="A485" t="s">
        <v>14</v>
      </c>
      <c r="B485" t="s">
        <v>16</v>
      </c>
      <c r="C485">
        <v>5</v>
      </c>
      <c r="D485" t="s">
        <v>129</v>
      </c>
      <c r="E485" t="s">
        <v>133</v>
      </c>
      <c r="F485">
        <v>11.7</v>
      </c>
      <c r="G485">
        <v>2024</v>
      </c>
    </row>
    <row r="486" spans="1:7" hidden="1" x14ac:dyDescent="0.2">
      <c r="A486" t="s">
        <v>14</v>
      </c>
      <c r="B486" t="s">
        <v>16</v>
      </c>
      <c r="C486">
        <v>5</v>
      </c>
      <c r="D486" t="s">
        <v>130</v>
      </c>
      <c r="E486" t="s">
        <v>138</v>
      </c>
      <c r="F486">
        <v>8.3000000000000007</v>
      </c>
      <c r="G486">
        <v>2024</v>
      </c>
    </row>
    <row r="487" spans="1:7" hidden="1" x14ac:dyDescent="0.2">
      <c r="A487" t="s">
        <v>14</v>
      </c>
      <c r="B487" t="s">
        <v>16</v>
      </c>
      <c r="C487">
        <v>5</v>
      </c>
      <c r="D487" t="s">
        <v>132</v>
      </c>
      <c r="E487" t="s">
        <v>140</v>
      </c>
      <c r="F487">
        <v>8</v>
      </c>
      <c r="G487">
        <v>2024</v>
      </c>
    </row>
    <row r="488" spans="1:7" hidden="1" x14ac:dyDescent="0.2">
      <c r="A488" t="s">
        <v>14</v>
      </c>
      <c r="B488" t="s">
        <v>16</v>
      </c>
      <c r="C488">
        <v>5</v>
      </c>
      <c r="D488" t="s">
        <v>131</v>
      </c>
      <c r="E488" t="s">
        <v>308</v>
      </c>
      <c r="F488">
        <v>9</v>
      </c>
      <c r="G488">
        <v>2024</v>
      </c>
    </row>
    <row r="489" spans="1:7" hidden="1" x14ac:dyDescent="0.2">
      <c r="A489" t="s">
        <v>14</v>
      </c>
      <c r="B489" t="s">
        <v>16</v>
      </c>
      <c r="C489">
        <v>5</v>
      </c>
      <c r="D489" t="s">
        <v>129</v>
      </c>
      <c r="E489" t="s">
        <v>134</v>
      </c>
      <c r="F489">
        <v>9.9</v>
      </c>
      <c r="G489">
        <v>2024</v>
      </c>
    </row>
    <row r="490" spans="1:7" hidden="1" x14ac:dyDescent="0.2">
      <c r="A490" t="s">
        <v>14</v>
      </c>
      <c r="B490" t="s">
        <v>16</v>
      </c>
      <c r="C490">
        <v>5</v>
      </c>
      <c r="D490" t="s">
        <v>128</v>
      </c>
      <c r="E490" t="s">
        <v>136</v>
      </c>
      <c r="F490">
        <v>6.4</v>
      </c>
      <c r="G490">
        <v>2024</v>
      </c>
    </row>
    <row r="491" spans="1:7" hidden="1" x14ac:dyDescent="0.2">
      <c r="A491" t="s">
        <v>14</v>
      </c>
      <c r="B491" t="s">
        <v>16</v>
      </c>
      <c r="C491">
        <v>5</v>
      </c>
      <c r="D491" t="s">
        <v>128</v>
      </c>
      <c r="E491" t="s">
        <v>137</v>
      </c>
      <c r="F491">
        <v>13.6</v>
      </c>
      <c r="G491">
        <v>2024</v>
      </c>
    </row>
    <row r="492" spans="1:7" hidden="1" x14ac:dyDescent="0.2">
      <c r="A492" t="s">
        <v>74</v>
      </c>
      <c r="B492" t="s">
        <v>29</v>
      </c>
      <c r="C492">
        <v>5</v>
      </c>
      <c r="D492" t="s">
        <v>126</v>
      </c>
      <c r="E492" t="s">
        <v>310</v>
      </c>
      <c r="F492">
        <v>8.4</v>
      </c>
      <c r="G492">
        <v>2024</v>
      </c>
    </row>
    <row r="493" spans="1:7" hidden="1" x14ac:dyDescent="0.2">
      <c r="A493" t="s">
        <v>74</v>
      </c>
      <c r="B493" t="s">
        <v>29</v>
      </c>
      <c r="C493">
        <v>5</v>
      </c>
      <c r="D493" t="s">
        <v>129</v>
      </c>
      <c r="E493" t="s">
        <v>173</v>
      </c>
      <c r="F493">
        <v>25</v>
      </c>
      <c r="G493">
        <v>2024</v>
      </c>
    </row>
    <row r="494" spans="1:7" hidden="1" x14ac:dyDescent="0.2">
      <c r="A494" t="s">
        <v>74</v>
      </c>
      <c r="B494" t="s">
        <v>29</v>
      </c>
      <c r="C494">
        <v>5</v>
      </c>
      <c r="D494" t="s">
        <v>129</v>
      </c>
      <c r="E494" t="s">
        <v>172</v>
      </c>
      <c r="F494">
        <v>12.2</v>
      </c>
      <c r="G494">
        <v>2024</v>
      </c>
    </row>
    <row r="495" spans="1:7" hidden="1" x14ac:dyDescent="0.2">
      <c r="A495" t="s">
        <v>74</v>
      </c>
      <c r="B495" t="s">
        <v>29</v>
      </c>
      <c r="C495">
        <v>5</v>
      </c>
      <c r="D495" t="s">
        <v>129</v>
      </c>
      <c r="E495" t="s">
        <v>281</v>
      </c>
      <c r="F495">
        <v>6.5</v>
      </c>
      <c r="G495">
        <v>2024</v>
      </c>
    </row>
    <row r="496" spans="1:7" hidden="1" x14ac:dyDescent="0.2">
      <c r="A496" t="s">
        <v>74</v>
      </c>
      <c r="B496" t="s">
        <v>29</v>
      </c>
      <c r="C496">
        <v>5</v>
      </c>
      <c r="D496" t="s">
        <v>128</v>
      </c>
      <c r="E496" t="s">
        <v>175</v>
      </c>
      <c r="F496">
        <v>9.1999999999999993</v>
      </c>
      <c r="G496">
        <v>2024</v>
      </c>
    </row>
    <row r="497" spans="1:7" hidden="1" x14ac:dyDescent="0.2">
      <c r="A497" t="s">
        <v>74</v>
      </c>
      <c r="B497" t="s">
        <v>29</v>
      </c>
      <c r="C497">
        <v>5</v>
      </c>
      <c r="D497" t="s">
        <v>128</v>
      </c>
      <c r="E497" t="s">
        <v>245</v>
      </c>
      <c r="F497">
        <v>8.3000000000000007</v>
      </c>
      <c r="G497">
        <v>2024</v>
      </c>
    </row>
    <row r="498" spans="1:7" hidden="1" x14ac:dyDescent="0.2">
      <c r="A498" t="s">
        <v>74</v>
      </c>
      <c r="B498" t="s">
        <v>29</v>
      </c>
      <c r="C498">
        <v>5</v>
      </c>
      <c r="D498" t="s">
        <v>130</v>
      </c>
      <c r="E498" t="s">
        <v>171</v>
      </c>
      <c r="F498">
        <v>1.9</v>
      </c>
      <c r="G498">
        <v>2024</v>
      </c>
    </row>
    <row r="499" spans="1:7" hidden="1" x14ac:dyDescent="0.2">
      <c r="A499" t="s">
        <v>74</v>
      </c>
      <c r="B499" t="s">
        <v>29</v>
      </c>
      <c r="C499">
        <v>5</v>
      </c>
      <c r="D499" t="s">
        <v>132</v>
      </c>
      <c r="E499" t="s">
        <v>170</v>
      </c>
      <c r="F499">
        <v>8</v>
      </c>
      <c r="G499">
        <v>2024</v>
      </c>
    </row>
    <row r="500" spans="1:7" hidden="1" x14ac:dyDescent="0.2">
      <c r="A500" t="s">
        <v>74</v>
      </c>
      <c r="B500" t="s">
        <v>29</v>
      </c>
      <c r="C500">
        <v>5</v>
      </c>
      <c r="D500" t="s">
        <v>131</v>
      </c>
      <c r="E500" t="s">
        <v>409</v>
      </c>
      <c r="F500">
        <v>10</v>
      </c>
      <c r="G500">
        <v>2024</v>
      </c>
    </row>
    <row r="501" spans="1:7" hidden="1" x14ac:dyDescent="0.2">
      <c r="A501" t="s">
        <v>74</v>
      </c>
      <c r="B501" t="s">
        <v>29</v>
      </c>
      <c r="C501">
        <v>5</v>
      </c>
      <c r="D501" t="s">
        <v>295</v>
      </c>
      <c r="E501" t="s">
        <v>311</v>
      </c>
      <c r="F501">
        <v>1.3</v>
      </c>
      <c r="G501">
        <v>2024</v>
      </c>
    </row>
    <row r="502" spans="1:7" hidden="1" x14ac:dyDescent="0.2">
      <c r="A502" t="s">
        <v>42</v>
      </c>
      <c r="B502" t="s">
        <v>17</v>
      </c>
      <c r="C502">
        <v>5</v>
      </c>
      <c r="D502" t="s">
        <v>126</v>
      </c>
      <c r="E502" t="s">
        <v>312</v>
      </c>
      <c r="F502">
        <v>15.94</v>
      </c>
      <c r="G502">
        <v>2024</v>
      </c>
    </row>
    <row r="503" spans="1:7" hidden="1" x14ac:dyDescent="0.2">
      <c r="A503" t="s">
        <v>42</v>
      </c>
      <c r="B503" t="s">
        <v>17</v>
      </c>
      <c r="C503">
        <v>5</v>
      </c>
      <c r="D503" t="s">
        <v>129</v>
      </c>
      <c r="E503" t="s">
        <v>153</v>
      </c>
      <c r="F503">
        <v>20.7</v>
      </c>
      <c r="G503">
        <v>2024</v>
      </c>
    </row>
    <row r="504" spans="1:7" hidden="1" x14ac:dyDescent="0.2">
      <c r="A504" t="s">
        <v>42</v>
      </c>
      <c r="B504" t="s">
        <v>17</v>
      </c>
      <c r="C504">
        <v>5</v>
      </c>
      <c r="D504" t="s">
        <v>129</v>
      </c>
      <c r="E504" t="s">
        <v>313</v>
      </c>
      <c r="F504">
        <v>9.5</v>
      </c>
      <c r="G504">
        <v>2024</v>
      </c>
    </row>
    <row r="505" spans="1:7" hidden="1" x14ac:dyDescent="0.2">
      <c r="A505" t="s">
        <v>42</v>
      </c>
      <c r="B505" t="s">
        <v>17</v>
      </c>
      <c r="C505">
        <v>5</v>
      </c>
      <c r="D505" t="s">
        <v>129</v>
      </c>
      <c r="E505" t="s">
        <v>275</v>
      </c>
      <c r="F505">
        <v>5.3</v>
      </c>
      <c r="G505">
        <v>2024</v>
      </c>
    </row>
    <row r="506" spans="1:7" hidden="1" x14ac:dyDescent="0.2">
      <c r="A506" t="s">
        <v>42</v>
      </c>
      <c r="B506" t="s">
        <v>17</v>
      </c>
      <c r="C506">
        <v>5</v>
      </c>
      <c r="D506" t="s">
        <v>128</v>
      </c>
      <c r="E506" t="s">
        <v>155</v>
      </c>
      <c r="F506">
        <v>16.100000000000001</v>
      </c>
      <c r="G506">
        <v>2024</v>
      </c>
    </row>
    <row r="507" spans="1:7" hidden="1" x14ac:dyDescent="0.2">
      <c r="A507" t="s">
        <v>42</v>
      </c>
      <c r="B507" t="s">
        <v>17</v>
      </c>
      <c r="C507">
        <v>5</v>
      </c>
      <c r="D507" t="s">
        <v>128</v>
      </c>
      <c r="E507" t="s">
        <v>314</v>
      </c>
      <c r="F507">
        <v>18.2</v>
      </c>
      <c r="G507">
        <v>2024</v>
      </c>
    </row>
    <row r="508" spans="1:7" hidden="1" x14ac:dyDescent="0.2">
      <c r="A508" t="s">
        <v>42</v>
      </c>
      <c r="B508" t="s">
        <v>17</v>
      </c>
      <c r="C508">
        <v>5</v>
      </c>
      <c r="D508" t="s">
        <v>130</v>
      </c>
      <c r="E508" t="s">
        <v>300</v>
      </c>
      <c r="F508">
        <v>10</v>
      </c>
      <c r="G508">
        <v>2024</v>
      </c>
    </row>
    <row r="509" spans="1:7" hidden="1" x14ac:dyDescent="0.2">
      <c r="A509" t="s">
        <v>42</v>
      </c>
      <c r="B509" t="s">
        <v>17</v>
      </c>
      <c r="C509">
        <v>5</v>
      </c>
      <c r="D509" t="s">
        <v>132</v>
      </c>
      <c r="E509" t="s">
        <v>144</v>
      </c>
      <c r="F509">
        <v>16</v>
      </c>
      <c r="G509">
        <v>2024</v>
      </c>
    </row>
    <row r="510" spans="1:7" hidden="1" x14ac:dyDescent="0.2">
      <c r="A510" t="s">
        <v>42</v>
      </c>
      <c r="B510" t="s">
        <v>17</v>
      </c>
      <c r="C510">
        <v>5</v>
      </c>
      <c r="D510" t="s">
        <v>131</v>
      </c>
      <c r="E510" t="s">
        <v>158</v>
      </c>
      <c r="F510">
        <v>1</v>
      </c>
      <c r="G510">
        <v>2024</v>
      </c>
    </row>
    <row r="511" spans="1:7" hidden="1" x14ac:dyDescent="0.2">
      <c r="A511" t="s">
        <v>42</v>
      </c>
      <c r="B511" t="s">
        <v>17</v>
      </c>
      <c r="C511">
        <v>5</v>
      </c>
      <c r="D511" t="s">
        <v>294</v>
      </c>
      <c r="E511" t="s">
        <v>315</v>
      </c>
      <c r="F511">
        <v>14.9</v>
      </c>
      <c r="G511">
        <v>2024</v>
      </c>
    </row>
    <row r="512" spans="1:7" hidden="1" x14ac:dyDescent="0.2">
      <c r="A512" t="s">
        <v>76</v>
      </c>
      <c r="B512" t="s">
        <v>32</v>
      </c>
      <c r="C512">
        <v>5</v>
      </c>
      <c r="D512" t="s">
        <v>126</v>
      </c>
      <c r="E512" t="s">
        <v>231</v>
      </c>
      <c r="F512">
        <v>33.78</v>
      </c>
      <c r="G512">
        <v>2024</v>
      </c>
    </row>
    <row r="513" spans="1:7" hidden="1" x14ac:dyDescent="0.2">
      <c r="A513" t="s">
        <v>76</v>
      </c>
      <c r="B513" t="s">
        <v>32</v>
      </c>
      <c r="C513">
        <v>5</v>
      </c>
      <c r="D513" t="s">
        <v>129</v>
      </c>
      <c r="E513" t="s">
        <v>232</v>
      </c>
      <c r="F513">
        <v>36.299999999999997</v>
      </c>
      <c r="G513">
        <v>2024</v>
      </c>
    </row>
    <row r="514" spans="1:7" hidden="1" x14ac:dyDescent="0.2">
      <c r="A514" t="s">
        <v>76</v>
      </c>
      <c r="B514" t="s">
        <v>32</v>
      </c>
      <c r="C514">
        <v>5</v>
      </c>
      <c r="D514" t="s">
        <v>129</v>
      </c>
      <c r="E514" t="s">
        <v>262</v>
      </c>
      <c r="F514">
        <v>18.7</v>
      </c>
      <c r="G514">
        <v>2024</v>
      </c>
    </row>
    <row r="515" spans="1:7" hidden="1" x14ac:dyDescent="0.2">
      <c r="A515" t="s">
        <v>76</v>
      </c>
      <c r="B515" t="s">
        <v>32</v>
      </c>
      <c r="C515">
        <v>5</v>
      </c>
      <c r="D515" t="s">
        <v>129</v>
      </c>
      <c r="E515" t="s">
        <v>233</v>
      </c>
      <c r="F515">
        <v>14.8</v>
      </c>
      <c r="G515">
        <v>2024</v>
      </c>
    </row>
    <row r="516" spans="1:7" hidden="1" x14ac:dyDescent="0.2">
      <c r="A516" t="s">
        <v>76</v>
      </c>
      <c r="B516" t="s">
        <v>32</v>
      </c>
      <c r="C516">
        <v>5</v>
      </c>
      <c r="D516" t="s">
        <v>128</v>
      </c>
      <c r="E516" t="s">
        <v>279</v>
      </c>
      <c r="F516">
        <v>19</v>
      </c>
      <c r="G516">
        <v>2024</v>
      </c>
    </row>
    <row r="517" spans="1:7" hidden="1" x14ac:dyDescent="0.2">
      <c r="A517" t="s">
        <v>76</v>
      </c>
      <c r="B517" t="s">
        <v>32</v>
      </c>
      <c r="C517">
        <v>5</v>
      </c>
      <c r="D517" t="s">
        <v>128</v>
      </c>
      <c r="E517" t="s">
        <v>236</v>
      </c>
      <c r="F517">
        <v>5.8</v>
      </c>
      <c r="G517">
        <v>2024</v>
      </c>
    </row>
    <row r="518" spans="1:7" hidden="1" x14ac:dyDescent="0.2">
      <c r="A518" t="s">
        <v>76</v>
      </c>
      <c r="B518" t="s">
        <v>32</v>
      </c>
      <c r="C518">
        <v>5</v>
      </c>
      <c r="D518" t="s">
        <v>130</v>
      </c>
      <c r="E518" t="s">
        <v>237</v>
      </c>
      <c r="F518">
        <v>16.399999999999999</v>
      </c>
      <c r="G518">
        <v>2024</v>
      </c>
    </row>
    <row r="519" spans="1:7" hidden="1" x14ac:dyDescent="0.2">
      <c r="A519" t="s">
        <v>76</v>
      </c>
      <c r="B519" t="s">
        <v>32</v>
      </c>
      <c r="C519">
        <v>5</v>
      </c>
      <c r="D519" t="s">
        <v>132</v>
      </c>
      <c r="E519" t="s">
        <v>238</v>
      </c>
      <c r="F519">
        <v>4</v>
      </c>
      <c r="G519">
        <v>2024</v>
      </c>
    </row>
    <row r="520" spans="1:7" hidden="1" x14ac:dyDescent="0.2">
      <c r="A520" t="s">
        <v>76</v>
      </c>
      <c r="B520" t="s">
        <v>32</v>
      </c>
      <c r="C520">
        <v>5</v>
      </c>
      <c r="D520" t="s">
        <v>131</v>
      </c>
      <c r="E520" t="s">
        <v>282</v>
      </c>
      <c r="F520">
        <v>15</v>
      </c>
      <c r="G520">
        <v>2024</v>
      </c>
    </row>
    <row r="521" spans="1:7" hidden="1" x14ac:dyDescent="0.2">
      <c r="A521" t="s">
        <v>76</v>
      </c>
      <c r="B521" t="s">
        <v>32</v>
      </c>
      <c r="C521">
        <v>5</v>
      </c>
      <c r="D521" t="s">
        <v>295</v>
      </c>
      <c r="E521" t="s">
        <v>316</v>
      </c>
      <c r="F521">
        <v>13</v>
      </c>
      <c r="G521">
        <v>2024</v>
      </c>
    </row>
    <row r="522" spans="1:7" hidden="1" x14ac:dyDescent="0.2">
      <c r="A522" t="s">
        <v>35</v>
      </c>
      <c r="B522" t="s">
        <v>49</v>
      </c>
      <c r="C522">
        <v>5</v>
      </c>
      <c r="D522" t="s">
        <v>126</v>
      </c>
      <c r="E522" t="s">
        <v>317</v>
      </c>
      <c r="F522">
        <v>26.56</v>
      </c>
      <c r="G522">
        <v>2024</v>
      </c>
    </row>
    <row r="523" spans="1:7" hidden="1" x14ac:dyDescent="0.2">
      <c r="A523" t="s">
        <v>35</v>
      </c>
      <c r="B523" t="s">
        <v>49</v>
      </c>
      <c r="C523">
        <v>5</v>
      </c>
      <c r="D523" t="s">
        <v>129</v>
      </c>
      <c r="E523" t="s">
        <v>225</v>
      </c>
      <c r="F523">
        <v>22.6</v>
      </c>
      <c r="G523">
        <v>2024</v>
      </c>
    </row>
    <row r="524" spans="1:7" hidden="1" x14ac:dyDescent="0.2">
      <c r="A524" t="s">
        <v>35</v>
      </c>
      <c r="B524" t="s">
        <v>49</v>
      </c>
      <c r="C524">
        <v>5</v>
      </c>
      <c r="D524" t="s">
        <v>129</v>
      </c>
      <c r="E524" t="s">
        <v>255</v>
      </c>
      <c r="F524">
        <v>12.2</v>
      </c>
      <c r="G524">
        <v>2024</v>
      </c>
    </row>
    <row r="525" spans="1:7" hidden="1" x14ac:dyDescent="0.2">
      <c r="A525" t="s">
        <v>35</v>
      </c>
      <c r="B525" t="s">
        <v>49</v>
      </c>
      <c r="C525">
        <v>5</v>
      </c>
      <c r="D525" t="s">
        <v>129</v>
      </c>
      <c r="E525" t="s">
        <v>305</v>
      </c>
      <c r="F525">
        <v>4.8</v>
      </c>
      <c r="G525">
        <v>2024</v>
      </c>
    </row>
    <row r="526" spans="1:7" hidden="1" x14ac:dyDescent="0.2">
      <c r="A526" t="s">
        <v>35</v>
      </c>
      <c r="B526" t="s">
        <v>49</v>
      </c>
      <c r="C526">
        <v>5</v>
      </c>
      <c r="D526" t="s">
        <v>128</v>
      </c>
      <c r="E526" t="s">
        <v>226</v>
      </c>
      <c r="F526">
        <v>11.1</v>
      </c>
      <c r="G526">
        <v>2024</v>
      </c>
    </row>
    <row r="527" spans="1:7" hidden="1" x14ac:dyDescent="0.2">
      <c r="A527" t="s">
        <v>35</v>
      </c>
      <c r="B527" t="s">
        <v>49</v>
      </c>
      <c r="C527">
        <v>5</v>
      </c>
      <c r="D527" t="s">
        <v>128</v>
      </c>
      <c r="E527" t="s">
        <v>227</v>
      </c>
      <c r="F527">
        <v>5.2</v>
      </c>
      <c r="G527">
        <v>2024</v>
      </c>
    </row>
    <row r="528" spans="1:7" x14ac:dyDescent="0.2">
      <c r="A528" t="s">
        <v>35</v>
      </c>
      <c r="B528" t="s">
        <v>49</v>
      </c>
      <c r="C528">
        <v>5</v>
      </c>
      <c r="D528" t="s">
        <v>130</v>
      </c>
      <c r="E528" t="s">
        <v>318</v>
      </c>
      <c r="F528">
        <v>2</v>
      </c>
      <c r="G528">
        <v>2024</v>
      </c>
    </row>
    <row r="529" spans="1:7" hidden="1" x14ac:dyDescent="0.2">
      <c r="A529" t="s">
        <v>35</v>
      </c>
      <c r="B529" t="s">
        <v>49</v>
      </c>
      <c r="C529">
        <v>5</v>
      </c>
      <c r="D529" t="s">
        <v>132</v>
      </c>
      <c r="E529" t="s">
        <v>229</v>
      </c>
      <c r="F529">
        <v>5</v>
      </c>
      <c r="G529">
        <v>2024</v>
      </c>
    </row>
    <row r="530" spans="1:7" hidden="1" x14ac:dyDescent="0.2">
      <c r="A530" t="s">
        <v>35</v>
      </c>
      <c r="B530" t="s">
        <v>49</v>
      </c>
      <c r="C530">
        <v>5</v>
      </c>
      <c r="D530" t="s">
        <v>131</v>
      </c>
      <c r="E530" t="s">
        <v>254</v>
      </c>
      <c r="F530">
        <v>-4</v>
      </c>
      <c r="G530">
        <v>2024</v>
      </c>
    </row>
    <row r="531" spans="1:7" hidden="1" x14ac:dyDescent="0.2">
      <c r="A531" t="s">
        <v>35</v>
      </c>
      <c r="B531" t="s">
        <v>49</v>
      </c>
      <c r="C531">
        <v>5</v>
      </c>
      <c r="D531" t="s">
        <v>294</v>
      </c>
      <c r="E531" t="s">
        <v>256</v>
      </c>
      <c r="F531">
        <v>4.5999999999999996</v>
      </c>
      <c r="G531">
        <v>2024</v>
      </c>
    </row>
    <row r="532" spans="1:7" hidden="1" x14ac:dyDescent="0.2">
      <c r="A532" t="s">
        <v>46</v>
      </c>
      <c r="B532" t="s">
        <v>47</v>
      </c>
      <c r="C532">
        <v>5</v>
      </c>
      <c r="D532" t="s">
        <v>126</v>
      </c>
      <c r="E532" t="s">
        <v>177</v>
      </c>
      <c r="F532">
        <v>13.06</v>
      </c>
      <c r="G532">
        <v>2024</v>
      </c>
    </row>
    <row r="533" spans="1:7" hidden="1" x14ac:dyDescent="0.2">
      <c r="A533" t="s">
        <v>46</v>
      </c>
      <c r="B533" t="s">
        <v>47</v>
      </c>
      <c r="C533">
        <v>5</v>
      </c>
      <c r="D533" t="s">
        <v>129</v>
      </c>
      <c r="E533" t="s">
        <v>263</v>
      </c>
      <c r="F533">
        <v>16.600000000000001</v>
      </c>
      <c r="G533">
        <v>2024</v>
      </c>
    </row>
    <row r="534" spans="1:7" hidden="1" x14ac:dyDescent="0.2">
      <c r="A534" t="s">
        <v>46</v>
      </c>
      <c r="B534" t="s">
        <v>47</v>
      </c>
      <c r="C534">
        <v>5</v>
      </c>
      <c r="D534" t="s">
        <v>129</v>
      </c>
      <c r="E534" t="s">
        <v>178</v>
      </c>
      <c r="F534">
        <v>8.9</v>
      </c>
      <c r="G534">
        <v>2024</v>
      </c>
    </row>
    <row r="535" spans="1:7" hidden="1" x14ac:dyDescent="0.2">
      <c r="A535" t="s">
        <v>46</v>
      </c>
      <c r="B535" t="s">
        <v>47</v>
      </c>
      <c r="C535">
        <v>5</v>
      </c>
      <c r="D535" t="s">
        <v>129</v>
      </c>
      <c r="E535" t="s">
        <v>321</v>
      </c>
      <c r="F535">
        <v>12.4</v>
      </c>
      <c r="G535">
        <v>2024</v>
      </c>
    </row>
    <row r="536" spans="1:7" hidden="1" x14ac:dyDescent="0.2">
      <c r="A536" t="s">
        <v>46</v>
      </c>
      <c r="B536" t="s">
        <v>47</v>
      </c>
      <c r="C536">
        <v>5</v>
      </c>
      <c r="D536" t="s">
        <v>128</v>
      </c>
      <c r="E536" t="s">
        <v>181</v>
      </c>
      <c r="F536">
        <v>15.9</v>
      </c>
      <c r="G536">
        <v>2024</v>
      </c>
    </row>
    <row r="537" spans="1:7" hidden="1" x14ac:dyDescent="0.2">
      <c r="A537" t="s">
        <v>46</v>
      </c>
      <c r="B537" t="s">
        <v>47</v>
      </c>
      <c r="C537">
        <v>5</v>
      </c>
      <c r="D537" t="s">
        <v>128</v>
      </c>
      <c r="E537" t="s">
        <v>319</v>
      </c>
      <c r="F537">
        <v>18.399999999999999</v>
      </c>
      <c r="G537">
        <v>2024</v>
      </c>
    </row>
    <row r="538" spans="1:7" hidden="1" x14ac:dyDescent="0.2">
      <c r="A538" t="s">
        <v>46</v>
      </c>
      <c r="B538" t="s">
        <v>47</v>
      </c>
      <c r="C538">
        <v>5</v>
      </c>
      <c r="D538" t="s">
        <v>130</v>
      </c>
      <c r="E538" t="s">
        <v>183</v>
      </c>
      <c r="F538">
        <v>19.7</v>
      </c>
      <c r="G538">
        <v>2024</v>
      </c>
    </row>
    <row r="539" spans="1:7" hidden="1" x14ac:dyDescent="0.2">
      <c r="A539" t="s">
        <v>46</v>
      </c>
      <c r="B539" t="s">
        <v>47</v>
      </c>
      <c r="C539">
        <v>5</v>
      </c>
      <c r="D539" t="s">
        <v>132</v>
      </c>
      <c r="E539" t="s">
        <v>320</v>
      </c>
      <c r="F539">
        <v>10</v>
      </c>
      <c r="G539">
        <v>2024</v>
      </c>
    </row>
    <row r="540" spans="1:7" hidden="1" x14ac:dyDescent="0.2">
      <c r="A540" t="s">
        <v>46</v>
      </c>
      <c r="B540" t="s">
        <v>47</v>
      </c>
      <c r="C540">
        <v>5</v>
      </c>
      <c r="D540" t="s">
        <v>131</v>
      </c>
      <c r="E540" t="s">
        <v>185</v>
      </c>
      <c r="F540">
        <v>7</v>
      </c>
      <c r="G540">
        <v>2024</v>
      </c>
    </row>
    <row r="541" spans="1:7" hidden="1" x14ac:dyDescent="0.2">
      <c r="A541" t="s">
        <v>46</v>
      </c>
      <c r="B541" t="s">
        <v>47</v>
      </c>
      <c r="C541">
        <v>5</v>
      </c>
      <c r="D541" t="s">
        <v>295</v>
      </c>
      <c r="E541" t="s">
        <v>179</v>
      </c>
      <c r="F541">
        <v>6.6</v>
      </c>
      <c r="G541">
        <v>2024</v>
      </c>
    </row>
    <row r="542" spans="1:7" hidden="1" x14ac:dyDescent="0.2">
      <c r="A542" t="s">
        <v>75</v>
      </c>
      <c r="B542" t="s">
        <v>36</v>
      </c>
      <c r="C542">
        <v>5</v>
      </c>
      <c r="D542" t="s">
        <v>126</v>
      </c>
      <c r="E542" t="s">
        <v>248</v>
      </c>
      <c r="F542">
        <v>22.56</v>
      </c>
      <c r="G542">
        <v>2024</v>
      </c>
    </row>
    <row r="543" spans="1:7" hidden="1" x14ac:dyDescent="0.2">
      <c r="A543" t="s">
        <v>75</v>
      </c>
      <c r="B543" t="s">
        <v>36</v>
      </c>
      <c r="C543">
        <v>5</v>
      </c>
      <c r="D543" t="s">
        <v>129</v>
      </c>
      <c r="E543" t="s">
        <v>189</v>
      </c>
      <c r="F543">
        <v>27.4</v>
      </c>
      <c r="G543">
        <v>2024</v>
      </c>
    </row>
    <row r="544" spans="1:7" hidden="1" x14ac:dyDescent="0.2">
      <c r="A544" t="s">
        <v>75</v>
      </c>
      <c r="B544" t="s">
        <v>36</v>
      </c>
      <c r="C544">
        <v>5</v>
      </c>
      <c r="D544" t="s">
        <v>129</v>
      </c>
      <c r="E544" t="s">
        <v>249</v>
      </c>
      <c r="F544">
        <v>11.1</v>
      </c>
      <c r="G544">
        <v>2024</v>
      </c>
    </row>
    <row r="545" spans="1:7" hidden="1" x14ac:dyDescent="0.2">
      <c r="A545" t="s">
        <v>75</v>
      </c>
      <c r="B545" t="s">
        <v>36</v>
      </c>
      <c r="C545">
        <v>5</v>
      </c>
      <c r="D545" t="s">
        <v>129</v>
      </c>
      <c r="E545" t="s">
        <v>322</v>
      </c>
      <c r="F545">
        <v>11.4</v>
      </c>
      <c r="G545">
        <v>2024</v>
      </c>
    </row>
    <row r="546" spans="1:7" hidden="1" x14ac:dyDescent="0.2">
      <c r="A546" t="s">
        <v>75</v>
      </c>
      <c r="B546" t="s">
        <v>36</v>
      </c>
      <c r="C546">
        <v>5</v>
      </c>
      <c r="D546" t="s">
        <v>128</v>
      </c>
      <c r="E546" t="s">
        <v>190</v>
      </c>
      <c r="F546">
        <v>9</v>
      </c>
      <c r="G546">
        <v>2024</v>
      </c>
    </row>
    <row r="547" spans="1:7" hidden="1" x14ac:dyDescent="0.2">
      <c r="A547" t="s">
        <v>75</v>
      </c>
      <c r="B547" t="s">
        <v>36</v>
      </c>
      <c r="C547">
        <v>5</v>
      </c>
      <c r="D547" t="s">
        <v>128</v>
      </c>
      <c r="E547" t="s">
        <v>323</v>
      </c>
      <c r="F547">
        <v>10.7</v>
      </c>
      <c r="G547">
        <v>2024</v>
      </c>
    </row>
    <row r="548" spans="1:7" hidden="1" x14ac:dyDescent="0.2">
      <c r="A548" t="s">
        <v>75</v>
      </c>
      <c r="B548" t="s">
        <v>36</v>
      </c>
      <c r="C548">
        <v>5</v>
      </c>
      <c r="D548" t="s">
        <v>130</v>
      </c>
      <c r="E548" t="s">
        <v>250</v>
      </c>
      <c r="F548">
        <v>11.5</v>
      </c>
      <c r="G548">
        <v>2024</v>
      </c>
    </row>
    <row r="549" spans="1:7" hidden="1" x14ac:dyDescent="0.2">
      <c r="A549" t="s">
        <v>75</v>
      </c>
      <c r="B549" t="s">
        <v>36</v>
      </c>
      <c r="C549">
        <v>5</v>
      </c>
      <c r="D549" t="s">
        <v>132</v>
      </c>
      <c r="E549" t="s">
        <v>193</v>
      </c>
      <c r="F549">
        <v>9</v>
      </c>
      <c r="G549">
        <v>2024</v>
      </c>
    </row>
    <row r="550" spans="1:7" hidden="1" x14ac:dyDescent="0.2">
      <c r="A550" t="s">
        <v>75</v>
      </c>
      <c r="B550" t="s">
        <v>36</v>
      </c>
      <c r="C550">
        <v>5</v>
      </c>
      <c r="D550" t="s">
        <v>131</v>
      </c>
      <c r="E550" t="s">
        <v>194</v>
      </c>
      <c r="F550">
        <v>3</v>
      </c>
      <c r="G550">
        <v>2024</v>
      </c>
    </row>
    <row r="551" spans="1:7" hidden="1" x14ac:dyDescent="0.2">
      <c r="A551" t="s">
        <v>75</v>
      </c>
      <c r="B551" t="s">
        <v>36</v>
      </c>
      <c r="C551">
        <v>5</v>
      </c>
      <c r="D551" t="s">
        <v>294</v>
      </c>
      <c r="E551" t="s">
        <v>404</v>
      </c>
      <c r="F551">
        <v>4.5</v>
      </c>
      <c r="G551">
        <v>2024</v>
      </c>
    </row>
    <row r="552" spans="1:7" hidden="1" x14ac:dyDescent="0.2">
      <c r="A552" t="s">
        <v>18</v>
      </c>
      <c r="B552" t="s">
        <v>20</v>
      </c>
      <c r="C552">
        <v>5</v>
      </c>
      <c r="D552" t="s">
        <v>126</v>
      </c>
      <c r="E552" t="s">
        <v>251</v>
      </c>
      <c r="F552">
        <v>19.72</v>
      </c>
      <c r="G552">
        <v>2024</v>
      </c>
    </row>
    <row r="553" spans="1:7" hidden="1" x14ac:dyDescent="0.2">
      <c r="A553" t="s">
        <v>18</v>
      </c>
      <c r="B553" t="s">
        <v>20</v>
      </c>
      <c r="C553">
        <v>5</v>
      </c>
      <c r="D553" t="s">
        <v>129</v>
      </c>
      <c r="E553" t="s">
        <v>296</v>
      </c>
      <c r="F553">
        <v>11.4</v>
      </c>
      <c r="G553">
        <v>2024</v>
      </c>
    </row>
    <row r="554" spans="1:7" hidden="1" x14ac:dyDescent="0.2">
      <c r="A554" t="s">
        <v>18</v>
      </c>
      <c r="B554" t="s">
        <v>20</v>
      </c>
      <c r="C554">
        <v>5</v>
      </c>
      <c r="D554" t="s">
        <v>129</v>
      </c>
      <c r="E554" t="s">
        <v>207</v>
      </c>
      <c r="F554">
        <v>9.1</v>
      </c>
      <c r="G554">
        <v>2024</v>
      </c>
    </row>
    <row r="555" spans="1:7" hidden="1" x14ac:dyDescent="0.2">
      <c r="A555" t="s">
        <v>18</v>
      </c>
      <c r="B555" t="s">
        <v>20</v>
      </c>
      <c r="C555">
        <v>5</v>
      </c>
      <c r="D555" t="s">
        <v>129</v>
      </c>
      <c r="E555" t="s">
        <v>325</v>
      </c>
      <c r="F555">
        <v>9.5</v>
      </c>
      <c r="G555">
        <v>2024</v>
      </c>
    </row>
    <row r="556" spans="1:7" hidden="1" x14ac:dyDescent="0.2">
      <c r="A556" t="s">
        <v>18</v>
      </c>
      <c r="B556" t="s">
        <v>20</v>
      </c>
      <c r="C556">
        <v>5</v>
      </c>
      <c r="D556" t="s">
        <v>128</v>
      </c>
      <c r="E556" t="s">
        <v>209</v>
      </c>
      <c r="F556">
        <v>16.899999999999999</v>
      </c>
      <c r="G556">
        <v>2024</v>
      </c>
    </row>
    <row r="557" spans="1:7" hidden="1" x14ac:dyDescent="0.2">
      <c r="A557" t="s">
        <v>18</v>
      </c>
      <c r="B557" t="s">
        <v>20</v>
      </c>
      <c r="C557">
        <v>5</v>
      </c>
      <c r="D557" t="s">
        <v>128</v>
      </c>
      <c r="E557" t="s">
        <v>283</v>
      </c>
      <c r="F557">
        <v>6.7</v>
      </c>
      <c r="G557">
        <v>2024</v>
      </c>
    </row>
    <row r="558" spans="1:7" hidden="1" x14ac:dyDescent="0.2">
      <c r="A558" t="s">
        <v>18</v>
      </c>
      <c r="B558" t="s">
        <v>20</v>
      </c>
      <c r="C558">
        <v>5</v>
      </c>
      <c r="D558" t="s">
        <v>130</v>
      </c>
      <c r="E558" t="s">
        <v>210</v>
      </c>
      <c r="F558">
        <v>4.4000000000000004</v>
      </c>
      <c r="G558">
        <v>2024</v>
      </c>
    </row>
    <row r="559" spans="1:7" hidden="1" x14ac:dyDescent="0.2">
      <c r="A559" t="s">
        <v>18</v>
      </c>
      <c r="B559" t="s">
        <v>20</v>
      </c>
      <c r="C559">
        <v>5</v>
      </c>
      <c r="D559" t="s">
        <v>132</v>
      </c>
      <c r="E559" t="s">
        <v>211</v>
      </c>
      <c r="F559">
        <v>9</v>
      </c>
      <c r="G559">
        <v>2024</v>
      </c>
    </row>
    <row r="560" spans="1:7" hidden="1" x14ac:dyDescent="0.2">
      <c r="A560" t="s">
        <v>18</v>
      </c>
      <c r="B560" t="s">
        <v>20</v>
      </c>
      <c r="C560">
        <v>5</v>
      </c>
      <c r="D560" t="s">
        <v>131</v>
      </c>
      <c r="E560" t="s">
        <v>324</v>
      </c>
      <c r="F560">
        <v>15</v>
      </c>
      <c r="G560">
        <v>2024</v>
      </c>
    </row>
    <row r="561" spans="1:7" hidden="1" x14ac:dyDescent="0.2">
      <c r="A561" t="s">
        <v>18</v>
      </c>
      <c r="B561" t="s">
        <v>20</v>
      </c>
      <c r="C561">
        <v>5</v>
      </c>
      <c r="D561" t="s">
        <v>295</v>
      </c>
      <c r="E561" t="s">
        <v>284</v>
      </c>
      <c r="F561">
        <v>2.1</v>
      </c>
      <c r="G561">
        <v>2024</v>
      </c>
    </row>
    <row r="562" spans="1:7" hidden="1" x14ac:dyDescent="0.2">
      <c r="A562" t="s">
        <v>73</v>
      </c>
      <c r="B562" t="s">
        <v>21</v>
      </c>
      <c r="C562">
        <v>5</v>
      </c>
      <c r="D562" t="s">
        <v>126</v>
      </c>
      <c r="E562" t="s">
        <v>326</v>
      </c>
      <c r="F562">
        <v>4.26</v>
      </c>
      <c r="G562">
        <v>2024</v>
      </c>
    </row>
    <row r="563" spans="1:7" hidden="1" x14ac:dyDescent="0.2">
      <c r="A563" t="s">
        <v>73</v>
      </c>
      <c r="B563" t="s">
        <v>21</v>
      </c>
      <c r="C563">
        <v>5</v>
      </c>
      <c r="D563" t="s">
        <v>129</v>
      </c>
      <c r="E563" t="s">
        <v>278</v>
      </c>
      <c r="F563">
        <v>20.7</v>
      </c>
      <c r="G563">
        <v>2024</v>
      </c>
    </row>
    <row r="564" spans="1:7" hidden="1" x14ac:dyDescent="0.2">
      <c r="A564" t="s">
        <v>73</v>
      </c>
      <c r="B564" t="s">
        <v>21</v>
      </c>
      <c r="C564">
        <v>5</v>
      </c>
      <c r="D564" t="s">
        <v>129</v>
      </c>
      <c r="E564" t="s">
        <v>329</v>
      </c>
      <c r="F564">
        <v>27</v>
      </c>
      <c r="G564">
        <v>2024</v>
      </c>
    </row>
    <row r="565" spans="1:7" hidden="1" x14ac:dyDescent="0.2">
      <c r="A565" t="s">
        <v>73</v>
      </c>
      <c r="B565" t="s">
        <v>21</v>
      </c>
      <c r="C565">
        <v>5</v>
      </c>
      <c r="D565" t="s">
        <v>129</v>
      </c>
      <c r="E565" t="s">
        <v>302</v>
      </c>
      <c r="F565">
        <v>4.4000000000000004</v>
      </c>
      <c r="G565">
        <v>2024</v>
      </c>
    </row>
    <row r="566" spans="1:7" hidden="1" x14ac:dyDescent="0.2">
      <c r="A566" t="s">
        <v>73</v>
      </c>
      <c r="B566" t="s">
        <v>21</v>
      </c>
      <c r="C566">
        <v>5</v>
      </c>
      <c r="D566" t="s">
        <v>128</v>
      </c>
      <c r="E566" t="s">
        <v>150</v>
      </c>
      <c r="F566">
        <v>13</v>
      </c>
      <c r="G566">
        <v>2024</v>
      </c>
    </row>
    <row r="567" spans="1:7" hidden="1" x14ac:dyDescent="0.2">
      <c r="A567" t="s">
        <v>73</v>
      </c>
      <c r="B567" t="s">
        <v>21</v>
      </c>
      <c r="C567">
        <v>5</v>
      </c>
      <c r="D567" t="s">
        <v>128</v>
      </c>
      <c r="E567" t="s">
        <v>149</v>
      </c>
      <c r="F567">
        <v>2.2000000000000002</v>
      </c>
      <c r="G567">
        <v>2024</v>
      </c>
    </row>
    <row r="568" spans="1:7" hidden="1" x14ac:dyDescent="0.2">
      <c r="A568" t="s">
        <v>73</v>
      </c>
      <c r="B568" t="s">
        <v>21</v>
      </c>
      <c r="C568">
        <v>5</v>
      </c>
      <c r="D568" t="s">
        <v>130</v>
      </c>
      <c r="E568" t="s">
        <v>328</v>
      </c>
      <c r="F568">
        <v>22.8</v>
      </c>
      <c r="G568">
        <v>2024</v>
      </c>
    </row>
    <row r="569" spans="1:7" hidden="1" x14ac:dyDescent="0.2">
      <c r="A569" t="s">
        <v>73</v>
      </c>
      <c r="B569" t="s">
        <v>21</v>
      </c>
      <c r="C569">
        <v>5</v>
      </c>
      <c r="D569" t="s">
        <v>132</v>
      </c>
      <c r="E569" t="s">
        <v>243</v>
      </c>
      <c r="F569">
        <v>6</v>
      </c>
      <c r="G569">
        <v>2024</v>
      </c>
    </row>
    <row r="570" spans="1:7" hidden="1" x14ac:dyDescent="0.2">
      <c r="A570" t="s">
        <v>73</v>
      </c>
      <c r="B570" t="s">
        <v>21</v>
      </c>
      <c r="C570">
        <v>5</v>
      </c>
      <c r="D570" t="s">
        <v>131</v>
      </c>
      <c r="E570" t="s">
        <v>327</v>
      </c>
      <c r="F570">
        <v>12</v>
      </c>
      <c r="G570">
        <v>2024</v>
      </c>
    </row>
    <row r="571" spans="1:7" hidden="1" x14ac:dyDescent="0.2">
      <c r="A571" t="s">
        <v>73</v>
      </c>
      <c r="B571" t="s">
        <v>21</v>
      </c>
      <c r="C571">
        <v>5</v>
      </c>
      <c r="D571" t="s">
        <v>295</v>
      </c>
      <c r="E571" t="s">
        <v>147</v>
      </c>
      <c r="F571">
        <v>2.5</v>
      </c>
      <c r="G571">
        <v>2024</v>
      </c>
    </row>
    <row r="572" spans="1:7" hidden="1" x14ac:dyDescent="0.2">
      <c r="A572" t="s">
        <v>26</v>
      </c>
      <c r="B572" t="s">
        <v>28</v>
      </c>
      <c r="C572">
        <v>5</v>
      </c>
      <c r="D572" t="s">
        <v>126</v>
      </c>
      <c r="E572" t="s">
        <v>213</v>
      </c>
      <c r="F572">
        <v>14.64</v>
      </c>
      <c r="G572">
        <v>2024</v>
      </c>
    </row>
    <row r="573" spans="1:7" hidden="1" x14ac:dyDescent="0.2">
      <c r="A573" t="s">
        <v>26</v>
      </c>
      <c r="B573" t="s">
        <v>28</v>
      </c>
      <c r="C573">
        <v>5</v>
      </c>
      <c r="D573" t="s">
        <v>129</v>
      </c>
      <c r="E573" t="s">
        <v>258</v>
      </c>
      <c r="F573">
        <v>10.3</v>
      </c>
      <c r="G573">
        <v>2024</v>
      </c>
    </row>
    <row r="574" spans="1:7" hidden="1" x14ac:dyDescent="0.2">
      <c r="A574" t="s">
        <v>26</v>
      </c>
      <c r="B574" t="s">
        <v>28</v>
      </c>
      <c r="C574">
        <v>5</v>
      </c>
      <c r="D574" t="s">
        <v>129</v>
      </c>
      <c r="E574" t="s">
        <v>331</v>
      </c>
      <c r="F574">
        <v>11.4</v>
      </c>
      <c r="G574">
        <v>2024</v>
      </c>
    </row>
    <row r="575" spans="1:7" hidden="1" x14ac:dyDescent="0.2">
      <c r="A575" t="s">
        <v>26</v>
      </c>
      <c r="B575" t="s">
        <v>28</v>
      </c>
      <c r="C575">
        <v>5</v>
      </c>
      <c r="D575" t="s">
        <v>129</v>
      </c>
      <c r="E575" t="s">
        <v>330</v>
      </c>
      <c r="F575">
        <v>10.3</v>
      </c>
      <c r="G575">
        <v>2024</v>
      </c>
    </row>
    <row r="576" spans="1:7" hidden="1" x14ac:dyDescent="0.2">
      <c r="A576" t="s">
        <v>26</v>
      </c>
      <c r="B576" t="s">
        <v>28</v>
      </c>
      <c r="C576">
        <v>5</v>
      </c>
      <c r="D576" t="s">
        <v>128</v>
      </c>
      <c r="E576" t="s">
        <v>257</v>
      </c>
      <c r="F576">
        <v>15</v>
      </c>
      <c r="G576">
        <v>2024</v>
      </c>
    </row>
    <row r="577" spans="1:7" hidden="1" x14ac:dyDescent="0.2">
      <c r="A577" t="s">
        <v>26</v>
      </c>
      <c r="B577" t="s">
        <v>28</v>
      </c>
      <c r="C577">
        <v>5</v>
      </c>
      <c r="D577" t="s">
        <v>128</v>
      </c>
      <c r="E577" t="s">
        <v>218</v>
      </c>
      <c r="F577">
        <v>8.1</v>
      </c>
      <c r="G577">
        <v>2024</v>
      </c>
    </row>
    <row r="578" spans="1:7" hidden="1" x14ac:dyDescent="0.2">
      <c r="A578" t="s">
        <v>26</v>
      </c>
      <c r="B578" t="s">
        <v>28</v>
      </c>
      <c r="C578">
        <v>5</v>
      </c>
      <c r="D578" t="s">
        <v>130</v>
      </c>
      <c r="E578" t="s">
        <v>332</v>
      </c>
      <c r="F578">
        <v>5.9</v>
      </c>
      <c r="G578">
        <v>2024</v>
      </c>
    </row>
    <row r="579" spans="1:7" hidden="1" x14ac:dyDescent="0.2">
      <c r="A579" t="s">
        <v>26</v>
      </c>
      <c r="B579" t="s">
        <v>28</v>
      </c>
      <c r="C579">
        <v>5</v>
      </c>
      <c r="D579" t="s">
        <v>132</v>
      </c>
      <c r="E579" t="s">
        <v>215</v>
      </c>
      <c r="F579">
        <v>14</v>
      </c>
      <c r="G579">
        <v>2024</v>
      </c>
    </row>
    <row r="580" spans="1:7" hidden="1" x14ac:dyDescent="0.2">
      <c r="A580" t="s">
        <v>26</v>
      </c>
      <c r="B580" t="s">
        <v>28</v>
      </c>
      <c r="C580">
        <v>5</v>
      </c>
      <c r="D580" t="s">
        <v>131</v>
      </c>
      <c r="E580" t="s">
        <v>168</v>
      </c>
      <c r="F580">
        <v>17</v>
      </c>
      <c r="G580">
        <v>2024</v>
      </c>
    </row>
    <row r="581" spans="1:7" hidden="1" x14ac:dyDescent="0.2">
      <c r="A581" t="s">
        <v>26</v>
      </c>
      <c r="B581" t="s">
        <v>28</v>
      </c>
      <c r="C581">
        <v>5</v>
      </c>
      <c r="D581" t="s">
        <v>295</v>
      </c>
      <c r="E581" t="s">
        <v>220</v>
      </c>
      <c r="F581">
        <v>5.5</v>
      </c>
      <c r="G581">
        <v>2024</v>
      </c>
    </row>
    <row r="582" spans="1:7" hidden="1" x14ac:dyDescent="0.2">
      <c r="A582" t="s">
        <v>31</v>
      </c>
      <c r="B582" t="s">
        <v>33</v>
      </c>
      <c r="C582">
        <v>5</v>
      </c>
      <c r="D582" t="s">
        <v>126</v>
      </c>
      <c r="E582" t="s">
        <v>203</v>
      </c>
      <c r="F582">
        <v>33.42</v>
      </c>
      <c r="G582">
        <v>2024</v>
      </c>
    </row>
    <row r="583" spans="1:7" hidden="1" x14ac:dyDescent="0.2">
      <c r="A583" t="s">
        <v>31</v>
      </c>
      <c r="B583" t="s">
        <v>33</v>
      </c>
      <c r="C583">
        <v>5</v>
      </c>
      <c r="D583" t="s">
        <v>129</v>
      </c>
      <c r="E583" t="s">
        <v>200</v>
      </c>
      <c r="F583">
        <v>11.2</v>
      </c>
      <c r="G583">
        <v>2024</v>
      </c>
    </row>
    <row r="584" spans="1:7" hidden="1" x14ac:dyDescent="0.2">
      <c r="A584" t="s">
        <v>31</v>
      </c>
      <c r="B584" t="s">
        <v>33</v>
      </c>
      <c r="C584">
        <v>5</v>
      </c>
      <c r="D584" t="s">
        <v>129</v>
      </c>
      <c r="E584" t="s">
        <v>202</v>
      </c>
      <c r="F584">
        <v>8</v>
      </c>
      <c r="G584">
        <v>2024</v>
      </c>
    </row>
    <row r="585" spans="1:7" hidden="1" x14ac:dyDescent="0.2">
      <c r="A585" t="s">
        <v>31</v>
      </c>
      <c r="B585" t="s">
        <v>33</v>
      </c>
      <c r="C585">
        <v>5</v>
      </c>
      <c r="D585" t="s">
        <v>129</v>
      </c>
      <c r="E585" t="s">
        <v>293</v>
      </c>
      <c r="F585">
        <v>1.8</v>
      </c>
      <c r="G585">
        <v>2024</v>
      </c>
    </row>
    <row r="586" spans="1:7" hidden="1" x14ac:dyDescent="0.2">
      <c r="A586" t="s">
        <v>31</v>
      </c>
      <c r="B586" t="s">
        <v>33</v>
      </c>
      <c r="C586">
        <v>5</v>
      </c>
      <c r="D586" t="s">
        <v>128</v>
      </c>
      <c r="E586" t="s">
        <v>333</v>
      </c>
      <c r="F586">
        <v>15.3</v>
      </c>
      <c r="G586">
        <v>2024</v>
      </c>
    </row>
    <row r="587" spans="1:7" hidden="1" x14ac:dyDescent="0.2">
      <c r="A587" t="s">
        <v>31</v>
      </c>
      <c r="B587" t="s">
        <v>33</v>
      </c>
      <c r="C587">
        <v>5</v>
      </c>
      <c r="D587" t="s">
        <v>128</v>
      </c>
      <c r="E587" t="s">
        <v>292</v>
      </c>
      <c r="F587">
        <v>13.8</v>
      </c>
      <c r="G587">
        <v>2024</v>
      </c>
    </row>
    <row r="588" spans="1:7" hidden="1" x14ac:dyDescent="0.2">
      <c r="A588" t="s">
        <v>31</v>
      </c>
      <c r="B588" t="s">
        <v>33</v>
      </c>
      <c r="C588">
        <v>5</v>
      </c>
      <c r="D588" t="s">
        <v>130</v>
      </c>
      <c r="E588" t="s">
        <v>291</v>
      </c>
      <c r="F588">
        <v>8.5</v>
      </c>
      <c r="G588">
        <v>2024</v>
      </c>
    </row>
    <row r="589" spans="1:7" hidden="1" x14ac:dyDescent="0.2">
      <c r="A589" t="s">
        <v>31</v>
      </c>
      <c r="B589" t="s">
        <v>33</v>
      </c>
      <c r="C589">
        <v>5</v>
      </c>
      <c r="D589" t="s">
        <v>132</v>
      </c>
      <c r="E589" t="s">
        <v>196</v>
      </c>
      <c r="F589">
        <v>16</v>
      </c>
      <c r="G589">
        <v>2024</v>
      </c>
    </row>
    <row r="590" spans="1:7" hidden="1" x14ac:dyDescent="0.2">
      <c r="A590" t="s">
        <v>31</v>
      </c>
      <c r="B590" t="s">
        <v>33</v>
      </c>
      <c r="C590">
        <v>5</v>
      </c>
      <c r="D590" t="s">
        <v>131</v>
      </c>
      <c r="E590" t="s">
        <v>290</v>
      </c>
      <c r="F590">
        <v>7</v>
      </c>
      <c r="G590">
        <v>2024</v>
      </c>
    </row>
    <row r="591" spans="1:7" hidden="1" x14ac:dyDescent="0.2">
      <c r="A591" t="s">
        <v>31</v>
      </c>
      <c r="B591" t="s">
        <v>33</v>
      </c>
      <c r="C591">
        <v>5</v>
      </c>
      <c r="D591" t="s">
        <v>294</v>
      </c>
      <c r="E591" t="s">
        <v>198</v>
      </c>
      <c r="F591">
        <v>9.6</v>
      </c>
      <c r="G591">
        <v>2024</v>
      </c>
    </row>
    <row r="592" spans="1:7" hidden="1" x14ac:dyDescent="0.2">
      <c r="A592" t="s">
        <v>77</v>
      </c>
      <c r="B592" t="s">
        <v>45</v>
      </c>
      <c r="C592">
        <v>5</v>
      </c>
      <c r="D592" t="s">
        <v>126</v>
      </c>
      <c r="E592" t="s">
        <v>160</v>
      </c>
      <c r="F592">
        <v>15.94</v>
      </c>
      <c r="G592">
        <v>2024</v>
      </c>
    </row>
    <row r="593" spans="1:7" hidden="1" x14ac:dyDescent="0.2">
      <c r="A593" t="s">
        <v>77</v>
      </c>
      <c r="B593" t="s">
        <v>45</v>
      </c>
      <c r="C593">
        <v>5</v>
      </c>
      <c r="D593" t="s">
        <v>129</v>
      </c>
      <c r="E593" t="s">
        <v>306</v>
      </c>
      <c r="F593">
        <v>5.0999999999999996</v>
      </c>
      <c r="G593">
        <v>2024</v>
      </c>
    </row>
    <row r="594" spans="1:7" hidden="1" x14ac:dyDescent="0.2">
      <c r="A594" t="s">
        <v>77</v>
      </c>
      <c r="B594" t="s">
        <v>45</v>
      </c>
      <c r="C594">
        <v>5</v>
      </c>
      <c r="D594" t="s">
        <v>129</v>
      </c>
      <c r="E594" t="s">
        <v>163</v>
      </c>
      <c r="F594">
        <v>4.5999999999999996</v>
      </c>
      <c r="G594">
        <v>2024</v>
      </c>
    </row>
    <row r="595" spans="1:7" hidden="1" x14ac:dyDescent="0.2">
      <c r="A595" t="s">
        <v>77</v>
      </c>
      <c r="B595" t="s">
        <v>45</v>
      </c>
      <c r="C595">
        <v>5</v>
      </c>
      <c r="D595" t="s">
        <v>129</v>
      </c>
      <c r="E595" t="s">
        <v>161</v>
      </c>
      <c r="F595">
        <v>4.0999999999999996</v>
      </c>
      <c r="G595">
        <v>2024</v>
      </c>
    </row>
    <row r="596" spans="1:7" hidden="1" x14ac:dyDescent="0.2">
      <c r="A596" t="s">
        <v>77</v>
      </c>
      <c r="B596" t="s">
        <v>45</v>
      </c>
      <c r="C596">
        <v>5</v>
      </c>
      <c r="D596" t="s">
        <v>128</v>
      </c>
      <c r="E596" t="s">
        <v>307</v>
      </c>
      <c r="F596">
        <v>15.5</v>
      </c>
      <c r="G596">
        <v>2024</v>
      </c>
    </row>
    <row r="597" spans="1:7" hidden="1" x14ac:dyDescent="0.2">
      <c r="A597" t="s">
        <v>77</v>
      </c>
      <c r="B597" t="s">
        <v>45</v>
      </c>
      <c r="C597">
        <v>5</v>
      </c>
      <c r="D597" t="s">
        <v>128</v>
      </c>
      <c r="E597" t="s">
        <v>253</v>
      </c>
      <c r="F597">
        <v>8.6999999999999993</v>
      </c>
      <c r="G597">
        <v>2024</v>
      </c>
    </row>
    <row r="598" spans="1:7" hidden="1" x14ac:dyDescent="0.2">
      <c r="A598" t="s">
        <v>77</v>
      </c>
      <c r="B598" t="s">
        <v>45</v>
      </c>
      <c r="C598">
        <v>5</v>
      </c>
      <c r="D598" t="s">
        <v>130</v>
      </c>
      <c r="E598" t="s">
        <v>166</v>
      </c>
      <c r="F598">
        <v>4.2</v>
      </c>
      <c r="G598">
        <v>2024</v>
      </c>
    </row>
    <row r="599" spans="1:7" hidden="1" x14ac:dyDescent="0.2">
      <c r="A599" t="s">
        <v>77</v>
      </c>
      <c r="B599" t="s">
        <v>45</v>
      </c>
      <c r="C599">
        <v>5</v>
      </c>
      <c r="D599" t="s">
        <v>132</v>
      </c>
      <c r="E599" t="s">
        <v>167</v>
      </c>
      <c r="F599">
        <v>13</v>
      </c>
      <c r="G599">
        <v>2024</v>
      </c>
    </row>
    <row r="600" spans="1:7" hidden="1" x14ac:dyDescent="0.2">
      <c r="A600" t="s">
        <v>77</v>
      </c>
      <c r="B600" t="s">
        <v>45</v>
      </c>
      <c r="C600">
        <v>5</v>
      </c>
      <c r="D600" t="s">
        <v>131</v>
      </c>
      <c r="E600" t="s">
        <v>143</v>
      </c>
      <c r="F600">
        <v>7</v>
      </c>
      <c r="G600">
        <v>2024</v>
      </c>
    </row>
    <row r="601" spans="1:7" hidden="1" x14ac:dyDescent="0.2">
      <c r="A601" t="s">
        <v>77</v>
      </c>
      <c r="B601" t="s">
        <v>45</v>
      </c>
      <c r="C601">
        <v>5</v>
      </c>
      <c r="D601" t="s">
        <v>295</v>
      </c>
      <c r="E601" t="s">
        <v>162</v>
      </c>
      <c r="F601">
        <v>2</v>
      </c>
      <c r="G601">
        <v>2024</v>
      </c>
    </row>
    <row r="602" spans="1:7" hidden="1" x14ac:dyDescent="0.2">
      <c r="A602" t="s">
        <v>14</v>
      </c>
      <c r="B602" t="s">
        <v>16</v>
      </c>
      <c r="C602">
        <v>6</v>
      </c>
      <c r="D602" t="s">
        <v>128</v>
      </c>
      <c r="E602" t="s">
        <v>336</v>
      </c>
      <c r="F602">
        <v>2.4</v>
      </c>
      <c r="G602">
        <v>2024</v>
      </c>
    </row>
    <row r="603" spans="1:7" hidden="1" x14ac:dyDescent="0.2">
      <c r="A603" t="s">
        <v>14</v>
      </c>
      <c r="B603" t="s">
        <v>16</v>
      </c>
      <c r="C603">
        <v>6</v>
      </c>
      <c r="D603" t="s">
        <v>126</v>
      </c>
      <c r="E603" t="s">
        <v>335</v>
      </c>
      <c r="F603">
        <v>11.8</v>
      </c>
      <c r="G603">
        <v>2024</v>
      </c>
    </row>
    <row r="604" spans="1:7" hidden="1" x14ac:dyDescent="0.2">
      <c r="A604" t="s">
        <v>14</v>
      </c>
      <c r="B604" t="s">
        <v>16</v>
      </c>
      <c r="C604">
        <v>6</v>
      </c>
      <c r="D604" t="s">
        <v>129</v>
      </c>
      <c r="E604" t="s">
        <v>289</v>
      </c>
      <c r="F604">
        <v>13.3</v>
      </c>
      <c r="G604">
        <v>2024</v>
      </c>
    </row>
    <row r="605" spans="1:7" hidden="1" x14ac:dyDescent="0.2">
      <c r="A605" t="s">
        <v>14</v>
      </c>
      <c r="B605" t="s">
        <v>16</v>
      </c>
      <c r="C605">
        <v>6</v>
      </c>
      <c r="D605" t="s">
        <v>295</v>
      </c>
      <c r="E605" t="s">
        <v>309</v>
      </c>
      <c r="F605">
        <v>1.4</v>
      </c>
      <c r="G605">
        <v>2024</v>
      </c>
    </row>
    <row r="606" spans="1:7" hidden="1" x14ac:dyDescent="0.2">
      <c r="A606" t="s">
        <v>14</v>
      </c>
      <c r="B606" t="s">
        <v>16</v>
      </c>
      <c r="C606">
        <v>6</v>
      </c>
      <c r="D606" t="s">
        <v>129</v>
      </c>
      <c r="E606" t="s">
        <v>133</v>
      </c>
      <c r="F606">
        <v>11.8</v>
      </c>
      <c r="G606">
        <v>2024</v>
      </c>
    </row>
    <row r="607" spans="1:7" hidden="1" x14ac:dyDescent="0.2">
      <c r="A607" t="s">
        <v>14</v>
      </c>
      <c r="B607" t="s">
        <v>16</v>
      </c>
      <c r="C607">
        <v>6</v>
      </c>
      <c r="D607" t="s">
        <v>130</v>
      </c>
      <c r="E607" t="s">
        <v>138</v>
      </c>
      <c r="F607">
        <v>13.6</v>
      </c>
      <c r="G607">
        <v>2024</v>
      </c>
    </row>
    <row r="608" spans="1:7" hidden="1" x14ac:dyDescent="0.2">
      <c r="A608" t="s">
        <v>14</v>
      </c>
      <c r="B608" t="s">
        <v>16</v>
      </c>
      <c r="C608">
        <v>6</v>
      </c>
      <c r="D608" t="s">
        <v>132</v>
      </c>
      <c r="E608" t="s">
        <v>184</v>
      </c>
      <c r="F608">
        <v>10</v>
      </c>
      <c r="G608">
        <v>2024</v>
      </c>
    </row>
    <row r="609" spans="1:7" hidden="1" x14ac:dyDescent="0.2">
      <c r="A609" t="s">
        <v>14</v>
      </c>
      <c r="B609" t="s">
        <v>16</v>
      </c>
      <c r="C609">
        <v>6</v>
      </c>
      <c r="D609" t="s">
        <v>131</v>
      </c>
      <c r="E609" t="s">
        <v>239</v>
      </c>
      <c r="F609">
        <v>4</v>
      </c>
      <c r="G609">
        <v>2024</v>
      </c>
    </row>
    <row r="610" spans="1:7" hidden="1" x14ac:dyDescent="0.2">
      <c r="A610" t="s">
        <v>14</v>
      </c>
      <c r="B610" t="s">
        <v>16</v>
      </c>
      <c r="C610">
        <v>6</v>
      </c>
      <c r="D610" t="s">
        <v>129</v>
      </c>
      <c r="E610" t="s">
        <v>135</v>
      </c>
      <c r="F610">
        <v>17.899999999999999</v>
      </c>
      <c r="G610">
        <v>2024</v>
      </c>
    </row>
    <row r="611" spans="1:7" hidden="1" x14ac:dyDescent="0.2">
      <c r="A611" t="s">
        <v>14</v>
      </c>
      <c r="B611" t="s">
        <v>16</v>
      </c>
      <c r="C611">
        <v>6</v>
      </c>
      <c r="D611" t="s">
        <v>128</v>
      </c>
      <c r="E611" t="s">
        <v>137</v>
      </c>
      <c r="F611">
        <v>3.1</v>
      </c>
      <c r="G611">
        <v>2024</v>
      </c>
    </row>
    <row r="612" spans="1:7" hidden="1" x14ac:dyDescent="0.2">
      <c r="A612" t="s">
        <v>76</v>
      </c>
      <c r="B612" t="s">
        <v>32</v>
      </c>
      <c r="C612">
        <v>6</v>
      </c>
      <c r="D612" t="s">
        <v>126</v>
      </c>
      <c r="E612" t="s">
        <v>231</v>
      </c>
      <c r="F612">
        <v>19.82</v>
      </c>
      <c r="G612">
        <v>2024</v>
      </c>
    </row>
    <row r="613" spans="1:7" hidden="1" x14ac:dyDescent="0.2">
      <c r="A613" t="s">
        <v>76</v>
      </c>
      <c r="B613" t="s">
        <v>32</v>
      </c>
      <c r="C613">
        <v>6</v>
      </c>
      <c r="D613" t="s">
        <v>129</v>
      </c>
      <c r="E613" t="s">
        <v>337</v>
      </c>
      <c r="F613">
        <v>16</v>
      </c>
      <c r="G613">
        <v>2024</v>
      </c>
    </row>
    <row r="614" spans="1:7" hidden="1" x14ac:dyDescent="0.2">
      <c r="A614" t="s">
        <v>76</v>
      </c>
      <c r="B614" t="s">
        <v>32</v>
      </c>
      <c r="C614">
        <v>6</v>
      </c>
      <c r="D614" t="s">
        <v>129</v>
      </c>
      <c r="E614" t="s">
        <v>232</v>
      </c>
      <c r="F614">
        <v>9.6999999999999993</v>
      </c>
      <c r="G614">
        <v>2024</v>
      </c>
    </row>
    <row r="615" spans="1:7" hidden="1" x14ac:dyDescent="0.2">
      <c r="A615" t="s">
        <v>76</v>
      </c>
      <c r="B615" t="s">
        <v>32</v>
      </c>
      <c r="C615">
        <v>6</v>
      </c>
      <c r="D615" t="s">
        <v>129</v>
      </c>
      <c r="E615" t="s">
        <v>316</v>
      </c>
      <c r="F615">
        <v>7.5</v>
      </c>
      <c r="G615">
        <v>2024</v>
      </c>
    </row>
    <row r="616" spans="1:7" hidden="1" x14ac:dyDescent="0.2">
      <c r="A616" t="s">
        <v>76</v>
      </c>
      <c r="B616" t="s">
        <v>32</v>
      </c>
      <c r="C616">
        <v>6</v>
      </c>
      <c r="D616" t="s">
        <v>128</v>
      </c>
      <c r="E616" t="s">
        <v>279</v>
      </c>
      <c r="F616">
        <v>19.899999999999999</v>
      </c>
      <c r="G616">
        <v>2024</v>
      </c>
    </row>
    <row r="617" spans="1:7" hidden="1" x14ac:dyDescent="0.2">
      <c r="A617" t="s">
        <v>76</v>
      </c>
      <c r="B617" t="s">
        <v>32</v>
      </c>
      <c r="C617">
        <v>6</v>
      </c>
      <c r="D617" t="s">
        <v>128</v>
      </c>
      <c r="E617" t="s">
        <v>260</v>
      </c>
      <c r="F617">
        <v>17.2</v>
      </c>
      <c r="G617">
        <v>2024</v>
      </c>
    </row>
    <row r="618" spans="1:7" hidden="1" x14ac:dyDescent="0.2">
      <c r="A618" t="s">
        <v>76</v>
      </c>
      <c r="B618" t="s">
        <v>32</v>
      </c>
      <c r="C618">
        <v>6</v>
      </c>
      <c r="D618" t="s">
        <v>130</v>
      </c>
      <c r="E618" t="s">
        <v>237</v>
      </c>
      <c r="F618">
        <v>20.3</v>
      </c>
      <c r="G618">
        <v>2024</v>
      </c>
    </row>
    <row r="619" spans="1:7" hidden="1" x14ac:dyDescent="0.2">
      <c r="A619" t="s">
        <v>76</v>
      </c>
      <c r="B619" t="s">
        <v>32</v>
      </c>
      <c r="C619">
        <v>6</v>
      </c>
      <c r="D619" t="s">
        <v>132</v>
      </c>
      <c r="E619" t="s">
        <v>238</v>
      </c>
      <c r="F619">
        <v>5</v>
      </c>
      <c r="G619">
        <v>2024</v>
      </c>
    </row>
    <row r="620" spans="1:7" hidden="1" x14ac:dyDescent="0.2">
      <c r="A620" t="s">
        <v>76</v>
      </c>
      <c r="B620" t="s">
        <v>32</v>
      </c>
      <c r="C620">
        <v>6</v>
      </c>
      <c r="D620" t="s">
        <v>131</v>
      </c>
      <c r="E620" t="s">
        <v>282</v>
      </c>
      <c r="F620">
        <v>10</v>
      </c>
      <c r="G620">
        <v>2024</v>
      </c>
    </row>
    <row r="621" spans="1:7" hidden="1" x14ac:dyDescent="0.2">
      <c r="A621" t="s">
        <v>76</v>
      </c>
      <c r="B621" t="s">
        <v>32</v>
      </c>
      <c r="C621">
        <v>6</v>
      </c>
      <c r="D621" t="s">
        <v>295</v>
      </c>
      <c r="E621" t="s">
        <v>262</v>
      </c>
      <c r="F621">
        <v>4.7</v>
      </c>
      <c r="G621">
        <v>2024</v>
      </c>
    </row>
    <row r="622" spans="1:7" hidden="1" x14ac:dyDescent="0.2">
      <c r="A622" t="s">
        <v>42</v>
      </c>
      <c r="B622" t="s">
        <v>17</v>
      </c>
      <c r="C622">
        <v>6</v>
      </c>
      <c r="D622" t="s">
        <v>126</v>
      </c>
      <c r="E622" t="s">
        <v>312</v>
      </c>
      <c r="F622">
        <v>23.7</v>
      </c>
      <c r="G622">
        <v>2024</v>
      </c>
    </row>
    <row r="623" spans="1:7" hidden="1" x14ac:dyDescent="0.2">
      <c r="A623" t="s">
        <v>42</v>
      </c>
      <c r="B623" t="s">
        <v>17</v>
      </c>
      <c r="C623">
        <v>6</v>
      </c>
      <c r="D623" t="s">
        <v>129</v>
      </c>
      <c r="E623" t="s">
        <v>275</v>
      </c>
      <c r="F623">
        <v>15.2</v>
      </c>
      <c r="G623">
        <v>2024</v>
      </c>
    </row>
    <row r="624" spans="1:7" hidden="1" x14ac:dyDescent="0.2">
      <c r="A624" t="s">
        <v>42</v>
      </c>
      <c r="B624" t="s">
        <v>17</v>
      </c>
      <c r="C624">
        <v>6</v>
      </c>
      <c r="D624" t="s">
        <v>129</v>
      </c>
      <c r="E624" t="s">
        <v>153</v>
      </c>
      <c r="F624">
        <v>4.4000000000000004</v>
      </c>
      <c r="G624">
        <v>2024</v>
      </c>
    </row>
    <row r="625" spans="1:7" hidden="1" x14ac:dyDescent="0.2">
      <c r="A625" t="s">
        <v>42</v>
      </c>
      <c r="B625" t="s">
        <v>17</v>
      </c>
      <c r="C625">
        <v>6</v>
      </c>
      <c r="D625" t="s">
        <v>129</v>
      </c>
      <c r="E625" t="s">
        <v>338</v>
      </c>
      <c r="F625">
        <v>2.8</v>
      </c>
      <c r="G625">
        <v>2024</v>
      </c>
    </row>
    <row r="626" spans="1:7" hidden="1" x14ac:dyDescent="0.2">
      <c r="A626" t="s">
        <v>42</v>
      </c>
      <c r="B626" t="s">
        <v>17</v>
      </c>
      <c r="C626">
        <v>6</v>
      </c>
      <c r="D626" t="s">
        <v>128</v>
      </c>
      <c r="E626" t="s">
        <v>155</v>
      </c>
      <c r="F626">
        <v>25.2</v>
      </c>
      <c r="G626">
        <v>2024</v>
      </c>
    </row>
    <row r="627" spans="1:7" hidden="1" x14ac:dyDescent="0.2">
      <c r="A627" t="s">
        <v>42</v>
      </c>
      <c r="B627" t="s">
        <v>17</v>
      </c>
      <c r="C627">
        <v>6</v>
      </c>
      <c r="D627" t="s">
        <v>128</v>
      </c>
      <c r="E627" t="s">
        <v>315</v>
      </c>
      <c r="F627">
        <v>13.4</v>
      </c>
      <c r="G627">
        <v>2024</v>
      </c>
    </row>
    <row r="628" spans="1:7" hidden="1" x14ac:dyDescent="0.2">
      <c r="A628" t="s">
        <v>42</v>
      </c>
      <c r="B628" t="s">
        <v>17</v>
      </c>
      <c r="C628">
        <v>6</v>
      </c>
      <c r="D628" t="s">
        <v>130</v>
      </c>
      <c r="E628" t="s">
        <v>157</v>
      </c>
      <c r="F628">
        <v>11.7</v>
      </c>
      <c r="G628">
        <v>2024</v>
      </c>
    </row>
    <row r="629" spans="1:7" hidden="1" x14ac:dyDescent="0.2">
      <c r="A629" t="s">
        <v>42</v>
      </c>
      <c r="B629" t="s">
        <v>17</v>
      </c>
      <c r="C629">
        <v>6</v>
      </c>
      <c r="D629" t="s">
        <v>132</v>
      </c>
      <c r="E629" t="s">
        <v>144</v>
      </c>
      <c r="F629">
        <v>12</v>
      </c>
      <c r="G629">
        <v>2024</v>
      </c>
    </row>
    <row r="630" spans="1:7" hidden="1" x14ac:dyDescent="0.2">
      <c r="A630" t="s">
        <v>42</v>
      </c>
      <c r="B630" t="s">
        <v>17</v>
      </c>
      <c r="C630">
        <v>6</v>
      </c>
      <c r="D630" t="s">
        <v>131</v>
      </c>
      <c r="E630" t="s">
        <v>158</v>
      </c>
      <c r="F630">
        <v>5</v>
      </c>
      <c r="G630">
        <v>2024</v>
      </c>
    </row>
    <row r="631" spans="1:7" hidden="1" x14ac:dyDescent="0.2">
      <c r="A631" t="s">
        <v>42</v>
      </c>
      <c r="B631" t="s">
        <v>17</v>
      </c>
      <c r="C631">
        <v>6</v>
      </c>
      <c r="D631" t="s">
        <v>298</v>
      </c>
      <c r="E631" t="s">
        <v>300</v>
      </c>
      <c r="F631">
        <v>2.6</v>
      </c>
      <c r="G631">
        <v>2024</v>
      </c>
    </row>
    <row r="632" spans="1:7" hidden="1" x14ac:dyDescent="0.2">
      <c r="A632" t="s">
        <v>26</v>
      </c>
      <c r="B632" t="s">
        <v>28</v>
      </c>
      <c r="C632">
        <v>6</v>
      </c>
      <c r="D632" t="s">
        <v>126</v>
      </c>
      <c r="E632" t="s">
        <v>213</v>
      </c>
      <c r="F632">
        <v>24.4</v>
      </c>
      <c r="G632">
        <v>2024</v>
      </c>
    </row>
    <row r="633" spans="1:7" hidden="1" x14ac:dyDescent="0.2">
      <c r="A633" t="s">
        <v>26</v>
      </c>
      <c r="B633" t="s">
        <v>28</v>
      </c>
      <c r="C633">
        <v>6</v>
      </c>
      <c r="D633" t="s">
        <v>129</v>
      </c>
      <c r="E633" t="s">
        <v>331</v>
      </c>
      <c r="F633">
        <v>20.399999999999999</v>
      </c>
      <c r="G633">
        <v>2024</v>
      </c>
    </row>
    <row r="634" spans="1:7" hidden="1" x14ac:dyDescent="0.2">
      <c r="A634" t="s">
        <v>26</v>
      </c>
      <c r="B634" t="s">
        <v>28</v>
      </c>
      <c r="C634">
        <v>6</v>
      </c>
      <c r="D634" t="s">
        <v>129</v>
      </c>
      <c r="E634" t="s">
        <v>221</v>
      </c>
      <c r="F634">
        <v>18.399999999999999</v>
      </c>
      <c r="G634">
        <v>2024</v>
      </c>
    </row>
    <row r="635" spans="1:7" hidden="1" x14ac:dyDescent="0.2">
      <c r="A635" t="s">
        <v>26</v>
      </c>
      <c r="B635" t="s">
        <v>28</v>
      </c>
      <c r="C635">
        <v>6</v>
      </c>
      <c r="D635" t="s">
        <v>129</v>
      </c>
      <c r="E635" t="s">
        <v>330</v>
      </c>
      <c r="F635">
        <v>9.1</v>
      </c>
      <c r="G635">
        <v>2024</v>
      </c>
    </row>
    <row r="636" spans="1:7" hidden="1" x14ac:dyDescent="0.2">
      <c r="A636" t="s">
        <v>26</v>
      </c>
      <c r="B636" t="s">
        <v>28</v>
      </c>
      <c r="C636">
        <v>6</v>
      </c>
      <c r="D636" t="s">
        <v>128</v>
      </c>
      <c r="E636" t="s">
        <v>339</v>
      </c>
      <c r="F636">
        <v>15</v>
      </c>
      <c r="G636">
        <v>2024</v>
      </c>
    </row>
    <row r="637" spans="1:7" hidden="1" x14ac:dyDescent="0.2">
      <c r="A637" t="s">
        <v>26</v>
      </c>
      <c r="B637" t="s">
        <v>28</v>
      </c>
      <c r="C637">
        <v>6</v>
      </c>
      <c r="D637" t="s">
        <v>128</v>
      </c>
      <c r="E637" t="s">
        <v>217</v>
      </c>
      <c r="F637">
        <v>6.4</v>
      </c>
      <c r="G637">
        <v>2024</v>
      </c>
    </row>
    <row r="638" spans="1:7" hidden="1" x14ac:dyDescent="0.2">
      <c r="A638" t="s">
        <v>26</v>
      </c>
      <c r="B638" t="s">
        <v>28</v>
      </c>
      <c r="C638">
        <v>6</v>
      </c>
      <c r="D638" t="s">
        <v>130</v>
      </c>
      <c r="E638" t="s">
        <v>332</v>
      </c>
      <c r="F638">
        <v>8.5</v>
      </c>
      <c r="G638">
        <v>2024</v>
      </c>
    </row>
    <row r="639" spans="1:7" hidden="1" x14ac:dyDescent="0.2">
      <c r="A639" t="s">
        <v>26</v>
      </c>
      <c r="B639" t="s">
        <v>28</v>
      </c>
      <c r="C639">
        <v>6</v>
      </c>
      <c r="D639" t="s">
        <v>132</v>
      </c>
      <c r="E639" t="s">
        <v>340</v>
      </c>
      <c r="F639">
        <v>9</v>
      </c>
      <c r="G639">
        <v>2024</v>
      </c>
    </row>
    <row r="640" spans="1:7" hidden="1" x14ac:dyDescent="0.2">
      <c r="A640" t="s">
        <v>26</v>
      </c>
      <c r="B640" t="s">
        <v>28</v>
      </c>
      <c r="C640">
        <v>6</v>
      </c>
      <c r="D640" t="s">
        <v>131</v>
      </c>
      <c r="E640" t="s">
        <v>216</v>
      </c>
      <c r="F640">
        <v>6</v>
      </c>
      <c r="G640">
        <v>2024</v>
      </c>
    </row>
    <row r="641" spans="1:7" hidden="1" x14ac:dyDescent="0.2">
      <c r="A641" t="s">
        <v>26</v>
      </c>
      <c r="B641" t="s">
        <v>28</v>
      </c>
      <c r="C641">
        <v>6</v>
      </c>
      <c r="D641" t="s">
        <v>295</v>
      </c>
      <c r="E641" t="s">
        <v>220</v>
      </c>
      <c r="F641">
        <v>6.3</v>
      </c>
      <c r="G641">
        <v>2024</v>
      </c>
    </row>
    <row r="642" spans="1:7" hidden="1" x14ac:dyDescent="0.2">
      <c r="A642" t="s">
        <v>73</v>
      </c>
      <c r="B642" t="s">
        <v>21</v>
      </c>
      <c r="C642">
        <v>6</v>
      </c>
      <c r="D642" t="s">
        <v>126</v>
      </c>
      <c r="E642" t="s">
        <v>142</v>
      </c>
      <c r="F642">
        <v>3.22</v>
      </c>
      <c r="G642">
        <v>2024</v>
      </c>
    </row>
    <row r="643" spans="1:7" hidden="1" x14ac:dyDescent="0.2">
      <c r="A643" t="s">
        <v>73</v>
      </c>
      <c r="B643" t="s">
        <v>21</v>
      </c>
      <c r="C643">
        <v>6</v>
      </c>
      <c r="D643" t="s">
        <v>129</v>
      </c>
      <c r="E643" t="s">
        <v>147</v>
      </c>
      <c r="F643">
        <v>19.2</v>
      </c>
      <c r="G643">
        <v>2024</v>
      </c>
    </row>
    <row r="644" spans="1:7" hidden="1" x14ac:dyDescent="0.2">
      <c r="A644" t="s">
        <v>73</v>
      </c>
      <c r="B644" t="s">
        <v>21</v>
      </c>
      <c r="C644">
        <v>6</v>
      </c>
      <c r="D644" t="s">
        <v>129</v>
      </c>
      <c r="E644" t="s">
        <v>146</v>
      </c>
      <c r="F644">
        <v>20.6</v>
      </c>
      <c r="G644">
        <v>2024</v>
      </c>
    </row>
    <row r="645" spans="1:7" hidden="1" x14ac:dyDescent="0.2">
      <c r="A645" t="s">
        <v>73</v>
      </c>
      <c r="B645" t="s">
        <v>21</v>
      </c>
      <c r="C645">
        <v>6</v>
      </c>
      <c r="D645" t="s">
        <v>129</v>
      </c>
      <c r="E645" t="s">
        <v>329</v>
      </c>
      <c r="F645">
        <v>5.3</v>
      </c>
      <c r="G645">
        <v>2024</v>
      </c>
    </row>
    <row r="646" spans="1:7" hidden="1" x14ac:dyDescent="0.2">
      <c r="A646" t="s">
        <v>73</v>
      </c>
      <c r="B646" t="s">
        <v>21</v>
      </c>
      <c r="C646">
        <v>6</v>
      </c>
      <c r="D646" t="s">
        <v>128</v>
      </c>
      <c r="E646" t="s">
        <v>150</v>
      </c>
      <c r="F646">
        <v>4.5999999999999996</v>
      </c>
      <c r="G646">
        <v>2024</v>
      </c>
    </row>
    <row r="647" spans="1:7" hidden="1" x14ac:dyDescent="0.2">
      <c r="A647" t="s">
        <v>73</v>
      </c>
      <c r="B647" t="s">
        <v>21</v>
      </c>
      <c r="C647">
        <v>6</v>
      </c>
      <c r="D647" t="s">
        <v>128</v>
      </c>
      <c r="E647" t="s">
        <v>341</v>
      </c>
      <c r="F647">
        <v>0.8</v>
      </c>
      <c r="G647">
        <v>2024</v>
      </c>
    </row>
    <row r="648" spans="1:7" hidden="1" x14ac:dyDescent="0.2">
      <c r="A648" t="s">
        <v>73</v>
      </c>
      <c r="B648" t="s">
        <v>21</v>
      </c>
      <c r="C648">
        <v>6</v>
      </c>
      <c r="D648" t="s">
        <v>130</v>
      </c>
      <c r="E648" t="s">
        <v>328</v>
      </c>
      <c r="F648">
        <v>2.5</v>
      </c>
      <c r="G648">
        <v>2024</v>
      </c>
    </row>
    <row r="649" spans="1:7" hidden="1" x14ac:dyDescent="0.2">
      <c r="A649" t="s">
        <v>73</v>
      </c>
      <c r="B649" t="s">
        <v>21</v>
      </c>
      <c r="C649">
        <v>6</v>
      </c>
      <c r="D649" t="s">
        <v>132</v>
      </c>
      <c r="E649" t="s">
        <v>243</v>
      </c>
      <c r="F649">
        <v>17</v>
      </c>
      <c r="G649">
        <v>2024</v>
      </c>
    </row>
    <row r="650" spans="1:7" hidden="1" x14ac:dyDescent="0.2">
      <c r="A650" t="s">
        <v>73</v>
      </c>
      <c r="B650" t="s">
        <v>21</v>
      </c>
      <c r="C650">
        <v>6</v>
      </c>
      <c r="D650" t="s">
        <v>131</v>
      </c>
      <c r="E650" t="s">
        <v>327</v>
      </c>
      <c r="F650">
        <v>9</v>
      </c>
      <c r="G650">
        <v>2024</v>
      </c>
    </row>
    <row r="651" spans="1:7" hidden="1" x14ac:dyDescent="0.2">
      <c r="A651" t="s">
        <v>73</v>
      </c>
      <c r="B651" t="s">
        <v>21</v>
      </c>
      <c r="C651">
        <v>6</v>
      </c>
      <c r="D651" t="s">
        <v>295</v>
      </c>
      <c r="E651" t="s">
        <v>278</v>
      </c>
      <c r="F651">
        <v>4.2</v>
      </c>
      <c r="G651">
        <v>2024</v>
      </c>
    </row>
    <row r="652" spans="1:7" hidden="1" x14ac:dyDescent="0.2">
      <c r="A652" t="s">
        <v>18</v>
      </c>
      <c r="B652" t="s">
        <v>20</v>
      </c>
      <c r="C652">
        <v>6</v>
      </c>
      <c r="D652" t="s">
        <v>126</v>
      </c>
      <c r="E652" t="s">
        <v>251</v>
      </c>
      <c r="F652">
        <v>20.96</v>
      </c>
      <c r="G652">
        <v>2024</v>
      </c>
    </row>
    <row r="653" spans="1:7" hidden="1" x14ac:dyDescent="0.2">
      <c r="A653" t="s">
        <v>18</v>
      </c>
      <c r="B653" t="s">
        <v>20</v>
      </c>
      <c r="C653">
        <v>6</v>
      </c>
      <c r="D653" t="s">
        <v>129</v>
      </c>
      <c r="E653" t="s">
        <v>296</v>
      </c>
      <c r="F653">
        <v>20.3</v>
      </c>
      <c r="G653">
        <v>2024</v>
      </c>
    </row>
    <row r="654" spans="1:7" hidden="1" x14ac:dyDescent="0.2">
      <c r="A654" t="s">
        <v>18</v>
      </c>
      <c r="B654" t="s">
        <v>20</v>
      </c>
      <c r="C654">
        <v>6</v>
      </c>
      <c r="D654" t="s">
        <v>129</v>
      </c>
      <c r="E654" t="s">
        <v>207</v>
      </c>
      <c r="F654">
        <v>30</v>
      </c>
      <c r="G654">
        <v>2024</v>
      </c>
    </row>
    <row r="655" spans="1:7" hidden="1" x14ac:dyDescent="0.2">
      <c r="A655" t="s">
        <v>18</v>
      </c>
      <c r="B655" t="s">
        <v>20</v>
      </c>
      <c r="C655">
        <v>6</v>
      </c>
      <c r="D655" t="s">
        <v>129</v>
      </c>
      <c r="E655" t="s">
        <v>206</v>
      </c>
      <c r="F655">
        <v>13.9</v>
      </c>
      <c r="G655">
        <v>2024</v>
      </c>
    </row>
    <row r="656" spans="1:7" hidden="1" x14ac:dyDescent="0.2">
      <c r="A656" t="s">
        <v>18</v>
      </c>
      <c r="B656" t="s">
        <v>20</v>
      </c>
      <c r="C656">
        <v>6</v>
      </c>
      <c r="D656" t="s">
        <v>128</v>
      </c>
      <c r="E656" t="s">
        <v>208</v>
      </c>
      <c r="F656">
        <v>10.6</v>
      </c>
      <c r="G656">
        <v>2024</v>
      </c>
    </row>
    <row r="657" spans="1:7" hidden="1" x14ac:dyDescent="0.2">
      <c r="A657" t="s">
        <v>18</v>
      </c>
      <c r="B657" t="s">
        <v>20</v>
      </c>
      <c r="C657">
        <v>6</v>
      </c>
      <c r="D657" t="s">
        <v>128</v>
      </c>
      <c r="E657" t="s">
        <v>342</v>
      </c>
      <c r="F657">
        <v>3.4</v>
      </c>
      <c r="G657">
        <v>2024</v>
      </c>
    </row>
    <row r="658" spans="1:7" hidden="1" x14ac:dyDescent="0.2">
      <c r="A658" t="s">
        <v>18</v>
      </c>
      <c r="B658" t="s">
        <v>20</v>
      </c>
      <c r="C658">
        <v>6</v>
      </c>
      <c r="D658" t="s">
        <v>130</v>
      </c>
      <c r="E658" t="s">
        <v>210</v>
      </c>
      <c r="F658">
        <v>8.1</v>
      </c>
      <c r="G658">
        <v>2024</v>
      </c>
    </row>
    <row r="659" spans="1:7" hidden="1" x14ac:dyDescent="0.2">
      <c r="A659" t="s">
        <v>18</v>
      </c>
      <c r="B659" t="s">
        <v>20</v>
      </c>
      <c r="C659">
        <v>6</v>
      </c>
      <c r="D659" t="s">
        <v>132</v>
      </c>
      <c r="E659" t="s">
        <v>211</v>
      </c>
      <c r="F659">
        <v>12</v>
      </c>
      <c r="G659">
        <v>2024</v>
      </c>
    </row>
    <row r="660" spans="1:7" hidden="1" x14ac:dyDescent="0.2">
      <c r="A660" t="s">
        <v>18</v>
      </c>
      <c r="B660" t="s">
        <v>20</v>
      </c>
      <c r="C660">
        <v>6</v>
      </c>
      <c r="D660" t="s">
        <v>131</v>
      </c>
      <c r="E660" t="s">
        <v>324</v>
      </c>
      <c r="F660">
        <v>2</v>
      </c>
      <c r="G660">
        <v>2024</v>
      </c>
    </row>
    <row r="661" spans="1:7" hidden="1" x14ac:dyDescent="0.2">
      <c r="A661" t="s">
        <v>18</v>
      </c>
      <c r="B661" t="s">
        <v>20</v>
      </c>
      <c r="C661">
        <v>6</v>
      </c>
      <c r="D661" t="s">
        <v>294</v>
      </c>
      <c r="E661" t="s">
        <v>283</v>
      </c>
      <c r="F661">
        <v>0</v>
      </c>
      <c r="G661">
        <v>2024</v>
      </c>
    </row>
    <row r="662" spans="1:7" hidden="1" x14ac:dyDescent="0.2">
      <c r="A662" t="s">
        <v>74</v>
      </c>
      <c r="B662" t="s">
        <v>29</v>
      </c>
      <c r="C662">
        <v>6</v>
      </c>
      <c r="D662" t="s">
        <v>126</v>
      </c>
      <c r="E662" t="s">
        <v>169</v>
      </c>
      <c r="F662">
        <v>21.86</v>
      </c>
      <c r="G662">
        <v>2024</v>
      </c>
    </row>
    <row r="663" spans="1:7" hidden="1" x14ac:dyDescent="0.2">
      <c r="A663" t="s">
        <v>74</v>
      </c>
      <c r="B663" t="s">
        <v>29</v>
      </c>
      <c r="C663">
        <v>6</v>
      </c>
      <c r="D663" t="s">
        <v>129</v>
      </c>
      <c r="E663" t="s">
        <v>301</v>
      </c>
      <c r="F663">
        <v>6.3</v>
      </c>
      <c r="G663">
        <v>2024</v>
      </c>
    </row>
    <row r="664" spans="1:7" hidden="1" x14ac:dyDescent="0.2">
      <c r="A664" t="s">
        <v>74</v>
      </c>
      <c r="B664" t="s">
        <v>29</v>
      </c>
      <c r="C664">
        <v>6</v>
      </c>
      <c r="D664" t="s">
        <v>129</v>
      </c>
      <c r="E664" t="s">
        <v>173</v>
      </c>
      <c r="F664">
        <v>4</v>
      </c>
      <c r="G664">
        <v>2024</v>
      </c>
    </row>
    <row r="665" spans="1:7" hidden="1" x14ac:dyDescent="0.2">
      <c r="A665" t="s">
        <v>74</v>
      </c>
      <c r="B665" t="s">
        <v>29</v>
      </c>
      <c r="C665">
        <v>6</v>
      </c>
      <c r="D665" t="s">
        <v>129</v>
      </c>
      <c r="E665" t="s">
        <v>281</v>
      </c>
      <c r="F665">
        <v>5</v>
      </c>
      <c r="G665">
        <v>2024</v>
      </c>
    </row>
    <row r="666" spans="1:7" hidden="1" x14ac:dyDescent="0.2">
      <c r="A666" t="s">
        <v>74</v>
      </c>
      <c r="B666" t="s">
        <v>29</v>
      </c>
      <c r="C666">
        <v>6</v>
      </c>
      <c r="D666" t="s">
        <v>128</v>
      </c>
      <c r="E666" t="s">
        <v>175</v>
      </c>
      <c r="F666">
        <v>24</v>
      </c>
      <c r="G666">
        <v>2024</v>
      </c>
    </row>
    <row r="667" spans="1:7" hidden="1" x14ac:dyDescent="0.2">
      <c r="A667" t="s">
        <v>74</v>
      </c>
      <c r="B667" t="s">
        <v>29</v>
      </c>
      <c r="C667">
        <v>6</v>
      </c>
      <c r="D667" t="s">
        <v>128</v>
      </c>
      <c r="E667" t="s">
        <v>245</v>
      </c>
      <c r="F667">
        <v>8.6999999999999993</v>
      </c>
      <c r="G667">
        <v>2024</v>
      </c>
    </row>
    <row r="668" spans="1:7" hidden="1" x14ac:dyDescent="0.2">
      <c r="A668" t="s">
        <v>74</v>
      </c>
      <c r="B668" t="s">
        <v>29</v>
      </c>
      <c r="C668">
        <v>6</v>
      </c>
      <c r="D668" t="s">
        <v>130</v>
      </c>
      <c r="E668" t="s">
        <v>192</v>
      </c>
      <c r="F668">
        <v>8.5</v>
      </c>
      <c r="G668">
        <v>2024</v>
      </c>
    </row>
    <row r="669" spans="1:7" hidden="1" x14ac:dyDescent="0.2">
      <c r="A669" t="s">
        <v>74</v>
      </c>
      <c r="B669" t="s">
        <v>29</v>
      </c>
      <c r="C669">
        <v>6</v>
      </c>
      <c r="D669" t="s">
        <v>132</v>
      </c>
      <c r="E669" t="s">
        <v>343</v>
      </c>
      <c r="F669">
        <v>10</v>
      </c>
      <c r="G669">
        <v>2024</v>
      </c>
    </row>
    <row r="670" spans="1:7" hidden="1" x14ac:dyDescent="0.2">
      <c r="A670" t="s">
        <v>74</v>
      </c>
      <c r="B670" t="s">
        <v>29</v>
      </c>
      <c r="C670">
        <v>6</v>
      </c>
      <c r="D670" t="s">
        <v>131</v>
      </c>
      <c r="E670" t="s">
        <v>409</v>
      </c>
      <c r="F670">
        <v>1</v>
      </c>
      <c r="G670">
        <v>2024</v>
      </c>
    </row>
    <row r="671" spans="1:7" hidden="1" x14ac:dyDescent="0.2">
      <c r="A671" t="s">
        <v>74</v>
      </c>
      <c r="B671" t="s">
        <v>29</v>
      </c>
      <c r="C671">
        <v>6</v>
      </c>
      <c r="D671" t="s">
        <v>294</v>
      </c>
      <c r="E671" t="s">
        <v>156</v>
      </c>
      <c r="F671">
        <v>2.7</v>
      </c>
      <c r="G671">
        <v>2024</v>
      </c>
    </row>
    <row r="672" spans="1:7" hidden="1" x14ac:dyDescent="0.2">
      <c r="A672" t="s">
        <v>31</v>
      </c>
      <c r="B672" t="s">
        <v>33</v>
      </c>
      <c r="C672">
        <v>6</v>
      </c>
      <c r="D672" t="s">
        <v>126</v>
      </c>
      <c r="E672" t="s">
        <v>203</v>
      </c>
      <c r="F672">
        <v>18.920000000000002</v>
      </c>
      <c r="G672">
        <v>2024</v>
      </c>
    </row>
    <row r="673" spans="1:7" hidden="1" x14ac:dyDescent="0.2">
      <c r="A673" t="s">
        <v>31</v>
      </c>
      <c r="B673" t="s">
        <v>33</v>
      </c>
      <c r="C673">
        <v>6</v>
      </c>
      <c r="D673" t="s">
        <v>129</v>
      </c>
      <c r="E673" t="s">
        <v>200</v>
      </c>
      <c r="F673">
        <v>16.7</v>
      </c>
      <c r="G673">
        <v>2024</v>
      </c>
    </row>
    <row r="674" spans="1:7" hidden="1" x14ac:dyDescent="0.2">
      <c r="A674" t="s">
        <v>31</v>
      </c>
      <c r="B674" t="s">
        <v>33</v>
      </c>
      <c r="C674">
        <v>6</v>
      </c>
      <c r="D674" t="s">
        <v>129</v>
      </c>
      <c r="E674" t="s">
        <v>202</v>
      </c>
      <c r="F674">
        <v>6.2</v>
      </c>
      <c r="G674">
        <v>2024</v>
      </c>
    </row>
    <row r="675" spans="1:7" hidden="1" x14ac:dyDescent="0.2">
      <c r="A675" t="s">
        <v>31</v>
      </c>
      <c r="B675" t="s">
        <v>33</v>
      </c>
      <c r="C675">
        <v>6</v>
      </c>
      <c r="D675" t="s">
        <v>129</v>
      </c>
      <c r="E675" t="s">
        <v>293</v>
      </c>
      <c r="F675">
        <v>4.2</v>
      </c>
      <c r="G675">
        <v>2024</v>
      </c>
    </row>
    <row r="676" spans="1:7" hidden="1" x14ac:dyDescent="0.2">
      <c r="A676" t="s">
        <v>31</v>
      </c>
      <c r="B676" t="s">
        <v>33</v>
      </c>
      <c r="C676">
        <v>6</v>
      </c>
      <c r="D676" t="s">
        <v>128</v>
      </c>
      <c r="E676" t="s">
        <v>344</v>
      </c>
      <c r="F676">
        <v>16.3</v>
      </c>
      <c r="G676">
        <v>2024</v>
      </c>
    </row>
    <row r="677" spans="1:7" hidden="1" x14ac:dyDescent="0.2">
      <c r="A677" t="s">
        <v>31</v>
      </c>
      <c r="B677" t="s">
        <v>33</v>
      </c>
      <c r="C677">
        <v>6</v>
      </c>
      <c r="D677" t="s">
        <v>128</v>
      </c>
      <c r="E677" t="s">
        <v>198</v>
      </c>
      <c r="F677">
        <v>14.9</v>
      </c>
      <c r="G677">
        <v>2024</v>
      </c>
    </row>
    <row r="678" spans="1:7" hidden="1" x14ac:dyDescent="0.2">
      <c r="A678" t="s">
        <v>31</v>
      </c>
      <c r="B678" t="s">
        <v>33</v>
      </c>
      <c r="C678">
        <v>6</v>
      </c>
      <c r="D678" t="s">
        <v>130</v>
      </c>
      <c r="E678" t="s">
        <v>214</v>
      </c>
      <c r="F678">
        <v>13.2</v>
      </c>
      <c r="G678">
        <v>2024</v>
      </c>
    </row>
    <row r="679" spans="1:7" hidden="1" x14ac:dyDescent="0.2">
      <c r="A679" t="s">
        <v>31</v>
      </c>
      <c r="B679" t="s">
        <v>33</v>
      </c>
      <c r="C679">
        <v>6</v>
      </c>
      <c r="D679" t="s">
        <v>132</v>
      </c>
      <c r="E679" t="s">
        <v>196</v>
      </c>
      <c r="F679">
        <v>11</v>
      </c>
      <c r="G679">
        <v>2024</v>
      </c>
    </row>
    <row r="680" spans="1:7" hidden="1" x14ac:dyDescent="0.2">
      <c r="A680" t="s">
        <v>31</v>
      </c>
      <c r="B680" t="s">
        <v>33</v>
      </c>
      <c r="C680">
        <v>6</v>
      </c>
      <c r="D680" t="s">
        <v>131</v>
      </c>
      <c r="E680" t="s">
        <v>195</v>
      </c>
      <c r="F680">
        <v>6</v>
      </c>
      <c r="G680">
        <v>2024</v>
      </c>
    </row>
    <row r="681" spans="1:7" hidden="1" x14ac:dyDescent="0.2">
      <c r="A681" t="s">
        <v>31</v>
      </c>
      <c r="B681" t="s">
        <v>33</v>
      </c>
      <c r="C681">
        <v>6</v>
      </c>
      <c r="D681" t="s">
        <v>294</v>
      </c>
      <c r="E681" t="s">
        <v>333</v>
      </c>
      <c r="F681">
        <v>2.9</v>
      </c>
      <c r="G681">
        <v>2024</v>
      </c>
    </row>
    <row r="682" spans="1:7" hidden="1" x14ac:dyDescent="0.2">
      <c r="A682" t="s">
        <v>75</v>
      </c>
      <c r="B682" t="s">
        <v>36</v>
      </c>
      <c r="C682">
        <v>6</v>
      </c>
      <c r="D682" t="s">
        <v>126</v>
      </c>
      <c r="E682" t="s">
        <v>248</v>
      </c>
      <c r="F682">
        <v>12.48</v>
      </c>
      <c r="G682">
        <v>2024</v>
      </c>
    </row>
    <row r="683" spans="1:7" hidden="1" x14ac:dyDescent="0.2">
      <c r="A683" t="s">
        <v>75</v>
      </c>
      <c r="B683" t="s">
        <v>36</v>
      </c>
      <c r="C683">
        <v>6</v>
      </c>
      <c r="D683" t="s">
        <v>129</v>
      </c>
      <c r="E683" t="s">
        <v>189</v>
      </c>
      <c r="F683">
        <v>16.399999999999999</v>
      </c>
      <c r="G683">
        <v>2024</v>
      </c>
    </row>
    <row r="684" spans="1:7" hidden="1" x14ac:dyDescent="0.2">
      <c r="A684" t="s">
        <v>75</v>
      </c>
      <c r="B684" t="s">
        <v>36</v>
      </c>
      <c r="C684">
        <v>6</v>
      </c>
      <c r="D684" t="s">
        <v>129</v>
      </c>
      <c r="E684" t="s">
        <v>188</v>
      </c>
      <c r="F684">
        <v>11.7</v>
      </c>
      <c r="G684">
        <v>2024</v>
      </c>
    </row>
    <row r="685" spans="1:7" hidden="1" x14ac:dyDescent="0.2">
      <c r="A685" t="s">
        <v>75</v>
      </c>
      <c r="B685" t="s">
        <v>36</v>
      </c>
      <c r="C685">
        <v>6</v>
      </c>
      <c r="D685" t="s">
        <v>129</v>
      </c>
      <c r="E685" t="s">
        <v>249</v>
      </c>
      <c r="F685">
        <v>7.8</v>
      </c>
      <c r="G685">
        <v>2024</v>
      </c>
    </row>
    <row r="686" spans="1:7" hidden="1" x14ac:dyDescent="0.2">
      <c r="A686" t="s">
        <v>75</v>
      </c>
      <c r="B686" t="s">
        <v>36</v>
      </c>
      <c r="C686">
        <v>6</v>
      </c>
      <c r="D686" t="s">
        <v>128</v>
      </c>
      <c r="E686" t="s">
        <v>323</v>
      </c>
      <c r="F686">
        <v>8.8000000000000007</v>
      </c>
      <c r="G686">
        <v>2024</v>
      </c>
    </row>
    <row r="687" spans="1:7" hidden="1" x14ac:dyDescent="0.2">
      <c r="A687" t="s">
        <v>75</v>
      </c>
      <c r="B687" t="s">
        <v>36</v>
      </c>
      <c r="C687">
        <v>6</v>
      </c>
      <c r="D687" t="s">
        <v>128</v>
      </c>
      <c r="E687" t="s">
        <v>190</v>
      </c>
      <c r="F687">
        <v>-0.1</v>
      </c>
      <c r="G687">
        <v>2024</v>
      </c>
    </row>
    <row r="688" spans="1:7" hidden="1" x14ac:dyDescent="0.2">
      <c r="A688" t="s">
        <v>75</v>
      </c>
      <c r="B688" t="s">
        <v>36</v>
      </c>
      <c r="C688">
        <v>6</v>
      </c>
      <c r="D688" t="s">
        <v>130</v>
      </c>
      <c r="E688" t="s">
        <v>345</v>
      </c>
      <c r="F688">
        <v>3.7</v>
      </c>
      <c r="G688">
        <v>2024</v>
      </c>
    </row>
    <row r="689" spans="1:7" hidden="1" x14ac:dyDescent="0.2">
      <c r="A689" t="s">
        <v>75</v>
      </c>
      <c r="B689" t="s">
        <v>36</v>
      </c>
      <c r="C689">
        <v>6</v>
      </c>
      <c r="D689" t="s">
        <v>132</v>
      </c>
      <c r="E689" t="s">
        <v>193</v>
      </c>
      <c r="F689">
        <v>6</v>
      </c>
      <c r="G689">
        <v>2024</v>
      </c>
    </row>
    <row r="690" spans="1:7" hidden="1" x14ac:dyDescent="0.2">
      <c r="A690" t="s">
        <v>75</v>
      </c>
      <c r="B690" t="s">
        <v>36</v>
      </c>
      <c r="C690">
        <v>6</v>
      </c>
      <c r="D690" t="s">
        <v>131</v>
      </c>
      <c r="E690" t="s">
        <v>194</v>
      </c>
      <c r="F690">
        <v>13</v>
      </c>
      <c r="G690">
        <v>2024</v>
      </c>
    </row>
    <row r="691" spans="1:7" hidden="1" x14ac:dyDescent="0.2">
      <c r="A691" t="s">
        <v>75</v>
      </c>
      <c r="B691" t="s">
        <v>36</v>
      </c>
      <c r="C691">
        <v>6</v>
      </c>
      <c r="D691" t="s">
        <v>295</v>
      </c>
      <c r="E691" t="s">
        <v>187</v>
      </c>
      <c r="F691">
        <v>6.3</v>
      </c>
      <c r="G691">
        <v>2024</v>
      </c>
    </row>
    <row r="692" spans="1:7" hidden="1" x14ac:dyDescent="0.2">
      <c r="A692" t="s">
        <v>35</v>
      </c>
      <c r="B692" t="s">
        <v>49</v>
      </c>
      <c r="C692">
        <v>6</v>
      </c>
      <c r="D692" t="s">
        <v>126</v>
      </c>
      <c r="E692" t="s">
        <v>346</v>
      </c>
      <c r="F692">
        <v>12.5</v>
      </c>
      <c r="G692">
        <v>2024</v>
      </c>
    </row>
    <row r="693" spans="1:7" hidden="1" x14ac:dyDescent="0.2">
      <c r="A693" t="s">
        <v>35</v>
      </c>
      <c r="B693" t="s">
        <v>49</v>
      </c>
      <c r="C693">
        <v>6</v>
      </c>
      <c r="D693" t="s">
        <v>129</v>
      </c>
      <c r="E693" t="s">
        <v>225</v>
      </c>
      <c r="F693">
        <v>20.7</v>
      </c>
      <c r="G693">
        <v>2024</v>
      </c>
    </row>
    <row r="694" spans="1:7" hidden="1" x14ac:dyDescent="0.2">
      <c r="A694" t="s">
        <v>35</v>
      </c>
      <c r="B694" t="s">
        <v>49</v>
      </c>
      <c r="C694">
        <v>6</v>
      </c>
      <c r="D694" t="s">
        <v>129</v>
      </c>
      <c r="E694" t="s">
        <v>223</v>
      </c>
      <c r="F694">
        <v>16.2</v>
      </c>
      <c r="G694">
        <v>2024</v>
      </c>
    </row>
    <row r="695" spans="1:7" hidden="1" x14ac:dyDescent="0.2">
      <c r="A695" t="s">
        <v>35</v>
      </c>
      <c r="B695" t="s">
        <v>49</v>
      </c>
      <c r="C695">
        <v>6</v>
      </c>
      <c r="D695" t="s">
        <v>129</v>
      </c>
      <c r="E695" t="s">
        <v>255</v>
      </c>
      <c r="F695">
        <v>11</v>
      </c>
      <c r="G695">
        <v>2024</v>
      </c>
    </row>
    <row r="696" spans="1:7" hidden="1" x14ac:dyDescent="0.2">
      <c r="A696" t="s">
        <v>35</v>
      </c>
      <c r="B696" t="s">
        <v>49</v>
      </c>
      <c r="C696">
        <v>6</v>
      </c>
      <c r="D696" t="s">
        <v>128</v>
      </c>
      <c r="E696" t="s">
        <v>227</v>
      </c>
      <c r="F696">
        <v>19.399999999999999</v>
      </c>
      <c r="G696">
        <v>2024</v>
      </c>
    </row>
    <row r="697" spans="1:7" hidden="1" x14ac:dyDescent="0.2">
      <c r="A697" t="s">
        <v>35</v>
      </c>
      <c r="B697" t="s">
        <v>49</v>
      </c>
      <c r="C697">
        <v>6</v>
      </c>
      <c r="D697" t="s">
        <v>128</v>
      </c>
      <c r="E697" t="s">
        <v>256</v>
      </c>
      <c r="F697">
        <v>17.5</v>
      </c>
      <c r="G697">
        <v>2024</v>
      </c>
    </row>
    <row r="698" spans="1:7" x14ac:dyDescent="0.2">
      <c r="A698" t="s">
        <v>35</v>
      </c>
      <c r="B698" t="s">
        <v>49</v>
      </c>
      <c r="C698">
        <v>6</v>
      </c>
      <c r="D698" t="s">
        <v>130</v>
      </c>
      <c r="E698" t="s">
        <v>228</v>
      </c>
      <c r="F698">
        <v>0</v>
      </c>
      <c r="G698">
        <v>2024</v>
      </c>
    </row>
    <row r="699" spans="1:7" hidden="1" x14ac:dyDescent="0.2">
      <c r="A699" t="s">
        <v>35</v>
      </c>
      <c r="B699" t="s">
        <v>49</v>
      </c>
      <c r="C699">
        <v>6</v>
      </c>
      <c r="D699" t="s">
        <v>132</v>
      </c>
      <c r="E699" t="s">
        <v>229</v>
      </c>
      <c r="F699">
        <v>4</v>
      </c>
      <c r="G699">
        <v>2024</v>
      </c>
    </row>
    <row r="700" spans="1:7" hidden="1" x14ac:dyDescent="0.2">
      <c r="A700" t="s">
        <v>35</v>
      </c>
      <c r="B700" t="s">
        <v>49</v>
      </c>
      <c r="C700">
        <v>6</v>
      </c>
      <c r="D700" t="s">
        <v>131</v>
      </c>
      <c r="E700" t="s">
        <v>254</v>
      </c>
      <c r="F700">
        <v>4</v>
      </c>
      <c r="G700">
        <v>2024</v>
      </c>
    </row>
    <row r="701" spans="1:7" hidden="1" x14ac:dyDescent="0.2">
      <c r="A701" t="s">
        <v>35</v>
      </c>
      <c r="B701" t="s">
        <v>49</v>
      </c>
      <c r="C701">
        <v>6</v>
      </c>
      <c r="D701" t="s">
        <v>294</v>
      </c>
      <c r="E701" t="s">
        <v>226</v>
      </c>
      <c r="F701">
        <v>16.899999999999999</v>
      </c>
      <c r="G701">
        <v>2024</v>
      </c>
    </row>
    <row r="702" spans="1:7" hidden="1" x14ac:dyDescent="0.2">
      <c r="A702" t="s">
        <v>77</v>
      </c>
      <c r="B702" t="s">
        <v>45</v>
      </c>
      <c r="C702">
        <v>6</v>
      </c>
      <c r="D702" t="s">
        <v>126</v>
      </c>
      <c r="E702" t="s">
        <v>160</v>
      </c>
      <c r="F702">
        <v>18.38</v>
      </c>
      <c r="G702">
        <v>2024</v>
      </c>
    </row>
    <row r="703" spans="1:7" hidden="1" x14ac:dyDescent="0.2">
      <c r="A703" t="s">
        <v>77</v>
      </c>
      <c r="B703" t="s">
        <v>45</v>
      </c>
      <c r="C703">
        <v>6</v>
      </c>
      <c r="D703" t="s">
        <v>129</v>
      </c>
      <c r="E703" t="s">
        <v>347</v>
      </c>
      <c r="F703">
        <v>7.4</v>
      </c>
      <c r="G703">
        <v>2024</v>
      </c>
    </row>
    <row r="704" spans="1:7" hidden="1" x14ac:dyDescent="0.2">
      <c r="A704" t="s">
        <v>77</v>
      </c>
      <c r="B704" t="s">
        <v>45</v>
      </c>
      <c r="C704">
        <v>6</v>
      </c>
      <c r="D704" t="s">
        <v>129</v>
      </c>
      <c r="E704" t="s">
        <v>161</v>
      </c>
      <c r="F704">
        <v>6.8</v>
      </c>
      <c r="G704">
        <v>2024</v>
      </c>
    </row>
    <row r="705" spans="1:7" hidden="1" x14ac:dyDescent="0.2">
      <c r="A705" t="s">
        <v>77</v>
      </c>
      <c r="B705" t="s">
        <v>45</v>
      </c>
      <c r="C705">
        <v>6</v>
      </c>
      <c r="D705" t="s">
        <v>129</v>
      </c>
      <c r="E705" t="s">
        <v>163</v>
      </c>
      <c r="F705">
        <v>0</v>
      </c>
      <c r="G705">
        <v>2024</v>
      </c>
    </row>
    <row r="706" spans="1:7" hidden="1" x14ac:dyDescent="0.2">
      <c r="A706" t="s">
        <v>77</v>
      </c>
      <c r="B706" t="s">
        <v>45</v>
      </c>
      <c r="C706">
        <v>6</v>
      </c>
      <c r="D706" t="s">
        <v>128</v>
      </c>
      <c r="E706" t="s">
        <v>253</v>
      </c>
      <c r="F706">
        <v>19.2</v>
      </c>
      <c r="G706">
        <v>2024</v>
      </c>
    </row>
    <row r="707" spans="1:7" hidden="1" x14ac:dyDescent="0.2">
      <c r="A707" t="s">
        <v>77</v>
      </c>
      <c r="B707" t="s">
        <v>45</v>
      </c>
      <c r="C707">
        <v>6</v>
      </c>
      <c r="D707" t="s">
        <v>128</v>
      </c>
      <c r="E707" t="s">
        <v>307</v>
      </c>
      <c r="F707">
        <v>12.8</v>
      </c>
      <c r="G707">
        <v>2024</v>
      </c>
    </row>
    <row r="708" spans="1:7" hidden="1" x14ac:dyDescent="0.2">
      <c r="A708" t="s">
        <v>77</v>
      </c>
      <c r="B708" t="s">
        <v>45</v>
      </c>
      <c r="C708">
        <v>6</v>
      </c>
      <c r="D708" t="s">
        <v>130</v>
      </c>
      <c r="E708" t="s">
        <v>166</v>
      </c>
      <c r="F708">
        <v>11.6</v>
      </c>
      <c r="G708">
        <v>2024</v>
      </c>
    </row>
    <row r="709" spans="1:7" hidden="1" x14ac:dyDescent="0.2">
      <c r="A709" t="s">
        <v>77</v>
      </c>
      <c r="B709" t="s">
        <v>45</v>
      </c>
      <c r="C709">
        <v>6</v>
      </c>
      <c r="D709" t="s">
        <v>132</v>
      </c>
      <c r="E709" t="s">
        <v>167</v>
      </c>
      <c r="F709">
        <v>13</v>
      </c>
      <c r="G709">
        <v>2024</v>
      </c>
    </row>
    <row r="710" spans="1:7" hidden="1" x14ac:dyDescent="0.2">
      <c r="A710" t="s">
        <v>77</v>
      </c>
      <c r="B710" t="s">
        <v>45</v>
      </c>
      <c r="C710">
        <v>6</v>
      </c>
      <c r="D710" t="s">
        <v>131</v>
      </c>
      <c r="E710" t="s">
        <v>274</v>
      </c>
      <c r="F710">
        <v>16</v>
      </c>
      <c r="G710">
        <v>2024</v>
      </c>
    </row>
    <row r="711" spans="1:7" hidden="1" x14ac:dyDescent="0.2">
      <c r="A711" t="s">
        <v>77</v>
      </c>
      <c r="B711" t="s">
        <v>45</v>
      </c>
      <c r="C711">
        <v>6</v>
      </c>
      <c r="D711" t="s">
        <v>295</v>
      </c>
      <c r="E711" t="s">
        <v>162</v>
      </c>
      <c r="F711">
        <v>-1</v>
      </c>
      <c r="G711">
        <v>2024</v>
      </c>
    </row>
    <row r="712" spans="1:7" hidden="1" x14ac:dyDescent="0.2">
      <c r="A712" t="s">
        <v>46</v>
      </c>
      <c r="B712" t="s">
        <v>47</v>
      </c>
      <c r="C712">
        <v>6</v>
      </c>
      <c r="D712" t="s">
        <v>126</v>
      </c>
      <c r="E712" t="s">
        <v>177</v>
      </c>
      <c r="F712">
        <v>24.1</v>
      </c>
      <c r="G712">
        <v>2024</v>
      </c>
    </row>
    <row r="713" spans="1:7" hidden="1" x14ac:dyDescent="0.2">
      <c r="A713" t="s">
        <v>46</v>
      </c>
      <c r="B713" t="s">
        <v>47</v>
      </c>
      <c r="C713">
        <v>6</v>
      </c>
      <c r="D713" t="s">
        <v>129</v>
      </c>
      <c r="E713" t="s">
        <v>178</v>
      </c>
      <c r="F713">
        <v>12.6</v>
      </c>
      <c r="G713">
        <v>2024</v>
      </c>
    </row>
    <row r="714" spans="1:7" hidden="1" x14ac:dyDescent="0.2">
      <c r="A714" t="s">
        <v>46</v>
      </c>
      <c r="B714" t="s">
        <v>47</v>
      </c>
      <c r="C714">
        <v>6</v>
      </c>
      <c r="D714" t="s">
        <v>129</v>
      </c>
      <c r="E714" t="s">
        <v>263</v>
      </c>
      <c r="F714">
        <v>7.8</v>
      </c>
      <c r="G714">
        <v>2024</v>
      </c>
    </row>
    <row r="715" spans="1:7" hidden="1" x14ac:dyDescent="0.2">
      <c r="A715" t="s">
        <v>46</v>
      </c>
      <c r="B715" t="s">
        <v>47</v>
      </c>
      <c r="C715">
        <v>6</v>
      </c>
      <c r="D715" t="s">
        <v>129</v>
      </c>
      <c r="E715" t="s">
        <v>348</v>
      </c>
      <c r="F715">
        <v>0</v>
      </c>
      <c r="G715">
        <v>2024</v>
      </c>
    </row>
    <row r="716" spans="1:7" hidden="1" x14ac:dyDescent="0.2">
      <c r="A716" t="s">
        <v>46</v>
      </c>
      <c r="B716" t="s">
        <v>47</v>
      </c>
      <c r="C716">
        <v>6</v>
      </c>
      <c r="D716" t="s">
        <v>128</v>
      </c>
      <c r="E716" t="s">
        <v>181</v>
      </c>
      <c r="F716">
        <v>10.5</v>
      </c>
      <c r="G716">
        <v>2024</v>
      </c>
    </row>
    <row r="717" spans="1:7" hidden="1" x14ac:dyDescent="0.2">
      <c r="A717" t="s">
        <v>46</v>
      </c>
      <c r="B717" t="s">
        <v>47</v>
      </c>
      <c r="C717">
        <v>6</v>
      </c>
      <c r="D717" t="s">
        <v>128</v>
      </c>
      <c r="E717" t="s">
        <v>182</v>
      </c>
      <c r="F717">
        <v>20.5</v>
      </c>
      <c r="G717">
        <v>2024</v>
      </c>
    </row>
    <row r="718" spans="1:7" hidden="1" x14ac:dyDescent="0.2">
      <c r="A718" t="s">
        <v>46</v>
      </c>
      <c r="B718" t="s">
        <v>47</v>
      </c>
      <c r="C718">
        <v>6</v>
      </c>
      <c r="D718" t="s">
        <v>130</v>
      </c>
      <c r="E718" t="s">
        <v>183</v>
      </c>
      <c r="F718">
        <v>11.6</v>
      </c>
      <c r="G718">
        <v>2024</v>
      </c>
    </row>
    <row r="719" spans="1:7" hidden="1" x14ac:dyDescent="0.2">
      <c r="A719" t="s">
        <v>46</v>
      </c>
      <c r="B719" t="s">
        <v>47</v>
      </c>
      <c r="C719">
        <v>6</v>
      </c>
      <c r="D719" t="s">
        <v>132</v>
      </c>
      <c r="E719" t="s">
        <v>320</v>
      </c>
      <c r="F719">
        <v>15</v>
      </c>
      <c r="G719">
        <v>2024</v>
      </c>
    </row>
    <row r="720" spans="1:7" hidden="1" x14ac:dyDescent="0.2">
      <c r="A720" t="s">
        <v>46</v>
      </c>
      <c r="B720" t="s">
        <v>47</v>
      </c>
      <c r="C720">
        <v>6</v>
      </c>
      <c r="D720" t="s">
        <v>131</v>
      </c>
      <c r="E720" t="s">
        <v>185</v>
      </c>
      <c r="F720">
        <v>14</v>
      </c>
      <c r="G720">
        <v>2024</v>
      </c>
    </row>
    <row r="721" spans="1:7" hidden="1" x14ac:dyDescent="0.2">
      <c r="A721" t="s">
        <v>46</v>
      </c>
      <c r="B721" t="s">
        <v>47</v>
      </c>
      <c r="C721">
        <v>6</v>
      </c>
      <c r="D721" t="s">
        <v>294</v>
      </c>
      <c r="E721" t="s">
        <v>319</v>
      </c>
      <c r="F721">
        <v>8</v>
      </c>
      <c r="G721">
        <v>2024</v>
      </c>
    </row>
    <row r="722" spans="1:7" hidden="1" x14ac:dyDescent="0.2">
      <c r="A722" t="s">
        <v>14</v>
      </c>
      <c r="B722" t="s">
        <v>16</v>
      </c>
      <c r="C722">
        <v>7</v>
      </c>
      <c r="D722" t="s">
        <v>128</v>
      </c>
      <c r="E722" t="s">
        <v>349</v>
      </c>
      <c r="F722">
        <v>4.7</v>
      </c>
      <c r="G722">
        <v>2024</v>
      </c>
    </row>
    <row r="723" spans="1:7" hidden="1" x14ac:dyDescent="0.2">
      <c r="A723" t="s">
        <v>14</v>
      </c>
      <c r="B723" t="s">
        <v>16</v>
      </c>
      <c r="C723">
        <v>7</v>
      </c>
      <c r="D723" t="s">
        <v>128</v>
      </c>
      <c r="E723" t="s">
        <v>336</v>
      </c>
      <c r="F723">
        <v>23.8</v>
      </c>
      <c r="G723">
        <v>2024</v>
      </c>
    </row>
    <row r="724" spans="1:7" hidden="1" x14ac:dyDescent="0.2">
      <c r="A724" t="s">
        <v>14</v>
      </c>
      <c r="B724" t="s">
        <v>16</v>
      </c>
      <c r="C724">
        <v>7</v>
      </c>
      <c r="D724" t="s">
        <v>126</v>
      </c>
      <c r="E724" t="s">
        <v>242</v>
      </c>
      <c r="F724">
        <v>27</v>
      </c>
      <c r="G724">
        <v>2024</v>
      </c>
    </row>
    <row r="725" spans="1:7" hidden="1" x14ac:dyDescent="0.2">
      <c r="A725" t="s">
        <v>14</v>
      </c>
      <c r="B725" t="s">
        <v>16</v>
      </c>
      <c r="C725">
        <v>7</v>
      </c>
      <c r="D725" t="s">
        <v>129</v>
      </c>
      <c r="E725" t="s">
        <v>174</v>
      </c>
      <c r="F725">
        <v>2.4</v>
      </c>
      <c r="G725">
        <v>2024</v>
      </c>
    </row>
    <row r="726" spans="1:7" hidden="1" x14ac:dyDescent="0.2">
      <c r="A726" t="s">
        <v>14</v>
      </c>
      <c r="B726" t="s">
        <v>16</v>
      </c>
      <c r="C726">
        <v>7</v>
      </c>
      <c r="D726" t="s">
        <v>129</v>
      </c>
      <c r="E726" t="s">
        <v>133</v>
      </c>
      <c r="F726">
        <v>2</v>
      </c>
      <c r="G726">
        <v>2024</v>
      </c>
    </row>
    <row r="727" spans="1:7" hidden="1" x14ac:dyDescent="0.2">
      <c r="A727" t="s">
        <v>14</v>
      </c>
      <c r="B727" t="s">
        <v>16</v>
      </c>
      <c r="C727">
        <v>7</v>
      </c>
      <c r="D727" t="s">
        <v>295</v>
      </c>
      <c r="E727" t="s">
        <v>134</v>
      </c>
      <c r="F727">
        <v>1.8</v>
      </c>
      <c r="G727">
        <v>2024</v>
      </c>
    </row>
    <row r="728" spans="1:7" hidden="1" x14ac:dyDescent="0.2">
      <c r="A728" t="s">
        <v>14</v>
      </c>
      <c r="B728" t="s">
        <v>16</v>
      </c>
      <c r="C728">
        <v>7</v>
      </c>
      <c r="D728" t="s">
        <v>130</v>
      </c>
      <c r="E728" t="s">
        <v>138</v>
      </c>
      <c r="F728">
        <v>7.6</v>
      </c>
      <c r="G728">
        <v>2024</v>
      </c>
    </row>
    <row r="729" spans="1:7" hidden="1" x14ac:dyDescent="0.2">
      <c r="A729" t="s">
        <v>14</v>
      </c>
      <c r="B729" t="s">
        <v>16</v>
      </c>
      <c r="C729">
        <v>7</v>
      </c>
      <c r="D729" t="s">
        <v>132</v>
      </c>
      <c r="E729" t="s">
        <v>184</v>
      </c>
      <c r="F729">
        <v>4</v>
      </c>
      <c r="G729">
        <v>2024</v>
      </c>
    </row>
    <row r="730" spans="1:7" hidden="1" x14ac:dyDescent="0.2">
      <c r="A730" t="s">
        <v>14</v>
      </c>
      <c r="B730" t="s">
        <v>16</v>
      </c>
      <c r="C730">
        <v>7</v>
      </c>
      <c r="D730" t="s">
        <v>131</v>
      </c>
      <c r="E730" t="s">
        <v>139</v>
      </c>
      <c r="F730">
        <v>14</v>
      </c>
      <c r="G730">
        <v>2024</v>
      </c>
    </row>
    <row r="731" spans="1:7" hidden="1" x14ac:dyDescent="0.2">
      <c r="A731" t="s">
        <v>14</v>
      </c>
      <c r="B731" t="s">
        <v>16</v>
      </c>
      <c r="C731">
        <v>7</v>
      </c>
      <c r="D731" t="s">
        <v>129</v>
      </c>
      <c r="E731" t="s">
        <v>135</v>
      </c>
      <c r="F731">
        <v>3.5</v>
      </c>
      <c r="G731">
        <v>2024</v>
      </c>
    </row>
    <row r="732" spans="1:7" hidden="1" x14ac:dyDescent="0.2">
      <c r="A732" t="s">
        <v>26</v>
      </c>
      <c r="B732" t="s">
        <v>28</v>
      </c>
      <c r="C732">
        <v>7</v>
      </c>
      <c r="D732" t="s">
        <v>126</v>
      </c>
      <c r="E732" t="s">
        <v>213</v>
      </c>
      <c r="F732">
        <v>21.02</v>
      </c>
      <c r="G732">
        <v>2024</v>
      </c>
    </row>
    <row r="733" spans="1:7" hidden="1" x14ac:dyDescent="0.2">
      <c r="A733" t="s">
        <v>26</v>
      </c>
      <c r="B733" t="s">
        <v>28</v>
      </c>
      <c r="C733">
        <v>7</v>
      </c>
      <c r="D733" t="s">
        <v>129</v>
      </c>
      <c r="E733" t="s">
        <v>220</v>
      </c>
      <c r="F733">
        <v>17.899999999999999</v>
      </c>
      <c r="G733">
        <v>2024</v>
      </c>
    </row>
    <row r="734" spans="1:7" hidden="1" x14ac:dyDescent="0.2">
      <c r="A734" t="s">
        <v>26</v>
      </c>
      <c r="B734" t="s">
        <v>28</v>
      </c>
      <c r="C734">
        <v>7</v>
      </c>
      <c r="D734" t="s">
        <v>129</v>
      </c>
      <c r="E734" t="s">
        <v>331</v>
      </c>
      <c r="F734">
        <v>7.8</v>
      </c>
      <c r="G734">
        <v>2024</v>
      </c>
    </row>
    <row r="735" spans="1:7" hidden="1" x14ac:dyDescent="0.2">
      <c r="A735" t="s">
        <v>26</v>
      </c>
      <c r="B735" t="s">
        <v>28</v>
      </c>
      <c r="C735">
        <v>7</v>
      </c>
      <c r="D735" t="s">
        <v>129</v>
      </c>
      <c r="E735" t="s">
        <v>219</v>
      </c>
      <c r="F735">
        <v>6.1</v>
      </c>
      <c r="G735">
        <v>2024</v>
      </c>
    </row>
    <row r="736" spans="1:7" hidden="1" x14ac:dyDescent="0.2">
      <c r="A736" t="s">
        <v>26</v>
      </c>
      <c r="B736" t="s">
        <v>28</v>
      </c>
      <c r="C736">
        <v>7</v>
      </c>
      <c r="D736" t="s">
        <v>128</v>
      </c>
      <c r="E736" t="s">
        <v>217</v>
      </c>
      <c r="F736">
        <v>25.7</v>
      </c>
      <c r="G736">
        <v>2024</v>
      </c>
    </row>
    <row r="737" spans="1:7" hidden="1" x14ac:dyDescent="0.2">
      <c r="A737" t="s">
        <v>26</v>
      </c>
      <c r="B737" t="s">
        <v>28</v>
      </c>
      <c r="C737">
        <v>7</v>
      </c>
      <c r="D737" t="s">
        <v>128</v>
      </c>
      <c r="E737" t="s">
        <v>257</v>
      </c>
      <c r="F737">
        <v>19.600000000000001</v>
      </c>
      <c r="G737">
        <v>2024</v>
      </c>
    </row>
    <row r="738" spans="1:7" hidden="1" x14ac:dyDescent="0.2">
      <c r="A738" t="s">
        <v>26</v>
      </c>
      <c r="B738" t="s">
        <v>28</v>
      </c>
      <c r="C738">
        <v>7</v>
      </c>
      <c r="D738" t="s">
        <v>130</v>
      </c>
      <c r="E738" t="s">
        <v>197</v>
      </c>
      <c r="F738">
        <v>18.100000000000001</v>
      </c>
      <c r="G738">
        <v>2024</v>
      </c>
    </row>
    <row r="739" spans="1:7" hidden="1" x14ac:dyDescent="0.2">
      <c r="A739" t="s">
        <v>26</v>
      </c>
      <c r="B739" t="s">
        <v>28</v>
      </c>
      <c r="C739">
        <v>7</v>
      </c>
      <c r="D739" t="s">
        <v>132</v>
      </c>
      <c r="E739" t="s">
        <v>215</v>
      </c>
      <c r="F739">
        <v>4</v>
      </c>
      <c r="G739">
        <v>2024</v>
      </c>
    </row>
    <row r="740" spans="1:7" hidden="1" x14ac:dyDescent="0.2">
      <c r="A740" t="s">
        <v>26</v>
      </c>
      <c r="B740" t="s">
        <v>28</v>
      </c>
      <c r="C740">
        <v>7</v>
      </c>
      <c r="D740" t="s">
        <v>131</v>
      </c>
      <c r="E740" t="s">
        <v>168</v>
      </c>
      <c r="F740">
        <v>10</v>
      </c>
      <c r="G740">
        <v>2024</v>
      </c>
    </row>
    <row r="741" spans="1:7" hidden="1" x14ac:dyDescent="0.2">
      <c r="A741" t="s">
        <v>26</v>
      </c>
      <c r="B741" t="s">
        <v>28</v>
      </c>
      <c r="C741">
        <v>7</v>
      </c>
      <c r="D741" t="s">
        <v>295</v>
      </c>
      <c r="E741" t="s">
        <v>258</v>
      </c>
      <c r="F741">
        <v>3.9</v>
      </c>
      <c r="G741">
        <v>2024</v>
      </c>
    </row>
    <row r="742" spans="1:7" hidden="1" x14ac:dyDescent="0.2">
      <c r="A742" t="s">
        <v>42</v>
      </c>
      <c r="B742" t="s">
        <v>17</v>
      </c>
      <c r="C742">
        <v>7</v>
      </c>
      <c r="D742" t="s">
        <v>126</v>
      </c>
      <c r="E742" t="s">
        <v>151</v>
      </c>
      <c r="F742">
        <v>12.06</v>
      </c>
      <c r="G742">
        <v>2024</v>
      </c>
    </row>
    <row r="743" spans="1:7" hidden="1" x14ac:dyDescent="0.2">
      <c r="A743" t="s">
        <v>42</v>
      </c>
      <c r="B743" t="s">
        <v>17</v>
      </c>
      <c r="C743">
        <v>7</v>
      </c>
      <c r="D743" t="s">
        <v>129</v>
      </c>
      <c r="E743" t="s">
        <v>153</v>
      </c>
      <c r="F743">
        <v>9</v>
      </c>
      <c r="G743">
        <v>2024</v>
      </c>
    </row>
    <row r="744" spans="1:7" hidden="1" x14ac:dyDescent="0.2">
      <c r="A744" t="s">
        <v>42</v>
      </c>
      <c r="B744" t="s">
        <v>17</v>
      </c>
      <c r="C744">
        <v>7</v>
      </c>
      <c r="D744" t="s">
        <v>129</v>
      </c>
      <c r="E744" t="s">
        <v>154</v>
      </c>
      <c r="F744">
        <v>10</v>
      </c>
      <c r="G744">
        <v>2024</v>
      </c>
    </row>
    <row r="745" spans="1:7" hidden="1" x14ac:dyDescent="0.2">
      <c r="A745" t="s">
        <v>42</v>
      </c>
      <c r="B745" t="s">
        <v>17</v>
      </c>
      <c r="C745">
        <v>7</v>
      </c>
      <c r="D745" t="s">
        <v>129</v>
      </c>
      <c r="E745" t="s">
        <v>152</v>
      </c>
      <c r="F745">
        <v>4.5</v>
      </c>
      <c r="G745">
        <v>2024</v>
      </c>
    </row>
    <row r="746" spans="1:7" hidden="1" x14ac:dyDescent="0.2">
      <c r="A746" t="s">
        <v>42</v>
      </c>
      <c r="B746" t="s">
        <v>17</v>
      </c>
      <c r="C746">
        <v>7</v>
      </c>
      <c r="D746" t="s">
        <v>128</v>
      </c>
      <c r="E746" t="s">
        <v>155</v>
      </c>
      <c r="F746">
        <v>24.7</v>
      </c>
      <c r="G746">
        <v>2024</v>
      </c>
    </row>
    <row r="747" spans="1:7" hidden="1" x14ac:dyDescent="0.2">
      <c r="A747" t="s">
        <v>42</v>
      </c>
      <c r="B747" t="s">
        <v>17</v>
      </c>
      <c r="C747">
        <v>7</v>
      </c>
      <c r="D747" t="s">
        <v>128</v>
      </c>
      <c r="E747" t="s">
        <v>314</v>
      </c>
      <c r="F747">
        <v>21.3</v>
      </c>
      <c r="G747">
        <v>2024</v>
      </c>
    </row>
    <row r="748" spans="1:7" hidden="1" x14ac:dyDescent="0.2">
      <c r="A748" t="s">
        <v>42</v>
      </c>
      <c r="B748" t="s">
        <v>17</v>
      </c>
      <c r="C748">
        <v>7</v>
      </c>
      <c r="D748" t="s">
        <v>130</v>
      </c>
      <c r="E748" t="s">
        <v>157</v>
      </c>
      <c r="F748">
        <v>3</v>
      </c>
      <c r="G748">
        <v>2024</v>
      </c>
    </row>
    <row r="749" spans="1:7" hidden="1" x14ac:dyDescent="0.2">
      <c r="A749" t="s">
        <v>42</v>
      </c>
      <c r="B749" t="s">
        <v>17</v>
      </c>
      <c r="C749">
        <v>7</v>
      </c>
      <c r="D749" t="s">
        <v>132</v>
      </c>
      <c r="E749" t="s">
        <v>144</v>
      </c>
      <c r="F749">
        <v>2</v>
      </c>
      <c r="G749">
        <v>2024</v>
      </c>
    </row>
    <row r="750" spans="1:7" hidden="1" x14ac:dyDescent="0.2">
      <c r="A750" t="s">
        <v>42</v>
      </c>
      <c r="B750" t="s">
        <v>17</v>
      </c>
      <c r="C750">
        <v>7</v>
      </c>
      <c r="D750" t="s">
        <v>131</v>
      </c>
      <c r="E750" t="s">
        <v>158</v>
      </c>
      <c r="F750">
        <v>12</v>
      </c>
      <c r="G750">
        <v>2024</v>
      </c>
    </row>
    <row r="751" spans="1:7" hidden="1" x14ac:dyDescent="0.2">
      <c r="A751" t="s">
        <v>42</v>
      </c>
      <c r="B751" t="s">
        <v>17</v>
      </c>
      <c r="C751">
        <v>7</v>
      </c>
      <c r="D751" t="s">
        <v>295</v>
      </c>
      <c r="E751" t="s">
        <v>275</v>
      </c>
      <c r="F751">
        <v>0</v>
      </c>
      <c r="G751">
        <v>2024</v>
      </c>
    </row>
    <row r="752" spans="1:7" hidden="1" x14ac:dyDescent="0.2">
      <c r="A752" t="s">
        <v>18</v>
      </c>
      <c r="B752" t="s">
        <v>20</v>
      </c>
      <c r="C752">
        <v>7</v>
      </c>
      <c r="D752" t="s">
        <v>126</v>
      </c>
      <c r="E752" t="s">
        <v>251</v>
      </c>
      <c r="F752">
        <v>5.24</v>
      </c>
      <c r="G752">
        <v>2024</v>
      </c>
    </row>
    <row r="753" spans="1:7" hidden="1" x14ac:dyDescent="0.2">
      <c r="A753" t="s">
        <v>18</v>
      </c>
      <c r="B753" t="s">
        <v>20</v>
      </c>
      <c r="C753">
        <v>7</v>
      </c>
      <c r="D753" t="s">
        <v>129</v>
      </c>
      <c r="E753" t="s">
        <v>296</v>
      </c>
      <c r="F753">
        <v>12.8</v>
      </c>
      <c r="G753">
        <v>2024</v>
      </c>
    </row>
    <row r="754" spans="1:7" hidden="1" x14ac:dyDescent="0.2">
      <c r="A754" t="s">
        <v>18</v>
      </c>
      <c r="B754" t="s">
        <v>20</v>
      </c>
      <c r="C754">
        <v>7</v>
      </c>
      <c r="D754" t="s">
        <v>129</v>
      </c>
      <c r="E754" t="s">
        <v>207</v>
      </c>
      <c r="F754">
        <v>10</v>
      </c>
      <c r="G754">
        <v>2024</v>
      </c>
    </row>
    <row r="755" spans="1:7" hidden="1" x14ac:dyDescent="0.2">
      <c r="A755" t="s">
        <v>18</v>
      </c>
      <c r="B755" t="s">
        <v>20</v>
      </c>
      <c r="C755">
        <v>7</v>
      </c>
      <c r="D755" t="s">
        <v>129</v>
      </c>
      <c r="E755" t="s">
        <v>325</v>
      </c>
      <c r="F755">
        <v>6.5</v>
      </c>
      <c r="G755">
        <v>2024</v>
      </c>
    </row>
    <row r="756" spans="1:7" hidden="1" x14ac:dyDescent="0.2">
      <c r="A756" t="s">
        <v>18</v>
      </c>
      <c r="B756" t="s">
        <v>20</v>
      </c>
      <c r="C756">
        <v>7</v>
      </c>
      <c r="D756" t="s">
        <v>128</v>
      </c>
      <c r="E756" t="s">
        <v>208</v>
      </c>
      <c r="F756">
        <v>30</v>
      </c>
      <c r="G756">
        <v>2024</v>
      </c>
    </row>
    <row r="757" spans="1:7" hidden="1" x14ac:dyDescent="0.2">
      <c r="A757" t="s">
        <v>18</v>
      </c>
      <c r="B757" t="s">
        <v>20</v>
      </c>
      <c r="C757">
        <v>7</v>
      </c>
      <c r="D757" t="s">
        <v>128</v>
      </c>
      <c r="E757" t="s">
        <v>209</v>
      </c>
      <c r="F757">
        <v>9.1999999999999993</v>
      </c>
      <c r="G757">
        <v>2024</v>
      </c>
    </row>
    <row r="758" spans="1:7" hidden="1" x14ac:dyDescent="0.2">
      <c r="A758" t="s">
        <v>18</v>
      </c>
      <c r="B758" t="s">
        <v>20</v>
      </c>
      <c r="C758">
        <v>7</v>
      </c>
      <c r="D758" t="s">
        <v>130</v>
      </c>
      <c r="E758" t="s">
        <v>210</v>
      </c>
      <c r="F758">
        <v>6.7</v>
      </c>
      <c r="G758">
        <v>2024</v>
      </c>
    </row>
    <row r="759" spans="1:7" hidden="1" x14ac:dyDescent="0.2">
      <c r="A759" t="s">
        <v>18</v>
      </c>
      <c r="B759" t="s">
        <v>20</v>
      </c>
      <c r="C759">
        <v>7</v>
      </c>
      <c r="D759" t="s">
        <v>132</v>
      </c>
      <c r="E759" t="s">
        <v>350</v>
      </c>
      <c r="F759">
        <v>7</v>
      </c>
      <c r="G759">
        <v>2024</v>
      </c>
    </row>
    <row r="760" spans="1:7" hidden="1" x14ac:dyDescent="0.2">
      <c r="A760" t="s">
        <v>18</v>
      </c>
      <c r="B760" t="s">
        <v>20</v>
      </c>
      <c r="C760">
        <v>7</v>
      </c>
      <c r="D760" t="s">
        <v>131</v>
      </c>
      <c r="E760" t="s">
        <v>324</v>
      </c>
      <c r="F760">
        <v>21</v>
      </c>
      <c r="G760">
        <v>2024</v>
      </c>
    </row>
    <row r="761" spans="1:7" hidden="1" x14ac:dyDescent="0.2">
      <c r="A761" t="s">
        <v>18</v>
      </c>
      <c r="B761" t="s">
        <v>20</v>
      </c>
      <c r="C761">
        <v>7</v>
      </c>
      <c r="D761" t="s">
        <v>295</v>
      </c>
      <c r="E761" t="s">
        <v>206</v>
      </c>
      <c r="F761">
        <v>0.3</v>
      </c>
      <c r="G761">
        <v>2024</v>
      </c>
    </row>
    <row r="762" spans="1:7" hidden="1" x14ac:dyDescent="0.2">
      <c r="A762" t="s">
        <v>73</v>
      </c>
      <c r="B762" t="s">
        <v>21</v>
      </c>
      <c r="C762">
        <v>7</v>
      </c>
      <c r="D762" t="s">
        <v>126</v>
      </c>
      <c r="E762" t="s">
        <v>326</v>
      </c>
      <c r="F762">
        <v>16.260000000000002</v>
      </c>
      <c r="G762">
        <v>2024</v>
      </c>
    </row>
    <row r="763" spans="1:7" hidden="1" x14ac:dyDescent="0.2">
      <c r="A763" t="s">
        <v>73</v>
      </c>
      <c r="B763" t="s">
        <v>21</v>
      </c>
      <c r="C763">
        <v>7</v>
      </c>
      <c r="D763" t="s">
        <v>129</v>
      </c>
      <c r="E763" t="s">
        <v>146</v>
      </c>
      <c r="F763">
        <v>17.399999999999999</v>
      </c>
      <c r="G763">
        <v>2024</v>
      </c>
    </row>
    <row r="764" spans="1:7" hidden="1" x14ac:dyDescent="0.2">
      <c r="A764" t="s">
        <v>73</v>
      </c>
      <c r="B764" t="s">
        <v>21</v>
      </c>
      <c r="C764">
        <v>7</v>
      </c>
      <c r="D764" t="s">
        <v>129</v>
      </c>
      <c r="E764" t="s">
        <v>278</v>
      </c>
      <c r="F764">
        <v>19.600000000000001</v>
      </c>
      <c r="G764">
        <v>2024</v>
      </c>
    </row>
    <row r="765" spans="1:7" hidden="1" x14ac:dyDescent="0.2">
      <c r="A765" t="s">
        <v>73</v>
      </c>
      <c r="B765" t="s">
        <v>21</v>
      </c>
      <c r="C765">
        <v>7</v>
      </c>
      <c r="D765" t="s">
        <v>129</v>
      </c>
      <c r="E765" t="s">
        <v>302</v>
      </c>
      <c r="F765">
        <v>2.2000000000000002</v>
      </c>
      <c r="G765">
        <v>2024</v>
      </c>
    </row>
    <row r="766" spans="1:7" hidden="1" x14ac:dyDescent="0.2">
      <c r="A766" t="s">
        <v>73</v>
      </c>
      <c r="B766" t="s">
        <v>21</v>
      </c>
      <c r="C766">
        <v>7</v>
      </c>
      <c r="D766" t="s">
        <v>128</v>
      </c>
      <c r="E766" t="s">
        <v>150</v>
      </c>
      <c r="F766">
        <v>16.2</v>
      </c>
      <c r="G766">
        <v>2024</v>
      </c>
    </row>
    <row r="767" spans="1:7" hidden="1" x14ac:dyDescent="0.2">
      <c r="A767" t="s">
        <v>73</v>
      </c>
      <c r="B767" t="s">
        <v>21</v>
      </c>
      <c r="C767">
        <v>7</v>
      </c>
      <c r="D767" t="s">
        <v>128</v>
      </c>
      <c r="E767" t="s">
        <v>149</v>
      </c>
      <c r="F767">
        <v>9.5</v>
      </c>
      <c r="G767">
        <v>2024</v>
      </c>
    </row>
    <row r="768" spans="1:7" hidden="1" x14ac:dyDescent="0.2">
      <c r="A768" t="s">
        <v>73</v>
      </c>
      <c r="B768" t="s">
        <v>21</v>
      </c>
      <c r="C768">
        <v>7</v>
      </c>
      <c r="D768" t="s">
        <v>130</v>
      </c>
      <c r="E768" t="s">
        <v>328</v>
      </c>
      <c r="F768">
        <v>10.8</v>
      </c>
      <c r="G768">
        <v>2024</v>
      </c>
    </row>
    <row r="769" spans="1:7" hidden="1" x14ac:dyDescent="0.2">
      <c r="A769" t="s">
        <v>73</v>
      </c>
      <c r="B769" t="s">
        <v>21</v>
      </c>
      <c r="C769">
        <v>7</v>
      </c>
      <c r="D769" t="s">
        <v>132</v>
      </c>
      <c r="E769" t="s">
        <v>243</v>
      </c>
      <c r="F769">
        <v>14</v>
      </c>
      <c r="G769">
        <v>2024</v>
      </c>
    </row>
    <row r="770" spans="1:7" hidden="1" x14ac:dyDescent="0.2">
      <c r="A770" t="s">
        <v>73</v>
      </c>
      <c r="B770" t="s">
        <v>21</v>
      </c>
      <c r="C770">
        <v>7</v>
      </c>
      <c r="D770" t="s">
        <v>131</v>
      </c>
      <c r="E770" t="s">
        <v>195</v>
      </c>
      <c r="F770">
        <v>2</v>
      </c>
      <c r="G770">
        <v>2024</v>
      </c>
    </row>
    <row r="771" spans="1:7" hidden="1" x14ac:dyDescent="0.2">
      <c r="A771" t="s">
        <v>73</v>
      </c>
      <c r="B771" t="s">
        <v>21</v>
      </c>
      <c r="C771">
        <v>7</v>
      </c>
      <c r="D771" t="s">
        <v>295</v>
      </c>
      <c r="E771" t="s">
        <v>147</v>
      </c>
      <c r="F771">
        <v>0</v>
      </c>
      <c r="G771">
        <v>2024</v>
      </c>
    </row>
    <row r="772" spans="1:7" hidden="1" x14ac:dyDescent="0.2">
      <c r="A772" t="s">
        <v>35</v>
      </c>
      <c r="B772" t="s">
        <v>49</v>
      </c>
      <c r="C772">
        <v>7</v>
      </c>
      <c r="D772" t="s">
        <v>126</v>
      </c>
      <c r="E772" t="s">
        <v>222</v>
      </c>
      <c r="F772">
        <v>8.76</v>
      </c>
      <c r="G772">
        <v>2024</v>
      </c>
    </row>
    <row r="773" spans="1:7" hidden="1" x14ac:dyDescent="0.2">
      <c r="A773" t="s">
        <v>35</v>
      </c>
      <c r="B773" t="s">
        <v>49</v>
      </c>
      <c r="C773">
        <v>7</v>
      </c>
      <c r="D773" t="s">
        <v>129</v>
      </c>
      <c r="E773" t="s">
        <v>225</v>
      </c>
      <c r="F773">
        <v>10.6</v>
      </c>
      <c r="G773">
        <v>2024</v>
      </c>
    </row>
    <row r="774" spans="1:7" hidden="1" x14ac:dyDescent="0.2">
      <c r="A774" t="s">
        <v>35</v>
      </c>
      <c r="B774" t="s">
        <v>49</v>
      </c>
      <c r="C774">
        <v>7</v>
      </c>
      <c r="D774" t="s">
        <v>129</v>
      </c>
      <c r="E774" t="s">
        <v>255</v>
      </c>
      <c r="F774">
        <v>7.8</v>
      </c>
      <c r="G774">
        <v>2024</v>
      </c>
    </row>
    <row r="775" spans="1:7" hidden="1" x14ac:dyDescent="0.2">
      <c r="A775" t="s">
        <v>35</v>
      </c>
      <c r="B775" t="s">
        <v>49</v>
      </c>
      <c r="C775">
        <v>7</v>
      </c>
      <c r="D775" t="s">
        <v>129</v>
      </c>
      <c r="E775" t="s">
        <v>223</v>
      </c>
      <c r="F775">
        <v>0.1</v>
      </c>
      <c r="G775">
        <v>2024</v>
      </c>
    </row>
    <row r="776" spans="1:7" hidden="1" x14ac:dyDescent="0.2">
      <c r="A776" t="s">
        <v>35</v>
      </c>
      <c r="B776" t="s">
        <v>49</v>
      </c>
      <c r="C776">
        <v>7</v>
      </c>
      <c r="D776" t="s">
        <v>128</v>
      </c>
      <c r="E776" t="s">
        <v>227</v>
      </c>
      <c r="F776">
        <v>23.1</v>
      </c>
      <c r="G776">
        <v>2024</v>
      </c>
    </row>
    <row r="777" spans="1:7" hidden="1" x14ac:dyDescent="0.2">
      <c r="A777" t="s">
        <v>35</v>
      </c>
      <c r="B777" t="s">
        <v>49</v>
      </c>
      <c r="C777">
        <v>7</v>
      </c>
      <c r="D777" t="s">
        <v>128</v>
      </c>
      <c r="E777" t="s">
        <v>226</v>
      </c>
      <c r="F777">
        <v>22.3</v>
      </c>
      <c r="G777">
        <v>2024</v>
      </c>
    </row>
    <row r="778" spans="1:7" x14ac:dyDescent="0.2">
      <c r="A778" t="s">
        <v>35</v>
      </c>
      <c r="B778" t="s">
        <v>49</v>
      </c>
      <c r="C778">
        <v>7</v>
      </c>
      <c r="D778" t="s">
        <v>130</v>
      </c>
      <c r="E778" t="s">
        <v>287</v>
      </c>
      <c r="F778">
        <v>4.2</v>
      </c>
      <c r="G778">
        <v>2024</v>
      </c>
    </row>
    <row r="779" spans="1:7" hidden="1" x14ac:dyDescent="0.2">
      <c r="A779" t="s">
        <v>35</v>
      </c>
      <c r="B779" t="s">
        <v>49</v>
      </c>
      <c r="C779">
        <v>7</v>
      </c>
      <c r="D779" t="s">
        <v>132</v>
      </c>
      <c r="E779" t="s">
        <v>351</v>
      </c>
      <c r="F779">
        <v>21</v>
      </c>
      <c r="G779">
        <v>2024</v>
      </c>
    </row>
    <row r="780" spans="1:7" hidden="1" x14ac:dyDescent="0.2">
      <c r="A780" t="s">
        <v>35</v>
      </c>
      <c r="B780" t="s">
        <v>49</v>
      </c>
      <c r="C780">
        <v>7</v>
      </c>
      <c r="D780" t="s">
        <v>131</v>
      </c>
      <c r="E780" t="s">
        <v>254</v>
      </c>
      <c r="F780">
        <v>9</v>
      </c>
      <c r="G780">
        <v>2024</v>
      </c>
    </row>
    <row r="781" spans="1:7" hidden="1" x14ac:dyDescent="0.2">
      <c r="A781" t="s">
        <v>35</v>
      </c>
      <c r="B781" t="s">
        <v>49</v>
      </c>
      <c r="C781">
        <v>7</v>
      </c>
      <c r="D781" t="s">
        <v>294</v>
      </c>
      <c r="E781" t="s">
        <v>256</v>
      </c>
      <c r="F781">
        <v>15.2</v>
      </c>
      <c r="G781">
        <v>2024</v>
      </c>
    </row>
    <row r="782" spans="1:7" hidden="1" x14ac:dyDescent="0.2">
      <c r="A782" t="s">
        <v>74</v>
      </c>
      <c r="B782" t="s">
        <v>29</v>
      </c>
      <c r="C782">
        <v>7</v>
      </c>
      <c r="D782" t="s">
        <v>126</v>
      </c>
      <c r="E782" t="s">
        <v>169</v>
      </c>
      <c r="F782">
        <v>22.76</v>
      </c>
      <c r="G782">
        <v>2024</v>
      </c>
    </row>
    <row r="783" spans="1:7" hidden="1" x14ac:dyDescent="0.2">
      <c r="A783" t="s">
        <v>74</v>
      </c>
      <c r="B783" t="s">
        <v>29</v>
      </c>
      <c r="C783">
        <v>7</v>
      </c>
      <c r="D783" t="s">
        <v>129</v>
      </c>
      <c r="E783" t="s">
        <v>172</v>
      </c>
      <c r="F783">
        <v>17.899999999999999</v>
      </c>
      <c r="G783">
        <v>2024</v>
      </c>
    </row>
    <row r="784" spans="1:7" hidden="1" x14ac:dyDescent="0.2">
      <c r="A784" t="s">
        <v>74</v>
      </c>
      <c r="B784" t="s">
        <v>29</v>
      </c>
      <c r="C784">
        <v>7</v>
      </c>
      <c r="D784" t="s">
        <v>129</v>
      </c>
      <c r="E784" t="s">
        <v>352</v>
      </c>
      <c r="F784">
        <v>6.2</v>
      </c>
      <c r="G784">
        <v>2024</v>
      </c>
    </row>
    <row r="785" spans="1:7" hidden="1" x14ac:dyDescent="0.2">
      <c r="A785" t="s">
        <v>74</v>
      </c>
      <c r="B785" t="s">
        <v>29</v>
      </c>
      <c r="C785">
        <v>7</v>
      </c>
      <c r="D785" t="s">
        <v>129</v>
      </c>
      <c r="E785" t="s">
        <v>311</v>
      </c>
      <c r="F785">
        <v>1.9</v>
      </c>
      <c r="G785">
        <v>2024</v>
      </c>
    </row>
    <row r="786" spans="1:7" hidden="1" x14ac:dyDescent="0.2">
      <c r="A786" t="s">
        <v>74</v>
      </c>
      <c r="B786" t="s">
        <v>29</v>
      </c>
      <c r="C786">
        <v>7</v>
      </c>
      <c r="D786" t="s">
        <v>128</v>
      </c>
      <c r="E786" t="s">
        <v>175</v>
      </c>
      <c r="F786">
        <v>21.8</v>
      </c>
      <c r="G786">
        <v>2024</v>
      </c>
    </row>
    <row r="787" spans="1:7" hidden="1" x14ac:dyDescent="0.2">
      <c r="A787" t="s">
        <v>74</v>
      </c>
      <c r="B787" t="s">
        <v>29</v>
      </c>
      <c r="C787">
        <v>7</v>
      </c>
      <c r="D787" t="s">
        <v>128</v>
      </c>
      <c r="E787" t="s">
        <v>245</v>
      </c>
      <c r="F787">
        <v>7.9</v>
      </c>
      <c r="G787">
        <v>2024</v>
      </c>
    </row>
    <row r="788" spans="1:7" hidden="1" x14ac:dyDescent="0.2">
      <c r="A788" t="s">
        <v>74</v>
      </c>
      <c r="B788" t="s">
        <v>29</v>
      </c>
      <c r="C788">
        <v>7</v>
      </c>
      <c r="D788" t="s">
        <v>130</v>
      </c>
      <c r="E788" t="s">
        <v>171</v>
      </c>
      <c r="F788">
        <v>18.600000000000001</v>
      </c>
      <c r="G788">
        <v>2024</v>
      </c>
    </row>
    <row r="789" spans="1:7" hidden="1" x14ac:dyDescent="0.2">
      <c r="A789" t="s">
        <v>74</v>
      </c>
      <c r="B789" t="s">
        <v>29</v>
      </c>
      <c r="C789">
        <v>7</v>
      </c>
      <c r="D789" t="s">
        <v>132</v>
      </c>
      <c r="E789" t="s">
        <v>140</v>
      </c>
      <c r="F789">
        <v>10</v>
      </c>
      <c r="G789">
        <v>2024</v>
      </c>
    </row>
    <row r="790" spans="1:7" hidden="1" x14ac:dyDescent="0.2">
      <c r="A790" t="s">
        <v>74</v>
      </c>
      <c r="B790" t="s">
        <v>29</v>
      </c>
      <c r="C790">
        <v>7</v>
      </c>
      <c r="D790" t="s">
        <v>131</v>
      </c>
      <c r="E790" t="s">
        <v>409</v>
      </c>
      <c r="F790">
        <v>-7</v>
      </c>
      <c r="G790">
        <v>2024</v>
      </c>
    </row>
    <row r="791" spans="1:7" hidden="1" x14ac:dyDescent="0.2">
      <c r="A791" t="s">
        <v>74</v>
      </c>
      <c r="B791" t="s">
        <v>29</v>
      </c>
      <c r="C791">
        <v>7</v>
      </c>
      <c r="D791" t="s">
        <v>298</v>
      </c>
      <c r="E791" t="s">
        <v>192</v>
      </c>
      <c r="F791">
        <v>10</v>
      </c>
      <c r="G791">
        <v>2024</v>
      </c>
    </row>
    <row r="792" spans="1:7" hidden="1" x14ac:dyDescent="0.2">
      <c r="A792" t="s">
        <v>77</v>
      </c>
      <c r="B792" t="s">
        <v>45</v>
      </c>
      <c r="C792">
        <v>7</v>
      </c>
      <c r="D792" t="s">
        <v>126</v>
      </c>
      <c r="E792" t="s">
        <v>160</v>
      </c>
      <c r="F792">
        <v>5.34</v>
      </c>
      <c r="G792">
        <v>2024</v>
      </c>
    </row>
    <row r="793" spans="1:7" hidden="1" x14ac:dyDescent="0.2">
      <c r="A793" t="s">
        <v>77</v>
      </c>
      <c r="B793" t="s">
        <v>45</v>
      </c>
      <c r="C793">
        <v>7</v>
      </c>
      <c r="D793" t="s">
        <v>129</v>
      </c>
      <c r="E793" t="s">
        <v>161</v>
      </c>
      <c r="F793">
        <v>19.600000000000001</v>
      </c>
      <c r="G793">
        <v>2024</v>
      </c>
    </row>
    <row r="794" spans="1:7" hidden="1" x14ac:dyDescent="0.2">
      <c r="A794" t="s">
        <v>77</v>
      </c>
      <c r="B794" t="s">
        <v>45</v>
      </c>
      <c r="C794">
        <v>7</v>
      </c>
      <c r="D794" t="s">
        <v>129</v>
      </c>
      <c r="E794" t="s">
        <v>306</v>
      </c>
      <c r="F794">
        <v>8.1</v>
      </c>
      <c r="G794">
        <v>2024</v>
      </c>
    </row>
    <row r="795" spans="1:7" hidden="1" x14ac:dyDescent="0.2">
      <c r="A795" t="s">
        <v>77</v>
      </c>
      <c r="B795" t="s">
        <v>45</v>
      </c>
      <c r="C795">
        <v>7</v>
      </c>
      <c r="D795" t="s">
        <v>129</v>
      </c>
      <c r="E795" t="s">
        <v>163</v>
      </c>
      <c r="F795">
        <v>3.6</v>
      </c>
      <c r="G795">
        <v>2024</v>
      </c>
    </row>
    <row r="796" spans="1:7" hidden="1" x14ac:dyDescent="0.2">
      <c r="A796" t="s">
        <v>77</v>
      </c>
      <c r="B796" t="s">
        <v>45</v>
      </c>
      <c r="C796">
        <v>7</v>
      </c>
      <c r="D796" t="s">
        <v>128</v>
      </c>
      <c r="E796" t="s">
        <v>164</v>
      </c>
      <c r="F796">
        <v>25.4</v>
      </c>
      <c r="G796">
        <v>2024</v>
      </c>
    </row>
    <row r="797" spans="1:7" hidden="1" x14ac:dyDescent="0.2">
      <c r="A797" t="s">
        <v>77</v>
      </c>
      <c r="B797" t="s">
        <v>45</v>
      </c>
      <c r="C797">
        <v>7</v>
      </c>
      <c r="D797" t="s">
        <v>128</v>
      </c>
      <c r="E797" t="s">
        <v>253</v>
      </c>
      <c r="F797">
        <v>16.2</v>
      </c>
      <c r="G797">
        <v>2024</v>
      </c>
    </row>
    <row r="798" spans="1:7" hidden="1" x14ac:dyDescent="0.2">
      <c r="A798" t="s">
        <v>77</v>
      </c>
      <c r="B798" t="s">
        <v>45</v>
      </c>
      <c r="C798">
        <v>7</v>
      </c>
      <c r="D798" t="s">
        <v>130</v>
      </c>
      <c r="E798" t="s">
        <v>166</v>
      </c>
      <c r="F798">
        <v>13.2</v>
      </c>
      <c r="G798">
        <v>2024</v>
      </c>
    </row>
    <row r="799" spans="1:7" hidden="1" x14ac:dyDescent="0.2">
      <c r="A799" t="s">
        <v>77</v>
      </c>
      <c r="B799" t="s">
        <v>45</v>
      </c>
      <c r="C799">
        <v>7</v>
      </c>
      <c r="D799" t="s">
        <v>132</v>
      </c>
      <c r="E799" t="s">
        <v>167</v>
      </c>
      <c r="F799">
        <v>13</v>
      </c>
      <c r="G799">
        <v>2024</v>
      </c>
    </row>
    <row r="800" spans="1:7" hidden="1" x14ac:dyDescent="0.2">
      <c r="A800" t="s">
        <v>77</v>
      </c>
      <c r="B800" t="s">
        <v>45</v>
      </c>
      <c r="C800">
        <v>7</v>
      </c>
      <c r="D800" t="s">
        <v>131</v>
      </c>
      <c r="E800" t="s">
        <v>353</v>
      </c>
      <c r="F800">
        <v>16</v>
      </c>
      <c r="G800">
        <v>2024</v>
      </c>
    </row>
    <row r="801" spans="1:7" hidden="1" x14ac:dyDescent="0.2">
      <c r="A801" t="s">
        <v>77</v>
      </c>
      <c r="B801" t="s">
        <v>45</v>
      </c>
      <c r="C801">
        <v>7</v>
      </c>
      <c r="D801" t="s">
        <v>294</v>
      </c>
      <c r="E801" t="s">
        <v>307</v>
      </c>
      <c r="F801">
        <v>11.2</v>
      </c>
      <c r="G801">
        <v>2024</v>
      </c>
    </row>
    <row r="802" spans="1:7" hidden="1" x14ac:dyDescent="0.2">
      <c r="A802" t="s">
        <v>75</v>
      </c>
      <c r="B802" t="s">
        <v>36</v>
      </c>
      <c r="C802">
        <v>7</v>
      </c>
      <c r="D802" t="s">
        <v>126</v>
      </c>
      <c r="E802" t="s">
        <v>248</v>
      </c>
      <c r="F802">
        <v>17.78</v>
      </c>
      <c r="G802">
        <v>2024</v>
      </c>
    </row>
    <row r="803" spans="1:7" hidden="1" x14ac:dyDescent="0.2">
      <c r="A803" t="s">
        <v>75</v>
      </c>
      <c r="B803" t="s">
        <v>36</v>
      </c>
      <c r="C803">
        <v>7</v>
      </c>
      <c r="D803" t="s">
        <v>129</v>
      </c>
      <c r="E803" t="s">
        <v>189</v>
      </c>
      <c r="F803">
        <v>15.3</v>
      </c>
      <c r="G803">
        <v>2024</v>
      </c>
    </row>
    <row r="804" spans="1:7" hidden="1" x14ac:dyDescent="0.2">
      <c r="A804" t="s">
        <v>75</v>
      </c>
      <c r="B804" t="s">
        <v>36</v>
      </c>
      <c r="C804">
        <v>7</v>
      </c>
      <c r="D804" t="s">
        <v>129</v>
      </c>
      <c r="E804" t="s">
        <v>188</v>
      </c>
      <c r="F804">
        <v>21.2</v>
      </c>
      <c r="G804">
        <v>2024</v>
      </c>
    </row>
    <row r="805" spans="1:7" hidden="1" x14ac:dyDescent="0.2">
      <c r="A805" t="s">
        <v>75</v>
      </c>
      <c r="B805" t="s">
        <v>36</v>
      </c>
      <c r="C805">
        <v>7</v>
      </c>
      <c r="D805" t="s">
        <v>129</v>
      </c>
      <c r="E805" t="s">
        <v>187</v>
      </c>
      <c r="F805">
        <v>7.1</v>
      </c>
      <c r="G805">
        <v>2024</v>
      </c>
    </row>
    <row r="806" spans="1:7" hidden="1" x14ac:dyDescent="0.2">
      <c r="A806" t="s">
        <v>75</v>
      </c>
      <c r="B806" t="s">
        <v>36</v>
      </c>
      <c r="C806">
        <v>7</v>
      </c>
      <c r="D806" t="s">
        <v>128</v>
      </c>
      <c r="E806" t="s">
        <v>323</v>
      </c>
      <c r="F806">
        <v>3</v>
      </c>
      <c r="G806">
        <v>2024</v>
      </c>
    </row>
    <row r="807" spans="1:7" hidden="1" x14ac:dyDescent="0.2">
      <c r="A807" t="s">
        <v>75</v>
      </c>
      <c r="B807" t="s">
        <v>36</v>
      </c>
      <c r="C807">
        <v>7</v>
      </c>
      <c r="D807" t="s">
        <v>128</v>
      </c>
      <c r="E807" t="s">
        <v>404</v>
      </c>
      <c r="F807">
        <v>1.4</v>
      </c>
      <c r="G807">
        <v>2024</v>
      </c>
    </row>
    <row r="808" spans="1:7" hidden="1" x14ac:dyDescent="0.2">
      <c r="A808" t="s">
        <v>75</v>
      </c>
      <c r="B808" t="s">
        <v>36</v>
      </c>
      <c r="C808">
        <v>7</v>
      </c>
      <c r="D808" t="s">
        <v>130</v>
      </c>
      <c r="E808" t="s">
        <v>250</v>
      </c>
      <c r="F808">
        <v>3.7</v>
      </c>
      <c r="G808">
        <v>2024</v>
      </c>
    </row>
    <row r="809" spans="1:7" hidden="1" x14ac:dyDescent="0.2">
      <c r="A809" t="s">
        <v>75</v>
      </c>
      <c r="B809" t="s">
        <v>36</v>
      </c>
      <c r="C809">
        <v>7</v>
      </c>
      <c r="D809" t="s">
        <v>132</v>
      </c>
      <c r="E809" t="s">
        <v>193</v>
      </c>
      <c r="F809">
        <v>12</v>
      </c>
      <c r="G809">
        <v>2024</v>
      </c>
    </row>
    <row r="810" spans="1:7" hidden="1" x14ac:dyDescent="0.2">
      <c r="A810" t="s">
        <v>75</v>
      </c>
      <c r="B810" t="s">
        <v>36</v>
      </c>
      <c r="C810">
        <v>7</v>
      </c>
      <c r="D810" t="s">
        <v>131</v>
      </c>
      <c r="E810" t="s">
        <v>194</v>
      </c>
      <c r="F810">
        <v>10</v>
      </c>
      <c r="G810">
        <v>2024</v>
      </c>
    </row>
    <row r="811" spans="1:7" hidden="1" x14ac:dyDescent="0.2">
      <c r="A811" t="s">
        <v>75</v>
      </c>
      <c r="B811" t="s">
        <v>36</v>
      </c>
      <c r="C811">
        <v>7</v>
      </c>
      <c r="D811" t="s">
        <v>295</v>
      </c>
      <c r="E811" t="s">
        <v>249</v>
      </c>
      <c r="F811">
        <v>3.8</v>
      </c>
      <c r="G811">
        <v>2024</v>
      </c>
    </row>
    <row r="812" spans="1:7" hidden="1" x14ac:dyDescent="0.2">
      <c r="A812" t="s">
        <v>46</v>
      </c>
      <c r="B812" t="s">
        <v>47</v>
      </c>
      <c r="C812">
        <v>7</v>
      </c>
      <c r="D812" t="s">
        <v>126</v>
      </c>
      <c r="E812" t="s">
        <v>177</v>
      </c>
      <c r="F812">
        <v>17.18</v>
      </c>
      <c r="G812">
        <v>2024</v>
      </c>
    </row>
    <row r="813" spans="1:7" hidden="1" x14ac:dyDescent="0.2">
      <c r="A813" t="s">
        <v>46</v>
      </c>
      <c r="B813" t="s">
        <v>47</v>
      </c>
      <c r="C813">
        <v>7</v>
      </c>
      <c r="D813" t="s">
        <v>129</v>
      </c>
      <c r="E813" t="s">
        <v>354</v>
      </c>
      <c r="F813">
        <v>5.2</v>
      </c>
      <c r="G813">
        <v>2024</v>
      </c>
    </row>
    <row r="814" spans="1:7" hidden="1" x14ac:dyDescent="0.2">
      <c r="A814" t="s">
        <v>46</v>
      </c>
      <c r="B814" t="s">
        <v>47</v>
      </c>
      <c r="C814">
        <v>7</v>
      </c>
      <c r="D814" t="s">
        <v>129</v>
      </c>
      <c r="E814" t="s">
        <v>348</v>
      </c>
      <c r="F814">
        <v>2.5</v>
      </c>
      <c r="G814">
        <v>2024</v>
      </c>
    </row>
    <row r="815" spans="1:7" hidden="1" x14ac:dyDescent="0.2">
      <c r="A815" t="s">
        <v>46</v>
      </c>
      <c r="B815" t="s">
        <v>47</v>
      </c>
      <c r="C815">
        <v>7</v>
      </c>
      <c r="D815" t="s">
        <v>129</v>
      </c>
      <c r="E815" t="s">
        <v>179</v>
      </c>
      <c r="F815">
        <v>1.6</v>
      </c>
      <c r="G815">
        <v>2024</v>
      </c>
    </row>
    <row r="816" spans="1:7" hidden="1" x14ac:dyDescent="0.2">
      <c r="A816" t="s">
        <v>46</v>
      </c>
      <c r="B816" t="s">
        <v>47</v>
      </c>
      <c r="C816">
        <v>7</v>
      </c>
      <c r="D816" t="s">
        <v>128</v>
      </c>
      <c r="E816" t="s">
        <v>181</v>
      </c>
      <c r="F816">
        <v>17.7</v>
      </c>
      <c r="G816">
        <v>2024</v>
      </c>
    </row>
    <row r="817" spans="1:7" hidden="1" x14ac:dyDescent="0.2">
      <c r="A817" t="s">
        <v>46</v>
      </c>
      <c r="B817" t="s">
        <v>47</v>
      </c>
      <c r="C817">
        <v>7</v>
      </c>
      <c r="D817" t="s">
        <v>128</v>
      </c>
      <c r="E817" t="s">
        <v>182</v>
      </c>
      <c r="F817">
        <v>6.5</v>
      </c>
      <c r="G817">
        <v>2024</v>
      </c>
    </row>
    <row r="818" spans="1:7" hidden="1" x14ac:dyDescent="0.2">
      <c r="A818" t="s">
        <v>46</v>
      </c>
      <c r="B818" t="s">
        <v>47</v>
      </c>
      <c r="C818">
        <v>7</v>
      </c>
      <c r="D818" t="s">
        <v>130</v>
      </c>
      <c r="E818" t="s">
        <v>183</v>
      </c>
      <c r="F818">
        <v>14.3</v>
      </c>
      <c r="G818">
        <v>2024</v>
      </c>
    </row>
    <row r="819" spans="1:7" hidden="1" x14ac:dyDescent="0.2">
      <c r="A819" t="s">
        <v>46</v>
      </c>
      <c r="B819" t="s">
        <v>47</v>
      </c>
      <c r="C819">
        <v>7</v>
      </c>
      <c r="D819" t="s">
        <v>132</v>
      </c>
      <c r="E819" t="s">
        <v>320</v>
      </c>
      <c r="F819">
        <v>17</v>
      </c>
      <c r="G819">
        <v>2024</v>
      </c>
    </row>
    <row r="820" spans="1:7" hidden="1" x14ac:dyDescent="0.2">
      <c r="A820" t="s">
        <v>46</v>
      </c>
      <c r="B820" t="s">
        <v>47</v>
      </c>
      <c r="C820">
        <v>7</v>
      </c>
      <c r="D820" t="s">
        <v>131</v>
      </c>
      <c r="E820" t="s">
        <v>355</v>
      </c>
      <c r="F820">
        <v>18</v>
      </c>
      <c r="G820">
        <v>2024</v>
      </c>
    </row>
    <row r="821" spans="1:7" hidden="1" x14ac:dyDescent="0.2">
      <c r="A821" t="s">
        <v>46</v>
      </c>
      <c r="B821" t="s">
        <v>47</v>
      </c>
      <c r="C821">
        <v>7</v>
      </c>
      <c r="D821" t="s">
        <v>295</v>
      </c>
      <c r="E821" t="s">
        <v>321</v>
      </c>
      <c r="F821">
        <v>0</v>
      </c>
      <c r="G821">
        <v>2024</v>
      </c>
    </row>
    <row r="822" spans="1:7" hidden="1" x14ac:dyDescent="0.2">
      <c r="A822" t="s">
        <v>31</v>
      </c>
      <c r="B822" t="s">
        <v>33</v>
      </c>
      <c r="C822">
        <v>7</v>
      </c>
      <c r="D822" t="s">
        <v>126</v>
      </c>
      <c r="E822" t="s">
        <v>203</v>
      </c>
      <c r="F822">
        <v>34.44</v>
      </c>
      <c r="G822">
        <v>2024</v>
      </c>
    </row>
    <row r="823" spans="1:7" hidden="1" x14ac:dyDescent="0.2">
      <c r="A823" t="s">
        <v>31</v>
      </c>
      <c r="B823" t="s">
        <v>33</v>
      </c>
      <c r="C823">
        <v>7</v>
      </c>
      <c r="D823" t="s">
        <v>129</v>
      </c>
      <c r="E823" t="s">
        <v>277</v>
      </c>
      <c r="F823">
        <v>16.2</v>
      </c>
      <c r="G823">
        <v>2024</v>
      </c>
    </row>
    <row r="824" spans="1:7" hidden="1" x14ac:dyDescent="0.2">
      <c r="A824" t="s">
        <v>31</v>
      </c>
      <c r="B824" t="s">
        <v>33</v>
      </c>
      <c r="C824">
        <v>7</v>
      </c>
      <c r="D824" t="s">
        <v>129</v>
      </c>
      <c r="E824" t="s">
        <v>202</v>
      </c>
      <c r="F824">
        <v>14.6</v>
      </c>
      <c r="G824">
        <v>2024</v>
      </c>
    </row>
    <row r="825" spans="1:7" hidden="1" x14ac:dyDescent="0.2">
      <c r="A825" t="s">
        <v>31</v>
      </c>
      <c r="B825" t="s">
        <v>33</v>
      </c>
      <c r="C825">
        <v>7</v>
      </c>
      <c r="D825" t="s">
        <v>129</v>
      </c>
      <c r="E825" t="s">
        <v>200</v>
      </c>
      <c r="F825">
        <v>4.8</v>
      </c>
      <c r="G825">
        <v>2024</v>
      </c>
    </row>
    <row r="826" spans="1:7" hidden="1" x14ac:dyDescent="0.2">
      <c r="A826" t="s">
        <v>31</v>
      </c>
      <c r="B826" t="s">
        <v>33</v>
      </c>
      <c r="C826">
        <v>7</v>
      </c>
      <c r="D826" t="s">
        <v>128</v>
      </c>
      <c r="E826" t="s">
        <v>344</v>
      </c>
      <c r="F826">
        <v>7.5</v>
      </c>
      <c r="G826">
        <v>2024</v>
      </c>
    </row>
    <row r="827" spans="1:7" hidden="1" x14ac:dyDescent="0.2">
      <c r="A827" t="s">
        <v>31</v>
      </c>
      <c r="B827" t="s">
        <v>33</v>
      </c>
      <c r="C827">
        <v>7</v>
      </c>
      <c r="D827" t="s">
        <v>128</v>
      </c>
      <c r="E827" t="s">
        <v>198</v>
      </c>
      <c r="F827">
        <v>5.4</v>
      </c>
      <c r="G827">
        <v>2024</v>
      </c>
    </row>
    <row r="828" spans="1:7" hidden="1" x14ac:dyDescent="0.2">
      <c r="A828" t="s">
        <v>31</v>
      </c>
      <c r="B828" t="s">
        <v>33</v>
      </c>
      <c r="C828">
        <v>7</v>
      </c>
      <c r="D828" t="s">
        <v>130</v>
      </c>
      <c r="E828" t="s">
        <v>214</v>
      </c>
      <c r="F828">
        <v>6</v>
      </c>
      <c r="G828">
        <v>2024</v>
      </c>
    </row>
    <row r="829" spans="1:7" hidden="1" x14ac:dyDescent="0.2">
      <c r="A829" t="s">
        <v>31</v>
      </c>
      <c r="B829" t="s">
        <v>33</v>
      </c>
      <c r="C829">
        <v>7</v>
      </c>
      <c r="D829" t="s">
        <v>132</v>
      </c>
      <c r="E829" t="s">
        <v>196</v>
      </c>
      <c r="F829">
        <v>12</v>
      </c>
      <c r="G829">
        <v>2024</v>
      </c>
    </row>
    <row r="830" spans="1:7" hidden="1" x14ac:dyDescent="0.2">
      <c r="A830" t="s">
        <v>31</v>
      </c>
      <c r="B830" t="s">
        <v>33</v>
      </c>
      <c r="C830">
        <v>7</v>
      </c>
      <c r="D830" t="s">
        <v>131</v>
      </c>
      <c r="E830" t="s">
        <v>240</v>
      </c>
      <c r="F830">
        <v>10</v>
      </c>
      <c r="G830">
        <v>2024</v>
      </c>
    </row>
    <row r="831" spans="1:7" hidden="1" x14ac:dyDescent="0.2">
      <c r="A831" t="s">
        <v>31</v>
      </c>
      <c r="B831" t="s">
        <v>33</v>
      </c>
      <c r="C831">
        <v>7</v>
      </c>
      <c r="D831" t="s">
        <v>294</v>
      </c>
      <c r="E831" t="s">
        <v>333</v>
      </c>
      <c r="F831">
        <v>5.4</v>
      </c>
      <c r="G831">
        <v>2024</v>
      </c>
    </row>
    <row r="832" spans="1:7" hidden="1" x14ac:dyDescent="0.2">
      <c r="A832" t="s">
        <v>76</v>
      </c>
      <c r="B832" t="s">
        <v>32</v>
      </c>
      <c r="C832">
        <v>7</v>
      </c>
      <c r="D832" t="s">
        <v>126</v>
      </c>
      <c r="E832" t="s">
        <v>231</v>
      </c>
      <c r="F832">
        <v>14.94</v>
      </c>
      <c r="G832">
        <v>2024</v>
      </c>
    </row>
    <row r="833" spans="1:7" hidden="1" x14ac:dyDescent="0.2">
      <c r="A833" t="s">
        <v>76</v>
      </c>
      <c r="B833" t="s">
        <v>32</v>
      </c>
      <c r="C833">
        <v>7</v>
      </c>
      <c r="D833" t="s">
        <v>129</v>
      </c>
      <c r="E833" t="s">
        <v>232</v>
      </c>
      <c r="F833">
        <v>15.1</v>
      </c>
      <c r="G833">
        <v>2024</v>
      </c>
    </row>
    <row r="834" spans="1:7" hidden="1" x14ac:dyDescent="0.2">
      <c r="A834" t="s">
        <v>76</v>
      </c>
      <c r="B834" t="s">
        <v>32</v>
      </c>
      <c r="C834">
        <v>7</v>
      </c>
      <c r="D834" t="s">
        <v>129</v>
      </c>
      <c r="E834" t="s">
        <v>316</v>
      </c>
      <c r="F834">
        <v>5.3</v>
      </c>
      <c r="G834">
        <v>2024</v>
      </c>
    </row>
    <row r="835" spans="1:7" hidden="1" x14ac:dyDescent="0.2">
      <c r="A835" t="s">
        <v>76</v>
      </c>
      <c r="B835" t="s">
        <v>32</v>
      </c>
      <c r="C835">
        <v>7</v>
      </c>
      <c r="D835" t="s">
        <v>129</v>
      </c>
      <c r="E835" t="s">
        <v>262</v>
      </c>
      <c r="F835">
        <v>3.3</v>
      </c>
      <c r="G835">
        <v>2024</v>
      </c>
    </row>
    <row r="836" spans="1:7" hidden="1" x14ac:dyDescent="0.2">
      <c r="A836" t="s">
        <v>76</v>
      </c>
      <c r="B836" t="s">
        <v>32</v>
      </c>
      <c r="C836">
        <v>7</v>
      </c>
      <c r="D836" t="s">
        <v>128</v>
      </c>
      <c r="E836" t="s">
        <v>236</v>
      </c>
      <c r="F836">
        <v>19.100000000000001</v>
      </c>
      <c r="G836">
        <v>2024</v>
      </c>
    </row>
    <row r="837" spans="1:7" hidden="1" x14ac:dyDescent="0.2">
      <c r="A837" t="s">
        <v>76</v>
      </c>
      <c r="B837" t="s">
        <v>32</v>
      </c>
      <c r="C837">
        <v>7</v>
      </c>
      <c r="D837" t="s">
        <v>128</v>
      </c>
      <c r="E837" t="s">
        <v>260</v>
      </c>
      <c r="F837">
        <v>8.1</v>
      </c>
      <c r="G837">
        <v>2024</v>
      </c>
    </row>
    <row r="838" spans="1:7" hidden="1" x14ac:dyDescent="0.2">
      <c r="A838" t="s">
        <v>76</v>
      </c>
      <c r="B838" t="s">
        <v>32</v>
      </c>
      <c r="C838">
        <v>7</v>
      </c>
      <c r="D838" t="s">
        <v>130</v>
      </c>
      <c r="E838" t="s">
        <v>237</v>
      </c>
      <c r="F838">
        <v>12.2</v>
      </c>
      <c r="G838">
        <v>2024</v>
      </c>
    </row>
    <row r="839" spans="1:7" hidden="1" x14ac:dyDescent="0.2">
      <c r="A839" t="s">
        <v>76</v>
      </c>
      <c r="B839" t="s">
        <v>32</v>
      </c>
      <c r="C839">
        <v>7</v>
      </c>
      <c r="D839" t="s">
        <v>132</v>
      </c>
      <c r="E839" t="s">
        <v>238</v>
      </c>
      <c r="F839">
        <v>3</v>
      </c>
      <c r="G839">
        <v>2024</v>
      </c>
    </row>
    <row r="840" spans="1:7" hidden="1" x14ac:dyDescent="0.2">
      <c r="A840" t="s">
        <v>76</v>
      </c>
      <c r="B840" t="s">
        <v>32</v>
      </c>
      <c r="C840">
        <v>7</v>
      </c>
      <c r="D840" t="s">
        <v>131</v>
      </c>
      <c r="E840" t="s">
        <v>230</v>
      </c>
      <c r="F840">
        <v>1</v>
      </c>
      <c r="G840">
        <v>2024</v>
      </c>
    </row>
    <row r="841" spans="1:7" hidden="1" x14ac:dyDescent="0.2">
      <c r="A841" t="s">
        <v>76</v>
      </c>
      <c r="B841" t="s">
        <v>32</v>
      </c>
      <c r="C841">
        <v>7</v>
      </c>
      <c r="D841" t="s">
        <v>294</v>
      </c>
      <c r="E841" t="s">
        <v>235</v>
      </c>
      <c r="F841">
        <v>3.5</v>
      </c>
      <c r="G841">
        <v>2024</v>
      </c>
    </row>
    <row r="842" spans="1:7" hidden="1" x14ac:dyDescent="0.2">
      <c r="A842" t="s">
        <v>14</v>
      </c>
      <c r="B842" t="s">
        <v>16</v>
      </c>
      <c r="C842">
        <v>8</v>
      </c>
      <c r="D842" t="s">
        <v>128</v>
      </c>
      <c r="E842" t="s">
        <v>336</v>
      </c>
      <c r="F842">
        <v>9.6</v>
      </c>
      <c r="G842">
        <v>2024</v>
      </c>
    </row>
    <row r="843" spans="1:7" hidden="1" x14ac:dyDescent="0.2">
      <c r="A843" t="s">
        <v>14</v>
      </c>
      <c r="B843" t="s">
        <v>16</v>
      </c>
      <c r="C843">
        <v>8</v>
      </c>
      <c r="D843" t="s">
        <v>126</v>
      </c>
      <c r="E843" t="s">
        <v>242</v>
      </c>
      <c r="F843">
        <v>22.3</v>
      </c>
      <c r="G843">
        <v>2024</v>
      </c>
    </row>
    <row r="844" spans="1:7" hidden="1" x14ac:dyDescent="0.2">
      <c r="A844" t="s">
        <v>14</v>
      </c>
      <c r="B844" t="s">
        <v>16</v>
      </c>
      <c r="C844">
        <v>8</v>
      </c>
      <c r="D844" t="s">
        <v>129</v>
      </c>
      <c r="E844" t="s">
        <v>289</v>
      </c>
      <c r="F844">
        <v>13.12</v>
      </c>
      <c r="G844">
        <v>2024</v>
      </c>
    </row>
    <row r="845" spans="1:7" hidden="1" x14ac:dyDescent="0.2">
      <c r="A845" t="s">
        <v>14</v>
      </c>
      <c r="B845" t="s">
        <v>16</v>
      </c>
      <c r="C845">
        <v>8</v>
      </c>
      <c r="D845" t="s">
        <v>295</v>
      </c>
      <c r="E845" t="s">
        <v>133</v>
      </c>
      <c r="F845">
        <v>6.5</v>
      </c>
      <c r="G845">
        <v>2024</v>
      </c>
    </row>
    <row r="846" spans="1:7" hidden="1" x14ac:dyDescent="0.2">
      <c r="A846" t="s">
        <v>14</v>
      </c>
      <c r="B846" t="s">
        <v>16</v>
      </c>
      <c r="C846">
        <v>8</v>
      </c>
      <c r="D846" t="s">
        <v>129</v>
      </c>
      <c r="E846" t="s">
        <v>134</v>
      </c>
      <c r="F846">
        <v>10.199999999999999</v>
      </c>
      <c r="G846">
        <v>2024</v>
      </c>
    </row>
    <row r="847" spans="1:7" hidden="1" x14ac:dyDescent="0.2">
      <c r="A847" t="s">
        <v>14</v>
      </c>
      <c r="B847" t="s">
        <v>16</v>
      </c>
      <c r="C847">
        <v>8</v>
      </c>
      <c r="D847" t="s">
        <v>130</v>
      </c>
      <c r="E847" t="s">
        <v>138</v>
      </c>
      <c r="F847">
        <v>16.899999999999999</v>
      </c>
      <c r="G847">
        <v>2024</v>
      </c>
    </row>
    <row r="848" spans="1:7" hidden="1" x14ac:dyDescent="0.2">
      <c r="A848" t="s">
        <v>14</v>
      </c>
      <c r="B848" t="s">
        <v>16</v>
      </c>
      <c r="C848">
        <v>8</v>
      </c>
      <c r="D848" t="s">
        <v>132</v>
      </c>
      <c r="E848" t="s">
        <v>358</v>
      </c>
      <c r="F848">
        <v>8</v>
      </c>
      <c r="G848">
        <v>2024</v>
      </c>
    </row>
    <row r="849" spans="1:7" hidden="1" x14ac:dyDescent="0.2">
      <c r="A849" t="s">
        <v>14</v>
      </c>
      <c r="B849" t="s">
        <v>16</v>
      </c>
      <c r="C849">
        <v>8</v>
      </c>
      <c r="D849" t="s">
        <v>131</v>
      </c>
      <c r="E849" t="s">
        <v>359</v>
      </c>
      <c r="F849">
        <v>12</v>
      </c>
      <c r="G849">
        <v>2024</v>
      </c>
    </row>
    <row r="850" spans="1:7" hidden="1" x14ac:dyDescent="0.2">
      <c r="A850" t="s">
        <v>14</v>
      </c>
      <c r="B850" t="s">
        <v>16</v>
      </c>
      <c r="C850">
        <v>8</v>
      </c>
      <c r="D850" t="s">
        <v>129</v>
      </c>
      <c r="E850" t="s">
        <v>135</v>
      </c>
      <c r="F850">
        <v>15</v>
      </c>
      <c r="G850">
        <v>2024</v>
      </c>
    </row>
    <row r="851" spans="1:7" hidden="1" x14ac:dyDescent="0.2">
      <c r="A851" t="s">
        <v>14</v>
      </c>
      <c r="B851" t="s">
        <v>16</v>
      </c>
      <c r="C851">
        <v>8</v>
      </c>
      <c r="D851" t="s">
        <v>128</v>
      </c>
      <c r="E851" t="s">
        <v>137</v>
      </c>
      <c r="F851">
        <v>7.2</v>
      </c>
      <c r="G851">
        <v>2024</v>
      </c>
    </row>
    <row r="852" spans="1:7" hidden="1" x14ac:dyDescent="0.2">
      <c r="A852" t="s">
        <v>18</v>
      </c>
      <c r="B852" t="s">
        <v>20</v>
      </c>
      <c r="C852">
        <v>8</v>
      </c>
      <c r="D852" t="s">
        <v>126</v>
      </c>
      <c r="E852" t="s">
        <v>204</v>
      </c>
      <c r="F852">
        <v>5.74</v>
      </c>
      <c r="G852">
        <v>2024</v>
      </c>
    </row>
    <row r="853" spans="1:7" hidden="1" x14ac:dyDescent="0.2">
      <c r="A853" t="s">
        <v>18</v>
      </c>
      <c r="B853" t="s">
        <v>20</v>
      </c>
      <c r="C853">
        <v>8</v>
      </c>
      <c r="D853" t="s">
        <v>129</v>
      </c>
      <c r="E853" t="s">
        <v>296</v>
      </c>
      <c r="F853">
        <v>15</v>
      </c>
      <c r="G853">
        <v>2024</v>
      </c>
    </row>
    <row r="854" spans="1:7" hidden="1" x14ac:dyDescent="0.2">
      <c r="A854" t="s">
        <v>18</v>
      </c>
      <c r="B854" t="s">
        <v>20</v>
      </c>
      <c r="C854">
        <v>8</v>
      </c>
      <c r="D854" t="s">
        <v>129</v>
      </c>
      <c r="E854" t="s">
        <v>360</v>
      </c>
      <c r="F854">
        <v>17.5</v>
      </c>
      <c r="G854">
        <v>2024</v>
      </c>
    </row>
    <row r="855" spans="1:7" hidden="1" x14ac:dyDescent="0.2">
      <c r="A855" t="s">
        <v>18</v>
      </c>
      <c r="B855" t="s">
        <v>20</v>
      </c>
      <c r="C855">
        <v>8</v>
      </c>
      <c r="D855" t="s">
        <v>129</v>
      </c>
      <c r="E855" t="s">
        <v>205</v>
      </c>
      <c r="F855">
        <v>13.6</v>
      </c>
      <c r="G855">
        <v>2024</v>
      </c>
    </row>
    <row r="856" spans="1:7" hidden="1" x14ac:dyDescent="0.2">
      <c r="A856" t="s">
        <v>18</v>
      </c>
      <c r="B856" t="s">
        <v>20</v>
      </c>
      <c r="C856">
        <v>8</v>
      </c>
      <c r="D856" t="s">
        <v>128</v>
      </c>
      <c r="E856" t="s">
        <v>208</v>
      </c>
      <c r="F856">
        <v>19.8</v>
      </c>
      <c r="G856">
        <v>2024</v>
      </c>
    </row>
    <row r="857" spans="1:7" hidden="1" x14ac:dyDescent="0.2">
      <c r="A857" t="s">
        <v>18</v>
      </c>
      <c r="B857" t="s">
        <v>20</v>
      </c>
      <c r="C857">
        <v>8</v>
      </c>
      <c r="D857" t="s">
        <v>128</v>
      </c>
      <c r="E857" t="s">
        <v>209</v>
      </c>
      <c r="F857">
        <v>26.8</v>
      </c>
      <c r="G857">
        <v>2024</v>
      </c>
    </row>
    <row r="858" spans="1:7" hidden="1" x14ac:dyDescent="0.2">
      <c r="A858" t="s">
        <v>18</v>
      </c>
      <c r="B858" t="s">
        <v>20</v>
      </c>
      <c r="C858">
        <v>8</v>
      </c>
      <c r="D858" t="s">
        <v>130</v>
      </c>
      <c r="E858" t="s">
        <v>210</v>
      </c>
      <c r="F858">
        <v>11.1</v>
      </c>
      <c r="G858">
        <v>2024</v>
      </c>
    </row>
    <row r="859" spans="1:7" hidden="1" x14ac:dyDescent="0.2">
      <c r="A859" t="s">
        <v>18</v>
      </c>
      <c r="B859" t="s">
        <v>20</v>
      </c>
      <c r="C859">
        <v>8</v>
      </c>
      <c r="D859" t="s">
        <v>132</v>
      </c>
      <c r="E859" t="s">
        <v>211</v>
      </c>
      <c r="F859">
        <v>6</v>
      </c>
      <c r="G859">
        <v>2024</v>
      </c>
    </row>
    <row r="860" spans="1:7" hidden="1" x14ac:dyDescent="0.2">
      <c r="A860" t="s">
        <v>18</v>
      </c>
      <c r="B860" t="s">
        <v>20</v>
      </c>
      <c r="C860">
        <v>8</v>
      </c>
      <c r="D860" t="s">
        <v>131</v>
      </c>
      <c r="E860" t="s">
        <v>324</v>
      </c>
      <c r="F860">
        <v>8</v>
      </c>
      <c r="G860">
        <v>2024</v>
      </c>
    </row>
    <row r="861" spans="1:7" hidden="1" x14ac:dyDescent="0.2">
      <c r="A861" t="s">
        <v>18</v>
      </c>
      <c r="B861" t="s">
        <v>20</v>
      </c>
      <c r="C861">
        <v>8</v>
      </c>
      <c r="D861" t="s">
        <v>295</v>
      </c>
      <c r="E861" t="s">
        <v>325</v>
      </c>
      <c r="F861">
        <v>1.4</v>
      </c>
      <c r="G861">
        <v>2024</v>
      </c>
    </row>
    <row r="862" spans="1:7" hidden="1" x14ac:dyDescent="0.2">
      <c r="A862" t="s">
        <v>42</v>
      </c>
      <c r="B862" t="s">
        <v>17</v>
      </c>
      <c r="C862">
        <v>8</v>
      </c>
      <c r="D862" t="s">
        <v>126</v>
      </c>
      <c r="E862" t="s">
        <v>361</v>
      </c>
      <c r="F862">
        <v>14.66</v>
      </c>
      <c r="G862">
        <v>2024</v>
      </c>
    </row>
    <row r="863" spans="1:7" hidden="1" x14ac:dyDescent="0.2">
      <c r="A863" t="s">
        <v>42</v>
      </c>
      <c r="B863" t="s">
        <v>17</v>
      </c>
      <c r="C863">
        <v>8</v>
      </c>
      <c r="D863" t="s">
        <v>129</v>
      </c>
      <c r="E863" t="s">
        <v>154</v>
      </c>
      <c r="F863">
        <v>15.4</v>
      </c>
      <c r="G863">
        <v>2024</v>
      </c>
    </row>
    <row r="864" spans="1:7" hidden="1" x14ac:dyDescent="0.2">
      <c r="A864" t="s">
        <v>42</v>
      </c>
      <c r="B864" t="s">
        <v>17</v>
      </c>
      <c r="C864">
        <v>8</v>
      </c>
      <c r="D864" t="s">
        <v>129</v>
      </c>
      <c r="E864" t="s">
        <v>275</v>
      </c>
      <c r="F864">
        <v>11.5</v>
      </c>
      <c r="G864">
        <v>2024</v>
      </c>
    </row>
    <row r="865" spans="1:7" hidden="1" x14ac:dyDescent="0.2">
      <c r="A865" t="s">
        <v>42</v>
      </c>
      <c r="B865" t="s">
        <v>17</v>
      </c>
      <c r="C865">
        <v>8</v>
      </c>
      <c r="D865" t="s">
        <v>129</v>
      </c>
      <c r="E865" t="s">
        <v>152</v>
      </c>
      <c r="F865">
        <v>7.4</v>
      </c>
      <c r="G865">
        <v>2024</v>
      </c>
    </row>
    <row r="866" spans="1:7" hidden="1" x14ac:dyDescent="0.2">
      <c r="A866" t="s">
        <v>42</v>
      </c>
      <c r="B866" t="s">
        <v>17</v>
      </c>
      <c r="C866">
        <v>8</v>
      </c>
      <c r="D866" t="s">
        <v>128</v>
      </c>
      <c r="E866" t="s">
        <v>155</v>
      </c>
      <c r="F866">
        <v>14.2</v>
      </c>
      <c r="G866">
        <v>2024</v>
      </c>
    </row>
    <row r="867" spans="1:7" hidden="1" x14ac:dyDescent="0.2">
      <c r="A867" t="s">
        <v>42</v>
      </c>
      <c r="B867" t="s">
        <v>17</v>
      </c>
      <c r="C867">
        <v>8</v>
      </c>
      <c r="D867" t="s">
        <v>128</v>
      </c>
      <c r="E867" t="s">
        <v>314</v>
      </c>
      <c r="F867">
        <v>12.8</v>
      </c>
      <c r="G867">
        <v>2024</v>
      </c>
    </row>
    <row r="868" spans="1:7" hidden="1" x14ac:dyDescent="0.2">
      <c r="A868" t="s">
        <v>42</v>
      </c>
      <c r="B868" t="s">
        <v>17</v>
      </c>
      <c r="C868">
        <v>8</v>
      </c>
      <c r="D868" t="s">
        <v>130</v>
      </c>
      <c r="E868" t="s">
        <v>300</v>
      </c>
      <c r="F868">
        <v>5.3</v>
      </c>
      <c r="G868">
        <v>2024</v>
      </c>
    </row>
    <row r="869" spans="1:7" hidden="1" x14ac:dyDescent="0.2">
      <c r="A869" t="s">
        <v>42</v>
      </c>
      <c r="B869" t="s">
        <v>17</v>
      </c>
      <c r="C869">
        <v>8</v>
      </c>
      <c r="D869" t="s">
        <v>132</v>
      </c>
      <c r="E869" t="s">
        <v>144</v>
      </c>
      <c r="F869">
        <v>6</v>
      </c>
      <c r="G869">
        <v>2024</v>
      </c>
    </row>
    <row r="870" spans="1:7" hidden="1" x14ac:dyDescent="0.2">
      <c r="A870" t="s">
        <v>42</v>
      </c>
      <c r="B870" t="s">
        <v>17</v>
      </c>
      <c r="C870">
        <v>8</v>
      </c>
      <c r="D870" t="s">
        <v>131</v>
      </c>
      <c r="E870" t="s">
        <v>158</v>
      </c>
      <c r="F870">
        <v>10</v>
      </c>
      <c r="G870">
        <v>2024</v>
      </c>
    </row>
    <row r="871" spans="1:7" hidden="1" x14ac:dyDescent="0.2">
      <c r="A871" t="s">
        <v>42</v>
      </c>
      <c r="B871" t="s">
        <v>17</v>
      </c>
      <c r="C871">
        <v>8</v>
      </c>
      <c r="D871" t="s">
        <v>294</v>
      </c>
      <c r="E871" t="s">
        <v>362</v>
      </c>
      <c r="F871">
        <v>5.2</v>
      </c>
      <c r="G871">
        <v>2024</v>
      </c>
    </row>
    <row r="872" spans="1:7" hidden="1" x14ac:dyDescent="0.2">
      <c r="A872" t="s">
        <v>35</v>
      </c>
      <c r="B872" t="s">
        <v>49</v>
      </c>
      <c r="C872">
        <v>8</v>
      </c>
      <c r="D872" t="s">
        <v>126</v>
      </c>
      <c r="E872" t="s">
        <v>222</v>
      </c>
      <c r="F872">
        <v>11.5</v>
      </c>
      <c r="G872">
        <v>2024</v>
      </c>
    </row>
    <row r="873" spans="1:7" hidden="1" x14ac:dyDescent="0.2">
      <c r="A873" t="s">
        <v>35</v>
      </c>
      <c r="B873" t="s">
        <v>49</v>
      </c>
      <c r="C873">
        <v>8</v>
      </c>
      <c r="D873" t="s">
        <v>129</v>
      </c>
      <c r="E873" t="s">
        <v>225</v>
      </c>
      <c r="F873">
        <v>13.8</v>
      </c>
      <c r="G873">
        <v>2024</v>
      </c>
    </row>
    <row r="874" spans="1:7" hidden="1" x14ac:dyDescent="0.2">
      <c r="A874" t="s">
        <v>35</v>
      </c>
      <c r="B874" t="s">
        <v>49</v>
      </c>
      <c r="C874">
        <v>8</v>
      </c>
      <c r="D874" t="s">
        <v>129</v>
      </c>
      <c r="E874" t="s">
        <v>305</v>
      </c>
      <c r="F874">
        <v>4.9000000000000004</v>
      </c>
      <c r="G874">
        <v>2024</v>
      </c>
    </row>
    <row r="875" spans="1:7" hidden="1" x14ac:dyDescent="0.2">
      <c r="A875" t="s">
        <v>35</v>
      </c>
      <c r="B875" t="s">
        <v>49</v>
      </c>
      <c r="C875">
        <v>8</v>
      </c>
      <c r="D875" t="s">
        <v>129</v>
      </c>
      <c r="E875" t="s">
        <v>255</v>
      </c>
      <c r="F875">
        <v>2.1</v>
      </c>
      <c r="G875">
        <v>2024</v>
      </c>
    </row>
    <row r="876" spans="1:7" hidden="1" x14ac:dyDescent="0.2">
      <c r="A876" t="s">
        <v>35</v>
      </c>
      <c r="B876" t="s">
        <v>49</v>
      </c>
      <c r="C876">
        <v>8</v>
      </c>
      <c r="D876" t="s">
        <v>128</v>
      </c>
      <c r="E876" t="s">
        <v>256</v>
      </c>
      <c r="F876">
        <v>11.9</v>
      </c>
      <c r="G876">
        <v>2024</v>
      </c>
    </row>
    <row r="877" spans="1:7" hidden="1" x14ac:dyDescent="0.2">
      <c r="A877" t="s">
        <v>35</v>
      </c>
      <c r="B877" t="s">
        <v>49</v>
      </c>
      <c r="C877">
        <v>8</v>
      </c>
      <c r="D877" t="s">
        <v>128</v>
      </c>
      <c r="E877" t="s">
        <v>227</v>
      </c>
      <c r="F877">
        <v>9.4</v>
      </c>
      <c r="G877">
        <v>2024</v>
      </c>
    </row>
    <row r="878" spans="1:7" x14ac:dyDescent="0.2">
      <c r="A878" t="s">
        <v>35</v>
      </c>
      <c r="B878" t="s">
        <v>49</v>
      </c>
      <c r="C878">
        <v>8</v>
      </c>
      <c r="D878" t="s">
        <v>130</v>
      </c>
      <c r="E878" t="s">
        <v>363</v>
      </c>
      <c r="F878">
        <v>5.22</v>
      </c>
      <c r="G878">
        <v>2024</v>
      </c>
    </row>
    <row r="879" spans="1:7" hidden="1" x14ac:dyDescent="0.2">
      <c r="A879" t="s">
        <v>35</v>
      </c>
      <c r="B879" t="s">
        <v>49</v>
      </c>
      <c r="C879">
        <v>8</v>
      </c>
      <c r="D879" t="s">
        <v>132</v>
      </c>
      <c r="E879" t="s">
        <v>351</v>
      </c>
      <c r="F879">
        <v>8</v>
      </c>
      <c r="G879">
        <v>2024</v>
      </c>
    </row>
    <row r="880" spans="1:7" hidden="1" x14ac:dyDescent="0.2">
      <c r="A880" t="s">
        <v>35</v>
      </c>
      <c r="B880" t="s">
        <v>49</v>
      </c>
      <c r="C880">
        <v>8</v>
      </c>
      <c r="D880" t="s">
        <v>131</v>
      </c>
      <c r="E880" t="s">
        <v>216</v>
      </c>
      <c r="F880">
        <v>7</v>
      </c>
      <c r="G880">
        <v>2024</v>
      </c>
    </row>
    <row r="881" spans="1:7" hidden="1" x14ac:dyDescent="0.2">
      <c r="A881" t="s">
        <v>35</v>
      </c>
      <c r="B881" t="s">
        <v>49</v>
      </c>
      <c r="C881">
        <v>8</v>
      </c>
      <c r="D881" t="s">
        <v>294</v>
      </c>
      <c r="E881" t="s">
        <v>226</v>
      </c>
      <c r="F881">
        <v>6.5</v>
      </c>
      <c r="G881">
        <v>2024</v>
      </c>
    </row>
    <row r="882" spans="1:7" hidden="1" x14ac:dyDescent="0.2">
      <c r="A882" t="s">
        <v>73</v>
      </c>
      <c r="B882" t="s">
        <v>21</v>
      </c>
      <c r="C882">
        <v>8</v>
      </c>
      <c r="D882" t="s">
        <v>126</v>
      </c>
      <c r="E882" t="s">
        <v>326</v>
      </c>
      <c r="F882">
        <v>18.2</v>
      </c>
      <c r="G882">
        <v>2024</v>
      </c>
    </row>
    <row r="883" spans="1:7" hidden="1" x14ac:dyDescent="0.2">
      <c r="A883" t="s">
        <v>73</v>
      </c>
      <c r="B883" t="s">
        <v>21</v>
      </c>
      <c r="C883">
        <v>8</v>
      </c>
      <c r="D883" t="s">
        <v>129</v>
      </c>
      <c r="E883" t="s">
        <v>329</v>
      </c>
      <c r="F883">
        <v>16.600000000000001</v>
      </c>
      <c r="G883">
        <v>2024</v>
      </c>
    </row>
    <row r="884" spans="1:7" hidden="1" x14ac:dyDescent="0.2">
      <c r="A884" t="s">
        <v>73</v>
      </c>
      <c r="B884" t="s">
        <v>21</v>
      </c>
      <c r="C884">
        <v>8</v>
      </c>
      <c r="D884" t="s">
        <v>129</v>
      </c>
      <c r="E884" t="s">
        <v>278</v>
      </c>
      <c r="F884">
        <v>13.5</v>
      </c>
      <c r="G884">
        <v>2024</v>
      </c>
    </row>
    <row r="885" spans="1:7" hidden="1" x14ac:dyDescent="0.2">
      <c r="A885" t="s">
        <v>73</v>
      </c>
      <c r="B885" t="s">
        <v>21</v>
      </c>
      <c r="C885">
        <v>8</v>
      </c>
      <c r="D885" t="s">
        <v>129</v>
      </c>
      <c r="E885" t="s">
        <v>146</v>
      </c>
      <c r="F885">
        <v>10.9</v>
      </c>
      <c r="G885">
        <v>2024</v>
      </c>
    </row>
    <row r="886" spans="1:7" hidden="1" x14ac:dyDescent="0.2">
      <c r="A886" t="s">
        <v>73</v>
      </c>
      <c r="B886" t="s">
        <v>21</v>
      </c>
      <c r="C886">
        <v>8</v>
      </c>
      <c r="D886" t="s">
        <v>128</v>
      </c>
      <c r="E886" t="s">
        <v>149</v>
      </c>
      <c r="F886">
        <v>23.7</v>
      </c>
      <c r="G886">
        <v>2024</v>
      </c>
    </row>
    <row r="887" spans="1:7" hidden="1" x14ac:dyDescent="0.2">
      <c r="A887" t="s">
        <v>73</v>
      </c>
      <c r="B887" t="s">
        <v>21</v>
      </c>
      <c r="C887">
        <v>8</v>
      </c>
      <c r="D887" t="s">
        <v>128</v>
      </c>
      <c r="E887" t="s">
        <v>150</v>
      </c>
      <c r="F887">
        <v>13.9</v>
      </c>
      <c r="G887">
        <v>2024</v>
      </c>
    </row>
    <row r="888" spans="1:7" hidden="1" x14ac:dyDescent="0.2">
      <c r="A888" t="s">
        <v>73</v>
      </c>
      <c r="B888" t="s">
        <v>21</v>
      </c>
      <c r="C888">
        <v>8</v>
      </c>
      <c r="D888" t="s">
        <v>130</v>
      </c>
      <c r="E888" t="s">
        <v>328</v>
      </c>
      <c r="F888">
        <v>15.3</v>
      </c>
      <c r="G888">
        <v>2024</v>
      </c>
    </row>
    <row r="889" spans="1:7" hidden="1" x14ac:dyDescent="0.2">
      <c r="A889" t="s">
        <v>73</v>
      </c>
      <c r="B889" t="s">
        <v>21</v>
      </c>
      <c r="C889">
        <v>8</v>
      </c>
      <c r="D889" t="s">
        <v>132</v>
      </c>
      <c r="E889" t="s">
        <v>243</v>
      </c>
      <c r="F889">
        <v>14</v>
      </c>
      <c r="G889">
        <v>2024</v>
      </c>
    </row>
    <row r="890" spans="1:7" hidden="1" x14ac:dyDescent="0.2">
      <c r="A890" t="s">
        <v>73</v>
      </c>
      <c r="B890" t="s">
        <v>21</v>
      </c>
      <c r="C890">
        <v>8</v>
      </c>
      <c r="D890" t="s">
        <v>131</v>
      </c>
      <c r="E890" t="s">
        <v>195</v>
      </c>
      <c r="F890">
        <v>11</v>
      </c>
      <c r="G890">
        <v>2024</v>
      </c>
    </row>
    <row r="891" spans="1:7" hidden="1" x14ac:dyDescent="0.2">
      <c r="A891" t="s">
        <v>73</v>
      </c>
      <c r="B891" t="s">
        <v>21</v>
      </c>
      <c r="C891">
        <v>8</v>
      </c>
      <c r="D891" t="s">
        <v>295</v>
      </c>
      <c r="E891" t="s">
        <v>147</v>
      </c>
      <c r="F891">
        <v>10.6</v>
      </c>
      <c r="G891">
        <v>2024</v>
      </c>
    </row>
    <row r="892" spans="1:7" hidden="1" x14ac:dyDescent="0.2">
      <c r="A892" t="s">
        <v>46</v>
      </c>
      <c r="B892" t="s">
        <v>47</v>
      </c>
      <c r="C892">
        <v>8</v>
      </c>
      <c r="D892" t="s">
        <v>126</v>
      </c>
      <c r="E892" t="s">
        <v>177</v>
      </c>
      <c r="F892">
        <v>26</v>
      </c>
      <c r="G892">
        <v>2024</v>
      </c>
    </row>
    <row r="893" spans="1:7" hidden="1" x14ac:dyDescent="0.2">
      <c r="A893" t="s">
        <v>46</v>
      </c>
      <c r="B893" t="s">
        <v>47</v>
      </c>
      <c r="C893">
        <v>8</v>
      </c>
      <c r="D893" t="s">
        <v>129</v>
      </c>
      <c r="E893" t="s">
        <v>178</v>
      </c>
      <c r="F893">
        <v>33.1</v>
      </c>
      <c r="G893">
        <v>2024</v>
      </c>
    </row>
    <row r="894" spans="1:7" hidden="1" x14ac:dyDescent="0.2">
      <c r="A894" t="s">
        <v>46</v>
      </c>
      <c r="B894" t="s">
        <v>47</v>
      </c>
      <c r="C894">
        <v>8</v>
      </c>
      <c r="D894" t="s">
        <v>129</v>
      </c>
      <c r="E894" t="s">
        <v>284</v>
      </c>
      <c r="F894">
        <v>10.4</v>
      </c>
      <c r="G894">
        <v>2024</v>
      </c>
    </row>
    <row r="895" spans="1:7" hidden="1" x14ac:dyDescent="0.2">
      <c r="A895" t="s">
        <v>46</v>
      </c>
      <c r="B895" t="s">
        <v>47</v>
      </c>
      <c r="C895">
        <v>8</v>
      </c>
      <c r="D895" t="s">
        <v>129</v>
      </c>
      <c r="E895" t="s">
        <v>364</v>
      </c>
      <c r="F895">
        <v>9.6999999999999993</v>
      </c>
      <c r="G895">
        <v>2024</v>
      </c>
    </row>
    <row r="896" spans="1:7" hidden="1" x14ac:dyDescent="0.2">
      <c r="A896" t="s">
        <v>46</v>
      </c>
      <c r="B896" t="s">
        <v>47</v>
      </c>
      <c r="C896">
        <v>8</v>
      </c>
      <c r="D896" t="s">
        <v>128</v>
      </c>
      <c r="E896" t="s">
        <v>181</v>
      </c>
      <c r="F896">
        <v>25</v>
      </c>
      <c r="G896">
        <v>2024</v>
      </c>
    </row>
    <row r="897" spans="1:7" hidden="1" x14ac:dyDescent="0.2">
      <c r="A897" t="s">
        <v>46</v>
      </c>
      <c r="B897" t="s">
        <v>47</v>
      </c>
      <c r="C897">
        <v>8</v>
      </c>
      <c r="D897" t="s">
        <v>128</v>
      </c>
      <c r="E897" t="s">
        <v>182</v>
      </c>
      <c r="F897">
        <v>14.42</v>
      </c>
      <c r="G897">
        <v>2024</v>
      </c>
    </row>
    <row r="898" spans="1:7" hidden="1" x14ac:dyDescent="0.2">
      <c r="A898" t="s">
        <v>46</v>
      </c>
      <c r="B898" t="s">
        <v>47</v>
      </c>
      <c r="C898">
        <v>8</v>
      </c>
      <c r="D898" t="s">
        <v>130</v>
      </c>
      <c r="E898" t="s">
        <v>183</v>
      </c>
      <c r="F898">
        <v>8.3000000000000007</v>
      </c>
      <c r="G898">
        <v>2024</v>
      </c>
    </row>
    <row r="899" spans="1:7" hidden="1" x14ac:dyDescent="0.2">
      <c r="A899" t="s">
        <v>46</v>
      </c>
      <c r="B899" t="s">
        <v>47</v>
      </c>
      <c r="C899">
        <v>8</v>
      </c>
      <c r="D899" t="s">
        <v>132</v>
      </c>
      <c r="E899" t="s">
        <v>320</v>
      </c>
      <c r="F899">
        <v>13</v>
      </c>
      <c r="G899">
        <v>2024</v>
      </c>
    </row>
    <row r="900" spans="1:7" hidden="1" x14ac:dyDescent="0.2">
      <c r="A900" t="s">
        <v>46</v>
      </c>
      <c r="B900" t="s">
        <v>47</v>
      </c>
      <c r="C900">
        <v>8</v>
      </c>
      <c r="D900" t="s">
        <v>131</v>
      </c>
      <c r="E900" t="s">
        <v>288</v>
      </c>
      <c r="F900">
        <v>9</v>
      </c>
      <c r="G900">
        <v>2024</v>
      </c>
    </row>
    <row r="901" spans="1:7" hidden="1" x14ac:dyDescent="0.2">
      <c r="A901" t="s">
        <v>46</v>
      </c>
      <c r="B901" t="s">
        <v>47</v>
      </c>
      <c r="C901">
        <v>8</v>
      </c>
      <c r="D901" t="s">
        <v>295</v>
      </c>
      <c r="E901" t="s">
        <v>179</v>
      </c>
      <c r="F901">
        <v>6.5</v>
      </c>
      <c r="G901">
        <v>2024</v>
      </c>
    </row>
    <row r="902" spans="1:7" hidden="1" x14ac:dyDescent="0.2">
      <c r="A902" t="s">
        <v>74</v>
      </c>
      <c r="B902" t="s">
        <v>29</v>
      </c>
      <c r="C902">
        <v>8</v>
      </c>
      <c r="D902" t="s">
        <v>126</v>
      </c>
      <c r="E902" t="s">
        <v>169</v>
      </c>
      <c r="F902">
        <v>35.14</v>
      </c>
      <c r="G902">
        <v>2024</v>
      </c>
    </row>
    <row r="903" spans="1:7" hidden="1" x14ac:dyDescent="0.2">
      <c r="A903" t="s">
        <v>74</v>
      </c>
      <c r="B903" t="s">
        <v>29</v>
      </c>
      <c r="C903">
        <v>8</v>
      </c>
      <c r="D903" t="s">
        <v>129</v>
      </c>
      <c r="E903" t="s">
        <v>172</v>
      </c>
      <c r="F903">
        <v>15.5</v>
      </c>
      <c r="G903">
        <v>2024</v>
      </c>
    </row>
    <row r="904" spans="1:7" hidden="1" x14ac:dyDescent="0.2">
      <c r="A904" t="s">
        <v>74</v>
      </c>
      <c r="B904" t="s">
        <v>29</v>
      </c>
      <c r="C904">
        <v>8</v>
      </c>
      <c r="D904" t="s">
        <v>129</v>
      </c>
      <c r="E904" t="s">
        <v>365</v>
      </c>
      <c r="F904">
        <v>7.2</v>
      </c>
      <c r="G904">
        <v>2024</v>
      </c>
    </row>
    <row r="905" spans="1:7" hidden="1" x14ac:dyDescent="0.2">
      <c r="A905" t="s">
        <v>74</v>
      </c>
      <c r="B905" t="s">
        <v>29</v>
      </c>
      <c r="C905">
        <v>8</v>
      </c>
      <c r="D905" t="s">
        <v>129</v>
      </c>
      <c r="E905" t="s">
        <v>173</v>
      </c>
      <c r="F905">
        <v>4.4000000000000004</v>
      </c>
      <c r="G905">
        <v>2024</v>
      </c>
    </row>
    <row r="906" spans="1:7" hidden="1" x14ac:dyDescent="0.2">
      <c r="A906" t="s">
        <v>74</v>
      </c>
      <c r="B906" t="s">
        <v>29</v>
      </c>
      <c r="C906">
        <v>8</v>
      </c>
      <c r="D906" t="s">
        <v>128</v>
      </c>
      <c r="E906" t="s">
        <v>175</v>
      </c>
      <c r="F906">
        <v>20.100000000000001</v>
      </c>
      <c r="G906">
        <v>2024</v>
      </c>
    </row>
    <row r="907" spans="1:7" hidden="1" x14ac:dyDescent="0.2">
      <c r="A907" t="s">
        <v>74</v>
      </c>
      <c r="B907" t="s">
        <v>29</v>
      </c>
      <c r="C907">
        <v>8</v>
      </c>
      <c r="D907" t="s">
        <v>128</v>
      </c>
      <c r="E907" t="s">
        <v>245</v>
      </c>
      <c r="F907">
        <v>1.8</v>
      </c>
      <c r="G907">
        <v>2024</v>
      </c>
    </row>
    <row r="908" spans="1:7" hidden="1" x14ac:dyDescent="0.2">
      <c r="A908" t="s">
        <v>74</v>
      </c>
      <c r="B908" t="s">
        <v>29</v>
      </c>
      <c r="C908">
        <v>8</v>
      </c>
      <c r="D908" t="s">
        <v>130</v>
      </c>
      <c r="E908" t="s">
        <v>192</v>
      </c>
      <c r="F908">
        <v>23.1</v>
      </c>
      <c r="G908">
        <v>2024</v>
      </c>
    </row>
    <row r="909" spans="1:7" hidden="1" x14ac:dyDescent="0.2">
      <c r="A909" t="s">
        <v>74</v>
      </c>
      <c r="B909" t="s">
        <v>29</v>
      </c>
      <c r="C909">
        <v>8</v>
      </c>
      <c r="D909" t="s">
        <v>132</v>
      </c>
      <c r="E909" t="s">
        <v>140</v>
      </c>
      <c r="F909">
        <v>7</v>
      </c>
      <c r="G909">
        <v>2024</v>
      </c>
    </row>
    <row r="910" spans="1:7" hidden="1" x14ac:dyDescent="0.2">
      <c r="A910" t="s">
        <v>74</v>
      </c>
      <c r="B910" t="s">
        <v>29</v>
      </c>
      <c r="C910">
        <v>8</v>
      </c>
      <c r="D910" t="s">
        <v>131</v>
      </c>
      <c r="E910" t="s">
        <v>409</v>
      </c>
      <c r="F910">
        <v>3</v>
      </c>
      <c r="G910">
        <v>2024</v>
      </c>
    </row>
    <row r="911" spans="1:7" hidden="1" x14ac:dyDescent="0.2">
      <c r="A911" t="s">
        <v>74</v>
      </c>
      <c r="B911" t="s">
        <v>29</v>
      </c>
      <c r="C911">
        <v>8</v>
      </c>
      <c r="D911" t="s">
        <v>298</v>
      </c>
      <c r="E911" t="s">
        <v>171</v>
      </c>
      <c r="F911">
        <v>14.6</v>
      </c>
      <c r="G911">
        <v>2024</v>
      </c>
    </row>
    <row r="912" spans="1:7" hidden="1" x14ac:dyDescent="0.2">
      <c r="A912" t="s">
        <v>76</v>
      </c>
      <c r="B912" t="s">
        <v>32</v>
      </c>
      <c r="C912">
        <v>8</v>
      </c>
      <c r="D912" t="s">
        <v>126</v>
      </c>
      <c r="E912" t="s">
        <v>231</v>
      </c>
      <c r="F912">
        <v>12.86</v>
      </c>
      <c r="G912">
        <v>2024</v>
      </c>
    </row>
    <row r="913" spans="1:7" hidden="1" x14ac:dyDescent="0.2">
      <c r="A913" t="s">
        <v>76</v>
      </c>
      <c r="B913" t="s">
        <v>32</v>
      </c>
      <c r="C913">
        <v>8</v>
      </c>
      <c r="D913" t="s">
        <v>129</v>
      </c>
      <c r="E913" t="s">
        <v>232</v>
      </c>
      <c r="F913">
        <v>15.9</v>
      </c>
      <c r="G913">
        <v>2024</v>
      </c>
    </row>
    <row r="914" spans="1:7" hidden="1" x14ac:dyDescent="0.2">
      <c r="A914" t="s">
        <v>76</v>
      </c>
      <c r="B914" t="s">
        <v>32</v>
      </c>
      <c r="C914">
        <v>8</v>
      </c>
      <c r="D914" t="s">
        <v>129</v>
      </c>
      <c r="E914" t="s">
        <v>304</v>
      </c>
      <c r="F914">
        <v>14.2</v>
      </c>
      <c r="G914">
        <v>2024</v>
      </c>
    </row>
    <row r="915" spans="1:7" hidden="1" x14ac:dyDescent="0.2">
      <c r="A915" t="s">
        <v>76</v>
      </c>
      <c r="B915" t="s">
        <v>32</v>
      </c>
      <c r="C915">
        <v>8</v>
      </c>
      <c r="D915" t="s">
        <v>129</v>
      </c>
      <c r="E915" t="s">
        <v>316</v>
      </c>
      <c r="F915">
        <v>5.5</v>
      </c>
      <c r="G915">
        <v>2024</v>
      </c>
    </row>
    <row r="916" spans="1:7" hidden="1" x14ac:dyDescent="0.2">
      <c r="A916" t="s">
        <v>76</v>
      </c>
      <c r="B916" t="s">
        <v>32</v>
      </c>
      <c r="C916">
        <v>8</v>
      </c>
      <c r="D916" t="s">
        <v>128</v>
      </c>
      <c r="E916" t="s">
        <v>279</v>
      </c>
      <c r="F916">
        <v>18.899999999999999</v>
      </c>
      <c r="G916">
        <v>2024</v>
      </c>
    </row>
    <row r="917" spans="1:7" hidden="1" x14ac:dyDescent="0.2">
      <c r="A917" t="s">
        <v>76</v>
      </c>
      <c r="B917" t="s">
        <v>32</v>
      </c>
      <c r="C917">
        <v>8</v>
      </c>
      <c r="D917" t="s">
        <v>128</v>
      </c>
      <c r="E917" t="s">
        <v>260</v>
      </c>
      <c r="F917">
        <v>14.8</v>
      </c>
      <c r="G917">
        <v>2024</v>
      </c>
    </row>
    <row r="918" spans="1:7" hidden="1" x14ac:dyDescent="0.2">
      <c r="A918" t="s">
        <v>76</v>
      </c>
      <c r="B918" t="s">
        <v>32</v>
      </c>
      <c r="C918">
        <v>8</v>
      </c>
      <c r="D918" t="s">
        <v>130</v>
      </c>
      <c r="E918" t="s">
        <v>237</v>
      </c>
      <c r="F918">
        <v>21.8</v>
      </c>
      <c r="G918">
        <v>2024</v>
      </c>
    </row>
    <row r="919" spans="1:7" hidden="1" x14ac:dyDescent="0.2">
      <c r="A919" t="s">
        <v>76</v>
      </c>
      <c r="B919" t="s">
        <v>32</v>
      </c>
      <c r="C919">
        <v>8</v>
      </c>
      <c r="D919" t="s">
        <v>132</v>
      </c>
      <c r="E919" t="s">
        <v>238</v>
      </c>
      <c r="F919">
        <v>5</v>
      </c>
      <c r="G919">
        <v>2024</v>
      </c>
    </row>
    <row r="920" spans="1:7" hidden="1" x14ac:dyDescent="0.2">
      <c r="A920" t="s">
        <v>76</v>
      </c>
      <c r="B920" t="s">
        <v>32</v>
      </c>
      <c r="C920">
        <v>8</v>
      </c>
      <c r="D920" t="s">
        <v>131</v>
      </c>
      <c r="E920" t="s">
        <v>327</v>
      </c>
      <c r="F920">
        <v>4</v>
      </c>
      <c r="G920">
        <v>2024</v>
      </c>
    </row>
    <row r="921" spans="1:7" hidden="1" x14ac:dyDescent="0.2">
      <c r="A921" t="s">
        <v>76</v>
      </c>
      <c r="B921" t="s">
        <v>32</v>
      </c>
      <c r="C921">
        <v>8</v>
      </c>
      <c r="D921" t="s">
        <v>294</v>
      </c>
      <c r="E921" t="s">
        <v>236</v>
      </c>
      <c r="F921">
        <v>10.5</v>
      </c>
      <c r="G921">
        <v>2024</v>
      </c>
    </row>
    <row r="922" spans="1:7" hidden="1" x14ac:dyDescent="0.2">
      <c r="A922" t="s">
        <v>75</v>
      </c>
      <c r="B922" t="s">
        <v>36</v>
      </c>
      <c r="C922">
        <v>8</v>
      </c>
      <c r="D922" t="s">
        <v>126</v>
      </c>
      <c r="E922" t="s">
        <v>186</v>
      </c>
      <c r="F922">
        <v>9.94</v>
      </c>
      <c r="G922">
        <v>2024</v>
      </c>
    </row>
    <row r="923" spans="1:7" hidden="1" x14ac:dyDescent="0.2">
      <c r="A923" t="s">
        <v>75</v>
      </c>
      <c r="B923" t="s">
        <v>36</v>
      </c>
      <c r="C923">
        <v>8</v>
      </c>
      <c r="D923" t="s">
        <v>129</v>
      </c>
      <c r="E923" t="s">
        <v>187</v>
      </c>
      <c r="F923">
        <v>26.1</v>
      </c>
      <c r="G923">
        <v>2024</v>
      </c>
    </row>
    <row r="924" spans="1:7" hidden="1" x14ac:dyDescent="0.2">
      <c r="A924" t="s">
        <v>75</v>
      </c>
      <c r="B924" t="s">
        <v>36</v>
      </c>
      <c r="C924">
        <v>8</v>
      </c>
      <c r="D924" t="s">
        <v>129</v>
      </c>
      <c r="E924" t="s">
        <v>249</v>
      </c>
      <c r="F924">
        <v>9.9</v>
      </c>
      <c r="G924">
        <v>2024</v>
      </c>
    </row>
    <row r="925" spans="1:7" hidden="1" x14ac:dyDescent="0.2">
      <c r="A925" t="s">
        <v>75</v>
      </c>
      <c r="B925" t="s">
        <v>36</v>
      </c>
      <c r="C925">
        <v>8</v>
      </c>
      <c r="D925" t="s">
        <v>129</v>
      </c>
      <c r="E925" t="s">
        <v>188</v>
      </c>
      <c r="F925">
        <v>7.7</v>
      </c>
      <c r="G925">
        <v>2024</v>
      </c>
    </row>
    <row r="926" spans="1:7" hidden="1" x14ac:dyDescent="0.2">
      <c r="A926" t="s">
        <v>75</v>
      </c>
      <c r="B926" t="s">
        <v>36</v>
      </c>
      <c r="C926">
        <v>8</v>
      </c>
      <c r="D926" t="s">
        <v>128</v>
      </c>
      <c r="E926" t="s">
        <v>323</v>
      </c>
      <c r="F926">
        <v>6.8</v>
      </c>
      <c r="G926">
        <v>2024</v>
      </c>
    </row>
    <row r="927" spans="1:7" hidden="1" x14ac:dyDescent="0.2">
      <c r="A927" t="s">
        <v>75</v>
      </c>
      <c r="B927" t="s">
        <v>36</v>
      </c>
      <c r="C927">
        <v>8</v>
      </c>
      <c r="D927" t="s">
        <v>128</v>
      </c>
      <c r="E927" t="s">
        <v>366</v>
      </c>
      <c r="F927">
        <v>2.8</v>
      </c>
      <c r="G927">
        <v>2024</v>
      </c>
    </row>
    <row r="928" spans="1:7" hidden="1" x14ac:dyDescent="0.2">
      <c r="A928" t="s">
        <v>75</v>
      </c>
      <c r="B928" t="s">
        <v>36</v>
      </c>
      <c r="C928">
        <v>8</v>
      </c>
      <c r="D928" t="s">
        <v>130</v>
      </c>
      <c r="E928" t="s">
        <v>250</v>
      </c>
      <c r="F928">
        <v>20</v>
      </c>
      <c r="G928">
        <v>2024</v>
      </c>
    </row>
    <row r="929" spans="1:7" hidden="1" x14ac:dyDescent="0.2">
      <c r="A929" t="s">
        <v>75</v>
      </c>
      <c r="B929" t="s">
        <v>36</v>
      </c>
      <c r="C929">
        <v>8</v>
      </c>
      <c r="D929" t="s">
        <v>132</v>
      </c>
      <c r="E929" t="s">
        <v>193</v>
      </c>
      <c r="F929">
        <v>4</v>
      </c>
      <c r="G929">
        <v>2024</v>
      </c>
    </row>
    <row r="930" spans="1:7" hidden="1" x14ac:dyDescent="0.2">
      <c r="A930" t="s">
        <v>75</v>
      </c>
      <c r="B930" t="s">
        <v>36</v>
      </c>
      <c r="C930">
        <v>8</v>
      </c>
      <c r="D930" t="s">
        <v>131</v>
      </c>
      <c r="E930" t="s">
        <v>194</v>
      </c>
      <c r="F930">
        <v>9</v>
      </c>
      <c r="G930">
        <v>2024</v>
      </c>
    </row>
    <row r="931" spans="1:7" hidden="1" x14ac:dyDescent="0.2">
      <c r="A931" t="s">
        <v>75</v>
      </c>
      <c r="B931" t="s">
        <v>36</v>
      </c>
      <c r="C931">
        <v>8</v>
      </c>
      <c r="D931" t="s">
        <v>295</v>
      </c>
      <c r="E931" t="s">
        <v>189</v>
      </c>
      <c r="F931">
        <v>5.4</v>
      </c>
      <c r="G931">
        <v>2024</v>
      </c>
    </row>
    <row r="932" spans="1:7" hidden="1" x14ac:dyDescent="0.2">
      <c r="A932" t="s">
        <v>77</v>
      </c>
      <c r="B932" t="s">
        <v>45</v>
      </c>
      <c r="C932">
        <v>8</v>
      </c>
      <c r="D932" t="s">
        <v>126</v>
      </c>
      <c r="E932" t="s">
        <v>160</v>
      </c>
      <c r="F932">
        <v>12.4</v>
      </c>
      <c r="G932">
        <v>2024</v>
      </c>
    </row>
    <row r="933" spans="1:7" hidden="1" x14ac:dyDescent="0.2">
      <c r="A933" t="s">
        <v>77</v>
      </c>
      <c r="B933" t="s">
        <v>45</v>
      </c>
      <c r="C933">
        <v>8</v>
      </c>
      <c r="D933" t="s">
        <v>129</v>
      </c>
      <c r="E933" t="s">
        <v>163</v>
      </c>
      <c r="F933">
        <v>20.100000000000001</v>
      </c>
      <c r="G933">
        <v>2024</v>
      </c>
    </row>
    <row r="934" spans="1:7" hidden="1" x14ac:dyDescent="0.2">
      <c r="A934" t="s">
        <v>77</v>
      </c>
      <c r="B934" t="s">
        <v>45</v>
      </c>
      <c r="C934">
        <v>8</v>
      </c>
      <c r="D934" t="s">
        <v>129</v>
      </c>
      <c r="E934" t="s">
        <v>161</v>
      </c>
      <c r="F934">
        <v>9.4</v>
      </c>
      <c r="G934">
        <v>2024</v>
      </c>
    </row>
    <row r="935" spans="1:7" hidden="1" x14ac:dyDescent="0.2">
      <c r="A935" t="s">
        <v>77</v>
      </c>
      <c r="B935" t="s">
        <v>45</v>
      </c>
      <c r="C935">
        <v>8</v>
      </c>
      <c r="D935" t="s">
        <v>129</v>
      </c>
      <c r="E935" t="s">
        <v>306</v>
      </c>
      <c r="F935">
        <v>3.2</v>
      </c>
      <c r="G935">
        <v>2024</v>
      </c>
    </row>
    <row r="936" spans="1:7" hidden="1" x14ac:dyDescent="0.2">
      <c r="A936" t="s">
        <v>77</v>
      </c>
      <c r="B936" t="s">
        <v>45</v>
      </c>
      <c r="C936">
        <v>8</v>
      </c>
      <c r="D936" t="s">
        <v>128</v>
      </c>
      <c r="E936" t="s">
        <v>164</v>
      </c>
      <c r="F936">
        <v>21.4</v>
      </c>
      <c r="G936">
        <v>2024</v>
      </c>
    </row>
    <row r="937" spans="1:7" hidden="1" x14ac:dyDescent="0.2">
      <c r="A937" t="s">
        <v>77</v>
      </c>
      <c r="B937" t="s">
        <v>45</v>
      </c>
      <c r="C937">
        <v>8</v>
      </c>
      <c r="D937" t="s">
        <v>128</v>
      </c>
      <c r="E937" t="s">
        <v>253</v>
      </c>
      <c r="F937">
        <v>14.6</v>
      </c>
      <c r="G937">
        <v>2024</v>
      </c>
    </row>
    <row r="938" spans="1:7" hidden="1" x14ac:dyDescent="0.2">
      <c r="A938" t="s">
        <v>77</v>
      </c>
      <c r="B938" t="s">
        <v>45</v>
      </c>
      <c r="C938">
        <v>8</v>
      </c>
      <c r="D938" t="s">
        <v>130</v>
      </c>
      <c r="E938" t="s">
        <v>166</v>
      </c>
      <c r="F938">
        <v>7</v>
      </c>
      <c r="G938">
        <v>2024</v>
      </c>
    </row>
    <row r="939" spans="1:7" hidden="1" x14ac:dyDescent="0.2">
      <c r="A939" t="s">
        <v>77</v>
      </c>
      <c r="B939" t="s">
        <v>45</v>
      </c>
      <c r="C939">
        <v>8</v>
      </c>
      <c r="D939" t="s">
        <v>132</v>
      </c>
      <c r="E939" t="s">
        <v>167</v>
      </c>
      <c r="F939">
        <v>7</v>
      </c>
      <c r="G939">
        <v>2024</v>
      </c>
    </row>
    <row r="940" spans="1:7" hidden="1" x14ac:dyDescent="0.2">
      <c r="A940" t="s">
        <v>77</v>
      </c>
      <c r="B940" t="s">
        <v>45</v>
      </c>
      <c r="C940">
        <v>8</v>
      </c>
      <c r="D940" t="s">
        <v>131</v>
      </c>
      <c r="E940" t="s">
        <v>367</v>
      </c>
      <c r="F940">
        <v>2</v>
      </c>
      <c r="G940">
        <v>2024</v>
      </c>
    </row>
    <row r="941" spans="1:7" hidden="1" x14ac:dyDescent="0.2">
      <c r="A941" t="s">
        <v>77</v>
      </c>
      <c r="B941" t="s">
        <v>45</v>
      </c>
      <c r="C941">
        <v>8</v>
      </c>
      <c r="D941" t="s">
        <v>294</v>
      </c>
      <c r="E941" t="s">
        <v>307</v>
      </c>
      <c r="F941">
        <v>8.1</v>
      </c>
      <c r="G941">
        <v>2024</v>
      </c>
    </row>
    <row r="942" spans="1:7" hidden="1" x14ac:dyDescent="0.2">
      <c r="A942" t="s">
        <v>31</v>
      </c>
      <c r="B942" t="s">
        <v>33</v>
      </c>
      <c r="C942">
        <v>8</v>
      </c>
      <c r="D942" t="s">
        <v>126</v>
      </c>
      <c r="E942" t="s">
        <v>203</v>
      </c>
      <c r="F942">
        <v>24.16</v>
      </c>
      <c r="G942">
        <v>2024</v>
      </c>
    </row>
    <row r="943" spans="1:7" hidden="1" x14ac:dyDescent="0.2">
      <c r="A943" t="s">
        <v>31</v>
      </c>
      <c r="B943" t="s">
        <v>33</v>
      </c>
      <c r="C943">
        <v>8</v>
      </c>
      <c r="D943" t="s">
        <v>129</v>
      </c>
      <c r="E943" t="s">
        <v>200</v>
      </c>
      <c r="F943">
        <v>10.199999999999999</v>
      </c>
      <c r="G943">
        <v>2024</v>
      </c>
    </row>
    <row r="944" spans="1:7" hidden="1" x14ac:dyDescent="0.2">
      <c r="A944" t="s">
        <v>31</v>
      </c>
      <c r="B944" t="s">
        <v>33</v>
      </c>
      <c r="C944">
        <v>8</v>
      </c>
      <c r="D944" t="s">
        <v>129</v>
      </c>
      <c r="E944" t="s">
        <v>201</v>
      </c>
      <c r="F944">
        <v>6.9</v>
      </c>
      <c r="G944">
        <v>2024</v>
      </c>
    </row>
    <row r="945" spans="1:7" hidden="1" x14ac:dyDescent="0.2">
      <c r="A945" t="s">
        <v>31</v>
      </c>
      <c r="B945" t="s">
        <v>33</v>
      </c>
      <c r="C945">
        <v>8</v>
      </c>
      <c r="D945" t="s">
        <v>129</v>
      </c>
      <c r="E945" t="s">
        <v>202</v>
      </c>
      <c r="F945">
        <v>0.8</v>
      </c>
      <c r="G945">
        <v>2024</v>
      </c>
    </row>
    <row r="946" spans="1:7" hidden="1" x14ac:dyDescent="0.2">
      <c r="A946" t="s">
        <v>31</v>
      </c>
      <c r="B946" t="s">
        <v>33</v>
      </c>
      <c r="C946">
        <v>8</v>
      </c>
      <c r="D946" t="s">
        <v>128</v>
      </c>
      <c r="E946" t="s">
        <v>199</v>
      </c>
      <c r="F946">
        <v>18.2</v>
      </c>
      <c r="G946">
        <v>2024</v>
      </c>
    </row>
    <row r="947" spans="1:7" hidden="1" x14ac:dyDescent="0.2">
      <c r="A947" t="s">
        <v>31</v>
      </c>
      <c r="B947" t="s">
        <v>33</v>
      </c>
      <c r="C947">
        <v>8</v>
      </c>
      <c r="D947" t="s">
        <v>128</v>
      </c>
      <c r="E947" t="s">
        <v>198</v>
      </c>
      <c r="F947">
        <v>15.2</v>
      </c>
      <c r="G947">
        <v>2024</v>
      </c>
    </row>
    <row r="948" spans="1:7" hidden="1" x14ac:dyDescent="0.2">
      <c r="A948" t="s">
        <v>31</v>
      </c>
      <c r="B948" t="s">
        <v>33</v>
      </c>
      <c r="C948">
        <v>8</v>
      </c>
      <c r="D948" t="s">
        <v>130</v>
      </c>
      <c r="E948" t="s">
        <v>214</v>
      </c>
      <c r="F948">
        <v>11.6</v>
      </c>
      <c r="G948">
        <v>2024</v>
      </c>
    </row>
    <row r="949" spans="1:7" hidden="1" x14ac:dyDescent="0.2">
      <c r="A949" t="s">
        <v>31</v>
      </c>
      <c r="B949" t="s">
        <v>33</v>
      </c>
      <c r="C949">
        <v>8</v>
      </c>
      <c r="D949" t="s">
        <v>132</v>
      </c>
      <c r="E949" t="s">
        <v>196</v>
      </c>
      <c r="F949">
        <v>11</v>
      </c>
      <c r="G949">
        <v>2024</v>
      </c>
    </row>
    <row r="950" spans="1:7" hidden="1" x14ac:dyDescent="0.2">
      <c r="A950" t="s">
        <v>31</v>
      </c>
      <c r="B950" t="s">
        <v>33</v>
      </c>
      <c r="C950">
        <v>8</v>
      </c>
      <c r="D950" t="s">
        <v>131</v>
      </c>
      <c r="E950" t="s">
        <v>290</v>
      </c>
      <c r="F950">
        <v>-1</v>
      </c>
      <c r="G950">
        <v>2024</v>
      </c>
    </row>
    <row r="951" spans="1:7" hidden="1" x14ac:dyDescent="0.2">
      <c r="A951" t="s">
        <v>31</v>
      </c>
      <c r="B951" t="s">
        <v>33</v>
      </c>
      <c r="C951">
        <v>8</v>
      </c>
      <c r="D951" t="s">
        <v>294</v>
      </c>
      <c r="E951" t="s">
        <v>292</v>
      </c>
      <c r="F951">
        <v>8.1</v>
      </c>
      <c r="G951">
        <v>2024</v>
      </c>
    </row>
    <row r="952" spans="1:7" hidden="1" x14ac:dyDescent="0.2">
      <c r="A952" t="s">
        <v>26</v>
      </c>
      <c r="B952" t="s">
        <v>28</v>
      </c>
      <c r="C952">
        <v>8</v>
      </c>
      <c r="D952" t="s">
        <v>126</v>
      </c>
      <c r="E952" t="s">
        <v>213</v>
      </c>
      <c r="F952">
        <v>19.82</v>
      </c>
      <c r="G952">
        <v>2024</v>
      </c>
    </row>
    <row r="953" spans="1:7" hidden="1" x14ac:dyDescent="0.2">
      <c r="A953" t="s">
        <v>26</v>
      </c>
      <c r="B953" t="s">
        <v>28</v>
      </c>
      <c r="C953">
        <v>8</v>
      </c>
      <c r="D953" t="s">
        <v>129</v>
      </c>
      <c r="E953" t="s">
        <v>219</v>
      </c>
      <c r="F953">
        <v>10.6</v>
      </c>
      <c r="G953">
        <v>2024</v>
      </c>
    </row>
    <row r="954" spans="1:7" hidden="1" x14ac:dyDescent="0.2">
      <c r="A954" t="s">
        <v>26</v>
      </c>
      <c r="B954" t="s">
        <v>28</v>
      </c>
      <c r="C954">
        <v>8</v>
      </c>
      <c r="D954" t="s">
        <v>129</v>
      </c>
      <c r="E954" t="s">
        <v>258</v>
      </c>
      <c r="F954">
        <v>11.7</v>
      </c>
      <c r="G954">
        <v>2024</v>
      </c>
    </row>
    <row r="955" spans="1:7" hidden="1" x14ac:dyDescent="0.2">
      <c r="A955" t="s">
        <v>26</v>
      </c>
      <c r="B955" t="s">
        <v>28</v>
      </c>
      <c r="C955">
        <v>8</v>
      </c>
      <c r="D955" t="s">
        <v>129</v>
      </c>
      <c r="E955" t="s">
        <v>221</v>
      </c>
      <c r="F955">
        <v>8.6999999999999993</v>
      </c>
      <c r="G955">
        <v>2024</v>
      </c>
    </row>
    <row r="956" spans="1:7" hidden="1" x14ac:dyDescent="0.2">
      <c r="A956" t="s">
        <v>26</v>
      </c>
      <c r="B956" t="s">
        <v>28</v>
      </c>
      <c r="C956">
        <v>8</v>
      </c>
      <c r="D956" t="s">
        <v>128</v>
      </c>
      <c r="E956" t="s">
        <v>257</v>
      </c>
      <c r="F956">
        <v>20.100000000000001</v>
      </c>
      <c r="G956">
        <v>2024</v>
      </c>
    </row>
    <row r="957" spans="1:7" hidden="1" x14ac:dyDescent="0.2">
      <c r="A957" t="s">
        <v>26</v>
      </c>
      <c r="B957" t="s">
        <v>28</v>
      </c>
      <c r="C957">
        <v>8</v>
      </c>
      <c r="D957" t="s">
        <v>128</v>
      </c>
      <c r="E957" t="s">
        <v>218</v>
      </c>
      <c r="F957">
        <v>13.2</v>
      </c>
      <c r="G957">
        <v>2024</v>
      </c>
    </row>
    <row r="958" spans="1:7" hidden="1" x14ac:dyDescent="0.2">
      <c r="A958" t="s">
        <v>26</v>
      </c>
      <c r="B958" t="s">
        <v>28</v>
      </c>
      <c r="C958">
        <v>8</v>
      </c>
      <c r="D958" t="s">
        <v>130</v>
      </c>
      <c r="E958" t="s">
        <v>197</v>
      </c>
      <c r="F958">
        <v>12.1</v>
      </c>
      <c r="G958">
        <v>2024</v>
      </c>
    </row>
    <row r="959" spans="1:7" hidden="1" x14ac:dyDescent="0.2">
      <c r="A959" t="s">
        <v>26</v>
      </c>
      <c r="B959" t="s">
        <v>28</v>
      </c>
      <c r="C959">
        <v>8</v>
      </c>
      <c r="D959" t="s">
        <v>132</v>
      </c>
      <c r="E959" t="s">
        <v>215</v>
      </c>
      <c r="F959">
        <v>10</v>
      </c>
      <c r="G959">
        <v>2024</v>
      </c>
    </row>
    <row r="960" spans="1:7" hidden="1" x14ac:dyDescent="0.2">
      <c r="A960" t="s">
        <v>26</v>
      </c>
      <c r="B960" t="s">
        <v>28</v>
      </c>
      <c r="C960">
        <v>8</v>
      </c>
      <c r="D960" t="s">
        <v>131</v>
      </c>
      <c r="E960" t="s">
        <v>168</v>
      </c>
      <c r="F960">
        <v>0</v>
      </c>
      <c r="G960">
        <v>2024</v>
      </c>
    </row>
    <row r="961" spans="1:7" hidden="1" x14ac:dyDescent="0.2">
      <c r="A961" t="s">
        <v>26</v>
      </c>
      <c r="B961" t="s">
        <v>28</v>
      </c>
      <c r="C961">
        <v>8</v>
      </c>
      <c r="D961" t="s">
        <v>294</v>
      </c>
      <c r="E961" t="s">
        <v>217</v>
      </c>
      <c r="F961">
        <v>11.6</v>
      </c>
      <c r="G961">
        <v>2024</v>
      </c>
    </row>
    <row r="962" spans="1:7" hidden="1" x14ac:dyDescent="0.2">
      <c r="A962" t="s">
        <v>14</v>
      </c>
      <c r="B962" t="s">
        <v>16</v>
      </c>
      <c r="C962">
        <v>9</v>
      </c>
      <c r="D962" t="s">
        <v>128</v>
      </c>
      <c r="E962" t="s">
        <v>349</v>
      </c>
      <c r="F962">
        <v>7.4</v>
      </c>
      <c r="G962">
        <v>2024</v>
      </c>
    </row>
    <row r="963" spans="1:7" hidden="1" x14ac:dyDescent="0.2">
      <c r="A963" t="s">
        <v>14</v>
      </c>
      <c r="B963" t="s">
        <v>16</v>
      </c>
      <c r="C963">
        <v>9</v>
      </c>
      <c r="D963" t="s">
        <v>126</v>
      </c>
      <c r="E963" t="s">
        <v>242</v>
      </c>
      <c r="F963">
        <v>18</v>
      </c>
      <c r="G963">
        <v>2024</v>
      </c>
    </row>
    <row r="964" spans="1:7" hidden="1" x14ac:dyDescent="0.2">
      <c r="A964" t="s">
        <v>14</v>
      </c>
      <c r="B964" t="s">
        <v>16</v>
      </c>
      <c r="C964">
        <v>9</v>
      </c>
      <c r="D964" t="s">
        <v>129</v>
      </c>
      <c r="E964" t="s">
        <v>368</v>
      </c>
      <c r="F964">
        <v>16.5</v>
      </c>
      <c r="G964">
        <v>2024</v>
      </c>
    </row>
    <row r="965" spans="1:7" hidden="1" x14ac:dyDescent="0.2">
      <c r="A965" t="s">
        <v>14</v>
      </c>
      <c r="B965" t="s">
        <v>16</v>
      </c>
      <c r="C965">
        <v>9</v>
      </c>
      <c r="D965" t="s">
        <v>129</v>
      </c>
      <c r="E965" t="s">
        <v>289</v>
      </c>
      <c r="F965">
        <v>19.78</v>
      </c>
      <c r="G965">
        <v>2024</v>
      </c>
    </row>
    <row r="966" spans="1:7" hidden="1" x14ac:dyDescent="0.2">
      <c r="A966" t="s">
        <v>14</v>
      </c>
      <c r="B966" t="s">
        <v>16</v>
      </c>
      <c r="C966">
        <v>9</v>
      </c>
      <c r="D966" t="s">
        <v>129</v>
      </c>
      <c r="E966" t="s">
        <v>133</v>
      </c>
      <c r="F966">
        <v>13.8</v>
      </c>
      <c r="G966">
        <v>2024</v>
      </c>
    </row>
    <row r="967" spans="1:7" hidden="1" x14ac:dyDescent="0.2">
      <c r="A967" t="s">
        <v>14</v>
      </c>
      <c r="B967" t="s">
        <v>16</v>
      </c>
      <c r="C967">
        <v>9</v>
      </c>
      <c r="D967" t="s">
        <v>130</v>
      </c>
      <c r="E967" t="s">
        <v>138</v>
      </c>
      <c r="F967">
        <v>11.2</v>
      </c>
      <c r="G967">
        <v>2024</v>
      </c>
    </row>
    <row r="968" spans="1:7" hidden="1" x14ac:dyDescent="0.2">
      <c r="A968" t="s">
        <v>14</v>
      </c>
      <c r="B968" t="s">
        <v>16</v>
      </c>
      <c r="C968">
        <v>9</v>
      </c>
      <c r="D968" t="s">
        <v>132</v>
      </c>
      <c r="E968" t="s">
        <v>358</v>
      </c>
      <c r="F968">
        <v>2</v>
      </c>
      <c r="G968">
        <v>2024</v>
      </c>
    </row>
    <row r="969" spans="1:7" hidden="1" x14ac:dyDescent="0.2">
      <c r="A969" t="s">
        <v>14</v>
      </c>
      <c r="B969" t="s">
        <v>16</v>
      </c>
      <c r="C969">
        <v>9</v>
      </c>
      <c r="D969" t="s">
        <v>131</v>
      </c>
      <c r="E969" t="s">
        <v>261</v>
      </c>
      <c r="F969">
        <v>9</v>
      </c>
      <c r="G969">
        <v>2024</v>
      </c>
    </row>
    <row r="970" spans="1:7" hidden="1" x14ac:dyDescent="0.2">
      <c r="A970" t="s">
        <v>14</v>
      </c>
      <c r="B970" t="s">
        <v>16</v>
      </c>
      <c r="C970">
        <v>9</v>
      </c>
      <c r="D970" t="s">
        <v>295</v>
      </c>
      <c r="E970" t="s">
        <v>134</v>
      </c>
      <c r="F970">
        <v>10</v>
      </c>
      <c r="G970">
        <v>2024</v>
      </c>
    </row>
    <row r="971" spans="1:7" hidden="1" x14ac:dyDescent="0.2">
      <c r="A971" t="s">
        <v>14</v>
      </c>
      <c r="B971" t="s">
        <v>16</v>
      </c>
      <c r="C971">
        <v>9</v>
      </c>
      <c r="D971" t="s">
        <v>128</v>
      </c>
      <c r="E971" t="s">
        <v>137</v>
      </c>
      <c r="F971">
        <v>9.4</v>
      </c>
      <c r="G971">
        <v>2024</v>
      </c>
    </row>
    <row r="972" spans="1:7" hidden="1" x14ac:dyDescent="0.2">
      <c r="A972" t="s">
        <v>35</v>
      </c>
      <c r="B972" t="s">
        <v>49</v>
      </c>
      <c r="C972">
        <v>9</v>
      </c>
      <c r="D972" t="s">
        <v>126</v>
      </c>
      <c r="E972" t="s">
        <v>346</v>
      </c>
      <c r="F972">
        <v>17.78</v>
      </c>
      <c r="G972">
        <v>2024</v>
      </c>
    </row>
    <row r="973" spans="1:7" hidden="1" x14ac:dyDescent="0.2">
      <c r="A973" t="s">
        <v>35</v>
      </c>
      <c r="B973" t="s">
        <v>49</v>
      </c>
      <c r="C973">
        <v>9</v>
      </c>
      <c r="D973" t="s">
        <v>129</v>
      </c>
      <c r="E973" t="s">
        <v>225</v>
      </c>
      <c r="F973">
        <v>25.5</v>
      </c>
      <c r="G973">
        <v>2024</v>
      </c>
    </row>
    <row r="974" spans="1:7" hidden="1" x14ac:dyDescent="0.2">
      <c r="A974" t="s">
        <v>35</v>
      </c>
      <c r="B974" t="s">
        <v>49</v>
      </c>
      <c r="C974">
        <v>9</v>
      </c>
      <c r="D974" t="s">
        <v>129</v>
      </c>
      <c r="E974" t="s">
        <v>305</v>
      </c>
      <c r="F974">
        <v>5.6</v>
      </c>
      <c r="G974">
        <v>2024</v>
      </c>
    </row>
    <row r="975" spans="1:7" hidden="1" x14ac:dyDescent="0.2">
      <c r="A975" t="s">
        <v>35</v>
      </c>
      <c r="B975" t="s">
        <v>49</v>
      </c>
      <c r="C975">
        <v>9</v>
      </c>
      <c r="D975" t="s">
        <v>129</v>
      </c>
      <c r="E975" t="s">
        <v>255</v>
      </c>
      <c r="F975">
        <v>1.9</v>
      </c>
      <c r="G975">
        <v>2024</v>
      </c>
    </row>
    <row r="976" spans="1:7" hidden="1" x14ac:dyDescent="0.2">
      <c r="A976" t="s">
        <v>35</v>
      </c>
      <c r="B976" t="s">
        <v>49</v>
      </c>
      <c r="C976">
        <v>9</v>
      </c>
      <c r="D976" t="s">
        <v>128</v>
      </c>
      <c r="E976" t="s">
        <v>226</v>
      </c>
      <c r="F976">
        <v>12.2</v>
      </c>
      <c r="G976">
        <v>2024</v>
      </c>
    </row>
    <row r="977" spans="1:7" hidden="1" x14ac:dyDescent="0.2">
      <c r="A977" t="s">
        <v>35</v>
      </c>
      <c r="B977" t="s">
        <v>49</v>
      </c>
      <c r="C977">
        <v>9</v>
      </c>
      <c r="D977" t="s">
        <v>128</v>
      </c>
      <c r="E977" t="s">
        <v>227</v>
      </c>
      <c r="F977">
        <v>9.5</v>
      </c>
      <c r="G977">
        <v>2024</v>
      </c>
    </row>
    <row r="978" spans="1:7" x14ac:dyDescent="0.2">
      <c r="A978" t="s">
        <v>35</v>
      </c>
      <c r="B978" t="s">
        <v>49</v>
      </c>
      <c r="C978">
        <v>9</v>
      </c>
      <c r="D978" t="s">
        <v>130</v>
      </c>
      <c r="E978" t="s">
        <v>363</v>
      </c>
      <c r="F978">
        <v>14</v>
      </c>
      <c r="G978">
        <v>2024</v>
      </c>
    </row>
    <row r="979" spans="1:7" hidden="1" x14ac:dyDescent="0.2">
      <c r="A979" t="s">
        <v>35</v>
      </c>
      <c r="B979" t="s">
        <v>49</v>
      </c>
      <c r="C979">
        <v>9</v>
      </c>
      <c r="D979" t="s">
        <v>132</v>
      </c>
      <c r="E979" t="s">
        <v>351</v>
      </c>
      <c r="F979">
        <v>1</v>
      </c>
      <c r="G979">
        <v>2024</v>
      </c>
    </row>
    <row r="980" spans="1:7" hidden="1" x14ac:dyDescent="0.2">
      <c r="A980" t="s">
        <v>35</v>
      </c>
      <c r="B980" t="s">
        <v>49</v>
      </c>
      <c r="C980">
        <v>9</v>
      </c>
      <c r="D980" t="s">
        <v>131</v>
      </c>
      <c r="E980" t="s">
        <v>195</v>
      </c>
      <c r="F980">
        <v>19</v>
      </c>
      <c r="G980">
        <v>2024</v>
      </c>
    </row>
    <row r="981" spans="1:7" hidden="1" x14ac:dyDescent="0.2">
      <c r="A981" t="s">
        <v>35</v>
      </c>
      <c r="B981" t="s">
        <v>49</v>
      </c>
      <c r="C981">
        <v>9</v>
      </c>
      <c r="D981" t="s">
        <v>294</v>
      </c>
      <c r="E981" t="s">
        <v>256</v>
      </c>
      <c r="F981">
        <v>4.9000000000000004</v>
      </c>
      <c r="G981">
        <v>2024</v>
      </c>
    </row>
    <row r="982" spans="1:7" hidden="1" x14ac:dyDescent="0.2">
      <c r="A982" t="s">
        <v>42</v>
      </c>
      <c r="B982" t="s">
        <v>17</v>
      </c>
      <c r="C982">
        <v>9</v>
      </c>
      <c r="D982" t="s">
        <v>126</v>
      </c>
      <c r="E982" t="s">
        <v>151</v>
      </c>
      <c r="F982">
        <v>24.54</v>
      </c>
      <c r="G982">
        <v>2024</v>
      </c>
    </row>
    <row r="983" spans="1:7" hidden="1" x14ac:dyDescent="0.2">
      <c r="A983" t="s">
        <v>42</v>
      </c>
      <c r="B983" t="s">
        <v>17</v>
      </c>
      <c r="C983">
        <v>9</v>
      </c>
      <c r="D983" t="s">
        <v>129</v>
      </c>
      <c r="E983" t="s">
        <v>152</v>
      </c>
      <c r="F983">
        <v>18.600000000000001</v>
      </c>
      <c r="G983">
        <v>2024</v>
      </c>
    </row>
    <row r="984" spans="1:7" hidden="1" x14ac:dyDescent="0.2">
      <c r="A984" t="s">
        <v>42</v>
      </c>
      <c r="B984" t="s">
        <v>17</v>
      </c>
      <c r="C984">
        <v>9</v>
      </c>
      <c r="D984" t="s">
        <v>129</v>
      </c>
      <c r="E984" t="s">
        <v>275</v>
      </c>
      <c r="F984">
        <v>15.6</v>
      </c>
      <c r="G984">
        <v>2024</v>
      </c>
    </row>
    <row r="985" spans="1:7" hidden="1" x14ac:dyDescent="0.2">
      <c r="A985" t="s">
        <v>42</v>
      </c>
      <c r="B985" t="s">
        <v>17</v>
      </c>
      <c r="C985">
        <v>9</v>
      </c>
      <c r="D985" t="s">
        <v>129</v>
      </c>
      <c r="E985" t="s">
        <v>154</v>
      </c>
      <c r="F985">
        <v>8</v>
      </c>
      <c r="G985">
        <v>2024</v>
      </c>
    </row>
    <row r="986" spans="1:7" hidden="1" x14ac:dyDescent="0.2">
      <c r="A986" t="s">
        <v>42</v>
      </c>
      <c r="B986" t="s">
        <v>17</v>
      </c>
      <c r="C986">
        <v>9</v>
      </c>
      <c r="D986" t="s">
        <v>128</v>
      </c>
      <c r="E986" t="s">
        <v>155</v>
      </c>
      <c r="F986">
        <v>25.8</v>
      </c>
      <c r="G986">
        <v>2024</v>
      </c>
    </row>
    <row r="987" spans="1:7" hidden="1" x14ac:dyDescent="0.2">
      <c r="A987" t="s">
        <v>42</v>
      </c>
      <c r="B987" t="s">
        <v>17</v>
      </c>
      <c r="C987">
        <v>9</v>
      </c>
      <c r="D987" t="s">
        <v>128</v>
      </c>
      <c r="E987" t="s">
        <v>314</v>
      </c>
      <c r="F987">
        <v>18.2</v>
      </c>
      <c r="G987">
        <v>2024</v>
      </c>
    </row>
    <row r="988" spans="1:7" hidden="1" x14ac:dyDescent="0.2">
      <c r="A988" t="s">
        <v>42</v>
      </c>
      <c r="B988" t="s">
        <v>17</v>
      </c>
      <c r="C988">
        <v>9</v>
      </c>
      <c r="D988" t="s">
        <v>130</v>
      </c>
      <c r="E988" t="s">
        <v>157</v>
      </c>
      <c r="F988">
        <v>3.8</v>
      </c>
      <c r="G988">
        <v>2024</v>
      </c>
    </row>
    <row r="989" spans="1:7" hidden="1" x14ac:dyDescent="0.2">
      <c r="A989" t="s">
        <v>42</v>
      </c>
      <c r="B989" t="s">
        <v>17</v>
      </c>
      <c r="C989">
        <v>9</v>
      </c>
      <c r="D989" t="s">
        <v>132</v>
      </c>
      <c r="E989" t="s">
        <v>144</v>
      </c>
      <c r="F989">
        <v>3</v>
      </c>
      <c r="G989">
        <v>2024</v>
      </c>
    </row>
    <row r="990" spans="1:7" hidden="1" x14ac:dyDescent="0.2">
      <c r="A990" t="s">
        <v>42</v>
      </c>
      <c r="B990" t="s">
        <v>17</v>
      </c>
      <c r="C990">
        <v>9</v>
      </c>
      <c r="D990" t="s">
        <v>131</v>
      </c>
      <c r="E990" t="s">
        <v>158</v>
      </c>
      <c r="F990">
        <v>2</v>
      </c>
      <c r="G990">
        <v>2024</v>
      </c>
    </row>
    <row r="991" spans="1:7" hidden="1" x14ac:dyDescent="0.2">
      <c r="A991" t="s">
        <v>42</v>
      </c>
      <c r="B991" t="s">
        <v>17</v>
      </c>
      <c r="C991">
        <v>9</v>
      </c>
      <c r="D991" t="s">
        <v>294</v>
      </c>
      <c r="E991" t="s">
        <v>362</v>
      </c>
      <c r="F991">
        <v>4</v>
      </c>
      <c r="G991">
        <v>2024</v>
      </c>
    </row>
    <row r="992" spans="1:7" hidden="1" x14ac:dyDescent="0.2">
      <c r="A992" t="s">
        <v>46</v>
      </c>
      <c r="B992" t="s">
        <v>47</v>
      </c>
      <c r="C992">
        <v>9</v>
      </c>
      <c r="D992" t="s">
        <v>126</v>
      </c>
      <c r="E992" t="s">
        <v>369</v>
      </c>
      <c r="F992">
        <v>17.22</v>
      </c>
      <c r="G992">
        <v>2024</v>
      </c>
    </row>
    <row r="993" spans="1:7" hidden="1" x14ac:dyDescent="0.2">
      <c r="A993" t="s">
        <v>46</v>
      </c>
      <c r="B993" t="s">
        <v>47</v>
      </c>
      <c r="C993">
        <v>9</v>
      </c>
      <c r="D993" t="s">
        <v>129</v>
      </c>
      <c r="E993" t="s">
        <v>178</v>
      </c>
      <c r="F993">
        <v>12.2</v>
      </c>
      <c r="G993">
        <v>2024</v>
      </c>
    </row>
    <row r="994" spans="1:7" hidden="1" x14ac:dyDescent="0.2">
      <c r="A994" t="s">
        <v>46</v>
      </c>
      <c r="B994" t="s">
        <v>47</v>
      </c>
      <c r="C994">
        <v>9</v>
      </c>
      <c r="D994" t="s">
        <v>129</v>
      </c>
      <c r="E994" t="s">
        <v>179</v>
      </c>
      <c r="F994">
        <v>6.6</v>
      </c>
      <c r="G994">
        <v>2024</v>
      </c>
    </row>
    <row r="995" spans="1:7" hidden="1" x14ac:dyDescent="0.2">
      <c r="A995" t="s">
        <v>46</v>
      </c>
      <c r="B995" t="s">
        <v>47</v>
      </c>
      <c r="C995">
        <v>9</v>
      </c>
      <c r="D995" t="s">
        <v>129</v>
      </c>
      <c r="E995" t="s">
        <v>284</v>
      </c>
      <c r="F995">
        <v>10.8</v>
      </c>
      <c r="G995">
        <v>2024</v>
      </c>
    </row>
    <row r="996" spans="1:7" hidden="1" x14ac:dyDescent="0.2">
      <c r="A996" t="s">
        <v>46</v>
      </c>
      <c r="B996" t="s">
        <v>47</v>
      </c>
      <c r="C996">
        <v>9</v>
      </c>
      <c r="D996" t="s">
        <v>128</v>
      </c>
      <c r="E996" t="s">
        <v>181</v>
      </c>
      <c r="F996">
        <v>11.8</v>
      </c>
      <c r="G996">
        <v>2024</v>
      </c>
    </row>
    <row r="997" spans="1:7" hidden="1" x14ac:dyDescent="0.2">
      <c r="A997" t="s">
        <v>46</v>
      </c>
      <c r="B997" t="s">
        <v>47</v>
      </c>
      <c r="C997">
        <v>9</v>
      </c>
      <c r="D997" t="s">
        <v>128</v>
      </c>
      <c r="E997" t="s">
        <v>182</v>
      </c>
      <c r="F997">
        <v>11.1</v>
      </c>
      <c r="G997">
        <v>2024</v>
      </c>
    </row>
    <row r="998" spans="1:7" hidden="1" x14ac:dyDescent="0.2">
      <c r="A998" t="s">
        <v>46</v>
      </c>
      <c r="B998" t="s">
        <v>47</v>
      </c>
      <c r="C998">
        <v>9</v>
      </c>
      <c r="D998" t="s">
        <v>130</v>
      </c>
      <c r="E998" t="s">
        <v>183</v>
      </c>
      <c r="F998">
        <v>13</v>
      </c>
      <c r="G998">
        <v>2024</v>
      </c>
    </row>
    <row r="999" spans="1:7" hidden="1" x14ac:dyDescent="0.2">
      <c r="A999" t="s">
        <v>46</v>
      </c>
      <c r="B999" t="s">
        <v>47</v>
      </c>
      <c r="C999">
        <v>9</v>
      </c>
      <c r="D999" t="s">
        <v>132</v>
      </c>
      <c r="E999" t="s">
        <v>320</v>
      </c>
      <c r="F999">
        <v>9</v>
      </c>
      <c r="G999">
        <v>2024</v>
      </c>
    </row>
    <row r="1000" spans="1:7" hidden="1" x14ac:dyDescent="0.2">
      <c r="A1000" t="s">
        <v>46</v>
      </c>
      <c r="B1000" t="s">
        <v>47</v>
      </c>
      <c r="C1000">
        <v>9</v>
      </c>
      <c r="D1000" t="s">
        <v>131</v>
      </c>
      <c r="E1000" t="s">
        <v>288</v>
      </c>
      <c r="F1000">
        <v>3</v>
      </c>
      <c r="G1000">
        <v>2024</v>
      </c>
    </row>
    <row r="1001" spans="1:7" hidden="1" x14ac:dyDescent="0.2">
      <c r="A1001" t="s">
        <v>46</v>
      </c>
      <c r="B1001" t="s">
        <v>47</v>
      </c>
      <c r="C1001">
        <v>9</v>
      </c>
      <c r="D1001" t="s">
        <v>295</v>
      </c>
      <c r="E1001" t="s">
        <v>180</v>
      </c>
      <c r="F1001">
        <v>1.6</v>
      </c>
      <c r="G1001">
        <v>2024</v>
      </c>
    </row>
    <row r="1002" spans="1:7" hidden="1" x14ac:dyDescent="0.2">
      <c r="A1002" t="s">
        <v>73</v>
      </c>
      <c r="B1002" t="s">
        <v>21</v>
      </c>
      <c r="C1002">
        <v>9</v>
      </c>
      <c r="D1002" t="s">
        <v>126</v>
      </c>
      <c r="E1002" t="s">
        <v>326</v>
      </c>
      <c r="F1002">
        <v>19</v>
      </c>
      <c r="G1002">
        <v>2024</v>
      </c>
    </row>
    <row r="1003" spans="1:7" hidden="1" x14ac:dyDescent="0.2">
      <c r="A1003" t="s">
        <v>73</v>
      </c>
      <c r="B1003" t="s">
        <v>21</v>
      </c>
      <c r="C1003">
        <v>9</v>
      </c>
      <c r="D1003" t="s">
        <v>129</v>
      </c>
      <c r="E1003" t="s">
        <v>329</v>
      </c>
      <c r="F1003">
        <v>17.3</v>
      </c>
      <c r="G1003">
        <v>2024</v>
      </c>
    </row>
    <row r="1004" spans="1:7" hidden="1" x14ac:dyDescent="0.2">
      <c r="A1004" t="s">
        <v>73</v>
      </c>
      <c r="B1004" t="s">
        <v>21</v>
      </c>
      <c r="C1004">
        <v>9</v>
      </c>
      <c r="D1004" t="s">
        <v>129</v>
      </c>
      <c r="E1004" t="s">
        <v>146</v>
      </c>
      <c r="F1004">
        <v>4.5999999999999996</v>
      </c>
      <c r="G1004">
        <v>2024</v>
      </c>
    </row>
    <row r="1005" spans="1:7" hidden="1" x14ac:dyDescent="0.2">
      <c r="A1005" t="s">
        <v>73</v>
      </c>
      <c r="B1005" t="s">
        <v>21</v>
      </c>
      <c r="C1005">
        <v>9</v>
      </c>
      <c r="D1005" t="s">
        <v>129</v>
      </c>
      <c r="E1005" t="s">
        <v>278</v>
      </c>
      <c r="F1005">
        <v>5.2</v>
      </c>
      <c r="G1005">
        <v>2024</v>
      </c>
    </row>
    <row r="1006" spans="1:7" hidden="1" x14ac:dyDescent="0.2">
      <c r="A1006" t="s">
        <v>73</v>
      </c>
      <c r="B1006" t="s">
        <v>21</v>
      </c>
      <c r="C1006">
        <v>9</v>
      </c>
      <c r="D1006" t="s">
        <v>128</v>
      </c>
      <c r="E1006" t="s">
        <v>149</v>
      </c>
      <c r="F1006">
        <v>28.1</v>
      </c>
      <c r="G1006">
        <v>2024</v>
      </c>
    </row>
    <row r="1007" spans="1:7" hidden="1" x14ac:dyDescent="0.2">
      <c r="A1007" t="s">
        <v>73</v>
      </c>
      <c r="B1007" t="s">
        <v>21</v>
      </c>
      <c r="C1007">
        <v>9</v>
      </c>
      <c r="D1007" t="s">
        <v>128</v>
      </c>
      <c r="E1007" t="s">
        <v>150</v>
      </c>
      <c r="F1007">
        <v>13.4</v>
      </c>
      <c r="G1007">
        <v>2024</v>
      </c>
    </row>
    <row r="1008" spans="1:7" hidden="1" x14ac:dyDescent="0.2">
      <c r="A1008" t="s">
        <v>73</v>
      </c>
      <c r="B1008" t="s">
        <v>21</v>
      </c>
      <c r="C1008">
        <v>9</v>
      </c>
      <c r="D1008" t="s">
        <v>130</v>
      </c>
      <c r="E1008" t="s">
        <v>328</v>
      </c>
      <c r="F1008">
        <v>5.6</v>
      </c>
      <c r="G1008">
        <v>2024</v>
      </c>
    </row>
    <row r="1009" spans="1:7" hidden="1" x14ac:dyDescent="0.2">
      <c r="A1009" t="s">
        <v>73</v>
      </c>
      <c r="B1009" t="s">
        <v>21</v>
      </c>
      <c r="C1009">
        <v>9</v>
      </c>
      <c r="D1009" t="s">
        <v>132</v>
      </c>
      <c r="E1009" t="s">
        <v>184</v>
      </c>
      <c r="F1009">
        <v>5</v>
      </c>
      <c r="G1009">
        <v>2024</v>
      </c>
    </row>
    <row r="1010" spans="1:7" hidden="1" x14ac:dyDescent="0.2">
      <c r="A1010" t="s">
        <v>73</v>
      </c>
      <c r="B1010" t="s">
        <v>21</v>
      </c>
      <c r="C1010">
        <v>9</v>
      </c>
      <c r="D1010" t="s">
        <v>131</v>
      </c>
      <c r="E1010" t="s">
        <v>230</v>
      </c>
      <c r="F1010">
        <v>4</v>
      </c>
      <c r="G1010">
        <v>2024</v>
      </c>
    </row>
    <row r="1011" spans="1:7" hidden="1" x14ac:dyDescent="0.2">
      <c r="A1011" t="s">
        <v>73</v>
      </c>
      <c r="B1011" t="s">
        <v>21</v>
      </c>
      <c r="C1011">
        <v>9</v>
      </c>
      <c r="D1011" t="s">
        <v>295</v>
      </c>
      <c r="E1011" t="s">
        <v>302</v>
      </c>
      <c r="F1011">
        <v>0</v>
      </c>
      <c r="G1011">
        <v>2024</v>
      </c>
    </row>
    <row r="1012" spans="1:7" hidden="1" x14ac:dyDescent="0.2">
      <c r="A1012" t="s">
        <v>75</v>
      </c>
      <c r="B1012" t="s">
        <v>36</v>
      </c>
      <c r="C1012">
        <v>9</v>
      </c>
      <c r="D1012" t="s">
        <v>126</v>
      </c>
      <c r="E1012" t="s">
        <v>186</v>
      </c>
      <c r="F1012">
        <v>9.18</v>
      </c>
      <c r="G1012">
        <v>2024</v>
      </c>
    </row>
    <row r="1013" spans="1:7" hidden="1" x14ac:dyDescent="0.2">
      <c r="A1013" t="s">
        <v>75</v>
      </c>
      <c r="B1013" t="s">
        <v>36</v>
      </c>
      <c r="C1013">
        <v>9</v>
      </c>
      <c r="D1013" t="s">
        <v>129</v>
      </c>
      <c r="E1013" t="s">
        <v>189</v>
      </c>
      <c r="F1013">
        <v>9.6999999999999993</v>
      </c>
      <c r="G1013">
        <v>2024</v>
      </c>
    </row>
    <row r="1014" spans="1:7" hidden="1" x14ac:dyDescent="0.2">
      <c r="A1014" t="s">
        <v>75</v>
      </c>
      <c r="B1014" t="s">
        <v>36</v>
      </c>
      <c r="C1014">
        <v>9</v>
      </c>
      <c r="D1014" t="s">
        <v>129</v>
      </c>
      <c r="E1014" t="s">
        <v>188</v>
      </c>
      <c r="F1014">
        <v>15.1</v>
      </c>
      <c r="G1014">
        <v>2024</v>
      </c>
    </row>
    <row r="1015" spans="1:7" hidden="1" x14ac:dyDescent="0.2">
      <c r="A1015" t="s">
        <v>75</v>
      </c>
      <c r="B1015" t="s">
        <v>36</v>
      </c>
      <c r="C1015">
        <v>9</v>
      </c>
      <c r="D1015" t="s">
        <v>129</v>
      </c>
      <c r="E1015" t="s">
        <v>337</v>
      </c>
      <c r="F1015">
        <v>9</v>
      </c>
      <c r="G1015">
        <v>2024</v>
      </c>
    </row>
    <row r="1016" spans="1:7" hidden="1" x14ac:dyDescent="0.2">
      <c r="A1016" t="s">
        <v>75</v>
      </c>
      <c r="B1016" t="s">
        <v>36</v>
      </c>
      <c r="C1016">
        <v>9</v>
      </c>
      <c r="D1016" t="s">
        <v>128</v>
      </c>
      <c r="E1016" t="s">
        <v>344</v>
      </c>
      <c r="F1016">
        <v>16.899999999999999</v>
      </c>
      <c r="G1016">
        <v>2024</v>
      </c>
    </row>
    <row r="1017" spans="1:7" hidden="1" x14ac:dyDescent="0.2">
      <c r="A1017" t="s">
        <v>75</v>
      </c>
      <c r="B1017" t="s">
        <v>36</v>
      </c>
      <c r="C1017">
        <v>9</v>
      </c>
      <c r="D1017" t="s">
        <v>128</v>
      </c>
      <c r="E1017" t="s">
        <v>190</v>
      </c>
      <c r="F1017">
        <v>4</v>
      </c>
      <c r="G1017">
        <v>2024</v>
      </c>
    </row>
    <row r="1018" spans="1:7" hidden="1" x14ac:dyDescent="0.2">
      <c r="A1018" t="s">
        <v>75</v>
      </c>
      <c r="B1018" t="s">
        <v>36</v>
      </c>
      <c r="C1018">
        <v>9</v>
      </c>
      <c r="D1018" t="s">
        <v>130</v>
      </c>
      <c r="E1018" t="s">
        <v>250</v>
      </c>
      <c r="F1018">
        <v>15</v>
      </c>
      <c r="G1018">
        <v>2024</v>
      </c>
    </row>
    <row r="1019" spans="1:7" hidden="1" x14ac:dyDescent="0.2">
      <c r="A1019" t="s">
        <v>75</v>
      </c>
      <c r="B1019" t="s">
        <v>36</v>
      </c>
      <c r="C1019">
        <v>9</v>
      </c>
      <c r="D1019" t="s">
        <v>132</v>
      </c>
      <c r="E1019" t="s">
        <v>193</v>
      </c>
      <c r="F1019">
        <v>1</v>
      </c>
      <c r="G1019">
        <v>2024</v>
      </c>
    </row>
    <row r="1020" spans="1:7" hidden="1" x14ac:dyDescent="0.2">
      <c r="A1020" t="s">
        <v>75</v>
      </c>
      <c r="B1020" t="s">
        <v>36</v>
      </c>
      <c r="C1020">
        <v>9</v>
      </c>
      <c r="D1020" t="s">
        <v>131</v>
      </c>
      <c r="E1020" t="s">
        <v>194</v>
      </c>
      <c r="F1020">
        <v>3</v>
      </c>
      <c r="G1020">
        <v>2024</v>
      </c>
    </row>
    <row r="1021" spans="1:7" hidden="1" x14ac:dyDescent="0.2">
      <c r="A1021" t="s">
        <v>75</v>
      </c>
      <c r="B1021" t="s">
        <v>36</v>
      </c>
      <c r="C1021">
        <v>9</v>
      </c>
      <c r="D1021" t="s">
        <v>295</v>
      </c>
      <c r="E1021" t="s">
        <v>187</v>
      </c>
      <c r="F1021">
        <v>8.9</v>
      </c>
      <c r="G1021">
        <v>2024</v>
      </c>
    </row>
    <row r="1022" spans="1:7" hidden="1" x14ac:dyDescent="0.2">
      <c r="A1022" t="s">
        <v>74</v>
      </c>
      <c r="B1022" t="s">
        <v>29</v>
      </c>
      <c r="C1022">
        <v>9</v>
      </c>
      <c r="D1022" t="s">
        <v>126</v>
      </c>
      <c r="E1022" t="s">
        <v>169</v>
      </c>
      <c r="F1022">
        <v>29.9</v>
      </c>
      <c r="G1022">
        <v>2024</v>
      </c>
    </row>
    <row r="1023" spans="1:7" hidden="1" x14ac:dyDescent="0.2">
      <c r="A1023" t="s">
        <v>74</v>
      </c>
      <c r="B1023" t="s">
        <v>29</v>
      </c>
      <c r="C1023">
        <v>9</v>
      </c>
      <c r="D1023" t="s">
        <v>129</v>
      </c>
      <c r="E1023" t="s">
        <v>172</v>
      </c>
      <c r="F1023">
        <v>18.079999999999998</v>
      </c>
      <c r="G1023">
        <v>2024</v>
      </c>
    </row>
    <row r="1024" spans="1:7" hidden="1" x14ac:dyDescent="0.2">
      <c r="A1024" t="s">
        <v>74</v>
      </c>
      <c r="B1024" t="s">
        <v>29</v>
      </c>
      <c r="C1024">
        <v>9</v>
      </c>
      <c r="D1024" t="s">
        <v>129</v>
      </c>
      <c r="E1024" t="s">
        <v>311</v>
      </c>
      <c r="F1024">
        <v>11.9</v>
      </c>
      <c r="G1024">
        <v>2024</v>
      </c>
    </row>
    <row r="1025" spans="1:7" hidden="1" x14ac:dyDescent="0.2">
      <c r="A1025" t="s">
        <v>74</v>
      </c>
      <c r="B1025" t="s">
        <v>29</v>
      </c>
      <c r="C1025">
        <v>9</v>
      </c>
      <c r="D1025" t="s">
        <v>129</v>
      </c>
      <c r="E1025" t="s">
        <v>173</v>
      </c>
      <c r="F1025">
        <v>5.3</v>
      </c>
      <c r="G1025">
        <v>2024</v>
      </c>
    </row>
    <row r="1026" spans="1:7" hidden="1" x14ac:dyDescent="0.2">
      <c r="A1026" t="s">
        <v>74</v>
      </c>
      <c r="B1026" t="s">
        <v>29</v>
      </c>
      <c r="C1026">
        <v>9</v>
      </c>
      <c r="D1026" t="s">
        <v>128</v>
      </c>
      <c r="E1026" t="s">
        <v>175</v>
      </c>
      <c r="F1026">
        <v>18</v>
      </c>
      <c r="G1026">
        <v>2024</v>
      </c>
    </row>
    <row r="1027" spans="1:7" hidden="1" x14ac:dyDescent="0.2">
      <c r="A1027" t="s">
        <v>74</v>
      </c>
      <c r="B1027" t="s">
        <v>29</v>
      </c>
      <c r="C1027">
        <v>9</v>
      </c>
      <c r="D1027" t="s">
        <v>128</v>
      </c>
      <c r="E1027" t="s">
        <v>370</v>
      </c>
      <c r="F1027">
        <v>3.1</v>
      </c>
      <c r="G1027">
        <v>2024</v>
      </c>
    </row>
    <row r="1028" spans="1:7" hidden="1" x14ac:dyDescent="0.2">
      <c r="A1028" t="s">
        <v>74</v>
      </c>
      <c r="B1028" t="s">
        <v>29</v>
      </c>
      <c r="C1028">
        <v>9</v>
      </c>
      <c r="D1028" t="s">
        <v>130</v>
      </c>
      <c r="E1028" t="s">
        <v>171</v>
      </c>
      <c r="F1028">
        <v>5.4</v>
      </c>
      <c r="G1028">
        <v>2024</v>
      </c>
    </row>
    <row r="1029" spans="1:7" hidden="1" x14ac:dyDescent="0.2">
      <c r="A1029" t="s">
        <v>74</v>
      </c>
      <c r="B1029" t="s">
        <v>29</v>
      </c>
      <c r="C1029">
        <v>9</v>
      </c>
      <c r="D1029" t="s">
        <v>132</v>
      </c>
      <c r="E1029" t="s">
        <v>140</v>
      </c>
      <c r="F1029">
        <v>13</v>
      </c>
      <c r="G1029">
        <v>2024</v>
      </c>
    </row>
    <row r="1030" spans="1:7" hidden="1" x14ac:dyDescent="0.2">
      <c r="A1030" t="s">
        <v>74</v>
      </c>
      <c r="B1030" t="s">
        <v>29</v>
      </c>
      <c r="C1030">
        <v>9</v>
      </c>
      <c r="D1030" t="s">
        <v>131</v>
      </c>
      <c r="E1030" t="s">
        <v>409</v>
      </c>
      <c r="F1030">
        <v>13</v>
      </c>
      <c r="G1030">
        <v>2024</v>
      </c>
    </row>
    <row r="1031" spans="1:7" hidden="1" x14ac:dyDescent="0.2">
      <c r="A1031" t="s">
        <v>74</v>
      </c>
      <c r="B1031" t="s">
        <v>29</v>
      </c>
      <c r="C1031">
        <v>9</v>
      </c>
      <c r="D1031" t="s">
        <v>298</v>
      </c>
      <c r="E1031" t="s">
        <v>192</v>
      </c>
      <c r="F1031">
        <v>1.6</v>
      </c>
      <c r="G1031">
        <v>2024</v>
      </c>
    </row>
    <row r="1032" spans="1:7" hidden="1" x14ac:dyDescent="0.2">
      <c r="A1032" t="s">
        <v>26</v>
      </c>
      <c r="B1032" t="s">
        <v>28</v>
      </c>
      <c r="C1032">
        <v>9</v>
      </c>
      <c r="D1032" t="s">
        <v>126</v>
      </c>
      <c r="E1032" t="s">
        <v>213</v>
      </c>
      <c r="F1032">
        <v>22.1</v>
      </c>
      <c r="G1032">
        <v>2024</v>
      </c>
    </row>
    <row r="1033" spans="1:7" hidden="1" x14ac:dyDescent="0.2">
      <c r="A1033" t="s">
        <v>26</v>
      </c>
      <c r="B1033" t="s">
        <v>28</v>
      </c>
      <c r="C1033">
        <v>9</v>
      </c>
      <c r="D1033" t="s">
        <v>129</v>
      </c>
      <c r="E1033" t="s">
        <v>219</v>
      </c>
      <c r="F1033">
        <v>10.4</v>
      </c>
      <c r="G1033">
        <v>2024</v>
      </c>
    </row>
    <row r="1034" spans="1:7" hidden="1" x14ac:dyDescent="0.2">
      <c r="A1034" t="s">
        <v>26</v>
      </c>
      <c r="B1034" t="s">
        <v>28</v>
      </c>
      <c r="C1034">
        <v>9</v>
      </c>
      <c r="D1034" t="s">
        <v>129</v>
      </c>
      <c r="E1034" t="s">
        <v>221</v>
      </c>
      <c r="F1034">
        <v>4.8</v>
      </c>
      <c r="G1034">
        <v>2024</v>
      </c>
    </row>
    <row r="1035" spans="1:7" hidden="1" x14ac:dyDescent="0.2">
      <c r="A1035" t="s">
        <v>26</v>
      </c>
      <c r="B1035" t="s">
        <v>28</v>
      </c>
      <c r="C1035">
        <v>9</v>
      </c>
      <c r="D1035" t="s">
        <v>129</v>
      </c>
      <c r="E1035" t="s">
        <v>258</v>
      </c>
      <c r="F1035">
        <v>-1</v>
      </c>
      <c r="G1035">
        <v>2024</v>
      </c>
    </row>
    <row r="1036" spans="1:7" hidden="1" x14ac:dyDescent="0.2">
      <c r="A1036" t="s">
        <v>26</v>
      </c>
      <c r="B1036" t="s">
        <v>28</v>
      </c>
      <c r="C1036">
        <v>9</v>
      </c>
      <c r="D1036" t="s">
        <v>128</v>
      </c>
      <c r="E1036" t="s">
        <v>217</v>
      </c>
      <c r="F1036">
        <v>31.4</v>
      </c>
      <c r="G1036">
        <v>2024</v>
      </c>
    </row>
    <row r="1037" spans="1:7" hidden="1" x14ac:dyDescent="0.2">
      <c r="A1037" t="s">
        <v>26</v>
      </c>
      <c r="B1037" t="s">
        <v>28</v>
      </c>
      <c r="C1037">
        <v>9</v>
      </c>
      <c r="D1037" t="s">
        <v>128</v>
      </c>
      <c r="E1037" t="s">
        <v>257</v>
      </c>
      <c r="F1037">
        <v>10</v>
      </c>
      <c r="G1037">
        <v>2024</v>
      </c>
    </row>
    <row r="1038" spans="1:7" hidden="1" x14ac:dyDescent="0.2">
      <c r="A1038" t="s">
        <v>26</v>
      </c>
      <c r="B1038" t="s">
        <v>28</v>
      </c>
      <c r="C1038">
        <v>9</v>
      </c>
      <c r="D1038" t="s">
        <v>130</v>
      </c>
      <c r="E1038" t="s">
        <v>197</v>
      </c>
      <c r="F1038">
        <v>3.6</v>
      </c>
      <c r="G1038">
        <v>2024</v>
      </c>
    </row>
    <row r="1039" spans="1:7" hidden="1" x14ac:dyDescent="0.2">
      <c r="A1039" t="s">
        <v>26</v>
      </c>
      <c r="B1039" t="s">
        <v>28</v>
      </c>
      <c r="C1039">
        <v>9</v>
      </c>
      <c r="D1039" t="s">
        <v>132</v>
      </c>
      <c r="E1039" t="s">
        <v>215</v>
      </c>
      <c r="F1039">
        <v>7</v>
      </c>
      <c r="G1039">
        <v>2024</v>
      </c>
    </row>
    <row r="1040" spans="1:7" hidden="1" x14ac:dyDescent="0.2">
      <c r="A1040" t="s">
        <v>26</v>
      </c>
      <c r="B1040" t="s">
        <v>28</v>
      </c>
      <c r="C1040">
        <v>9</v>
      </c>
      <c r="D1040" t="s">
        <v>131</v>
      </c>
      <c r="E1040" t="s">
        <v>168</v>
      </c>
      <c r="F1040">
        <v>12</v>
      </c>
      <c r="G1040">
        <v>2024</v>
      </c>
    </row>
    <row r="1041" spans="1:7" hidden="1" x14ac:dyDescent="0.2">
      <c r="A1041" t="s">
        <v>26</v>
      </c>
      <c r="B1041" t="s">
        <v>28</v>
      </c>
      <c r="C1041">
        <v>9</v>
      </c>
      <c r="D1041" t="s">
        <v>294</v>
      </c>
      <c r="E1041" t="s">
        <v>339</v>
      </c>
      <c r="F1041">
        <v>3.6</v>
      </c>
      <c r="G1041">
        <v>2024</v>
      </c>
    </row>
    <row r="1042" spans="1:7" hidden="1" x14ac:dyDescent="0.2">
      <c r="A1042" t="s">
        <v>18</v>
      </c>
      <c r="B1042" t="s">
        <v>20</v>
      </c>
      <c r="C1042">
        <v>9</v>
      </c>
      <c r="D1042" t="s">
        <v>126</v>
      </c>
      <c r="E1042" t="s">
        <v>251</v>
      </c>
      <c r="F1042">
        <v>19.86</v>
      </c>
      <c r="G1042">
        <v>2024</v>
      </c>
    </row>
    <row r="1043" spans="1:7" hidden="1" x14ac:dyDescent="0.2">
      <c r="A1043" t="s">
        <v>18</v>
      </c>
      <c r="B1043" t="s">
        <v>20</v>
      </c>
      <c r="C1043">
        <v>9</v>
      </c>
      <c r="D1043" t="s">
        <v>129</v>
      </c>
      <c r="E1043" t="s">
        <v>360</v>
      </c>
      <c r="F1043">
        <v>16.7</v>
      </c>
      <c r="G1043">
        <v>2024</v>
      </c>
    </row>
    <row r="1044" spans="1:7" hidden="1" x14ac:dyDescent="0.2">
      <c r="A1044" t="s">
        <v>18</v>
      </c>
      <c r="B1044" t="s">
        <v>20</v>
      </c>
      <c r="C1044">
        <v>9</v>
      </c>
      <c r="D1044" t="s">
        <v>129</v>
      </c>
      <c r="E1044" t="s">
        <v>205</v>
      </c>
      <c r="F1044">
        <v>15.9</v>
      </c>
      <c r="G1044">
        <v>2024</v>
      </c>
    </row>
    <row r="1045" spans="1:7" hidden="1" x14ac:dyDescent="0.2">
      <c r="A1045" t="s">
        <v>18</v>
      </c>
      <c r="B1045" t="s">
        <v>20</v>
      </c>
      <c r="C1045">
        <v>9</v>
      </c>
      <c r="D1045" t="s">
        <v>129</v>
      </c>
      <c r="E1045" t="s">
        <v>296</v>
      </c>
      <c r="F1045">
        <v>14.9</v>
      </c>
      <c r="G1045">
        <v>2024</v>
      </c>
    </row>
    <row r="1046" spans="1:7" hidden="1" x14ac:dyDescent="0.2">
      <c r="A1046" t="s">
        <v>18</v>
      </c>
      <c r="B1046" t="s">
        <v>20</v>
      </c>
      <c r="C1046">
        <v>9</v>
      </c>
      <c r="D1046" t="s">
        <v>128</v>
      </c>
      <c r="E1046" t="s">
        <v>208</v>
      </c>
      <c r="F1046">
        <v>14.1</v>
      </c>
      <c r="G1046">
        <v>2024</v>
      </c>
    </row>
    <row r="1047" spans="1:7" hidden="1" x14ac:dyDescent="0.2">
      <c r="A1047" t="s">
        <v>18</v>
      </c>
      <c r="B1047" t="s">
        <v>20</v>
      </c>
      <c r="C1047">
        <v>9</v>
      </c>
      <c r="D1047" t="s">
        <v>128</v>
      </c>
      <c r="E1047" t="s">
        <v>209</v>
      </c>
      <c r="F1047">
        <v>9.4</v>
      </c>
      <c r="G1047">
        <v>2024</v>
      </c>
    </row>
    <row r="1048" spans="1:7" hidden="1" x14ac:dyDescent="0.2">
      <c r="A1048" t="s">
        <v>18</v>
      </c>
      <c r="B1048" t="s">
        <v>20</v>
      </c>
      <c r="C1048">
        <v>9</v>
      </c>
      <c r="D1048" t="s">
        <v>130</v>
      </c>
      <c r="E1048" t="s">
        <v>210</v>
      </c>
      <c r="F1048">
        <v>5.2</v>
      </c>
      <c r="G1048">
        <v>2024</v>
      </c>
    </row>
    <row r="1049" spans="1:7" hidden="1" x14ac:dyDescent="0.2">
      <c r="A1049" t="s">
        <v>18</v>
      </c>
      <c r="B1049" t="s">
        <v>20</v>
      </c>
      <c r="C1049">
        <v>9</v>
      </c>
      <c r="D1049" t="s">
        <v>132</v>
      </c>
      <c r="E1049" t="s">
        <v>211</v>
      </c>
      <c r="F1049">
        <v>9</v>
      </c>
      <c r="G1049">
        <v>2024</v>
      </c>
    </row>
    <row r="1050" spans="1:7" hidden="1" x14ac:dyDescent="0.2">
      <c r="A1050" t="s">
        <v>18</v>
      </c>
      <c r="B1050" t="s">
        <v>20</v>
      </c>
      <c r="C1050">
        <v>9</v>
      </c>
      <c r="D1050" t="s">
        <v>131</v>
      </c>
      <c r="E1050" t="s">
        <v>355</v>
      </c>
      <c r="F1050">
        <v>10</v>
      </c>
      <c r="G1050">
        <v>2024</v>
      </c>
    </row>
    <row r="1051" spans="1:7" hidden="1" x14ac:dyDescent="0.2">
      <c r="A1051" t="s">
        <v>18</v>
      </c>
      <c r="B1051" t="s">
        <v>20</v>
      </c>
      <c r="C1051">
        <v>9</v>
      </c>
      <c r="D1051" t="s">
        <v>295</v>
      </c>
      <c r="E1051" t="s">
        <v>325</v>
      </c>
      <c r="F1051">
        <v>13.8</v>
      </c>
      <c r="G1051">
        <v>2024</v>
      </c>
    </row>
    <row r="1052" spans="1:7" hidden="1" x14ac:dyDescent="0.2">
      <c r="A1052" t="s">
        <v>31</v>
      </c>
      <c r="B1052" t="s">
        <v>33</v>
      </c>
      <c r="C1052">
        <v>9</v>
      </c>
      <c r="D1052" t="s">
        <v>126</v>
      </c>
      <c r="E1052" t="s">
        <v>203</v>
      </c>
      <c r="F1052">
        <v>23.6</v>
      </c>
      <c r="G1052">
        <v>2024</v>
      </c>
    </row>
    <row r="1053" spans="1:7" hidden="1" x14ac:dyDescent="0.2">
      <c r="A1053" t="s">
        <v>31</v>
      </c>
      <c r="B1053" t="s">
        <v>33</v>
      </c>
      <c r="C1053">
        <v>9</v>
      </c>
      <c r="D1053" t="s">
        <v>129</v>
      </c>
      <c r="E1053" t="s">
        <v>299</v>
      </c>
      <c r="F1053">
        <v>20</v>
      </c>
      <c r="G1053">
        <v>2024</v>
      </c>
    </row>
    <row r="1054" spans="1:7" hidden="1" x14ac:dyDescent="0.2">
      <c r="A1054" t="s">
        <v>31</v>
      </c>
      <c r="B1054" t="s">
        <v>33</v>
      </c>
      <c r="C1054">
        <v>9</v>
      </c>
      <c r="D1054" t="s">
        <v>129</v>
      </c>
      <c r="E1054" t="s">
        <v>371</v>
      </c>
      <c r="F1054">
        <v>5.6</v>
      </c>
      <c r="G1054">
        <v>2024</v>
      </c>
    </row>
    <row r="1055" spans="1:7" hidden="1" x14ac:dyDescent="0.2">
      <c r="A1055" t="s">
        <v>31</v>
      </c>
      <c r="B1055" t="s">
        <v>33</v>
      </c>
      <c r="C1055">
        <v>9</v>
      </c>
      <c r="D1055" t="s">
        <v>129</v>
      </c>
      <c r="E1055" t="s">
        <v>322</v>
      </c>
      <c r="F1055">
        <v>4.5999999999999996</v>
      </c>
      <c r="G1055">
        <v>2024</v>
      </c>
    </row>
    <row r="1056" spans="1:7" hidden="1" x14ac:dyDescent="0.2">
      <c r="A1056" t="s">
        <v>31</v>
      </c>
      <c r="B1056" t="s">
        <v>33</v>
      </c>
      <c r="C1056">
        <v>9</v>
      </c>
      <c r="D1056" t="s">
        <v>128</v>
      </c>
      <c r="E1056" t="s">
        <v>198</v>
      </c>
      <c r="F1056">
        <v>24.5</v>
      </c>
      <c r="G1056">
        <v>2024</v>
      </c>
    </row>
    <row r="1057" spans="1:7" hidden="1" x14ac:dyDescent="0.2">
      <c r="A1057" t="s">
        <v>31</v>
      </c>
      <c r="B1057" t="s">
        <v>33</v>
      </c>
      <c r="C1057">
        <v>9</v>
      </c>
      <c r="D1057" t="s">
        <v>128</v>
      </c>
      <c r="E1057" t="s">
        <v>199</v>
      </c>
      <c r="F1057">
        <v>7.4</v>
      </c>
      <c r="G1057">
        <v>2024</v>
      </c>
    </row>
    <row r="1058" spans="1:7" hidden="1" x14ac:dyDescent="0.2">
      <c r="A1058" t="s">
        <v>31</v>
      </c>
      <c r="B1058" t="s">
        <v>33</v>
      </c>
      <c r="C1058">
        <v>9</v>
      </c>
      <c r="D1058" t="s">
        <v>130</v>
      </c>
      <c r="E1058" t="s">
        <v>214</v>
      </c>
      <c r="F1058">
        <v>9</v>
      </c>
      <c r="G1058">
        <v>2024</v>
      </c>
    </row>
    <row r="1059" spans="1:7" hidden="1" x14ac:dyDescent="0.2">
      <c r="A1059" t="s">
        <v>31</v>
      </c>
      <c r="B1059" t="s">
        <v>33</v>
      </c>
      <c r="C1059">
        <v>9</v>
      </c>
      <c r="D1059" t="s">
        <v>132</v>
      </c>
      <c r="E1059" t="s">
        <v>196</v>
      </c>
      <c r="F1059">
        <v>8</v>
      </c>
      <c r="G1059">
        <v>2024</v>
      </c>
    </row>
    <row r="1060" spans="1:7" hidden="1" x14ac:dyDescent="0.2">
      <c r="A1060" t="s">
        <v>31</v>
      </c>
      <c r="B1060" t="s">
        <v>33</v>
      </c>
      <c r="C1060">
        <v>9</v>
      </c>
      <c r="D1060" t="s">
        <v>131</v>
      </c>
      <c r="E1060" t="s">
        <v>303</v>
      </c>
      <c r="F1060">
        <v>12</v>
      </c>
      <c r="G1060">
        <v>2024</v>
      </c>
    </row>
    <row r="1061" spans="1:7" hidden="1" x14ac:dyDescent="0.2">
      <c r="A1061" t="s">
        <v>31</v>
      </c>
      <c r="B1061" t="s">
        <v>33</v>
      </c>
      <c r="C1061">
        <v>9</v>
      </c>
      <c r="D1061" t="s">
        <v>294</v>
      </c>
      <c r="E1061" t="s">
        <v>372</v>
      </c>
      <c r="F1061">
        <v>3.3</v>
      </c>
      <c r="G1061">
        <v>2024</v>
      </c>
    </row>
    <row r="1062" spans="1:7" hidden="1" x14ac:dyDescent="0.2">
      <c r="A1062" t="s">
        <v>76</v>
      </c>
      <c r="B1062" t="s">
        <v>32</v>
      </c>
      <c r="C1062">
        <v>9</v>
      </c>
      <c r="D1062" t="s">
        <v>126</v>
      </c>
      <c r="E1062" t="s">
        <v>231</v>
      </c>
      <c r="F1062">
        <v>29.14</v>
      </c>
      <c r="G1062">
        <v>2024</v>
      </c>
    </row>
    <row r="1063" spans="1:7" hidden="1" x14ac:dyDescent="0.2">
      <c r="A1063" t="s">
        <v>76</v>
      </c>
      <c r="B1063" t="s">
        <v>32</v>
      </c>
      <c r="C1063">
        <v>9</v>
      </c>
      <c r="D1063" t="s">
        <v>129</v>
      </c>
      <c r="E1063" t="s">
        <v>304</v>
      </c>
      <c r="F1063">
        <v>14.5</v>
      </c>
      <c r="G1063">
        <v>2024</v>
      </c>
    </row>
    <row r="1064" spans="1:7" hidden="1" x14ac:dyDescent="0.2">
      <c r="A1064" t="s">
        <v>76</v>
      </c>
      <c r="B1064" t="s">
        <v>32</v>
      </c>
      <c r="C1064">
        <v>9</v>
      </c>
      <c r="D1064" t="s">
        <v>129</v>
      </c>
      <c r="E1064" t="s">
        <v>232</v>
      </c>
      <c r="F1064">
        <v>7.8</v>
      </c>
      <c r="G1064">
        <v>2024</v>
      </c>
    </row>
    <row r="1065" spans="1:7" hidden="1" x14ac:dyDescent="0.2">
      <c r="A1065" t="s">
        <v>76</v>
      </c>
      <c r="B1065" t="s">
        <v>32</v>
      </c>
      <c r="C1065">
        <v>9</v>
      </c>
      <c r="D1065" t="s">
        <v>129</v>
      </c>
      <c r="E1065" t="s">
        <v>316</v>
      </c>
      <c r="F1065">
        <v>2.5</v>
      </c>
      <c r="G1065">
        <v>2024</v>
      </c>
    </row>
    <row r="1066" spans="1:7" hidden="1" x14ac:dyDescent="0.2">
      <c r="A1066" t="s">
        <v>76</v>
      </c>
      <c r="B1066" t="s">
        <v>32</v>
      </c>
      <c r="C1066">
        <v>9</v>
      </c>
      <c r="D1066" t="s">
        <v>128</v>
      </c>
      <c r="E1066" t="s">
        <v>260</v>
      </c>
      <c r="F1066">
        <v>23.5</v>
      </c>
      <c r="G1066">
        <v>2024</v>
      </c>
    </row>
    <row r="1067" spans="1:7" hidden="1" x14ac:dyDescent="0.2">
      <c r="A1067" t="s">
        <v>76</v>
      </c>
      <c r="B1067" t="s">
        <v>32</v>
      </c>
      <c r="C1067">
        <v>9</v>
      </c>
      <c r="D1067" t="s">
        <v>128</v>
      </c>
      <c r="E1067" t="s">
        <v>279</v>
      </c>
      <c r="F1067">
        <v>11.2</v>
      </c>
      <c r="G1067">
        <v>2024</v>
      </c>
    </row>
    <row r="1068" spans="1:7" hidden="1" x14ac:dyDescent="0.2">
      <c r="A1068" t="s">
        <v>76</v>
      </c>
      <c r="B1068" t="s">
        <v>32</v>
      </c>
      <c r="C1068">
        <v>9</v>
      </c>
      <c r="D1068" t="s">
        <v>130</v>
      </c>
      <c r="E1068" t="s">
        <v>318</v>
      </c>
      <c r="F1068">
        <v>1</v>
      </c>
      <c r="G1068">
        <v>2024</v>
      </c>
    </row>
    <row r="1069" spans="1:7" hidden="1" x14ac:dyDescent="0.2">
      <c r="A1069" t="s">
        <v>76</v>
      </c>
      <c r="B1069" t="s">
        <v>32</v>
      </c>
      <c r="C1069">
        <v>9</v>
      </c>
      <c r="D1069" t="s">
        <v>132</v>
      </c>
      <c r="E1069" t="s">
        <v>340</v>
      </c>
      <c r="F1069">
        <v>7</v>
      </c>
      <c r="G1069">
        <v>2024</v>
      </c>
    </row>
    <row r="1070" spans="1:7" hidden="1" x14ac:dyDescent="0.2">
      <c r="A1070" t="s">
        <v>76</v>
      </c>
      <c r="B1070" t="s">
        <v>32</v>
      </c>
      <c r="C1070">
        <v>9</v>
      </c>
      <c r="D1070" t="s">
        <v>131</v>
      </c>
      <c r="E1070" t="s">
        <v>282</v>
      </c>
      <c r="F1070">
        <v>6</v>
      </c>
      <c r="G1070">
        <v>2024</v>
      </c>
    </row>
    <row r="1071" spans="1:7" hidden="1" x14ac:dyDescent="0.2">
      <c r="A1071" t="s">
        <v>76</v>
      </c>
      <c r="B1071" t="s">
        <v>32</v>
      </c>
      <c r="C1071">
        <v>9</v>
      </c>
      <c r="D1071" t="s">
        <v>294</v>
      </c>
      <c r="E1071" t="s">
        <v>236</v>
      </c>
      <c r="F1071">
        <v>10.199999999999999</v>
      </c>
      <c r="G1071">
        <v>2024</v>
      </c>
    </row>
    <row r="1072" spans="1:7" hidden="1" x14ac:dyDescent="0.2">
      <c r="A1072" t="s">
        <v>77</v>
      </c>
      <c r="B1072" t="s">
        <v>45</v>
      </c>
      <c r="C1072">
        <v>9</v>
      </c>
      <c r="D1072" t="s">
        <v>126</v>
      </c>
      <c r="E1072" t="s">
        <v>160</v>
      </c>
      <c r="F1072">
        <v>11.54</v>
      </c>
      <c r="G1072">
        <v>2024</v>
      </c>
    </row>
    <row r="1073" spans="1:7" hidden="1" x14ac:dyDescent="0.2">
      <c r="A1073" t="s">
        <v>77</v>
      </c>
      <c r="B1073" t="s">
        <v>45</v>
      </c>
      <c r="C1073">
        <v>9</v>
      </c>
      <c r="D1073" t="s">
        <v>129</v>
      </c>
      <c r="E1073" t="s">
        <v>306</v>
      </c>
      <c r="F1073">
        <v>13.6</v>
      </c>
      <c r="G1073">
        <v>2024</v>
      </c>
    </row>
    <row r="1074" spans="1:7" hidden="1" x14ac:dyDescent="0.2">
      <c r="A1074" t="s">
        <v>77</v>
      </c>
      <c r="B1074" t="s">
        <v>45</v>
      </c>
      <c r="C1074">
        <v>9</v>
      </c>
      <c r="D1074" t="s">
        <v>129</v>
      </c>
      <c r="E1074" t="s">
        <v>347</v>
      </c>
      <c r="F1074">
        <v>24.6</v>
      </c>
      <c r="G1074">
        <v>2024</v>
      </c>
    </row>
    <row r="1075" spans="1:7" hidden="1" x14ac:dyDescent="0.2">
      <c r="A1075" t="s">
        <v>77</v>
      </c>
      <c r="B1075" t="s">
        <v>45</v>
      </c>
      <c r="C1075">
        <v>9</v>
      </c>
      <c r="D1075" t="s">
        <v>129</v>
      </c>
      <c r="E1075" t="s">
        <v>163</v>
      </c>
      <c r="F1075">
        <v>2.4</v>
      </c>
      <c r="G1075">
        <v>2024</v>
      </c>
    </row>
    <row r="1076" spans="1:7" hidden="1" x14ac:dyDescent="0.2">
      <c r="A1076" t="s">
        <v>77</v>
      </c>
      <c r="B1076" t="s">
        <v>45</v>
      </c>
      <c r="C1076">
        <v>9</v>
      </c>
      <c r="D1076" t="s">
        <v>128</v>
      </c>
      <c r="E1076" t="s">
        <v>307</v>
      </c>
      <c r="F1076">
        <v>20.2</v>
      </c>
      <c r="G1076">
        <v>2024</v>
      </c>
    </row>
    <row r="1077" spans="1:7" hidden="1" x14ac:dyDescent="0.2">
      <c r="A1077" t="s">
        <v>77</v>
      </c>
      <c r="B1077" t="s">
        <v>45</v>
      </c>
      <c r="C1077">
        <v>9</v>
      </c>
      <c r="D1077" t="s">
        <v>128</v>
      </c>
      <c r="E1077" t="s">
        <v>164</v>
      </c>
      <c r="F1077">
        <v>16.600000000000001</v>
      </c>
      <c r="G1077">
        <v>2024</v>
      </c>
    </row>
    <row r="1078" spans="1:7" hidden="1" x14ac:dyDescent="0.2">
      <c r="A1078" t="s">
        <v>77</v>
      </c>
      <c r="B1078" t="s">
        <v>45</v>
      </c>
      <c r="C1078">
        <v>9</v>
      </c>
      <c r="D1078" t="s">
        <v>130</v>
      </c>
      <c r="E1078" t="s">
        <v>166</v>
      </c>
      <c r="F1078">
        <v>9.1</v>
      </c>
      <c r="G1078">
        <v>2024</v>
      </c>
    </row>
    <row r="1079" spans="1:7" hidden="1" x14ac:dyDescent="0.2">
      <c r="A1079" t="s">
        <v>77</v>
      </c>
      <c r="B1079" t="s">
        <v>45</v>
      </c>
      <c r="C1079">
        <v>9</v>
      </c>
      <c r="D1079" t="s">
        <v>132</v>
      </c>
      <c r="E1079" t="s">
        <v>167</v>
      </c>
      <c r="F1079">
        <v>11</v>
      </c>
      <c r="G1079">
        <v>2024</v>
      </c>
    </row>
    <row r="1080" spans="1:7" hidden="1" x14ac:dyDescent="0.2">
      <c r="A1080" t="s">
        <v>77</v>
      </c>
      <c r="B1080" t="s">
        <v>45</v>
      </c>
      <c r="C1080">
        <v>9</v>
      </c>
      <c r="D1080" t="s">
        <v>131</v>
      </c>
      <c r="E1080" t="s">
        <v>139</v>
      </c>
      <c r="F1080">
        <v>11</v>
      </c>
      <c r="G1080">
        <v>2024</v>
      </c>
    </row>
    <row r="1081" spans="1:7" hidden="1" x14ac:dyDescent="0.2">
      <c r="A1081" t="s">
        <v>77</v>
      </c>
      <c r="B1081" t="s">
        <v>45</v>
      </c>
      <c r="C1081">
        <v>9</v>
      </c>
      <c r="D1081" t="s">
        <v>295</v>
      </c>
      <c r="E1081" t="s">
        <v>162</v>
      </c>
      <c r="F1081">
        <v>1.8</v>
      </c>
      <c r="G1081">
        <v>2024</v>
      </c>
    </row>
    <row r="1082" spans="1:7" hidden="1" x14ac:dyDescent="0.2">
      <c r="A1082" t="s">
        <v>14</v>
      </c>
      <c r="B1082" t="s">
        <v>16</v>
      </c>
      <c r="C1082">
        <v>10</v>
      </c>
      <c r="D1082" t="s">
        <v>128</v>
      </c>
      <c r="E1082" t="s">
        <v>349</v>
      </c>
      <c r="F1082">
        <v>14.9</v>
      </c>
      <c r="G1082">
        <v>2024</v>
      </c>
    </row>
    <row r="1083" spans="1:7" hidden="1" x14ac:dyDescent="0.2">
      <c r="A1083" t="s">
        <v>14</v>
      </c>
      <c r="B1083" t="s">
        <v>16</v>
      </c>
      <c r="C1083">
        <v>10</v>
      </c>
      <c r="D1083" t="s">
        <v>126</v>
      </c>
      <c r="E1083" t="s">
        <v>242</v>
      </c>
      <c r="F1083">
        <v>8.94</v>
      </c>
      <c r="G1083">
        <v>2024</v>
      </c>
    </row>
    <row r="1084" spans="1:7" hidden="1" x14ac:dyDescent="0.2">
      <c r="A1084" t="s">
        <v>14</v>
      </c>
      <c r="B1084" t="s">
        <v>16</v>
      </c>
      <c r="C1084">
        <v>10</v>
      </c>
      <c r="D1084" t="s">
        <v>129</v>
      </c>
      <c r="E1084" t="s">
        <v>289</v>
      </c>
      <c r="F1084">
        <v>16</v>
      </c>
      <c r="G1084">
        <v>2024</v>
      </c>
    </row>
    <row r="1085" spans="1:7" hidden="1" x14ac:dyDescent="0.2">
      <c r="A1085" t="s">
        <v>14</v>
      </c>
      <c r="B1085" t="s">
        <v>16</v>
      </c>
      <c r="C1085">
        <v>10</v>
      </c>
      <c r="D1085" t="s">
        <v>129</v>
      </c>
      <c r="E1085" t="s">
        <v>134</v>
      </c>
      <c r="F1085">
        <v>10.199999999999999</v>
      </c>
      <c r="G1085">
        <v>2024</v>
      </c>
    </row>
    <row r="1086" spans="1:7" hidden="1" x14ac:dyDescent="0.2">
      <c r="A1086" t="s">
        <v>14</v>
      </c>
      <c r="B1086" t="s">
        <v>16</v>
      </c>
      <c r="C1086">
        <v>10</v>
      </c>
      <c r="D1086" t="s">
        <v>129</v>
      </c>
      <c r="E1086" t="s">
        <v>135</v>
      </c>
      <c r="F1086">
        <v>5.4</v>
      </c>
      <c r="G1086">
        <v>2024</v>
      </c>
    </row>
    <row r="1087" spans="1:7" hidden="1" x14ac:dyDescent="0.2">
      <c r="A1087" t="s">
        <v>14</v>
      </c>
      <c r="B1087" t="s">
        <v>16</v>
      </c>
      <c r="C1087">
        <v>10</v>
      </c>
      <c r="D1087" t="s">
        <v>130</v>
      </c>
      <c r="E1087" t="s">
        <v>138</v>
      </c>
      <c r="F1087">
        <v>9.1</v>
      </c>
      <c r="G1087">
        <v>2024</v>
      </c>
    </row>
    <row r="1088" spans="1:7" hidden="1" x14ac:dyDescent="0.2">
      <c r="A1088" t="s">
        <v>14</v>
      </c>
      <c r="B1088" t="s">
        <v>16</v>
      </c>
      <c r="C1088">
        <v>10</v>
      </c>
      <c r="D1088" t="s">
        <v>132</v>
      </c>
      <c r="E1088" t="s">
        <v>184</v>
      </c>
      <c r="F1088">
        <v>10</v>
      </c>
      <c r="G1088">
        <v>2024</v>
      </c>
    </row>
    <row r="1089" spans="1:7" hidden="1" x14ac:dyDescent="0.2">
      <c r="A1089" t="s">
        <v>14</v>
      </c>
      <c r="B1089" t="s">
        <v>16</v>
      </c>
      <c r="C1089">
        <v>10</v>
      </c>
      <c r="D1089" t="s">
        <v>131</v>
      </c>
      <c r="E1089" t="s">
        <v>367</v>
      </c>
      <c r="F1089">
        <v>3</v>
      </c>
      <c r="G1089">
        <v>2024</v>
      </c>
    </row>
    <row r="1090" spans="1:7" hidden="1" x14ac:dyDescent="0.2">
      <c r="A1090" t="s">
        <v>14</v>
      </c>
      <c r="B1090" t="s">
        <v>16</v>
      </c>
      <c r="C1090">
        <v>10</v>
      </c>
      <c r="D1090" t="s">
        <v>294</v>
      </c>
      <c r="E1090" t="s">
        <v>137</v>
      </c>
      <c r="F1090">
        <v>1.7</v>
      </c>
      <c r="G1090">
        <v>2024</v>
      </c>
    </row>
    <row r="1091" spans="1:7" hidden="1" x14ac:dyDescent="0.2">
      <c r="A1091" t="s">
        <v>14</v>
      </c>
      <c r="B1091" t="s">
        <v>16</v>
      </c>
      <c r="C1091">
        <v>10</v>
      </c>
      <c r="D1091" t="s">
        <v>128</v>
      </c>
      <c r="E1091" t="s">
        <v>373</v>
      </c>
      <c r="F1091">
        <v>13.7</v>
      </c>
      <c r="G1091">
        <v>2024</v>
      </c>
    </row>
    <row r="1092" spans="1:7" hidden="1" x14ac:dyDescent="0.2">
      <c r="A1092" t="s">
        <v>46</v>
      </c>
      <c r="B1092" t="s">
        <v>47</v>
      </c>
      <c r="C1092">
        <v>10</v>
      </c>
      <c r="D1092" t="s">
        <v>126</v>
      </c>
      <c r="E1092" t="s">
        <v>177</v>
      </c>
      <c r="F1092">
        <v>23.82</v>
      </c>
      <c r="G1092">
        <v>2024</v>
      </c>
    </row>
    <row r="1093" spans="1:7" hidden="1" x14ac:dyDescent="0.2">
      <c r="A1093" t="s">
        <v>46</v>
      </c>
      <c r="B1093" t="s">
        <v>47</v>
      </c>
      <c r="C1093">
        <v>10</v>
      </c>
      <c r="D1093" t="s">
        <v>129</v>
      </c>
      <c r="E1093" t="s">
        <v>180</v>
      </c>
      <c r="F1093">
        <v>14.3</v>
      </c>
      <c r="G1093">
        <v>2024</v>
      </c>
    </row>
    <row r="1094" spans="1:7" hidden="1" x14ac:dyDescent="0.2">
      <c r="A1094" t="s">
        <v>46</v>
      </c>
      <c r="B1094" t="s">
        <v>47</v>
      </c>
      <c r="C1094">
        <v>10</v>
      </c>
      <c r="D1094" t="s">
        <v>129</v>
      </c>
      <c r="E1094" t="s">
        <v>179</v>
      </c>
      <c r="F1094">
        <v>7.1</v>
      </c>
      <c r="G1094">
        <v>2024</v>
      </c>
    </row>
    <row r="1095" spans="1:7" hidden="1" x14ac:dyDescent="0.2">
      <c r="A1095" t="s">
        <v>46</v>
      </c>
      <c r="B1095" t="s">
        <v>47</v>
      </c>
      <c r="C1095">
        <v>10</v>
      </c>
      <c r="D1095" t="s">
        <v>129</v>
      </c>
      <c r="E1095" t="s">
        <v>364</v>
      </c>
      <c r="F1095">
        <v>15.3</v>
      </c>
      <c r="G1095">
        <v>2024</v>
      </c>
    </row>
    <row r="1096" spans="1:7" hidden="1" x14ac:dyDescent="0.2">
      <c r="A1096" t="s">
        <v>46</v>
      </c>
      <c r="B1096" t="s">
        <v>47</v>
      </c>
      <c r="C1096">
        <v>10</v>
      </c>
      <c r="D1096" t="s">
        <v>128</v>
      </c>
      <c r="E1096" t="s">
        <v>182</v>
      </c>
      <c r="F1096">
        <v>12.1</v>
      </c>
      <c r="G1096">
        <v>2024</v>
      </c>
    </row>
    <row r="1097" spans="1:7" hidden="1" x14ac:dyDescent="0.2">
      <c r="A1097" t="s">
        <v>46</v>
      </c>
      <c r="B1097" t="s">
        <v>47</v>
      </c>
      <c r="C1097">
        <v>10</v>
      </c>
      <c r="D1097" t="s">
        <v>128</v>
      </c>
      <c r="E1097" t="s">
        <v>319</v>
      </c>
      <c r="F1097">
        <v>7.1</v>
      </c>
      <c r="G1097">
        <v>2024</v>
      </c>
    </row>
    <row r="1098" spans="1:7" hidden="1" x14ac:dyDescent="0.2">
      <c r="A1098" t="s">
        <v>46</v>
      </c>
      <c r="B1098" t="s">
        <v>47</v>
      </c>
      <c r="C1098">
        <v>10</v>
      </c>
      <c r="D1098" t="s">
        <v>130</v>
      </c>
      <c r="E1098" t="s">
        <v>374</v>
      </c>
      <c r="F1098">
        <v>2.2999999999999998</v>
      </c>
      <c r="G1098">
        <v>2024</v>
      </c>
    </row>
    <row r="1099" spans="1:7" hidden="1" x14ac:dyDescent="0.2">
      <c r="A1099" t="s">
        <v>46</v>
      </c>
      <c r="B1099" t="s">
        <v>47</v>
      </c>
      <c r="C1099">
        <v>10</v>
      </c>
      <c r="D1099" t="s">
        <v>132</v>
      </c>
      <c r="E1099" t="s">
        <v>375</v>
      </c>
      <c r="F1099">
        <v>12</v>
      </c>
      <c r="G1099">
        <v>2024</v>
      </c>
    </row>
    <row r="1100" spans="1:7" hidden="1" x14ac:dyDescent="0.2">
      <c r="A1100" t="s">
        <v>46</v>
      </c>
      <c r="B1100" t="s">
        <v>47</v>
      </c>
      <c r="C1100">
        <v>10</v>
      </c>
      <c r="D1100" t="s">
        <v>131</v>
      </c>
      <c r="E1100" t="s">
        <v>288</v>
      </c>
      <c r="F1100">
        <v>6</v>
      </c>
      <c r="G1100">
        <v>2024</v>
      </c>
    </row>
    <row r="1101" spans="1:7" hidden="1" x14ac:dyDescent="0.2">
      <c r="A1101" t="s">
        <v>46</v>
      </c>
      <c r="B1101" t="s">
        <v>47</v>
      </c>
      <c r="C1101">
        <v>10</v>
      </c>
      <c r="D1101" t="s">
        <v>295</v>
      </c>
      <c r="E1101" t="s">
        <v>178</v>
      </c>
      <c r="F1101">
        <v>5.4</v>
      </c>
      <c r="G1101">
        <v>2024</v>
      </c>
    </row>
    <row r="1102" spans="1:7" hidden="1" x14ac:dyDescent="0.2">
      <c r="A1102" t="s">
        <v>42</v>
      </c>
      <c r="B1102" t="s">
        <v>17</v>
      </c>
      <c r="C1102">
        <v>10</v>
      </c>
      <c r="D1102" t="s">
        <v>126</v>
      </c>
      <c r="E1102" t="s">
        <v>151</v>
      </c>
      <c r="F1102">
        <v>16.54</v>
      </c>
      <c r="G1102">
        <v>2024</v>
      </c>
    </row>
    <row r="1103" spans="1:7" hidden="1" x14ac:dyDescent="0.2">
      <c r="A1103" t="s">
        <v>42</v>
      </c>
      <c r="B1103" t="s">
        <v>17</v>
      </c>
      <c r="C1103">
        <v>10</v>
      </c>
      <c r="D1103" t="s">
        <v>129</v>
      </c>
      <c r="E1103" t="s">
        <v>154</v>
      </c>
      <c r="F1103">
        <v>8.8000000000000007</v>
      </c>
      <c r="G1103">
        <v>2024</v>
      </c>
    </row>
    <row r="1104" spans="1:7" hidden="1" x14ac:dyDescent="0.2">
      <c r="A1104" t="s">
        <v>42</v>
      </c>
      <c r="B1104" t="s">
        <v>17</v>
      </c>
      <c r="C1104">
        <v>10</v>
      </c>
      <c r="D1104" t="s">
        <v>129</v>
      </c>
      <c r="E1104" t="s">
        <v>152</v>
      </c>
      <c r="F1104">
        <v>6.1</v>
      </c>
      <c r="G1104">
        <v>2024</v>
      </c>
    </row>
    <row r="1105" spans="1:7" hidden="1" x14ac:dyDescent="0.2">
      <c r="A1105" t="s">
        <v>42</v>
      </c>
      <c r="B1105" t="s">
        <v>17</v>
      </c>
      <c r="C1105">
        <v>10</v>
      </c>
      <c r="D1105" t="s">
        <v>129</v>
      </c>
      <c r="E1105" t="s">
        <v>275</v>
      </c>
      <c r="F1105">
        <v>5.8</v>
      </c>
      <c r="G1105">
        <v>2024</v>
      </c>
    </row>
    <row r="1106" spans="1:7" hidden="1" x14ac:dyDescent="0.2">
      <c r="A1106" t="s">
        <v>42</v>
      </c>
      <c r="B1106" t="s">
        <v>17</v>
      </c>
      <c r="C1106">
        <v>10</v>
      </c>
      <c r="D1106" t="s">
        <v>128</v>
      </c>
      <c r="E1106" t="s">
        <v>315</v>
      </c>
      <c r="F1106">
        <v>17.899999999999999</v>
      </c>
      <c r="G1106">
        <v>2024</v>
      </c>
    </row>
    <row r="1107" spans="1:7" hidden="1" x14ac:dyDescent="0.2">
      <c r="A1107" t="s">
        <v>42</v>
      </c>
      <c r="B1107" t="s">
        <v>17</v>
      </c>
      <c r="C1107">
        <v>10</v>
      </c>
      <c r="D1107" t="s">
        <v>128</v>
      </c>
      <c r="E1107" t="s">
        <v>155</v>
      </c>
      <c r="F1107">
        <v>13.6</v>
      </c>
      <c r="G1107">
        <v>2024</v>
      </c>
    </row>
    <row r="1108" spans="1:7" hidden="1" x14ac:dyDescent="0.2">
      <c r="A1108" t="s">
        <v>42</v>
      </c>
      <c r="B1108" t="s">
        <v>17</v>
      </c>
      <c r="C1108">
        <v>10</v>
      </c>
      <c r="D1108" t="s">
        <v>130</v>
      </c>
      <c r="E1108" t="s">
        <v>157</v>
      </c>
      <c r="F1108">
        <v>14.1</v>
      </c>
      <c r="G1108">
        <v>2024</v>
      </c>
    </row>
    <row r="1109" spans="1:7" hidden="1" x14ac:dyDescent="0.2">
      <c r="A1109" t="s">
        <v>42</v>
      </c>
      <c r="B1109" t="s">
        <v>17</v>
      </c>
      <c r="C1109">
        <v>10</v>
      </c>
      <c r="D1109" t="s">
        <v>132</v>
      </c>
      <c r="E1109" t="s">
        <v>144</v>
      </c>
      <c r="F1109">
        <v>3</v>
      </c>
      <c r="G1109">
        <v>2024</v>
      </c>
    </row>
    <row r="1110" spans="1:7" hidden="1" x14ac:dyDescent="0.2">
      <c r="A1110" t="s">
        <v>42</v>
      </c>
      <c r="B1110" t="s">
        <v>17</v>
      </c>
      <c r="C1110">
        <v>10</v>
      </c>
      <c r="D1110" t="s">
        <v>131</v>
      </c>
      <c r="E1110" t="s">
        <v>158</v>
      </c>
      <c r="F1110">
        <v>18</v>
      </c>
      <c r="G1110">
        <v>2024</v>
      </c>
    </row>
    <row r="1111" spans="1:7" hidden="1" x14ac:dyDescent="0.2">
      <c r="A1111" t="s">
        <v>42</v>
      </c>
      <c r="B1111" t="s">
        <v>17</v>
      </c>
      <c r="C1111">
        <v>10</v>
      </c>
      <c r="D1111" t="s">
        <v>294</v>
      </c>
      <c r="E1111" t="s">
        <v>314</v>
      </c>
      <c r="F1111">
        <v>13.5</v>
      </c>
      <c r="G1111">
        <v>2024</v>
      </c>
    </row>
    <row r="1112" spans="1:7" hidden="1" x14ac:dyDescent="0.2">
      <c r="A1112" t="s">
        <v>75</v>
      </c>
      <c r="B1112" t="s">
        <v>36</v>
      </c>
      <c r="C1112">
        <v>10</v>
      </c>
      <c r="D1112" t="s">
        <v>126</v>
      </c>
      <c r="E1112" t="s">
        <v>186</v>
      </c>
      <c r="F1112">
        <v>6.3</v>
      </c>
      <c r="G1112">
        <v>2024</v>
      </c>
    </row>
    <row r="1113" spans="1:7" hidden="1" x14ac:dyDescent="0.2">
      <c r="A1113" t="s">
        <v>75</v>
      </c>
      <c r="B1113" t="s">
        <v>36</v>
      </c>
      <c r="C1113">
        <v>10</v>
      </c>
      <c r="D1113" t="s">
        <v>129</v>
      </c>
      <c r="E1113" t="s">
        <v>189</v>
      </c>
      <c r="F1113">
        <v>13.7</v>
      </c>
      <c r="G1113">
        <v>2024</v>
      </c>
    </row>
    <row r="1114" spans="1:7" hidden="1" x14ac:dyDescent="0.2">
      <c r="A1114" t="s">
        <v>75</v>
      </c>
      <c r="B1114" t="s">
        <v>36</v>
      </c>
      <c r="C1114">
        <v>10</v>
      </c>
      <c r="D1114" t="s">
        <v>129</v>
      </c>
      <c r="E1114" t="s">
        <v>188</v>
      </c>
      <c r="F1114">
        <v>15</v>
      </c>
      <c r="G1114">
        <v>2024</v>
      </c>
    </row>
    <row r="1115" spans="1:7" hidden="1" x14ac:dyDescent="0.2">
      <c r="A1115" t="s">
        <v>75</v>
      </c>
      <c r="B1115" t="s">
        <v>36</v>
      </c>
      <c r="C1115">
        <v>10</v>
      </c>
      <c r="D1115" t="s">
        <v>129</v>
      </c>
      <c r="E1115" t="s">
        <v>337</v>
      </c>
      <c r="F1115">
        <v>10.7</v>
      </c>
      <c r="G1115">
        <v>2024</v>
      </c>
    </row>
    <row r="1116" spans="1:7" hidden="1" x14ac:dyDescent="0.2">
      <c r="A1116" t="s">
        <v>75</v>
      </c>
      <c r="B1116" t="s">
        <v>36</v>
      </c>
      <c r="C1116">
        <v>10</v>
      </c>
      <c r="D1116" t="s">
        <v>128</v>
      </c>
      <c r="E1116" t="s">
        <v>323</v>
      </c>
      <c r="F1116">
        <v>17.600000000000001</v>
      </c>
      <c r="G1116">
        <v>2024</v>
      </c>
    </row>
    <row r="1117" spans="1:7" hidden="1" x14ac:dyDescent="0.2">
      <c r="A1117" t="s">
        <v>75</v>
      </c>
      <c r="B1117" t="s">
        <v>36</v>
      </c>
      <c r="C1117">
        <v>10</v>
      </c>
      <c r="D1117" t="s">
        <v>128</v>
      </c>
      <c r="E1117" t="s">
        <v>344</v>
      </c>
      <c r="F1117">
        <v>8.3000000000000007</v>
      </c>
      <c r="G1117">
        <v>2024</v>
      </c>
    </row>
    <row r="1118" spans="1:7" hidden="1" x14ac:dyDescent="0.2">
      <c r="A1118" t="s">
        <v>75</v>
      </c>
      <c r="B1118" t="s">
        <v>36</v>
      </c>
      <c r="C1118">
        <v>10</v>
      </c>
      <c r="D1118" t="s">
        <v>130</v>
      </c>
      <c r="E1118" t="s">
        <v>250</v>
      </c>
      <c r="F1118">
        <v>16.399999999999999</v>
      </c>
      <c r="G1118">
        <v>2024</v>
      </c>
    </row>
    <row r="1119" spans="1:7" hidden="1" x14ac:dyDescent="0.2">
      <c r="A1119" t="s">
        <v>75</v>
      </c>
      <c r="B1119" t="s">
        <v>36</v>
      </c>
      <c r="C1119">
        <v>10</v>
      </c>
      <c r="D1119" t="s">
        <v>132</v>
      </c>
      <c r="E1119" t="s">
        <v>170</v>
      </c>
      <c r="F1119">
        <v>10</v>
      </c>
      <c r="G1119">
        <v>2024</v>
      </c>
    </row>
    <row r="1120" spans="1:7" hidden="1" x14ac:dyDescent="0.2">
      <c r="A1120" t="s">
        <v>75</v>
      </c>
      <c r="B1120" t="s">
        <v>36</v>
      </c>
      <c r="C1120">
        <v>10</v>
      </c>
      <c r="D1120" t="s">
        <v>131</v>
      </c>
      <c r="E1120" t="s">
        <v>194</v>
      </c>
      <c r="F1120">
        <v>9</v>
      </c>
      <c r="G1120">
        <v>2024</v>
      </c>
    </row>
    <row r="1121" spans="1:7" hidden="1" x14ac:dyDescent="0.2">
      <c r="A1121" t="s">
        <v>75</v>
      </c>
      <c r="B1121" t="s">
        <v>36</v>
      </c>
      <c r="C1121">
        <v>10</v>
      </c>
      <c r="D1121" t="s">
        <v>295</v>
      </c>
      <c r="E1121" t="s">
        <v>187</v>
      </c>
      <c r="F1121">
        <v>6.2</v>
      </c>
      <c r="G1121">
        <v>2024</v>
      </c>
    </row>
    <row r="1122" spans="1:7" hidden="1" x14ac:dyDescent="0.2">
      <c r="A1122" t="s">
        <v>73</v>
      </c>
      <c r="B1122" t="s">
        <v>21</v>
      </c>
      <c r="C1122">
        <v>10</v>
      </c>
      <c r="D1122" t="s">
        <v>126</v>
      </c>
      <c r="E1122" t="s">
        <v>326</v>
      </c>
      <c r="F1122">
        <v>6.44</v>
      </c>
      <c r="G1122">
        <v>2024</v>
      </c>
    </row>
    <row r="1123" spans="1:7" hidden="1" x14ac:dyDescent="0.2">
      <c r="A1123" t="s">
        <v>73</v>
      </c>
      <c r="B1123" t="s">
        <v>21</v>
      </c>
      <c r="C1123">
        <v>10</v>
      </c>
      <c r="D1123" t="s">
        <v>129</v>
      </c>
      <c r="E1123" t="s">
        <v>146</v>
      </c>
      <c r="F1123">
        <v>13.4</v>
      </c>
      <c r="G1123">
        <v>2024</v>
      </c>
    </row>
    <row r="1124" spans="1:7" hidden="1" x14ac:dyDescent="0.2">
      <c r="A1124" t="s">
        <v>73</v>
      </c>
      <c r="B1124" t="s">
        <v>21</v>
      </c>
      <c r="C1124">
        <v>10</v>
      </c>
      <c r="D1124" t="s">
        <v>129</v>
      </c>
      <c r="E1124" t="s">
        <v>329</v>
      </c>
      <c r="F1124">
        <v>12.1</v>
      </c>
      <c r="G1124">
        <v>2024</v>
      </c>
    </row>
    <row r="1125" spans="1:7" hidden="1" x14ac:dyDescent="0.2">
      <c r="A1125" t="s">
        <v>73</v>
      </c>
      <c r="B1125" t="s">
        <v>21</v>
      </c>
      <c r="C1125">
        <v>10</v>
      </c>
      <c r="D1125" t="s">
        <v>129</v>
      </c>
      <c r="E1125" t="s">
        <v>147</v>
      </c>
      <c r="F1125">
        <v>10.1</v>
      </c>
      <c r="G1125">
        <v>2024</v>
      </c>
    </row>
    <row r="1126" spans="1:7" hidden="1" x14ac:dyDescent="0.2">
      <c r="A1126" t="s">
        <v>73</v>
      </c>
      <c r="B1126" t="s">
        <v>21</v>
      </c>
      <c r="C1126">
        <v>10</v>
      </c>
      <c r="D1126" t="s">
        <v>128</v>
      </c>
      <c r="E1126" t="s">
        <v>150</v>
      </c>
      <c r="F1126">
        <v>19.8</v>
      </c>
      <c r="G1126">
        <v>2024</v>
      </c>
    </row>
    <row r="1127" spans="1:7" hidden="1" x14ac:dyDescent="0.2">
      <c r="A1127" t="s">
        <v>73</v>
      </c>
      <c r="B1127" t="s">
        <v>21</v>
      </c>
      <c r="C1127">
        <v>10</v>
      </c>
      <c r="D1127" t="s">
        <v>128</v>
      </c>
      <c r="E1127" t="s">
        <v>149</v>
      </c>
      <c r="F1127">
        <v>7.7</v>
      </c>
      <c r="G1127">
        <v>2024</v>
      </c>
    </row>
    <row r="1128" spans="1:7" hidden="1" x14ac:dyDescent="0.2">
      <c r="A1128" t="s">
        <v>73</v>
      </c>
      <c r="B1128" t="s">
        <v>21</v>
      </c>
      <c r="C1128">
        <v>10</v>
      </c>
      <c r="D1128" t="s">
        <v>130</v>
      </c>
      <c r="E1128" t="s">
        <v>286</v>
      </c>
      <c r="F1128">
        <v>5</v>
      </c>
      <c r="G1128">
        <v>2024</v>
      </c>
    </row>
    <row r="1129" spans="1:7" hidden="1" x14ac:dyDescent="0.2">
      <c r="A1129" t="s">
        <v>73</v>
      </c>
      <c r="B1129" t="s">
        <v>21</v>
      </c>
      <c r="C1129">
        <v>10</v>
      </c>
      <c r="D1129" t="s">
        <v>132</v>
      </c>
      <c r="E1129" t="s">
        <v>243</v>
      </c>
      <c r="F1129">
        <v>4</v>
      </c>
      <c r="G1129">
        <v>2024</v>
      </c>
    </row>
    <row r="1130" spans="1:7" hidden="1" x14ac:dyDescent="0.2">
      <c r="A1130" t="s">
        <v>73</v>
      </c>
      <c r="B1130" t="s">
        <v>21</v>
      </c>
      <c r="C1130">
        <v>10</v>
      </c>
      <c r="D1130" t="s">
        <v>131</v>
      </c>
      <c r="E1130" t="s">
        <v>239</v>
      </c>
      <c r="F1130">
        <v>0</v>
      </c>
      <c r="G1130">
        <v>2024</v>
      </c>
    </row>
    <row r="1131" spans="1:7" hidden="1" x14ac:dyDescent="0.2">
      <c r="A1131" t="s">
        <v>73</v>
      </c>
      <c r="B1131" t="s">
        <v>21</v>
      </c>
      <c r="C1131">
        <v>10</v>
      </c>
      <c r="D1131" t="s">
        <v>295</v>
      </c>
      <c r="E1131" t="s">
        <v>278</v>
      </c>
      <c r="F1131">
        <v>2.2000000000000002</v>
      </c>
      <c r="G1131">
        <v>2024</v>
      </c>
    </row>
    <row r="1132" spans="1:7" hidden="1" x14ac:dyDescent="0.2">
      <c r="A1132" t="s">
        <v>77</v>
      </c>
      <c r="B1132" t="s">
        <v>45</v>
      </c>
      <c r="C1132">
        <v>10</v>
      </c>
      <c r="D1132" t="s">
        <v>126</v>
      </c>
      <c r="E1132" t="s">
        <v>160</v>
      </c>
      <c r="F1132">
        <v>9.7799999999999994</v>
      </c>
      <c r="G1132">
        <v>2024</v>
      </c>
    </row>
    <row r="1133" spans="1:7" hidden="1" x14ac:dyDescent="0.2">
      <c r="A1133" t="s">
        <v>77</v>
      </c>
      <c r="B1133" t="s">
        <v>45</v>
      </c>
      <c r="C1133">
        <v>10</v>
      </c>
      <c r="D1133" t="s">
        <v>129</v>
      </c>
      <c r="E1133" t="s">
        <v>163</v>
      </c>
      <c r="F1133">
        <v>13.9</v>
      </c>
      <c r="G1133">
        <v>2024</v>
      </c>
    </row>
    <row r="1134" spans="1:7" hidden="1" x14ac:dyDescent="0.2">
      <c r="A1134" t="s">
        <v>77</v>
      </c>
      <c r="B1134" t="s">
        <v>45</v>
      </c>
      <c r="C1134">
        <v>10</v>
      </c>
      <c r="D1134" t="s">
        <v>129</v>
      </c>
      <c r="E1134" t="s">
        <v>161</v>
      </c>
      <c r="F1134">
        <v>18</v>
      </c>
      <c r="G1134">
        <v>2024</v>
      </c>
    </row>
    <row r="1135" spans="1:7" hidden="1" x14ac:dyDescent="0.2">
      <c r="A1135" t="s">
        <v>77</v>
      </c>
      <c r="B1135" t="s">
        <v>45</v>
      </c>
      <c r="C1135">
        <v>10</v>
      </c>
      <c r="D1135" t="s">
        <v>129</v>
      </c>
      <c r="E1135" t="s">
        <v>347</v>
      </c>
      <c r="F1135">
        <v>7.6</v>
      </c>
      <c r="G1135">
        <v>2024</v>
      </c>
    </row>
    <row r="1136" spans="1:7" hidden="1" x14ac:dyDescent="0.2">
      <c r="A1136" t="s">
        <v>77</v>
      </c>
      <c r="B1136" t="s">
        <v>45</v>
      </c>
      <c r="C1136">
        <v>10</v>
      </c>
      <c r="D1136" t="s">
        <v>128</v>
      </c>
      <c r="E1136" t="s">
        <v>307</v>
      </c>
      <c r="F1136">
        <v>22.9</v>
      </c>
      <c r="G1136">
        <v>2024</v>
      </c>
    </row>
    <row r="1137" spans="1:7" hidden="1" x14ac:dyDescent="0.2">
      <c r="A1137" t="s">
        <v>77</v>
      </c>
      <c r="B1137" t="s">
        <v>45</v>
      </c>
      <c r="C1137">
        <v>10</v>
      </c>
      <c r="D1137" t="s">
        <v>128</v>
      </c>
      <c r="E1137" t="s">
        <v>164</v>
      </c>
      <c r="F1137">
        <v>16</v>
      </c>
      <c r="G1137">
        <v>2024</v>
      </c>
    </row>
    <row r="1138" spans="1:7" hidden="1" x14ac:dyDescent="0.2">
      <c r="A1138" t="s">
        <v>77</v>
      </c>
      <c r="B1138" t="s">
        <v>45</v>
      </c>
      <c r="C1138">
        <v>10</v>
      </c>
      <c r="D1138" t="s">
        <v>130</v>
      </c>
      <c r="E1138" t="s">
        <v>166</v>
      </c>
      <c r="F1138">
        <v>1.9</v>
      </c>
      <c r="G1138">
        <v>2024</v>
      </c>
    </row>
    <row r="1139" spans="1:7" hidden="1" x14ac:dyDescent="0.2">
      <c r="A1139" t="s">
        <v>77</v>
      </c>
      <c r="B1139" t="s">
        <v>45</v>
      </c>
      <c r="C1139">
        <v>10</v>
      </c>
      <c r="D1139" t="s">
        <v>132</v>
      </c>
      <c r="E1139" t="s">
        <v>167</v>
      </c>
      <c r="F1139">
        <v>2</v>
      </c>
      <c r="G1139">
        <v>2024</v>
      </c>
    </row>
    <row r="1140" spans="1:7" hidden="1" x14ac:dyDescent="0.2">
      <c r="A1140" t="s">
        <v>77</v>
      </c>
      <c r="B1140" t="s">
        <v>45</v>
      </c>
      <c r="C1140">
        <v>10</v>
      </c>
      <c r="D1140" t="s">
        <v>131</v>
      </c>
      <c r="E1140" t="s">
        <v>353</v>
      </c>
      <c r="F1140">
        <v>8</v>
      </c>
      <c r="G1140">
        <v>2024</v>
      </c>
    </row>
    <row r="1141" spans="1:7" hidden="1" x14ac:dyDescent="0.2">
      <c r="A1141" t="s">
        <v>77</v>
      </c>
      <c r="B1141" t="s">
        <v>45</v>
      </c>
      <c r="C1141">
        <v>10</v>
      </c>
      <c r="D1141" t="s">
        <v>294</v>
      </c>
      <c r="E1141" t="s">
        <v>253</v>
      </c>
      <c r="F1141">
        <v>11.3</v>
      </c>
      <c r="G1141">
        <v>2024</v>
      </c>
    </row>
    <row r="1142" spans="1:7" hidden="1" x14ac:dyDescent="0.2">
      <c r="A1142" t="s">
        <v>74</v>
      </c>
      <c r="B1142" t="s">
        <v>29</v>
      </c>
      <c r="C1142">
        <v>10</v>
      </c>
      <c r="D1142" t="s">
        <v>126</v>
      </c>
      <c r="E1142" t="s">
        <v>169</v>
      </c>
      <c r="F1142">
        <v>29.68</v>
      </c>
      <c r="G1142">
        <v>2024</v>
      </c>
    </row>
    <row r="1143" spans="1:7" hidden="1" x14ac:dyDescent="0.2">
      <c r="A1143" t="s">
        <v>74</v>
      </c>
      <c r="B1143" t="s">
        <v>29</v>
      </c>
      <c r="C1143">
        <v>10</v>
      </c>
      <c r="D1143" t="s">
        <v>129</v>
      </c>
      <c r="E1143" t="s">
        <v>172</v>
      </c>
      <c r="F1143">
        <v>7.3</v>
      </c>
      <c r="G1143">
        <v>2024</v>
      </c>
    </row>
    <row r="1144" spans="1:7" hidden="1" x14ac:dyDescent="0.2">
      <c r="A1144" t="s">
        <v>74</v>
      </c>
      <c r="B1144" t="s">
        <v>29</v>
      </c>
      <c r="C1144">
        <v>10</v>
      </c>
      <c r="D1144" t="s">
        <v>129</v>
      </c>
      <c r="E1144" t="s">
        <v>311</v>
      </c>
      <c r="F1144">
        <v>5.5</v>
      </c>
      <c r="G1144">
        <v>2024</v>
      </c>
    </row>
    <row r="1145" spans="1:7" hidden="1" x14ac:dyDescent="0.2">
      <c r="A1145" t="s">
        <v>74</v>
      </c>
      <c r="B1145" t="s">
        <v>29</v>
      </c>
      <c r="C1145">
        <v>10</v>
      </c>
      <c r="D1145" t="s">
        <v>129</v>
      </c>
      <c r="E1145" t="s">
        <v>173</v>
      </c>
      <c r="F1145">
        <v>4.2</v>
      </c>
      <c r="G1145">
        <v>2024</v>
      </c>
    </row>
    <row r="1146" spans="1:7" hidden="1" x14ac:dyDescent="0.2">
      <c r="A1146" t="s">
        <v>74</v>
      </c>
      <c r="B1146" t="s">
        <v>29</v>
      </c>
      <c r="C1146">
        <v>10</v>
      </c>
      <c r="D1146" t="s">
        <v>128</v>
      </c>
      <c r="E1146" t="s">
        <v>175</v>
      </c>
      <c r="F1146">
        <v>27.9</v>
      </c>
      <c r="G1146">
        <v>2024</v>
      </c>
    </row>
    <row r="1147" spans="1:7" hidden="1" x14ac:dyDescent="0.2">
      <c r="A1147" t="s">
        <v>74</v>
      </c>
      <c r="B1147" t="s">
        <v>29</v>
      </c>
      <c r="C1147">
        <v>10</v>
      </c>
      <c r="D1147" t="s">
        <v>128</v>
      </c>
      <c r="E1147" t="s">
        <v>156</v>
      </c>
      <c r="F1147">
        <v>6.6</v>
      </c>
      <c r="G1147">
        <v>2024</v>
      </c>
    </row>
    <row r="1148" spans="1:7" hidden="1" x14ac:dyDescent="0.2">
      <c r="A1148" t="s">
        <v>74</v>
      </c>
      <c r="B1148" t="s">
        <v>29</v>
      </c>
      <c r="C1148">
        <v>10</v>
      </c>
      <c r="D1148" t="s">
        <v>130</v>
      </c>
      <c r="E1148" t="s">
        <v>192</v>
      </c>
      <c r="F1148">
        <v>7.5</v>
      </c>
      <c r="G1148">
        <v>2024</v>
      </c>
    </row>
    <row r="1149" spans="1:7" hidden="1" x14ac:dyDescent="0.2">
      <c r="A1149" t="s">
        <v>74</v>
      </c>
      <c r="B1149" t="s">
        <v>29</v>
      </c>
      <c r="C1149">
        <v>10</v>
      </c>
      <c r="D1149" t="s">
        <v>132</v>
      </c>
      <c r="E1149" t="s">
        <v>140</v>
      </c>
      <c r="F1149">
        <v>13</v>
      </c>
      <c r="G1149">
        <v>2024</v>
      </c>
    </row>
    <row r="1150" spans="1:7" hidden="1" x14ac:dyDescent="0.2">
      <c r="A1150" t="s">
        <v>74</v>
      </c>
      <c r="B1150" t="s">
        <v>29</v>
      </c>
      <c r="C1150">
        <v>10</v>
      </c>
      <c r="D1150" t="s">
        <v>131</v>
      </c>
      <c r="E1150" t="s">
        <v>409</v>
      </c>
      <c r="F1150">
        <v>-4</v>
      </c>
      <c r="G1150">
        <v>2024</v>
      </c>
    </row>
    <row r="1151" spans="1:7" hidden="1" x14ac:dyDescent="0.2">
      <c r="A1151" t="s">
        <v>74</v>
      </c>
      <c r="B1151" t="s">
        <v>29</v>
      </c>
      <c r="C1151">
        <v>10</v>
      </c>
      <c r="D1151" t="s">
        <v>295</v>
      </c>
      <c r="E1151" t="s">
        <v>281</v>
      </c>
      <c r="F1151">
        <v>3.8</v>
      </c>
      <c r="G1151">
        <v>2024</v>
      </c>
    </row>
    <row r="1152" spans="1:7" hidden="1" x14ac:dyDescent="0.2">
      <c r="A1152" t="s">
        <v>18</v>
      </c>
      <c r="B1152" t="s">
        <v>20</v>
      </c>
      <c r="C1152">
        <v>10</v>
      </c>
      <c r="D1152" t="s">
        <v>126</v>
      </c>
      <c r="E1152" t="s">
        <v>251</v>
      </c>
      <c r="F1152">
        <v>8.58</v>
      </c>
      <c r="G1152">
        <v>2024</v>
      </c>
    </row>
    <row r="1153" spans="1:7" hidden="1" x14ac:dyDescent="0.2">
      <c r="A1153" t="s">
        <v>18</v>
      </c>
      <c r="B1153" t="s">
        <v>20</v>
      </c>
      <c r="C1153">
        <v>10</v>
      </c>
      <c r="D1153" t="s">
        <v>129</v>
      </c>
      <c r="E1153" t="s">
        <v>296</v>
      </c>
      <c r="F1153">
        <v>13.8</v>
      </c>
      <c r="G1153">
        <v>2024</v>
      </c>
    </row>
    <row r="1154" spans="1:7" hidden="1" x14ac:dyDescent="0.2">
      <c r="A1154" t="s">
        <v>18</v>
      </c>
      <c r="B1154" t="s">
        <v>20</v>
      </c>
      <c r="C1154">
        <v>10</v>
      </c>
      <c r="D1154" t="s">
        <v>129</v>
      </c>
      <c r="E1154" t="s">
        <v>205</v>
      </c>
      <c r="F1154">
        <v>11.5</v>
      </c>
      <c r="G1154">
        <v>2024</v>
      </c>
    </row>
    <row r="1155" spans="1:7" hidden="1" x14ac:dyDescent="0.2">
      <c r="A1155" t="s">
        <v>18</v>
      </c>
      <c r="B1155" t="s">
        <v>20</v>
      </c>
      <c r="C1155">
        <v>10</v>
      </c>
      <c r="D1155" t="s">
        <v>129</v>
      </c>
      <c r="E1155" t="s">
        <v>360</v>
      </c>
      <c r="F1155">
        <v>2.4</v>
      </c>
      <c r="G1155">
        <v>2024</v>
      </c>
    </row>
    <row r="1156" spans="1:7" hidden="1" x14ac:dyDescent="0.2">
      <c r="A1156" t="s">
        <v>18</v>
      </c>
      <c r="B1156" t="s">
        <v>20</v>
      </c>
      <c r="C1156">
        <v>10</v>
      </c>
      <c r="D1156" t="s">
        <v>128</v>
      </c>
      <c r="E1156" t="s">
        <v>209</v>
      </c>
      <c r="F1156">
        <v>15</v>
      </c>
      <c r="G1156">
        <v>2024</v>
      </c>
    </row>
    <row r="1157" spans="1:7" hidden="1" x14ac:dyDescent="0.2">
      <c r="A1157" t="s">
        <v>18</v>
      </c>
      <c r="B1157" t="s">
        <v>20</v>
      </c>
      <c r="C1157">
        <v>10</v>
      </c>
      <c r="D1157" t="s">
        <v>128</v>
      </c>
      <c r="E1157" t="s">
        <v>208</v>
      </c>
      <c r="F1157">
        <v>11.8</v>
      </c>
      <c r="G1157">
        <v>2024</v>
      </c>
    </row>
    <row r="1158" spans="1:7" hidden="1" x14ac:dyDescent="0.2">
      <c r="A1158" t="s">
        <v>18</v>
      </c>
      <c r="B1158" t="s">
        <v>20</v>
      </c>
      <c r="C1158">
        <v>10</v>
      </c>
      <c r="D1158" t="s">
        <v>130</v>
      </c>
      <c r="E1158" t="s">
        <v>210</v>
      </c>
      <c r="F1158">
        <v>3.4</v>
      </c>
      <c r="G1158">
        <v>2024</v>
      </c>
    </row>
    <row r="1159" spans="1:7" hidden="1" x14ac:dyDescent="0.2">
      <c r="A1159" t="s">
        <v>18</v>
      </c>
      <c r="B1159" t="s">
        <v>20</v>
      </c>
      <c r="C1159">
        <v>10</v>
      </c>
      <c r="D1159" t="s">
        <v>132</v>
      </c>
      <c r="E1159" t="s">
        <v>211</v>
      </c>
      <c r="F1159">
        <v>7</v>
      </c>
      <c r="G1159">
        <v>2024</v>
      </c>
    </row>
    <row r="1160" spans="1:7" hidden="1" x14ac:dyDescent="0.2">
      <c r="A1160" t="s">
        <v>18</v>
      </c>
      <c r="B1160" t="s">
        <v>20</v>
      </c>
      <c r="C1160">
        <v>10</v>
      </c>
      <c r="D1160" t="s">
        <v>131</v>
      </c>
      <c r="E1160" t="s">
        <v>355</v>
      </c>
      <c r="F1160">
        <v>23</v>
      </c>
      <c r="G1160">
        <v>2024</v>
      </c>
    </row>
    <row r="1161" spans="1:7" hidden="1" x14ac:dyDescent="0.2">
      <c r="A1161" t="s">
        <v>18</v>
      </c>
      <c r="B1161" t="s">
        <v>20</v>
      </c>
      <c r="C1161">
        <v>10</v>
      </c>
      <c r="D1161" t="s">
        <v>294</v>
      </c>
      <c r="E1161" t="s">
        <v>376</v>
      </c>
      <c r="F1161">
        <v>0.6</v>
      </c>
      <c r="G1161">
        <v>2024</v>
      </c>
    </row>
    <row r="1162" spans="1:7" hidden="1" x14ac:dyDescent="0.2">
      <c r="A1162" t="s">
        <v>35</v>
      </c>
      <c r="B1162" t="s">
        <v>49</v>
      </c>
      <c r="C1162">
        <v>10</v>
      </c>
      <c r="D1162" t="s">
        <v>126</v>
      </c>
      <c r="E1162" t="s">
        <v>346</v>
      </c>
      <c r="F1162">
        <v>10.24</v>
      </c>
      <c r="G1162">
        <v>2024</v>
      </c>
    </row>
    <row r="1163" spans="1:7" hidden="1" x14ac:dyDescent="0.2">
      <c r="A1163" t="s">
        <v>35</v>
      </c>
      <c r="B1163" t="s">
        <v>49</v>
      </c>
      <c r="C1163">
        <v>10</v>
      </c>
      <c r="D1163" t="s">
        <v>129</v>
      </c>
      <c r="E1163" t="s">
        <v>305</v>
      </c>
      <c r="F1163">
        <v>6.9</v>
      </c>
      <c r="G1163">
        <v>2024</v>
      </c>
    </row>
    <row r="1164" spans="1:7" hidden="1" x14ac:dyDescent="0.2">
      <c r="A1164" t="s">
        <v>35</v>
      </c>
      <c r="B1164" t="s">
        <v>49</v>
      </c>
      <c r="C1164">
        <v>10</v>
      </c>
      <c r="D1164" t="s">
        <v>129</v>
      </c>
      <c r="E1164" t="s">
        <v>225</v>
      </c>
      <c r="F1164">
        <v>6.6</v>
      </c>
      <c r="G1164">
        <v>2024</v>
      </c>
    </row>
    <row r="1165" spans="1:7" hidden="1" x14ac:dyDescent="0.2">
      <c r="A1165" t="s">
        <v>35</v>
      </c>
      <c r="B1165" t="s">
        <v>49</v>
      </c>
      <c r="C1165">
        <v>10</v>
      </c>
      <c r="D1165" t="s">
        <v>129</v>
      </c>
      <c r="E1165" t="s">
        <v>223</v>
      </c>
      <c r="F1165">
        <v>6.8</v>
      </c>
      <c r="G1165">
        <v>2024</v>
      </c>
    </row>
    <row r="1166" spans="1:7" hidden="1" x14ac:dyDescent="0.2">
      <c r="A1166" t="s">
        <v>35</v>
      </c>
      <c r="B1166" t="s">
        <v>49</v>
      </c>
      <c r="C1166">
        <v>10</v>
      </c>
      <c r="D1166" t="s">
        <v>128</v>
      </c>
      <c r="E1166" t="s">
        <v>256</v>
      </c>
      <c r="F1166">
        <v>16.2</v>
      </c>
      <c r="G1166">
        <v>2024</v>
      </c>
    </row>
    <row r="1167" spans="1:7" hidden="1" x14ac:dyDescent="0.2">
      <c r="A1167" t="s">
        <v>35</v>
      </c>
      <c r="B1167" t="s">
        <v>49</v>
      </c>
      <c r="C1167">
        <v>10</v>
      </c>
      <c r="D1167" t="s">
        <v>128</v>
      </c>
      <c r="E1167" t="s">
        <v>227</v>
      </c>
      <c r="F1167">
        <v>10.3</v>
      </c>
      <c r="G1167">
        <v>2024</v>
      </c>
    </row>
    <row r="1168" spans="1:7" x14ac:dyDescent="0.2">
      <c r="A1168" t="s">
        <v>35</v>
      </c>
      <c r="B1168" t="s">
        <v>49</v>
      </c>
      <c r="C1168">
        <v>10</v>
      </c>
      <c r="D1168" t="s">
        <v>130</v>
      </c>
      <c r="E1168" t="s">
        <v>377</v>
      </c>
      <c r="F1168">
        <v>11.2</v>
      </c>
      <c r="G1168">
        <v>2024</v>
      </c>
    </row>
    <row r="1169" spans="1:7" hidden="1" x14ac:dyDescent="0.2">
      <c r="A1169" t="s">
        <v>35</v>
      </c>
      <c r="B1169" t="s">
        <v>49</v>
      </c>
      <c r="C1169">
        <v>10</v>
      </c>
      <c r="D1169" t="s">
        <v>132</v>
      </c>
      <c r="E1169" t="s">
        <v>351</v>
      </c>
      <c r="F1169">
        <v>9</v>
      </c>
      <c r="G1169">
        <v>2024</v>
      </c>
    </row>
    <row r="1170" spans="1:7" hidden="1" x14ac:dyDescent="0.2">
      <c r="A1170" t="s">
        <v>35</v>
      </c>
      <c r="B1170" t="s">
        <v>49</v>
      </c>
      <c r="C1170">
        <v>10</v>
      </c>
      <c r="D1170" t="s">
        <v>131</v>
      </c>
      <c r="E1170" t="s">
        <v>195</v>
      </c>
      <c r="F1170">
        <v>9</v>
      </c>
      <c r="G1170">
        <v>2024</v>
      </c>
    </row>
    <row r="1171" spans="1:7" x14ac:dyDescent="0.2">
      <c r="A1171" t="s">
        <v>35</v>
      </c>
      <c r="B1171" t="s">
        <v>49</v>
      </c>
      <c r="C1171">
        <v>10</v>
      </c>
      <c r="D1171" t="s">
        <v>298</v>
      </c>
      <c r="E1171" t="s">
        <v>363</v>
      </c>
      <c r="F1171">
        <v>6</v>
      </c>
      <c r="G1171">
        <v>2024</v>
      </c>
    </row>
    <row r="1172" spans="1:7" hidden="1" x14ac:dyDescent="0.2">
      <c r="A1172" t="s">
        <v>31</v>
      </c>
      <c r="B1172" t="s">
        <v>33</v>
      </c>
      <c r="C1172">
        <v>10</v>
      </c>
      <c r="D1172" t="s">
        <v>126</v>
      </c>
      <c r="E1172" t="s">
        <v>203</v>
      </c>
      <c r="F1172">
        <v>32.9</v>
      </c>
      <c r="G1172">
        <v>2024</v>
      </c>
    </row>
    <row r="1173" spans="1:7" hidden="1" x14ac:dyDescent="0.2">
      <c r="A1173" t="s">
        <v>31</v>
      </c>
      <c r="B1173" t="s">
        <v>33</v>
      </c>
      <c r="C1173">
        <v>10</v>
      </c>
      <c r="D1173" t="s">
        <v>129</v>
      </c>
      <c r="E1173" t="s">
        <v>293</v>
      </c>
      <c r="F1173">
        <v>12.8</v>
      </c>
      <c r="G1173">
        <v>2024</v>
      </c>
    </row>
    <row r="1174" spans="1:7" hidden="1" x14ac:dyDescent="0.2">
      <c r="A1174" t="s">
        <v>31</v>
      </c>
      <c r="B1174" t="s">
        <v>33</v>
      </c>
      <c r="C1174">
        <v>10</v>
      </c>
      <c r="D1174" t="s">
        <v>129</v>
      </c>
      <c r="E1174" t="s">
        <v>299</v>
      </c>
      <c r="F1174">
        <v>9.4</v>
      </c>
      <c r="G1174">
        <v>2024</v>
      </c>
    </row>
    <row r="1175" spans="1:7" hidden="1" x14ac:dyDescent="0.2">
      <c r="A1175" t="s">
        <v>31</v>
      </c>
      <c r="B1175" t="s">
        <v>33</v>
      </c>
      <c r="C1175">
        <v>10</v>
      </c>
      <c r="D1175" t="s">
        <v>129</v>
      </c>
      <c r="E1175" t="s">
        <v>247</v>
      </c>
      <c r="F1175">
        <v>2.8</v>
      </c>
      <c r="G1175">
        <v>2024</v>
      </c>
    </row>
    <row r="1176" spans="1:7" hidden="1" x14ac:dyDescent="0.2">
      <c r="A1176" t="s">
        <v>31</v>
      </c>
      <c r="B1176" t="s">
        <v>33</v>
      </c>
      <c r="C1176">
        <v>10</v>
      </c>
      <c r="D1176" t="s">
        <v>128</v>
      </c>
      <c r="E1176" t="s">
        <v>198</v>
      </c>
      <c r="F1176">
        <v>13.4</v>
      </c>
      <c r="G1176">
        <v>2024</v>
      </c>
    </row>
    <row r="1177" spans="1:7" hidden="1" x14ac:dyDescent="0.2">
      <c r="A1177" t="s">
        <v>31</v>
      </c>
      <c r="B1177" t="s">
        <v>33</v>
      </c>
      <c r="C1177">
        <v>10</v>
      </c>
      <c r="D1177" t="s">
        <v>128</v>
      </c>
      <c r="E1177" t="s">
        <v>199</v>
      </c>
      <c r="F1177">
        <v>13.2</v>
      </c>
      <c r="G1177">
        <v>2024</v>
      </c>
    </row>
    <row r="1178" spans="1:7" hidden="1" x14ac:dyDescent="0.2">
      <c r="A1178" t="s">
        <v>31</v>
      </c>
      <c r="B1178" t="s">
        <v>33</v>
      </c>
      <c r="C1178">
        <v>10</v>
      </c>
      <c r="D1178" t="s">
        <v>130</v>
      </c>
      <c r="E1178" t="s">
        <v>214</v>
      </c>
      <c r="F1178">
        <v>7</v>
      </c>
      <c r="G1178">
        <v>2024</v>
      </c>
    </row>
    <row r="1179" spans="1:7" hidden="1" x14ac:dyDescent="0.2">
      <c r="A1179" t="s">
        <v>31</v>
      </c>
      <c r="B1179" t="s">
        <v>33</v>
      </c>
      <c r="C1179">
        <v>10</v>
      </c>
      <c r="D1179" t="s">
        <v>132</v>
      </c>
      <c r="E1179" t="s">
        <v>196</v>
      </c>
      <c r="F1179">
        <v>13</v>
      </c>
      <c r="G1179">
        <v>2024</v>
      </c>
    </row>
    <row r="1180" spans="1:7" hidden="1" x14ac:dyDescent="0.2">
      <c r="A1180" t="s">
        <v>31</v>
      </c>
      <c r="B1180" t="s">
        <v>33</v>
      </c>
      <c r="C1180">
        <v>10</v>
      </c>
      <c r="D1180" t="s">
        <v>131</v>
      </c>
      <c r="E1180" t="s">
        <v>308</v>
      </c>
      <c r="F1180">
        <v>19</v>
      </c>
      <c r="G1180">
        <v>2024</v>
      </c>
    </row>
    <row r="1181" spans="1:7" hidden="1" x14ac:dyDescent="0.2">
      <c r="A1181" t="s">
        <v>31</v>
      </c>
      <c r="B1181" t="s">
        <v>33</v>
      </c>
      <c r="C1181">
        <v>10</v>
      </c>
      <c r="D1181" t="s">
        <v>295</v>
      </c>
      <c r="E1181" t="s">
        <v>378</v>
      </c>
      <c r="F1181">
        <v>1.5</v>
      </c>
      <c r="G1181">
        <v>2024</v>
      </c>
    </row>
    <row r="1182" spans="1:7" hidden="1" x14ac:dyDescent="0.2">
      <c r="A1182" t="s">
        <v>76</v>
      </c>
      <c r="B1182" t="s">
        <v>32</v>
      </c>
      <c r="C1182">
        <v>10</v>
      </c>
      <c r="D1182" t="s">
        <v>126</v>
      </c>
      <c r="E1182" t="s">
        <v>231</v>
      </c>
      <c r="F1182">
        <v>33.72</v>
      </c>
      <c r="G1182">
        <v>2024</v>
      </c>
    </row>
    <row r="1183" spans="1:7" hidden="1" x14ac:dyDescent="0.2">
      <c r="A1183" t="s">
        <v>76</v>
      </c>
      <c r="B1183" t="s">
        <v>32</v>
      </c>
      <c r="C1183">
        <v>10</v>
      </c>
      <c r="D1183" t="s">
        <v>129</v>
      </c>
      <c r="E1183" t="s">
        <v>232</v>
      </c>
      <c r="F1183">
        <v>49.9</v>
      </c>
      <c r="G1183">
        <v>2024</v>
      </c>
    </row>
    <row r="1184" spans="1:7" hidden="1" x14ac:dyDescent="0.2">
      <c r="A1184" t="s">
        <v>76</v>
      </c>
      <c r="B1184" t="s">
        <v>32</v>
      </c>
      <c r="C1184">
        <v>10</v>
      </c>
      <c r="D1184" t="s">
        <v>129</v>
      </c>
      <c r="E1184" t="s">
        <v>316</v>
      </c>
      <c r="F1184">
        <v>7.6</v>
      </c>
      <c r="G1184">
        <v>2024</v>
      </c>
    </row>
    <row r="1185" spans="1:7" hidden="1" x14ac:dyDescent="0.2">
      <c r="A1185" t="s">
        <v>76</v>
      </c>
      <c r="B1185" t="s">
        <v>32</v>
      </c>
      <c r="C1185">
        <v>10</v>
      </c>
      <c r="D1185" t="s">
        <v>129</v>
      </c>
      <c r="E1185" t="s">
        <v>233</v>
      </c>
      <c r="F1185">
        <v>0</v>
      </c>
      <c r="G1185">
        <v>2024</v>
      </c>
    </row>
    <row r="1186" spans="1:7" hidden="1" x14ac:dyDescent="0.2">
      <c r="A1186" t="s">
        <v>76</v>
      </c>
      <c r="B1186" t="s">
        <v>32</v>
      </c>
      <c r="C1186">
        <v>10</v>
      </c>
      <c r="D1186" t="s">
        <v>128</v>
      </c>
      <c r="E1186" t="s">
        <v>236</v>
      </c>
      <c r="F1186">
        <v>11.1</v>
      </c>
      <c r="G1186">
        <v>2024</v>
      </c>
    </row>
    <row r="1187" spans="1:7" hidden="1" x14ac:dyDescent="0.2">
      <c r="A1187" t="s">
        <v>76</v>
      </c>
      <c r="B1187" t="s">
        <v>32</v>
      </c>
      <c r="C1187">
        <v>10</v>
      </c>
      <c r="D1187" t="s">
        <v>128</v>
      </c>
      <c r="E1187" t="s">
        <v>260</v>
      </c>
      <c r="F1187">
        <v>7</v>
      </c>
      <c r="G1187">
        <v>2024</v>
      </c>
    </row>
    <row r="1188" spans="1:7" hidden="1" x14ac:dyDescent="0.2">
      <c r="A1188" t="s">
        <v>76</v>
      </c>
      <c r="B1188" t="s">
        <v>32</v>
      </c>
      <c r="C1188">
        <v>10</v>
      </c>
      <c r="D1188" t="s">
        <v>130</v>
      </c>
      <c r="E1188" t="s">
        <v>237</v>
      </c>
      <c r="F1188">
        <v>13.2</v>
      </c>
      <c r="G1188">
        <v>2024</v>
      </c>
    </row>
    <row r="1189" spans="1:7" hidden="1" x14ac:dyDescent="0.2">
      <c r="A1189" t="s">
        <v>76</v>
      </c>
      <c r="B1189" t="s">
        <v>32</v>
      </c>
      <c r="C1189">
        <v>10</v>
      </c>
      <c r="D1189" t="s">
        <v>132</v>
      </c>
      <c r="E1189" t="s">
        <v>238</v>
      </c>
      <c r="F1189">
        <v>4</v>
      </c>
      <c r="G1189">
        <v>2024</v>
      </c>
    </row>
    <row r="1190" spans="1:7" hidden="1" x14ac:dyDescent="0.2">
      <c r="A1190" t="s">
        <v>76</v>
      </c>
      <c r="B1190" t="s">
        <v>32</v>
      </c>
      <c r="C1190">
        <v>10</v>
      </c>
      <c r="D1190" t="s">
        <v>131</v>
      </c>
      <c r="E1190" t="s">
        <v>282</v>
      </c>
      <c r="F1190">
        <v>3</v>
      </c>
      <c r="G1190">
        <v>2024</v>
      </c>
    </row>
    <row r="1191" spans="1:7" hidden="1" x14ac:dyDescent="0.2">
      <c r="A1191" t="s">
        <v>76</v>
      </c>
      <c r="B1191" t="s">
        <v>32</v>
      </c>
      <c r="C1191">
        <v>10</v>
      </c>
      <c r="D1191" t="s">
        <v>294</v>
      </c>
      <c r="E1191" t="s">
        <v>279</v>
      </c>
      <c r="F1191">
        <v>7</v>
      </c>
      <c r="G1191">
        <v>2024</v>
      </c>
    </row>
    <row r="1192" spans="1:7" hidden="1" x14ac:dyDescent="0.2">
      <c r="A1192" t="s">
        <v>26</v>
      </c>
      <c r="B1192" t="s">
        <v>28</v>
      </c>
      <c r="C1192">
        <v>10</v>
      </c>
      <c r="D1192" t="s">
        <v>126</v>
      </c>
      <c r="E1192" t="s">
        <v>213</v>
      </c>
      <c r="F1192">
        <v>18.2</v>
      </c>
      <c r="G1192">
        <v>2024</v>
      </c>
    </row>
    <row r="1193" spans="1:7" hidden="1" x14ac:dyDescent="0.2">
      <c r="A1193" t="s">
        <v>26</v>
      </c>
      <c r="B1193" t="s">
        <v>28</v>
      </c>
      <c r="C1193">
        <v>10</v>
      </c>
      <c r="D1193" t="s">
        <v>129</v>
      </c>
      <c r="E1193" t="s">
        <v>219</v>
      </c>
      <c r="F1193">
        <v>7.8</v>
      </c>
      <c r="G1193">
        <v>2024</v>
      </c>
    </row>
    <row r="1194" spans="1:7" hidden="1" x14ac:dyDescent="0.2">
      <c r="A1194" t="s">
        <v>26</v>
      </c>
      <c r="B1194" t="s">
        <v>28</v>
      </c>
      <c r="C1194">
        <v>10</v>
      </c>
      <c r="D1194" t="s">
        <v>129</v>
      </c>
      <c r="E1194" t="s">
        <v>330</v>
      </c>
      <c r="F1194">
        <v>3.9</v>
      </c>
      <c r="G1194">
        <v>2024</v>
      </c>
    </row>
    <row r="1195" spans="1:7" hidden="1" x14ac:dyDescent="0.2">
      <c r="A1195" t="s">
        <v>26</v>
      </c>
      <c r="B1195" t="s">
        <v>28</v>
      </c>
      <c r="C1195">
        <v>10</v>
      </c>
      <c r="D1195" t="s">
        <v>129</v>
      </c>
      <c r="E1195" t="s">
        <v>258</v>
      </c>
      <c r="F1195">
        <v>1.6</v>
      </c>
      <c r="G1195">
        <v>2024</v>
      </c>
    </row>
    <row r="1196" spans="1:7" hidden="1" x14ac:dyDescent="0.2">
      <c r="A1196" t="s">
        <v>26</v>
      </c>
      <c r="B1196" t="s">
        <v>28</v>
      </c>
      <c r="C1196">
        <v>10</v>
      </c>
      <c r="D1196" t="s">
        <v>128</v>
      </c>
      <c r="E1196" t="s">
        <v>217</v>
      </c>
      <c r="F1196">
        <v>8.3000000000000007</v>
      </c>
      <c r="G1196">
        <v>2024</v>
      </c>
    </row>
    <row r="1197" spans="1:7" hidden="1" x14ac:dyDescent="0.2">
      <c r="A1197" t="s">
        <v>26</v>
      </c>
      <c r="B1197" t="s">
        <v>28</v>
      </c>
      <c r="C1197">
        <v>10</v>
      </c>
      <c r="D1197" t="s">
        <v>128</v>
      </c>
      <c r="E1197" t="s">
        <v>257</v>
      </c>
      <c r="F1197">
        <v>8.6999999999999993</v>
      </c>
      <c r="G1197">
        <v>2024</v>
      </c>
    </row>
    <row r="1198" spans="1:7" hidden="1" x14ac:dyDescent="0.2">
      <c r="A1198" t="s">
        <v>26</v>
      </c>
      <c r="B1198" t="s">
        <v>28</v>
      </c>
      <c r="C1198">
        <v>10</v>
      </c>
      <c r="D1198" t="s">
        <v>130</v>
      </c>
      <c r="E1198" t="s">
        <v>197</v>
      </c>
      <c r="F1198">
        <v>15.8</v>
      </c>
      <c r="G1198">
        <v>2024</v>
      </c>
    </row>
    <row r="1199" spans="1:7" hidden="1" x14ac:dyDescent="0.2">
      <c r="A1199" t="s">
        <v>26</v>
      </c>
      <c r="B1199" t="s">
        <v>28</v>
      </c>
      <c r="C1199">
        <v>10</v>
      </c>
      <c r="D1199" t="s">
        <v>132</v>
      </c>
      <c r="E1199" t="s">
        <v>215</v>
      </c>
      <c r="F1199">
        <v>10</v>
      </c>
      <c r="G1199">
        <v>2024</v>
      </c>
    </row>
    <row r="1200" spans="1:7" hidden="1" x14ac:dyDescent="0.2">
      <c r="A1200" t="s">
        <v>26</v>
      </c>
      <c r="B1200" t="s">
        <v>28</v>
      </c>
      <c r="C1200">
        <v>10</v>
      </c>
      <c r="D1200" t="s">
        <v>131</v>
      </c>
      <c r="E1200" t="s">
        <v>168</v>
      </c>
      <c r="F1200">
        <v>16</v>
      </c>
      <c r="G1200">
        <v>2024</v>
      </c>
    </row>
    <row r="1201" spans="1:7" hidden="1" x14ac:dyDescent="0.2">
      <c r="A1201" t="s">
        <v>26</v>
      </c>
      <c r="B1201" t="s">
        <v>28</v>
      </c>
      <c r="C1201">
        <v>10</v>
      </c>
      <c r="D1201" t="s">
        <v>298</v>
      </c>
      <c r="E1201" t="s">
        <v>332</v>
      </c>
      <c r="F1201">
        <v>6</v>
      </c>
      <c r="G1201">
        <v>2024</v>
      </c>
    </row>
    <row r="1202" spans="1:7" hidden="1" x14ac:dyDescent="0.2">
      <c r="A1202" t="s">
        <v>14</v>
      </c>
      <c r="B1202" t="s">
        <v>16</v>
      </c>
      <c r="C1202">
        <v>11</v>
      </c>
      <c r="D1202" t="s">
        <v>126</v>
      </c>
      <c r="E1202" t="s">
        <v>361</v>
      </c>
      <c r="F1202">
        <v>23.52</v>
      </c>
      <c r="G1202">
        <v>2024</v>
      </c>
    </row>
    <row r="1203" spans="1:7" hidden="1" x14ac:dyDescent="0.2">
      <c r="A1203" t="s">
        <v>14</v>
      </c>
      <c r="B1203" t="s">
        <v>16</v>
      </c>
      <c r="C1203">
        <v>11</v>
      </c>
      <c r="D1203" t="s">
        <v>295</v>
      </c>
      <c r="E1203" t="s">
        <v>368</v>
      </c>
      <c r="F1203">
        <v>6.2</v>
      </c>
      <c r="G1203">
        <v>2024</v>
      </c>
    </row>
    <row r="1204" spans="1:7" hidden="1" x14ac:dyDescent="0.2">
      <c r="A1204" t="s">
        <v>14</v>
      </c>
      <c r="B1204" t="s">
        <v>16</v>
      </c>
      <c r="C1204">
        <v>11</v>
      </c>
      <c r="D1204" t="s">
        <v>129</v>
      </c>
      <c r="E1204" t="s">
        <v>289</v>
      </c>
      <c r="F1204">
        <v>11.3</v>
      </c>
      <c r="G1204">
        <v>2024</v>
      </c>
    </row>
    <row r="1205" spans="1:7" hidden="1" x14ac:dyDescent="0.2">
      <c r="A1205" t="s">
        <v>14</v>
      </c>
      <c r="B1205" t="s">
        <v>16</v>
      </c>
      <c r="C1205">
        <v>11</v>
      </c>
      <c r="D1205" t="s">
        <v>129</v>
      </c>
      <c r="E1205" t="s">
        <v>134</v>
      </c>
      <c r="F1205">
        <v>15.6</v>
      </c>
      <c r="G1205">
        <v>2024</v>
      </c>
    </row>
    <row r="1206" spans="1:7" hidden="1" x14ac:dyDescent="0.2">
      <c r="A1206" t="s">
        <v>14</v>
      </c>
      <c r="B1206" t="s">
        <v>16</v>
      </c>
      <c r="C1206">
        <v>11</v>
      </c>
      <c r="D1206" t="s">
        <v>130</v>
      </c>
      <c r="E1206" t="s">
        <v>380</v>
      </c>
      <c r="F1206">
        <v>25.1</v>
      </c>
      <c r="G1206">
        <v>2024</v>
      </c>
    </row>
    <row r="1207" spans="1:7" hidden="1" x14ac:dyDescent="0.2">
      <c r="A1207" t="s">
        <v>14</v>
      </c>
      <c r="B1207" t="s">
        <v>16</v>
      </c>
      <c r="C1207">
        <v>11</v>
      </c>
      <c r="D1207" t="s">
        <v>132</v>
      </c>
      <c r="E1207" t="s">
        <v>184</v>
      </c>
      <c r="F1207">
        <v>6</v>
      </c>
      <c r="G1207">
        <v>2024</v>
      </c>
    </row>
    <row r="1208" spans="1:7" hidden="1" x14ac:dyDescent="0.2">
      <c r="A1208" t="s">
        <v>14</v>
      </c>
      <c r="B1208" t="s">
        <v>16</v>
      </c>
      <c r="C1208">
        <v>11</v>
      </c>
      <c r="D1208" t="s">
        <v>131</v>
      </c>
      <c r="E1208" t="s">
        <v>359</v>
      </c>
      <c r="F1208">
        <v>13</v>
      </c>
      <c r="G1208">
        <v>2024</v>
      </c>
    </row>
    <row r="1209" spans="1:7" hidden="1" x14ac:dyDescent="0.2">
      <c r="A1209" t="s">
        <v>14</v>
      </c>
      <c r="B1209" t="s">
        <v>16</v>
      </c>
      <c r="C1209">
        <v>11</v>
      </c>
      <c r="D1209" t="s">
        <v>129</v>
      </c>
      <c r="E1209" t="s">
        <v>135</v>
      </c>
      <c r="F1209">
        <v>10.9</v>
      </c>
      <c r="G1209">
        <v>2024</v>
      </c>
    </row>
    <row r="1210" spans="1:7" hidden="1" x14ac:dyDescent="0.2">
      <c r="A1210" t="s">
        <v>14</v>
      </c>
      <c r="B1210" t="s">
        <v>16</v>
      </c>
      <c r="C1210">
        <v>11</v>
      </c>
      <c r="D1210" t="s">
        <v>128</v>
      </c>
      <c r="E1210" t="s">
        <v>373</v>
      </c>
      <c r="F1210">
        <v>12.6</v>
      </c>
      <c r="G1210">
        <v>2024</v>
      </c>
    </row>
    <row r="1211" spans="1:7" hidden="1" x14ac:dyDescent="0.2">
      <c r="A1211" t="s">
        <v>14</v>
      </c>
      <c r="B1211" t="s">
        <v>16</v>
      </c>
      <c r="C1211">
        <v>11</v>
      </c>
      <c r="D1211" t="s">
        <v>128</v>
      </c>
      <c r="E1211" t="s">
        <v>379</v>
      </c>
      <c r="F1211">
        <v>4</v>
      </c>
      <c r="G1211">
        <v>2024</v>
      </c>
    </row>
    <row r="1212" spans="1:7" hidden="1" x14ac:dyDescent="0.2">
      <c r="A1212" t="s">
        <v>75</v>
      </c>
      <c r="B1212" t="s">
        <v>36</v>
      </c>
      <c r="C1212">
        <v>11</v>
      </c>
      <c r="D1212" t="s">
        <v>126</v>
      </c>
      <c r="E1212" t="s">
        <v>381</v>
      </c>
      <c r="F1212">
        <v>6.3</v>
      </c>
      <c r="G1212">
        <v>2024</v>
      </c>
    </row>
    <row r="1213" spans="1:7" hidden="1" x14ac:dyDescent="0.2">
      <c r="A1213" t="s">
        <v>75</v>
      </c>
      <c r="B1213" t="s">
        <v>36</v>
      </c>
      <c r="C1213">
        <v>11</v>
      </c>
      <c r="D1213" t="s">
        <v>129</v>
      </c>
      <c r="E1213" t="s">
        <v>188</v>
      </c>
      <c r="F1213">
        <v>33.200000000000003</v>
      </c>
      <c r="G1213">
        <v>2024</v>
      </c>
    </row>
    <row r="1214" spans="1:7" hidden="1" x14ac:dyDescent="0.2">
      <c r="A1214" t="s">
        <v>75</v>
      </c>
      <c r="B1214" t="s">
        <v>36</v>
      </c>
      <c r="C1214">
        <v>11</v>
      </c>
      <c r="D1214" t="s">
        <v>129</v>
      </c>
      <c r="E1214" t="s">
        <v>337</v>
      </c>
      <c r="F1214">
        <v>16.899999999999999</v>
      </c>
      <c r="G1214">
        <v>2024</v>
      </c>
    </row>
    <row r="1215" spans="1:7" hidden="1" x14ac:dyDescent="0.2">
      <c r="A1215" t="s">
        <v>75</v>
      </c>
      <c r="B1215" t="s">
        <v>36</v>
      </c>
      <c r="C1215">
        <v>11</v>
      </c>
      <c r="D1215" t="s">
        <v>129</v>
      </c>
      <c r="E1215" t="s">
        <v>249</v>
      </c>
      <c r="F1215">
        <v>16.8</v>
      </c>
      <c r="G1215">
        <v>2024</v>
      </c>
    </row>
    <row r="1216" spans="1:7" hidden="1" x14ac:dyDescent="0.2">
      <c r="A1216" t="s">
        <v>75</v>
      </c>
      <c r="B1216" t="s">
        <v>36</v>
      </c>
      <c r="C1216">
        <v>11</v>
      </c>
      <c r="D1216" t="s">
        <v>128</v>
      </c>
      <c r="E1216" t="s">
        <v>323</v>
      </c>
      <c r="F1216">
        <v>13.6</v>
      </c>
      <c r="G1216">
        <v>2024</v>
      </c>
    </row>
    <row r="1217" spans="1:7" hidden="1" x14ac:dyDescent="0.2">
      <c r="A1217" t="s">
        <v>75</v>
      </c>
      <c r="B1217" t="s">
        <v>36</v>
      </c>
      <c r="C1217">
        <v>11</v>
      </c>
      <c r="D1217" t="s">
        <v>128</v>
      </c>
      <c r="E1217" t="s">
        <v>344</v>
      </c>
      <c r="F1217">
        <v>3.9</v>
      </c>
      <c r="G1217">
        <v>2024</v>
      </c>
    </row>
    <row r="1218" spans="1:7" hidden="1" x14ac:dyDescent="0.2">
      <c r="A1218" t="s">
        <v>75</v>
      </c>
      <c r="B1218" t="s">
        <v>36</v>
      </c>
      <c r="C1218">
        <v>11</v>
      </c>
      <c r="D1218" t="s">
        <v>130</v>
      </c>
      <c r="E1218" t="s">
        <v>250</v>
      </c>
      <c r="F1218">
        <v>1.8</v>
      </c>
      <c r="G1218">
        <v>2024</v>
      </c>
    </row>
    <row r="1219" spans="1:7" hidden="1" x14ac:dyDescent="0.2">
      <c r="A1219" t="s">
        <v>75</v>
      </c>
      <c r="B1219" t="s">
        <v>36</v>
      </c>
      <c r="C1219">
        <v>11</v>
      </c>
      <c r="D1219" t="s">
        <v>132</v>
      </c>
      <c r="E1219" t="s">
        <v>170</v>
      </c>
      <c r="F1219">
        <v>5</v>
      </c>
      <c r="G1219">
        <v>2024</v>
      </c>
    </row>
    <row r="1220" spans="1:7" hidden="1" x14ac:dyDescent="0.2">
      <c r="A1220" t="s">
        <v>75</v>
      </c>
      <c r="B1220" t="s">
        <v>36</v>
      </c>
      <c r="C1220">
        <v>11</v>
      </c>
      <c r="D1220" t="s">
        <v>131</v>
      </c>
      <c r="E1220" t="s">
        <v>194</v>
      </c>
      <c r="F1220">
        <v>18</v>
      </c>
      <c r="G1220">
        <v>2024</v>
      </c>
    </row>
    <row r="1221" spans="1:7" hidden="1" x14ac:dyDescent="0.2">
      <c r="A1221" t="s">
        <v>75</v>
      </c>
      <c r="B1221" t="s">
        <v>36</v>
      </c>
      <c r="C1221">
        <v>11</v>
      </c>
      <c r="D1221" t="s">
        <v>295</v>
      </c>
      <c r="E1221" t="s">
        <v>189</v>
      </c>
      <c r="F1221">
        <v>7.6</v>
      </c>
      <c r="G1221">
        <v>2024</v>
      </c>
    </row>
    <row r="1222" spans="1:7" hidden="1" x14ac:dyDescent="0.2">
      <c r="A1222" t="s">
        <v>42</v>
      </c>
      <c r="B1222" t="s">
        <v>17</v>
      </c>
      <c r="C1222">
        <v>11</v>
      </c>
      <c r="D1222" t="s">
        <v>126</v>
      </c>
      <c r="E1222" t="s">
        <v>151</v>
      </c>
      <c r="F1222">
        <v>15.84</v>
      </c>
      <c r="G1222">
        <v>2024</v>
      </c>
    </row>
    <row r="1223" spans="1:7" hidden="1" x14ac:dyDescent="0.2">
      <c r="A1223" t="s">
        <v>42</v>
      </c>
      <c r="B1223" t="s">
        <v>17</v>
      </c>
      <c r="C1223">
        <v>11</v>
      </c>
      <c r="D1223" t="s">
        <v>129</v>
      </c>
      <c r="E1223" t="s">
        <v>154</v>
      </c>
      <c r="F1223">
        <v>11</v>
      </c>
      <c r="G1223">
        <v>2024</v>
      </c>
    </row>
    <row r="1224" spans="1:7" hidden="1" x14ac:dyDescent="0.2">
      <c r="A1224" t="s">
        <v>42</v>
      </c>
      <c r="B1224" t="s">
        <v>17</v>
      </c>
      <c r="C1224">
        <v>11</v>
      </c>
      <c r="D1224" t="s">
        <v>129</v>
      </c>
      <c r="E1224" t="s">
        <v>152</v>
      </c>
      <c r="F1224">
        <v>10.199999999999999</v>
      </c>
      <c r="G1224">
        <v>2024</v>
      </c>
    </row>
    <row r="1225" spans="1:7" hidden="1" x14ac:dyDescent="0.2">
      <c r="A1225" t="s">
        <v>42</v>
      </c>
      <c r="B1225" t="s">
        <v>17</v>
      </c>
      <c r="C1225">
        <v>11</v>
      </c>
      <c r="D1225" t="s">
        <v>129</v>
      </c>
      <c r="E1225" t="s">
        <v>275</v>
      </c>
      <c r="F1225">
        <v>7.8</v>
      </c>
      <c r="G1225">
        <v>2024</v>
      </c>
    </row>
    <row r="1226" spans="1:7" hidden="1" x14ac:dyDescent="0.2">
      <c r="A1226" t="s">
        <v>42</v>
      </c>
      <c r="B1226" t="s">
        <v>17</v>
      </c>
      <c r="C1226">
        <v>11</v>
      </c>
      <c r="D1226" t="s">
        <v>128</v>
      </c>
      <c r="E1226" t="s">
        <v>315</v>
      </c>
      <c r="F1226">
        <v>16.8</v>
      </c>
      <c r="G1226">
        <v>2024</v>
      </c>
    </row>
    <row r="1227" spans="1:7" hidden="1" x14ac:dyDescent="0.2">
      <c r="A1227" t="s">
        <v>42</v>
      </c>
      <c r="B1227" t="s">
        <v>17</v>
      </c>
      <c r="C1227">
        <v>11</v>
      </c>
      <c r="D1227" t="s">
        <v>128</v>
      </c>
      <c r="E1227" t="s">
        <v>155</v>
      </c>
      <c r="F1227">
        <v>10.5</v>
      </c>
      <c r="G1227">
        <v>2024</v>
      </c>
    </row>
    <row r="1228" spans="1:7" hidden="1" x14ac:dyDescent="0.2">
      <c r="A1228" t="s">
        <v>42</v>
      </c>
      <c r="B1228" t="s">
        <v>17</v>
      </c>
      <c r="C1228">
        <v>11</v>
      </c>
      <c r="D1228" t="s">
        <v>130</v>
      </c>
      <c r="E1228" t="s">
        <v>300</v>
      </c>
      <c r="F1228">
        <v>1.6</v>
      </c>
      <c r="G1228">
        <v>2024</v>
      </c>
    </row>
    <row r="1229" spans="1:7" hidden="1" x14ac:dyDescent="0.2">
      <c r="A1229" t="s">
        <v>42</v>
      </c>
      <c r="B1229" t="s">
        <v>17</v>
      </c>
      <c r="C1229">
        <v>11</v>
      </c>
      <c r="D1229" t="s">
        <v>132</v>
      </c>
      <c r="E1229" t="s">
        <v>144</v>
      </c>
      <c r="F1229">
        <v>9</v>
      </c>
      <c r="G1229">
        <v>2024</v>
      </c>
    </row>
    <row r="1230" spans="1:7" hidden="1" x14ac:dyDescent="0.2">
      <c r="A1230" t="s">
        <v>42</v>
      </c>
      <c r="B1230" t="s">
        <v>17</v>
      </c>
      <c r="C1230">
        <v>11</v>
      </c>
      <c r="D1230" t="s">
        <v>131</v>
      </c>
      <c r="E1230" t="s">
        <v>158</v>
      </c>
      <c r="F1230">
        <v>7</v>
      </c>
      <c r="G1230">
        <v>2024</v>
      </c>
    </row>
    <row r="1231" spans="1:7" hidden="1" x14ac:dyDescent="0.2">
      <c r="A1231" t="s">
        <v>42</v>
      </c>
      <c r="B1231" t="s">
        <v>17</v>
      </c>
      <c r="C1231">
        <v>11</v>
      </c>
      <c r="D1231" t="s">
        <v>294</v>
      </c>
      <c r="E1231" t="s">
        <v>314</v>
      </c>
      <c r="F1231">
        <v>6</v>
      </c>
      <c r="G1231">
        <v>2024</v>
      </c>
    </row>
    <row r="1232" spans="1:7" hidden="1" x14ac:dyDescent="0.2">
      <c r="A1232" t="s">
        <v>73</v>
      </c>
      <c r="B1232" t="s">
        <v>21</v>
      </c>
      <c r="C1232">
        <v>11</v>
      </c>
      <c r="D1232" t="s">
        <v>126</v>
      </c>
      <c r="E1232" t="s">
        <v>326</v>
      </c>
      <c r="F1232">
        <v>23.64</v>
      </c>
      <c r="G1232">
        <v>2024</v>
      </c>
    </row>
    <row r="1233" spans="1:7" hidden="1" x14ac:dyDescent="0.2">
      <c r="A1233" t="s">
        <v>73</v>
      </c>
      <c r="B1233" t="s">
        <v>21</v>
      </c>
      <c r="C1233">
        <v>11</v>
      </c>
      <c r="D1233" t="s">
        <v>129</v>
      </c>
      <c r="E1233" t="s">
        <v>146</v>
      </c>
      <c r="F1233">
        <v>9</v>
      </c>
      <c r="G1233">
        <v>2024</v>
      </c>
    </row>
    <row r="1234" spans="1:7" hidden="1" x14ac:dyDescent="0.2">
      <c r="A1234" t="s">
        <v>73</v>
      </c>
      <c r="B1234" t="s">
        <v>21</v>
      </c>
      <c r="C1234">
        <v>11</v>
      </c>
      <c r="D1234" t="s">
        <v>129</v>
      </c>
      <c r="E1234" t="s">
        <v>244</v>
      </c>
      <c r="F1234">
        <v>7.8</v>
      </c>
      <c r="G1234">
        <v>2024</v>
      </c>
    </row>
    <row r="1235" spans="1:7" hidden="1" x14ac:dyDescent="0.2">
      <c r="A1235" t="s">
        <v>73</v>
      </c>
      <c r="B1235" t="s">
        <v>21</v>
      </c>
      <c r="C1235">
        <v>11</v>
      </c>
      <c r="D1235" t="s">
        <v>129</v>
      </c>
      <c r="E1235" t="s">
        <v>147</v>
      </c>
      <c r="F1235">
        <v>4.0999999999999996</v>
      </c>
      <c r="G1235">
        <v>2024</v>
      </c>
    </row>
    <row r="1236" spans="1:7" hidden="1" x14ac:dyDescent="0.2">
      <c r="A1236" t="s">
        <v>73</v>
      </c>
      <c r="B1236" t="s">
        <v>21</v>
      </c>
      <c r="C1236">
        <v>11</v>
      </c>
      <c r="D1236" t="s">
        <v>128</v>
      </c>
      <c r="E1236" t="s">
        <v>149</v>
      </c>
      <c r="F1236">
        <v>18.5</v>
      </c>
      <c r="G1236">
        <v>2024</v>
      </c>
    </row>
    <row r="1237" spans="1:7" hidden="1" x14ac:dyDescent="0.2">
      <c r="A1237" t="s">
        <v>73</v>
      </c>
      <c r="B1237" t="s">
        <v>21</v>
      </c>
      <c r="C1237">
        <v>11</v>
      </c>
      <c r="D1237" t="s">
        <v>128</v>
      </c>
      <c r="E1237" t="s">
        <v>382</v>
      </c>
      <c r="F1237">
        <v>-0.2</v>
      </c>
      <c r="G1237">
        <v>2024</v>
      </c>
    </row>
    <row r="1238" spans="1:7" hidden="1" x14ac:dyDescent="0.2">
      <c r="A1238" t="s">
        <v>73</v>
      </c>
      <c r="B1238" t="s">
        <v>21</v>
      </c>
      <c r="C1238">
        <v>11</v>
      </c>
      <c r="D1238" t="s">
        <v>130</v>
      </c>
      <c r="E1238" t="s">
        <v>328</v>
      </c>
      <c r="F1238">
        <v>0</v>
      </c>
      <c r="G1238">
        <v>2024</v>
      </c>
    </row>
    <row r="1239" spans="1:7" hidden="1" x14ac:dyDescent="0.2">
      <c r="A1239" t="s">
        <v>73</v>
      </c>
      <c r="B1239" t="s">
        <v>21</v>
      </c>
      <c r="C1239">
        <v>11</v>
      </c>
      <c r="D1239" t="s">
        <v>132</v>
      </c>
      <c r="E1239" t="s">
        <v>243</v>
      </c>
      <c r="F1239">
        <v>24</v>
      </c>
      <c r="G1239">
        <v>2024</v>
      </c>
    </row>
    <row r="1240" spans="1:7" hidden="1" x14ac:dyDescent="0.2">
      <c r="A1240" t="s">
        <v>73</v>
      </c>
      <c r="B1240" t="s">
        <v>21</v>
      </c>
      <c r="C1240">
        <v>11</v>
      </c>
      <c r="D1240" t="s">
        <v>131</v>
      </c>
      <c r="E1240" t="s">
        <v>327</v>
      </c>
      <c r="F1240">
        <v>5</v>
      </c>
      <c r="G1240">
        <v>2024</v>
      </c>
    </row>
    <row r="1241" spans="1:7" hidden="1" x14ac:dyDescent="0.2">
      <c r="A1241" t="s">
        <v>73</v>
      </c>
      <c r="B1241" t="s">
        <v>21</v>
      </c>
      <c r="C1241">
        <v>11</v>
      </c>
      <c r="D1241" t="s">
        <v>295</v>
      </c>
      <c r="E1241" t="s">
        <v>329</v>
      </c>
      <c r="F1241">
        <v>3.7</v>
      </c>
      <c r="G1241">
        <v>2024</v>
      </c>
    </row>
    <row r="1242" spans="1:7" hidden="1" x14ac:dyDescent="0.2">
      <c r="A1242" t="s">
        <v>74</v>
      </c>
      <c r="B1242" t="s">
        <v>29</v>
      </c>
      <c r="C1242">
        <v>11</v>
      </c>
      <c r="D1242" t="s">
        <v>126</v>
      </c>
      <c r="E1242" t="s">
        <v>169</v>
      </c>
      <c r="F1242">
        <v>18.739999999999998</v>
      </c>
      <c r="G1242">
        <v>2024</v>
      </c>
    </row>
    <row r="1243" spans="1:7" hidden="1" x14ac:dyDescent="0.2">
      <c r="A1243" t="s">
        <v>74</v>
      </c>
      <c r="B1243" t="s">
        <v>29</v>
      </c>
      <c r="C1243">
        <v>11</v>
      </c>
      <c r="D1243" t="s">
        <v>129</v>
      </c>
      <c r="E1243" t="s">
        <v>172</v>
      </c>
      <c r="F1243">
        <v>11.1</v>
      </c>
      <c r="G1243">
        <v>2024</v>
      </c>
    </row>
    <row r="1244" spans="1:7" hidden="1" x14ac:dyDescent="0.2">
      <c r="A1244" t="s">
        <v>74</v>
      </c>
      <c r="B1244" t="s">
        <v>29</v>
      </c>
      <c r="C1244">
        <v>11</v>
      </c>
      <c r="D1244" t="s">
        <v>129</v>
      </c>
      <c r="E1244" t="s">
        <v>173</v>
      </c>
      <c r="F1244">
        <v>10.199999999999999</v>
      </c>
      <c r="G1244">
        <v>2024</v>
      </c>
    </row>
    <row r="1245" spans="1:7" hidden="1" x14ac:dyDescent="0.2">
      <c r="A1245" t="s">
        <v>74</v>
      </c>
      <c r="B1245" t="s">
        <v>29</v>
      </c>
      <c r="C1245">
        <v>11</v>
      </c>
      <c r="D1245" t="s">
        <v>129</v>
      </c>
      <c r="E1245" t="s">
        <v>383</v>
      </c>
      <c r="F1245">
        <v>15.7</v>
      </c>
      <c r="G1245">
        <v>2024</v>
      </c>
    </row>
    <row r="1246" spans="1:7" hidden="1" x14ac:dyDescent="0.2">
      <c r="A1246" t="s">
        <v>74</v>
      </c>
      <c r="B1246" t="s">
        <v>29</v>
      </c>
      <c r="C1246">
        <v>11</v>
      </c>
      <c r="D1246" t="s">
        <v>128</v>
      </c>
      <c r="E1246" t="s">
        <v>175</v>
      </c>
      <c r="F1246">
        <v>8.3000000000000007</v>
      </c>
      <c r="G1246">
        <v>2024</v>
      </c>
    </row>
    <row r="1247" spans="1:7" hidden="1" x14ac:dyDescent="0.2">
      <c r="A1247" t="s">
        <v>74</v>
      </c>
      <c r="B1247" t="s">
        <v>29</v>
      </c>
      <c r="C1247">
        <v>11</v>
      </c>
      <c r="D1247" t="s">
        <v>128</v>
      </c>
      <c r="E1247" t="s">
        <v>156</v>
      </c>
      <c r="F1247">
        <v>1.8</v>
      </c>
      <c r="G1247">
        <v>2024</v>
      </c>
    </row>
    <row r="1248" spans="1:7" hidden="1" x14ac:dyDescent="0.2">
      <c r="A1248" t="s">
        <v>74</v>
      </c>
      <c r="B1248" t="s">
        <v>29</v>
      </c>
      <c r="C1248">
        <v>11</v>
      </c>
      <c r="D1248" t="s">
        <v>130</v>
      </c>
      <c r="E1248" t="s">
        <v>171</v>
      </c>
      <c r="F1248">
        <v>14.6</v>
      </c>
      <c r="G1248">
        <v>2024</v>
      </c>
    </row>
    <row r="1249" spans="1:7" hidden="1" x14ac:dyDescent="0.2">
      <c r="A1249" t="s">
        <v>74</v>
      </c>
      <c r="B1249" t="s">
        <v>29</v>
      </c>
      <c r="C1249">
        <v>11</v>
      </c>
      <c r="D1249" t="s">
        <v>132</v>
      </c>
      <c r="E1249" t="s">
        <v>140</v>
      </c>
      <c r="F1249">
        <v>5</v>
      </c>
      <c r="G1249">
        <v>2024</v>
      </c>
    </row>
    <row r="1250" spans="1:7" hidden="1" x14ac:dyDescent="0.2">
      <c r="A1250" t="s">
        <v>74</v>
      </c>
      <c r="B1250" t="s">
        <v>29</v>
      </c>
      <c r="C1250">
        <v>11</v>
      </c>
      <c r="D1250" t="s">
        <v>131</v>
      </c>
      <c r="E1250" t="s">
        <v>409</v>
      </c>
      <c r="F1250">
        <v>2</v>
      </c>
      <c r="G1250">
        <v>2024</v>
      </c>
    </row>
    <row r="1251" spans="1:7" hidden="1" x14ac:dyDescent="0.2">
      <c r="A1251" t="s">
        <v>74</v>
      </c>
      <c r="B1251" t="s">
        <v>29</v>
      </c>
      <c r="C1251">
        <v>11</v>
      </c>
      <c r="D1251" t="s">
        <v>295</v>
      </c>
      <c r="E1251" t="s">
        <v>281</v>
      </c>
      <c r="F1251">
        <v>9.5</v>
      </c>
      <c r="G1251">
        <v>2024</v>
      </c>
    </row>
    <row r="1252" spans="1:7" hidden="1" x14ac:dyDescent="0.2">
      <c r="A1252" t="s">
        <v>35</v>
      </c>
      <c r="B1252" t="s">
        <v>49</v>
      </c>
      <c r="C1252">
        <v>11</v>
      </c>
      <c r="D1252" t="s">
        <v>126</v>
      </c>
      <c r="E1252" t="s">
        <v>346</v>
      </c>
      <c r="F1252">
        <v>4.92</v>
      </c>
      <c r="G1252">
        <v>2024</v>
      </c>
    </row>
    <row r="1253" spans="1:7" hidden="1" x14ac:dyDescent="0.2">
      <c r="A1253" t="s">
        <v>35</v>
      </c>
      <c r="B1253" t="s">
        <v>49</v>
      </c>
      <c r="C1253">
        <v>11</v>
      </c>
      <c r="D1253" t="s">
        <v>129</v>
      </c>
      <c r="E1253" t="s">
        <v>223</v>
      </c>
      <c r="F1253">
        <v>20.6</v>
      </c>
      <c r="G1253">
        <v>2024</v>
      </c>
    </row>
    <row r="1254" spans="1:7" hidden="1" x14ac:dyDescent="0.2">
      <c r="A1254" t="s">
        <v>35</v>
      </c>
      <c r="B1254" t="s">
        <v>49</v>
      </c>
      <c r="C1254">
        <v>11</v>
      </c>
      <c r="D1254" t="s">
        <v>129</v>
      </c>
      <c r="E1254" t="s">
        <v>255</v>
      </c>
      <c r="F1254">
        <v>7.1</v>
      </c>
      <c r="G1254">
        <v>2024</v>
      </c>
    </row>
    <row r="1255" spans="1:7" hidden="1" x14ac:dyDescent="0.2">
      <c r="A1255" t="s">
        <v>35</v>
      </c>
      <c r="B1255" t="s">
        <v>49</v>
      </c>
      <c r="C1255">
        <v>11</v>
      </c>
      <c r="D1255" t="s">
        <v>129</v>
      </c>
      <c r="E1255" t="s">
        <v>305</v>
      </c>
      <c r="F1255">
        <v>6.1</v>
      </c>
      <c r="G1255">
        <v>2024</v>
      </c>
    </row>
    <row r="1256" spans="1:7" hidden="1" x14ac:dyDescent="0.2">
      <c r="A1256" t="s">
        <v>35</v>
      </c>
      <c r="B1256" t="s">
        <v>49</v>
      </c>
      <c r="C1256">
        <v>11</v>
      </c>
      <c r="D1256" t="s">
        <v>128</v>
      </c>
      <c r="E1256" t="s">
        <v>227</v>
      </c>
      <c r="F1256">
        <v>27.6</v>
      </c>
      <c r="G1256">
        <v>2024</v>
      </c>
    </row>
    <row r="1257" spans="1:7" hidden="1" x14ac:dyDescent="0.2">
      <c r="A1257" t="s">
        <v>35</v>
      </c>
      <c r="B1257" t="s">
        <v>49</v>
      </c>
      <c r="C1257">
        <v>11</v>
      </c>
      <c r="D1257" t="s">
        <v>128</v>
      </c>
      <c r="E1257" t="s">
        <v>226</v>
      </c>
      <c r="F1257">
        <v>12.9</v>
      </c>
      <c r="G1257">
        <v>2024</v>
      </c>
    </row>
    <row r="1258" spans="1:7" x14ac:dyDescent="0.2">
      <c r="A1258" t="s">
        <v>35</v>
      </c>
      <c r="B1258" t="s">
        <v>49</v>
      </c>
      <c r="C1258">
        <v>11</v>
      </c>
      <c r="D1258" t="s">
        <v>130</v>
      </c>
      <c r="E1258" t="s">
        <v>377</v>
      </c>
      <c r="F1258">
        <v>2.2999999999999998</v>
      </c>
      <c r="G1258">
        <v>2024</v>
      </c>
    </row>
    <row r="1259" spans="1:7" hidden="1" x14ac:dyDescent="0.2">
      <c r="A1259" t="s">
        <v>35</v>
      </c>
      <c r="B1259" t="s">
        <v>49</v>
      </c>
      <c r="C1259">
        <v>11</v>
      </c>
      <c r="D1259" t="s">
        <v>132</v>
      </c>
      <c r="E1259" t="s">
        <v>351</v>
      </c>
      <c r="F1259">
        <v>12</v>
      </c>
      <c r="G1259">
        <v>2024</v>
      </c>
    </row>
    <row r="1260" spans="1:7" hidden="1" x14ac:dyDescent="0.2">
      <c r="A1260" t="s">
        <v>35</v>
      </c>
      <c r="B1260" t="s">
        <v>49</v>
      </c>
      <c r="C1260">
        <v>11</v>
      </c>
      <c r="D1260" t="s">
        <v>131</v>
      </c>
      <c r="E1260" t="s">
        <v>290</v>
      </c>
      <c r="F1260">
        <v>5</v>
      </c>
      <c r="G1260">
        <v>2024</v>
      </c>
    </row>
    <row r="1261" spans="1:7" hidden="1" x14ac:dyDescent="0.2">
      <c r="A1261" t="s">
        <v>35</v>
      </c>
      <c r="B1261" t="s">
        <v>49</v>
      </c>
      <c r="C1261">
        <v>11</v>
      </c>
      <c r="D1261" t="s">
        <v>295</v>
      </c>
      <c r="E1261" t="s">
        <v>225</v>
      </c>
      <c r="F1261">
        <v>3.8</v>
      </c>
      <c r="G1261">
        <v>2024</v>
      </c>
    </row>
    <row r="1262" spans="1:7" hidden="1" x14ac:dyDescent="0.2">
      <c r="A1262" t="s">
        <v>18</v>
      </c>
      <c r="B1262" t="s">
        <v>20</v>
      </c>
      <c r="C1262">
        <v>11</v>
      </c>
      <c r="D1262" t="s">
        <v>126</v>
      </c>
      <c r="E1262" t="s">
        <v>251</v>
      </c>
      <c r="F1262">
        <v>13.44</v>
      </c>
      <c r="G1262">
        <v>2024</v>
      </c>
    </row>
    <row r="1263" spans="1:7" hidden="1" x14ac:dyDescent="0.2">
      <c r="A1263" t="s">
        <v>18</v>
      </c>
      <c r="B1263" t="s">
        <v>20</v>
      </c>
      <c r="C1263">
        <v>11</v>
      </c>
      <c r="D1263" t="s">
        <v>129</v>
      </c>
      <c r="E1263" t="s">
        <v>205</v>
      </c>
      <c r="F1263">
        <v>25.6</v>
      </c>
      <c r="G1263">
        <v>2024</v>
      </c>
    </row>
    <row r="1264" spans="1:7" hidden="1" x14ac:dyDescent="0.2">
      <c r="A1264" t="s">
        <v>18</v>
      </c>
      <c r="B1264" t="s">
        <v>20</v>
      </c>
      <c r="C1264">
        <v>11</v>
      </c>
      <c r="D1264" t="s">
        <v>129</v>
      </c>
      <c r="E1264" t="s">
        <v>360</v>
      </c>
      <c r="F1264">
        <v>4.9000000000000004</v>
      </c>
      <c r="G1264">
        <v>2024</v>
      </c>
    </row>
    <row r="1265" spans="1:7" hidden="1" x14ac:dyDescent="0.2">
      <c r="A1265" t="s">
        <v>18</v>
      </c>
      <c r="B1265" t="s">
        <v>20</v>
      </c>
      <c r="C1265">
        <v>11</v>
      </c>
      <c r="D1265" t="s">
        <v>129</v>
      </c>
      <c r="E1265" t="s">
        <v>385</v>
      </c>
      <c r="F1265">
        <v>4</v>
      </c>
      <c r="G1265">
        <v>2024</v>
      </c>
    </row>
    <row r="1266" spans="1:7" hidden="1" x14ac:dyDescent="0.2">
      <c r="A1266" t="s">
        <v>18</v>
      </c>
      <c r="B1266" t="s">
        <v>20</v>
      </c>
      <c r="C1266">
        <v>11</v>
      </c>
      <c r="D1266" t="s">
        <v>128</v>
      </c>
      <c r="E1266" t="s">
        <v>208</v>
      </c>
      <c r="F1266">
        <v>18.8</v>
      </c>
      <c r="G1266">
        <v>2024</v>
      </c>
    </row>
    <row r="1267" spans="1:7" hidden="1" x14ac:dyDescent="0.2">
      <c r="A1267" t="s">
        <v>18</v>
      </c>
      <c r="B1267" t="s">
        <v>20</v>
      </c>
      <c r="C1267">
        <v>11</v>
      </c>
      <c r="D1267" t="s">
        <v>128</v>
      </c>
      <c r="E1267" t="s">
        <v>209</v>
      </c>
      <c r="F1267">
        <v>17.2</v>
      </c>
      <c r="G1267">
        <v>2024</v>
      </c>
    </row>
    <row r="1268" spans="1:7" hidden="1" x14ac:dyDescent="0.2">
      <c r="A1268" t="s">
        <v>18</v>
      </c>
      <c r="B1268" t="s">
        <v>20</v>
      </c>
      <c r="C1268">
        <v>11</v>
      </c>
      <c r="D1268" t="s">
        <v>130</v>
      </c>
      <c r="E1268" t="s">
        <v>384</v>
      </c>
      <c r="F1268">
        <v>6</v>
      </c>
      <c r="G1268">
        <v>2024</v>
      </c>
    </row>
    <row r="1269" spans="1:7" hidden="1" x14ac:dyDescent="0.2">
      <c r="A1269" t="s">
        <v>18</v>
      </c>
      <c r="B1269" t="s">
        <v>20</v>
      </c>
      <c r="C1269">
        <v>11</v>
      </c>
      <c r="D1269" t="s">
        <v>132</v>
      </c>
      <c r="E1269" t="s">
        <v>211</v>
      </c>
      <c r="F1269">
        <v>5</v>
      </c>
      <c r="G1269">
        <v>2024</v>
      </c>
    </row>
    <row r="1270" spans="1:7" hidden="1" x14ac:dyDescent="0.2">
      <c r="A1270" t="s">
        <v>18</v>
      </c>
      <c r="B1270" t="s">
        <v>20</v>
      </c>
      <c r="C1270">
        <v>11</v>
      </c>
      <c r="D1270" t="s">
        <v>131</v>
      </c>
      <c r="E1270" t="s">
        <v>324</v>
      </c>
      <c r="F1270">
        <v>14</v>
      </c>
      <c r="G1270">
        <v>2024</v>
      </c>
    </row>
    <row r="1271" spans="1:7" hidden="1" x14ac:dyDescent="0.2">
      <c r="A1271" t="s">
        <v>18</v>
      </c>
      <c r="B1271" t="s">
        <v>20</v>
      </c>
      <c r="C1271">
        <v>11</v>
      </c>
      <c r="D1271" t="s">
        <v>295</v>
      </c>
      <c r="E1271" t="s">
        <v>296</v>
      </c>
      <c r="F1271">
        <v>1.5</v>
      </c>
      <c r="G1271">
        <v>2024</v>
      </c>
    </row>
    <row r="1272" spans="1:7" hidden="1" x14ac:dyDescent="0.2">
      <c r="A1272" t="s">
        <v>76</v>
      </c>
      <c r="B1272" t="s">
        <v>32</v>
      </c>
      <c r="C1272">
        <v>11</v>
      </c>
      <c r="D1272" t="s">
        <v>126</v>
      </c>
      <c r="E1272" t="s">
        <v>231</v>
      </c>
      <c r="F1272">
        <v>29.04</v>
      </c>
      <c r="G1272">
        <v>2024</v>
      </c>
    </row>
    <row r="1273" spans="1:7" hidden="1" x14ac:dyDescent="0.2">
      <c r="A1273" t="s">
        <v>76</v>
      </c>
      <c r="B1273" t="s">
        <v>32</v>
      </c>
      <c r="C1273">
        <v>11</v>
      </c>
      <c r="D1273" t="s">
        <v>129</v>
      </c>
      <c r="E1273" t="s">
        <v>232</v>
      </c>
      <c r="F1273">
        <v>23</v>
      </c>
      <c r="G1273">
        <v>2024</v>
      </c>
    </row>
    <row r="1274" spans="1:7" hidden="1" x14ac:dyDescent="0.2">
      <c r="A1274" t="s">
        <v>76</v>
      </c>
      <c r="B1274" t="s">
        <v>32</v>
      </c>
      <c r="C1274">
        <v>11</v>
      </c>
      <c r="D1274" t="s">
        <v>129</v>
      </c>
      <c r="E1274" t="s">
        <v>233</v>
      </c>
      <c r="F1274">
        <v>7.4</v>
      </c>
      <c r="G1274">
        <v>2024</v>
      </c>
    </row>
    <row r="1275" spans="1:7" hidden="1" x14ac:dyDescent="0.2">
      <c r="A1275" t="s">
        <v>76</v>
      </c>
      <c r="B1275" t="s">
        <v>32</v>
      </c>
      <c r="C1275">
        <v>11</v>
      </c>
      <c r="D1275" t="s">
        <v>129</v>
      </c>
      <c r="E1275" t="s">
        <v>304</v>
      </c>
      <c r="F1275">
        <v>6.8</v>
      </c>
      <c r="G1275">
        <v>2024</v>
      </c>
    </row>
    <row r="1276" spans="1:7" hidden="1" x14ac:dyDescent="0.2">
      <c r="A1276" t="s">
        <v>76</v>
      </c>
      <c r="B1276" t="s">
        <v>32</v>
      </c>
      <c r="C1276">
        <v>11</v>
      </c>
      <c r="D1276" t="s">
        <v>128</v>
      </c>
      <c r="E1276" t="s">
        <v>260</v>
      </c>
      <c r="F1276">
        <v>18.399999999999999</v>
      </c>
      <c r="G1276">
        <v>2024</v>
      </c>
    </row>
    <row r="1277" spans="1:7" hidden="1" x14ac:dyDescent="0.2">
      <c r="A1277" t="s">
        <v>76</v>
      </c>
      <c r="B1277" t="s">
        <v>32</v>
      </c>
      <c r="C1277">
        <v>11</v>
      </c>
      <c r="D1277" t="s">
        <v>128</v>
      </c>
      <c r="E1277" t="s">
        <v>235</v>
      </c>
      <c r="F1277">
        <v>10.9</v>
      </c>
      <c r="G1277">
        <v>2024</v>
      </c>
    </row>
    <row r="1278" spans="1:7" hidden="1" x14ac:dyDescent="0.2">
      <c r="A1278" t="s">
        <v>76</v>
      </c>
      <c r="B1278" t="s">
        <v>32</v>
      </c>
      <c r="C1278">
        <v>11</v>
      </c>
      <c r="D1278" t="s">
        <v>130</v>
      </c>
      <c r="E1278" t="s">
        <v>246</v>
      </c>
      <c r="F1278">
        <v>5.8</v>
      </c>
      <c r="G1278">
        <v>2024</v>
      </c>
    </row>
    <row r="1279" spans="1:7" hidden="1" x14ac:dyDescent="0.2">
      <c r="A1279" t="s">
        <v>76</v>
      </c>
      <c r="B1279" t="s">
        <v>32</v>
      </c>
      <c r="C1279">
        <v>11</v>
      </c>
      <c r="D1279" t="s">
        <v>132</v>
      </c>
      <c r="E1279" t="s">
        <v>159</v>
      </c>
      <c r="F1279">
        <v>11</v>
      </c>
      <c r="G1279">
        <v>2024</v>
      </c>
    </row>
    <row r="1280" spans="1:7" hidden="1" x14ac:dyDescent="0.2">
      <c r="A1280" t="s">
        <v>76</v>
      </c>
      <c r="B1280" t="s">
        <v>32</v>
      </c>
      <c r="C1280">
        <v>11</v>
      </c>
      <c r="D1280" t="s">
        <v>131</v>
      </c>
      <c r="E1280" t="s">
        <v>386</v>
      </c>
      <c r="F1280">
        <v>-2</v>
      </c>
      <c r="G1280">
        <v>2024</v>
      </c>
    </row>
    <row r="1281" spans="1:7" hidden="1" x14ac:dyDescent="0.2">
      <c r="A1281" t="s">
        <v>76</v>
      </c>
      <c r="B1281" t="s">
        <v>32</v>
      </c>
      <c r="C1281">
        <v>11</v>
      </c>
      <c r="D1281" t="s">
        <v>294</v>
      </c>
      <c r="E1281" t="s">
        <v>236</v>
      </c>
      <c r="F1281">
        <v>4.8</v>
      </c>
      <c r="G1281">
        <v>2024</v>
      </c>
    </row>
    <row r="1282" spans="1:7" hidden="1" x14ac:dyDescent="0.2">
      <c r="A1282" t="s">
        <v>31</v>
      </c>
      <c r="B1282" t="s">
        <v>33</v>
      </c>
      <c r="C1282">
        <v>11</v>
      </c>
      <c r="D1282" t="s">
        <v>126</v>
      </c>
      <c r="E1282" t="s">
        <v>203</v>
      </c>
      <c r="F1282">
        <v>14.88</v>
      </c>
      <c r="G1282">
        <v>2024</v>
      </c>
    </row>
    <row r="1283" spans="1:7" hidden="1" x14ac:dyDescent="0.2">
      <c r="A1283" t="s">
        <v>31</v>
      </c>
      <c r="B1283" t="s">
        <v>33</v>
      </c>
      <c r="C1283">
        <v>11</v>
      </c>
      <c r="D1283" t="s">
        <v>129</v>
      </c>
      <c r="E1283" t="s">
        <v>277</v>
      </c>
      <c r="F1283">
        <v>25.3</v>
      </c>
      <c r="G1283">
        <v>2024</v>
      </c>
    </row>
    <row r="1284" spans="1:7" hidden="1" x14ac:dyDescent="0.2">
      <c r="A1284" t="s">
        <v>31</v>
      </c>
      <c r="B1284" t="s">
        <v>33</v>
      </c>
      <c r="C1284">
        <v>11</v>
      </c>
      <c r="D1284" t="s">
        <v>129</v>
      </c>
      <c r="E1284" t="s">
        <v>293</v>
      </c>
      <c r="F1284">
        <v>20.100000000000001</v>
      </c>
      <c r="G1284">
        <v>2024</v>
      </c>
    </row>
    <row r="1285" spans="1:7" hidden="1" x14ac:dyDescent="0.2">
      <c r="A1285" t="s">
        <v>31</v>
      </c>
      <c r="B1285" t="s">
        <v>33</v>
      </c>
      <c r="C1285">
        <v>11</v>
      </c>
      <c r="D1285" t="s">
        <v>129</v>
      </c>
      <c r="E1285" t="s">
        <v>202</v>
      </c>
      <c r="F1285">
        <v>6.5</v>
      </c>
      <c r="G1285">
        <v>2024</v>
      </c>
    </row>
    <row r="1286" spans="1:7" hidden="1" x14ac:dyDescent="0.2">
      <c r="A1286" t="s">
        <v>31</v>
      </c>
      <c r="B1286" t="s">
        <v>33</v>
      </c>
      <c r="C1286">
        <v>11</v>
      </c>
      <c r="D1286" t="s">
        <v>128</v>
      </c>
      <c r="E1286" t="s">
        <v>292</v>
      </c>
      <c r="F1286">
        <v>13.7</v>
      </c>
      <c r="G1286">
        <v>2024</v>
      </c>
    </row>
    <row r="1287" spans="1:7" hidden="1" x14ac:dyDescent="0.2">
      <c r="A1287" t="s">
        <v>31</v>
      </c>
      <c r="B1287" t="s">
        <v>33</v>
      </c>
      <c r="C1287">
        <v>11</v>
      </c>
      <c r="D1287" t="s">
        <v>128</v>
      </c>
      <c r="E1287" t="s">
        <v>198</v>
      </c>
      <c r="F1287">
        <v>10.9</v>
      </c>
      <c r="G1287">
        <v>2024</v>
      </c>
    </row>
    <row r="1288" spans="1:7" hidden="1" x14ac:dyDescent="0.2">
      <c r="A1288" t="s">
        <v>31</v>
      </c>
      <c r="B1288" t="s">
        <v>33</v>
      </c>
      <c r="C1288">
        <v>11</v>
      </c>
      <c r="D1288" t="s">
        <v>130</v>
      </c>
      <c r="E1288" t="s">
        <v>214</v>
      </c>
      <c r="F1288">
        <v>5.3</v>
      </c>
      <c r="G1288">
        <v>2024</v>
      </c>
    </row>
    <row r="1289" spans="1:7" hidden="1" x14ac:dyDescent="0.2">
      <c r="A1289" t="s">
        <v>31</v>
      </c>
      <c r="B1289" t="s">
        <v>33</v>
      </c>
      <c r="C1289">
        <v>11</v>
      </c>
      <c r="D1289" t="s">
        <v>132</v>
      </c>
      <c r="E1289" t="s">
        <v>196</v>
      </c>
      <c r="F1289">
        <v>10</v>
      </c>
      <c r="G1289">
        <v>2024</v>
      </c>
    </row>
    <row r="1290" spans="1:7" hidden="1" x14ac:dyDescent="0.2">
      <c r="A1290" t="s">
        <v>31</v>
      </c>
      <c r="B1290" t="s">
        <v>33</v>
      </c>
      <c r="C1290">
        <v>11</v>
      </c>
      <c r="D1290" t="s">
        <v>131</v>
      </c>
      <c r="E1290" t="s">
        <v>230</v>
      </c>
      <c r="F1290">
        <v>0</v>
      </c>
      <c r="G1290">
        <v>2024</v>
      </c>
    </row>
    <row r="1291" spans="1:7" hidden="1" x14ac:dyDescent="0.2">
      <c r="A1291" t="s">
        <v>31</v>
      </c>
      <c r="B1291" t="s">
        <v>33</v>
      </c>
      <c r="C1291">
        <v>11</v>
      </c>
      <c r="D1291" t="s">
        <v>294</v>
      </c>
      <c r="E1291" t="s">
        <v>199</v>
      </c>
      <c r="F1291">
        <v>6.5</v>
      </c>
      <c r="G1291">
        <v>2024</v>
      </c>
    </row>
    <row r="1292" spans="1:7" hidden="1" x14ac:dyDescent="0.2">
      <c r="A1292" t="s">
        <v>46</v>
      </c>
      <c r="B1292" t="s">
        <v>47</v>
      </c>
      <c r="C1292">
        <v>11</v>
      </c>
      <c r="D1292" t="s">
        <v>126</v>
      </c>
      <c r="E1292" t="s">
        <v>177</v>
      </c>
      <c r="F1292">
        <v>18.36</v>
      </c>
      <c r="G1292">
        <v>2024</v>
      </c>
    </row>
    <row r="1293" spans="1:7" hidden="1" x14ac:dyDescent="0.2">
      <c r="A1293" t="s">
        <v>46</v>
      </c>
      <c r="B1293" t="s">
        <v>47</v>
      </c>
      <c r="C1293">
        <v>11</v>
      </c>
      <c r="D1293" t="s">
        <v>129</v>
      </c>
      <c r="E1293" t="s">
        <v>178</v>
      </c>
      <c r="F1293">
        <v>14.6</v>
      </c>
      <c r="G1293">
        <v>2024</v>
      </c>
    </row>
    <row r="1294" spans="1:7" hidden="1" x14ac:dyDescent="0.2">
      <c r="A1294" t="s">
        <v>46</v>
      </c>
      <c r="B1294" t="s">
        <v>47</v>
      </c>
      <c r="C1294">
        <v>11</v>
      </c>
      <c r="D1294" t="s">
        <v>129</v>
      </c>
      <c r="E1294" t="s">
        <v>180</v>
      </c>
      <c r="F1294">
        <v>21.8</v>
      </c>
      <c r="G1294">
        <v>2024</v>
      </c>
    </row>
    <row r="1295" spans="1:7" hidden="1" x14ac:dyDescent="0.2">
      <c r="A1295" t="s">
        <v>46</v>
      </c>
      <c r="B1295" t="s">
        <v>47</v>
      </c>
      <c r="C1295">
        <v>11</v>
      </c>
      <c r="D1295" t="s">
        <v>129</v>
      </c>
      <c r="E1295" t="s">
        <v>179</v>
      </c>
      <c r="F1295">
        <v>4.7</v>
      </c>
      <c r="G1295">
        <v>2024</v>
      </c>
    </row>
    <row r="1296" spans="1:7" hidden="1" x14ac:dyDescent="0.2">
      <c r="A1296" t="s">
        <v>46</v>
      </c>
      <c r="B1296" t="s">
        <v>47</v>
      </c>
      <c r="C1296">
        <v>11</v>
      </c>
      <c r="D1296" t="s">
        <v>128</v>
      </c>
      <c r="E1296" t="s">
        <v>182</v>
      </c>
      <c r="F1296">
        <v>23</v>
      </c>
      <c r="G1296">
        <v>2024</v>
      </c>
    </row>
    <row r="1297" spans="1:7" hidden="1" x14ac:dyDescent="0.2">
      <c r="A1297" t="s">
        <v>46</v>
      </c>
      <c r="B1297" t="s">
        <v>47</v>
      </c>
      <c r="C1297">
        <v>11</v>
      </c>
      <c r="D1297" t="s">
        <v>128</v>
      </c>
      <c r="E1297" t="s">
        <v>181</v>
      </c>
      <c r="F1297">
        <v>21.4</v>
      </c>
      <c r="G1297">
        <v>2024</v>
      </c>
    </row>
    <row r="1298" spans="1:7" hidden="1" x14ac:dyDescent="0.2">
      <c r="A1298" t="s">
        <v>46</v>
      </c>
      <c r="B1298" t="s">
        <v>47</v>
      </c>
      <c r="C1298">
        <v>11</v>
      </c>
      <c r="D1298" t="s">
        <v>130</v>
      </c>
      <c r="E1298" t="s">
        <v>183</v>
      </c>
      <c r="F1298">
        <v>24.8</v>
      </c>
      <c r="G1298">
        <v>2024</v>
      </c>
    </row>
    <row r="1299" spans="1:7" hidden="1" x14ac:dyDescent="0.2">
      <c r="A1299" t="s">
        <v>46</v>
      </c>
      <c r="B1299" t="s">
        <v>47</v>
      </c>
      <c r="C1299">
        <v>11</v>
      </c>
      <c r="D1299" t="s">
        <v>132</v>
      </c>
      <c r="E1299" t="s">
        <v>375</v>
      </c>
      <c r="F1299">
        <v>12</v>
      </c>
      <c r="G1299">
        <v>2024</v>
      </c>
    </row>
    <row r="1300" spans="1:7" hidden="1" x14ac:dyDescent="0.2">
      <c r="A1300" t="s">
        <v>46</v>
      </c>
      <c r="B1300" t="s">
        <v>47</v>
      </c>
      <c r="C1300">
        <v>11</v>
      </c>
      <c r="D1300" t="s">
        <v>131</v>
      </c>
      <c r="E1300" t="s">
        <v>288</v>
      </c>
      <c r="F1300">
        <v>0</v>
      </c>
      <c r="G1300">
        <v>2024</v>
      </c>
    </row>
    <row r="1301" spans="1:7" hidden="1" x14ac:dyDescent="0.2">
      <c r="A1301" t="s">
        <v>46</v>
      </c>
      <c r="B1301" t="s">
        <v>47</v>
      </c>
      <c r="C1301">
        <v>11</v>
      </c>
      <c r="D1301" t="s">
        <v>294</v>
      </c>
      <c r="E1301" t="s">
        <v>319</v>
      </c>
      <c r="F1301">
        <v>4.4000000000000004</v>
      </c>
      <c r="G1301">
        <v>2024</v>
      </c>
    </row>
    <row r="1302" spans="1:7" hidden="1" x14ac:dyDescent="0.2">
      <c r="A1302" t="s">
        <v>77</v>
      </c>
      <c r="B1302" t="s">
        <v>45</v>
      </c>
      <c r="C1302">
        <v>11</v>
      </c>
      <c r="D1302" t="s">
        <v>126</v>
      </c>
      <c r="E1302" t="s">
        <v>387</v>
      </c>
      <c r="F1302">
        <v>24.38</v>
      </c>
      <c r="G1302">
        <v>2024</v>
      </c>
    </row>
    <row r="1303" spans="1:7" hidden="1" x14ac:dyDescent="0.2">
      <c r="A1303" t="s">
        <v>77</v>
      </c>
      <c r="B1303" t="s">
        <v>45</v>
      </c>
      <c r="C1303">
        <v>11</v>
      </c>
      <c r="D1303" t="s">
        <v>129</v>
      </c>
      <c r="E1303" t="s">
        <v>161</v>
      </c>
      <c r="F1303">
        <v>12.9</v>
      </c>
      <c r="G1303">
        <v>2024</v>
      </c>
    </row>
    <row r="1304" spans="1:7" hidden="1" x14ac:dyDescent="0.2">
      <c r="A1304" t="s">
        <v>77</v>
      </c>
      <c r="B1304" t="s">
        <v>45</v>
      </c>
      <c r="C1304">
        <v>11</v>
      </c>
      <c r="D1304" t="s">
        <v>129</v>
      </c>
      <c r="E1304" t="s">
        <v>306</v>
      </c>
      <c r="F1304">
        <v>13.6</v>
      </c>
      <c r="G1304">
        <v>2024</v>
      </c>
    </row>
    <row r="1305" spans="1:7" hidden="1" x14ac:dyDescent="0.2">
      <c r="A1305" t="s">
        <v>77</v>
      </c>
      <c r="B1305" t="s">
        <v>45</v>
      </c>
      <c r="C1305">
        <v>11</v>
      </c>
      <c r="D1305" t="s">
        <v>129</v>
      </c>
      <c r="E1305" t="s">
        <v>347</v>
      </c>
      <c r="F1305">
        <v>4.4000000000000004</v>
      </c>
      <c r="G1305">
        <v>2024</v>
      </c>
    </row>
    <row r="1306" spans="1:7" hidden="1" x14ac:dyDescent="0.2">
      <c r="A1306" t="s">
        <v>77</v>
      </c>
      <c r="B1306" t="s">
        <v>45</v>
      </c>
      <c r="C1306">
        <v>11</v>
      </c>
      <c r="D1306" t="s">
        <v>128</v>
      </c>
      <c r="E1306" t="s">
        <v>164</v>
      </c>
      <c r="F1306">
        <v>34.299999999999997</v>
      </c>
      <c r="G1306">
        <v>2024</v>
      </c>
    </row>
    <row r="1307" spans="1:7" hidden="1" x14ac:dyDescent="0.2">
      <c r="A1307" t="s">
        <v>77</v>
      </c>
      <c r="B1307" t="s">
        <v>45</v>
      </c>
      <c r="C1307">
        <v>11</v>
      </c>
      <c r="D1307" t="s">
        <v>128</v>
      </c>
      <c r="E1307" t="s">
        <v>253</v>
      </c>
      <c r="F1307">
        <v>11.3</v>
      </c>
      <c r="G1307">
        <v>2024</v>
      </c>
    </row>
    <row r="1308" spans="1:7" hidden="1" x14ac:dyDescent="0.2">
      <c r="A1308" t="s">
        <v>77</v>
      </c>
      <c r="B1308" t="s">
        <v>45</v>
      </c>
      <c r="C1308">
        <v>11</v>
      </c>
      <c r="D1308" t="s">
        <v>130</v>
      </c>
      <c r="E1308" t="s">
        <v>166</v>
      </c>
      <c r="F1308">
        <v>9.3000000000000007</v>
      </c>
      <c r="G1308">
        <v>2024</v>
      </c>
    </row>
    <row r="1309" spans="1:7" hidden="1" x14ac:dyDescent="0.2">
      <c r="A1309" t="s">
        <v>77</v>
      </c>
      <c r="B1309" t="s">
        <v>45</v>
      </c>
      <c r="C1309">
        <v>11</v>
      </c>
      <c r="D1309" t="s">
        <v>132</v>
      </c>
      <c r="E1309" t="s">
        <v>167</v>
      </c>
      <c r="F1309">
        <v>5</v>
      </c>
      <c r="G1309">
        <v>2024</v>
      </c>
    </row>
    <row r="1310" spans="1:7" hidden="1" x14ac:dyDescent="0.2">
      <c r="A1310" t="s">
        <v>77</v>
      </c>
      <c r="B1310" t="s">
        <v>45</v>
      </c>
      <c r="C1310">
        <v>11</v>
      </c>
      <c r="D1310" t="s">
        <v>131</v>
      </c>
      <c r="E1310" t="s">
        <v>353</v>
      </c>
      <c r="F1310">
        <v>8</v>
      </c>
      <c r="G1310">
        <v>2024</v>
      </c>
    </row>
    <row r="1311" spans="1:7" hidden="1" x14ac:dyDescent="0.2">
      <c r="A1311" t="s">
        <v>77</v>
      </c>
      <c r="B1311" t="s">
        <v>45</v>
      </c>
      <c r="C1311">
        <v>11</v>
      </c>
      <c r="D1311" t="s">
        <v>295</v>
      </c>
      <c r="E1311" t="s">
        <v>388</v>
      </c>
      <c r="F1311">
        <v>0.8</v>
      </c>
      <c r="G1311">
        <v>2024</v>
      </c>
    </row>
    <row r="1312" spans="1:7" hidden="1" x14ac:dyDescent="0.2">
      <c r="A1312" t="s">
        <v>26</v>
      </c>
      <c r="B1312" t="s">
        <v>28</v>
      </c>
      <c r="C1312">
        <v>11</v>
      </c>
      <c r="D1312" t="s">
        <v>126</v>
      </c>
      <c r="E1312" t="s">
        <v>213</v>
      </c>
      <c r="F1312">
        <v>23.98</v>
      </c>
      <c r="G1312">
        <v>2024</v>
      </c>
    </row>
    <row r="1313" spans="1:7" hidden="1" x14ac:dyDescent="0.2">
      <c r="A1313" t="s">
        <v>26</v>
      </c>
      <c r="B1313" t="s">
        <v>28</v>
      </c>
      <c r="C1313">
        <v>11</v>
      </c>
      <c r="D1313" t="s">
        <v>129</v>
      </c>
      <c r="E1313" t="s">
        <v>258</v>
      </c>
      <c r="F1313">
        <v>14.8</v>
      </c>
      <c r="G1313">
        <v>2024</v>
      </c>
    </row>
    <row r="1314" spans="1:7" hidden="1" x14ac:dyDescent="0.2">
      <c r="A1314" t="s">
        <v>26</v>
      </c>
      <c r="B1314" t="s">
        <v>28</v>
      </c>
      <c r="C1314">
        <v>11</v>
      </c>
      <c r="D1314" t="s">
        <v>129</v>
      </c>
      <c r="E1314" t="s">
        <v>220</v>
      </c>
      <c r="F1314">
        <v>10.5</v>
      </c>
      <c r="G1314">
        <v>2024</v>
      </c>
    </row>
    <row r="1315" spans="1:7" hidden="1" x14ac:dyDescent="0.2">
      <c r="A1315" t="s">
        <v>26</v>
      </c>
      <c r="B1315" t="s">
        <v>28</v>
      </c>
      <c r="C1315">
        <v>11</v>
      </c>
      <c r="D1315" t="s">
        <v>129</v>
      </c>
      <c r="E1315" t="s">
        <v>221</v>
      </c>
      <c r="F1315">
        <v>2.2000000000000002</v>
      </c>
      <c r="G1315">
        <v>2024</v>
      </c>
    </row>
    <row r="1316" spans="1:7" hidden="1" x14ac:dyDescent="0.2">
      <c r="A1316" t="s">
        <v>26</v>
      </c>
      <c r="B1316" t="s">
        <v>28</v>
      </c>
      <c r="C1316">
        <v>11</v>
      </c>
      <c r="D1316" t="s">
        <v>128</v>
      </c>
      <c r="E1316" t="s">
        <v>217</v>
      </c>
      <c r="F1316">
        <v>32.799999999999997</v>
      </c>
      <c r="G1316">
        <v>2024</v>
      </c>
    </row>
    <row r="1317" spans="1:7" hidden="1" x14ac:dyDescent="0.2">
      <c r="A1317" t="s">
        <v>26</v>
      </c>
      <c r="B1317" t="s">
        <v>28</v>
      </c>
      <c r="C1317">
        <v>11</v>
      </c>
      <c r="D1317" t="s">
        <v>128</v>
      </c>
      <c r="E1317" t="s">
        <v>257</v>
      </c>
      <c r="F1317">
        <v>8.6</v>
      </c>
      <c r="G1317">
        <v>2024</v>
      </c>
    </row>
    <row r="1318" spans="1:7" hidden="1" x14ac:dyDescent="0.2">
      <c r="A1318" t="s">
        <v>26</v>
      </c>
      <c r="B1318" t="s">
        <v>28</v>
      </c>
      <c r="C1318">
        <v>11</v>
      </c>
      <c r="D1318" t="s">
        <v>130</v>
      </c>
      <c r="E1318" t="s">
        <v>197</v>
      </c>
      <c r="F1318">
        <v>3.2</v>
      </c>
      <c r="G1318">
        <v>2024</v>
      </c>
    </row>
    <row r="1319" spans="1:7" hidden="1" x14ac:dyDescent="0.2">
      <c r="A1319" t="s">
        <v>26</v>
      </c>
      <c r="B1319" t="s">
        <v>28</v>
      </c>
      <c r="C1319">
        <v>11</v>
      </c>
      <c r="D1319" t="s">
        <v>132</v>
      </c>
      <c r="E1319" t="s">
        <v>350</v>
      </c>
      <c r="F1319">
        <v>2</v>
      </c>
      <c r="G1319">
        <v>2024</v>
      </c>
    </row>
    <row r="1320" spans="1:7" hidden="1" x14ac:dyDescent="0.2">
      <c r="A1320" t="s">
        <v>26</v>
      </c>
      <c r="B1320" t="s">
        <v>28</v>
      </c>
      <c r="C1320">
        <v>11</v>
      </c>
      <c r="D1320" t="s">
        <v>131</v>
      </c>
      <c r="E1320" t="s">
        <v>168</v>
      </c>
      <c r="F1320">
        <v>12</v>
      </c>
      <c r="G1320">
        <v>2024</v>
      </c>
    </row>
    <row r="1321" spans="1:7" hidden="1" x14ac:dyDescent="0.2">
      <c r="A1321" t="s">
        <v>26</v>
      </c>
      <c r="B1321" t="s">
        <v>28</v>
      </c>
      <c r="C1321">
        <v>11</v>
      </c>
      <c r="D1321" t="s">
        <v>295</v>
      </c>
      <c r="E1321" t="s">
        <v>389</v>
      </c>
      <c r="F1321">
        <v>0.9</v>
      </c>
      <c r="G1321">
        <v>2024</v>
      </c>
    </row>
    <row r="1322" spans="1:7" hidden="1" x14ac:dyDescent="0.2">
      <c r="A1322" t="s">
        <v>14</v>
      </c>
      <c r="B1322" t="s">
        <v>16</v>
      </c>
      <c r="C1322">
        <v>12</v>
      </c>
      <c r="D1322" t="s">
        <v>128</v>
      </c>
      <c r="E1322" t="s">
        <v>349</v>
      </c>
      <c r="F1322">
        <v>7</v>
      </c>
      <c r="G1322">
        <v>2024</v>
      </c>
    </row>
    <row r="1323" spans="1:7" hidden="1" x14ac:dyDescent="0.2">
      <c r="A1323" t="s">
        <v>14</v>
      </c>
      <c r="B1323" t="s">
        <v>16</v>
      </c>
      <c r="C1323">
        <v>12</v>
      </c>
      <c r="D1323" t="s">
        <v>126</v>
      </c>
      <c r="E1323" t="s">
        <v>242</v>
      </c>
      <c r="F1323">
        <v>18.66</v>
      </c>
      <c r="G1323">
        <v>2024</v>
      </c>
    </row>
    <row r="1324" spans="1:7" hidden="1" x14ac:dyDescent="0.2">
      <c r="A1324" t="s">
        <v>14</v>
      </c>
      <c r="B1324" t="s">
        <v>16</v>
      </c>
      <c r="C1324">
        <v>12</v>
      </c>
      <c r="D1324" t="s">
        <v>129</v>
      </c>
      <c r="E1324" t="s">
        <v>289</v>
      </c>
      <c r="F1324">
        <v>25.7</v>
      </c>
      <c r="G1324">
        <v>2024</v>
      </c>
    </row>
    <row r="1325" spans="1:7" hidden="1" x14ac:dyDescent="0.2">
      <c r="A1325" t="s">
        <v>14</v>
      </c>
      <c r="B1325" t="s">
        <v>16</v>
      </c>
      <c r="C1325">
        <v>12</v>
      </c>
      <c r="D1325" t="s">
        <v>295</v>
      </c>
      <c r="E1325" t="s">
        <v>133</v>
      </c>
      <c r="F1325">
        <v>4.0999999999999996</v>
      </c>
      <c r="G1325">
        <v>2024</v>
      </c>
    </row>
    <row r="1326" spans="1:7" hidden="1" x14ac:dyDescent="0.2">
      <c r="A1326" t="s">
        <v>14</v>
      </c>
      <c r="B1326" t="s">
        <v>16</v>
      </c>
      <c r="C1326">
        <v>12</v>
      </c>
      <c r="D1326" t="s">
        <v>129</v>
      </c>
      <c r="E1326" t="s">
        <v>134</v>
      </c>
      <c r="F1326">
        <v>7.3</v>
      </c>
      <c r="G1326">
        <v>2024</v>
      </c>
    </row>
    <row r="1327" spans="1:7" hidden="1" x14ac:dyDescent="0.2">
      <c r="A1327" t="s">
        <v>14</v>
      </c>
      <c r="B1327" t="s">
        <v>16</v>
      </c>
      <c r="C1327">
        <v>12</v>
      </c>
      <c r="D1327" t="s">
        <v>130</v>
      </c>
      <c r="E1327" t="s">
        <v>380</v>
      </c>
      <c r="F1327">
        <v>19.2</v>
      </c>
      <c r="G1327">
        <v>2024</v>
      </c>
    </row>
    <row r="1328" spans="1:7" hidden="1" x14ac:dyDescent="0.2">
      <c r="A1328" t="s">
        <v>14</v>
      </c>
      <c r="B1328" t="s">
        <v>16</v>
      </c>
      <c r="C1328">
        <v>12</v>
      </c>
      <c r="D1328" t="s">
        <v>132</v>
      </c>
      <c r="E1328" t="s">
        <v>184</v>
      </c>
      <c r="F1328">
        <v>13</v>
      </c>
      <c r="G1328">
        <v>2024</v>
      </c>
    </row>
    <row r="1329" spans="1:7" hidden="1" x14ac:dyDescent="0.2">
      <c r="A1329" t="s">
        <v>14</v>
      </c>
      <c r="B1329" t="s">
        <v>16</v>
      </c>
      <c r="C1329">
        <v>12</v>
      </c>
      <c r="D1329" t="s">
        <v>131</v>
      </c>
      <c r="E1329" t="s">
        <v>359</v>
      </c>
      <c r="F1329">
        <v>8</v>
      </c>
      <c r="G1329">
        <v>2024</v>
      </c>
    </row>
    <row r="1330" spans="1:7" hidden="1" x14ac:dyDescent="0.2">
      <c r="A1330" t="s">
        <v>14</v>
      </c>
      <c r="B1330" t="s">
        <v>16</v>
      </c>
      <c r="C1330">
        <v>12</v>
      </c>
      <c r="D1330" t="s">
        <v>129</v>
      </c>
      <c r="E1330" t="s">
        <v>135</v>
      </c>
      <c r="F1330">
        <v>8.6999999999999993</v>
      </c>
      <c r="G1330">
        <v>2024</v>
      </c>
    </row>
    <row r="1331" spans="1:7" hidden="1" x14ac:dyDescent="0.2">
      <c r="A1331" t="s">
        <v>14</v>
      </c>
      <c r="B1331" t="s">
        <v>16</v>
      </c>
      <c r="C1331">
        <v>12</v>
      </c>
      <c r="D1331" t="s">
        <v>128</v>
      </c>
      <c r="E1331" t="s">
        <v>373</v>
      </c>
      <c r="F1331">
        <v>6.3</v>
      </c>
      <c r="G1331">
        <v>2024</v>
      </c>
    </row>
    <row r="1332" spans="1:7" hidden="1" x14ac:dyDescent="0.2">
      <c r="A1332" t="s">
        <v>73</v>
      </c>
      <c r="B1332" t="s">
        <v>21</v>
      </c>
      <c r="C1332">
        <v>12</v>
      </c>
      <c r="D1332" t="s">
        <v>126</v>
      </c>
      <c r="E1332" t="s">
        <v>222</v>
      </c>
      <c r="F1332">
        <v>12.98</v>
      </c>
      <c r="G1332">
        <v>2024</v>
      </c>
    </row>
    <row r="1333" spans="1:7" hidden="1" x14ac:dyDescent="0.2">
      <c r="A1333" t="s">
        <v>73</v>
      </c>
      <c r="B1333" t="s">
        <v>21</v>
      </c>
      <c r="C1333">
        <v>12</v>
      </c>
      <c r="D1333" t="s">
        <v>129</v>
      </c>
      <c r="E1333" t="s">
        <v>146</v>
      </c>
      <c r="F1333">
        <v>19.899999999999999</v>
      </c>
      <c r="G1333">
        <v>2024</v>
      </c>
    </row>
    <row r="1334" spans="1:7" hidden="1" x14ac:dyDescent="0.2">
      <c r="A1334" t="s">
        <v>73</v>
      </c>
      <c r="B1334" t="s">
        <v>21</v>
      </c>
      <c r="C1334">
        <v>12</v>
      </c>
      <c r="D1334" t="s">
        <v>129</v>
      </c>
      <c r="E1334" t="s">
        <v>244</v>
      </c>
      <c r="F1334">
        <v>11.8</v>
      </c>
      <c r="G1334">
        <v>2024</v>
      </c>
    </row>
    <row r="1335" spans="1:7" hidden="1" x14ac:dyDescent="0.2">
      <c r="A1335" t="s">
        <v>73</v>
      </c>
      <c r="B1335" t="s">
        <v>21</v>
      </c>
      <c r="C1335">
        <v>12</v>
      </c>
      <c r="D1335" t="s">
        <v>129</v>
      </c>
      <c r="E1335" t="s">
        <v>147</v>
      </c>
      <c r="F1335">
        <v>2.6</v>
      </c>
      <c r="G1335">
        <v>2024</v>
      </c>
    </row>
    <row r="1336" spans="1:7" hidden="1" x14ac:dyDescent="0.2">
      <c r="A1336" t="s">
        <v>73</v>
      </c>
      <c r="B1336" t="s">
        <v>21</v>
      </c>
      <c r="C1336">
        <v>12</v>
      </c>
      <c r="D1336" t="s">
        <v>128</v>
      </c>
      <c r="E1336" t="s">
        <v>149</v>
      </c>
      <c r="F1336">
        <v>19.100000000000001</v>
      </c>
      <c r="G1336">
        <v>2024</v>
      </c>
    </row>
    <row r="1337" spans="1:7" hidden="1" x14ac:dyDescent="0.2">
      <c r="A1337" t="s">
        <v>73</v>
      </c>
      <c r="B1337" t="s">
        <v>21</v>
      </c>
      <c r="C1337">
        <v>12</v>
      </c>
      <c r="D1337" t="s">
        <v>128</v>
      </c>
      <c r="E1337" t="s">
        <v>150</v>
      </c>
      <c r="F1337">
        <v>7.4</v>
      </c>
      <c r="G1337">
        <v>2024</v>
      </c>
    </row>
    <row r="1338" spans="1:7" hidden="1" x14ac:dyDescent="0.2">
      <c r="A1338" t="s">
        <v>73</v>
      </c>
      <c r="B1338" t="s">
        <v>21</v>
      </c>
      <c r="C1338">
        <v>12</v>
      </c>
      <c r="D1338" t="s">
        <v>130</v>
      </c>
      <c r="E1338" t="s">
        <v>328</v>
      </c>
      <c r="F1338">
        <v>9.6</v>
      </c>
      <c r="G1338">
        <v>2024</v>
      </c>
    </row>
    <row r="1339" spans="1:7" hidden="1" x14ac:dyDescent="0.2">
      <c r="A1339" t="s">
        <v>73</v>
      </c>
      <c r="B1339" t="s">
        <v>21</v>
      </c>
      <c r="C1339">
        <v>12</v>
      </c>
      <c r="D1339" t="s">
        <v>132</v>
      </c>
      <c r="E1339" t="s">
        <v>243</v>
      </c>
      <c r="F1339">
        <v>8</v>
      </c>
      <c r="G1339">
        <v>2024</v>
      </c>
    </row>
    <row r="1340" spans="1:7" hidden="1" x14ac:dyDescent="0.2">
      <c r="A1340" t="s">
        <v>73</v>
      </c>
      <c r="B1340" t="s">
        <v>21</v>
      </c>
      <c r="C1340">
        <v>12</v>
      </c>
      <c r="D1340" t="s">
        <v>131</v>
      </c>
      <c r="E1340" t="s">
        <v>282</v>
      </c>
      <c r="F1340">
        <v>0</v>
      </c>
      <c r="G1340">
        <v>2024</v>
      </c>
    </row>
    <row r="1341" spans="1:7" hidden="1" x14ac:dyDescent="0.2">
      <c r="A1341" t="s">
        <v>73</v>
      </c>
      <c r="B1341" t="s">
        <v>21</v>
      </c>
      <c r="C1341">
        <v>12</v>
      </c>
      <c r="D1341" t="s">
        <v>295</v>
      </c>
      <c r="E1341" t="s">
        <v>302</v>
      </c>
      <c r="F1341">
        <v>0</v>
      </c>
      <c r="G1341">
        <v>2024</v>
      </c>
    </row>
    <row r="1342" spans="1:7" hidden="1" x14ac:dyDescent="0.2">
      <c r="A1342" t="s">
        <v>42</v>
      </c>
      <c r="B1342" t="s">
        <v>17</v>
      </c>
      <c r="C1342">
        <v>12</v>
      </c>
      <c r="D1342" t="s">
        <v>126</v>
      </c>
      <c r="E1342" t="s">
        <v>151</v>
      </c>
      <c r="F1342">
        <v>28.76</v>
      </c>
      <c r="G1342">
        <v>2024</v>
      </c>
    </row>
    <row r="1343" spans="1:7" hidden="1" x14ac:dyDescent="0.2">
      <c r="A1343" t="s">
        <v>42</v>
      </c>
      <c r="B1343" t="s">
        <v>17</v>
      </c>
      <c r="C1343">
        <v>12</v>
      </c>
      <c r="D1343" t="s">
        <v>129</v>
      </c>
      <c r="E1343" t="s">
        <v>390</v>
      </c>
      <c r="F1343">
        <v>11</v>
      </c>
      <c r="G1343">
        <v>2024</v>
      </c>
    </row>
    <row r="1344" spans="1:7" hidden="1" x14ac:dyDescent="0.2">
      <c r="A1344" t="s">
        <v>42</v>
      </c>
      <c r="B1344" t="s">
        <v>17</v>
      </c>
      <c r="C1344">
        <v>12</v>
      </c>
      <c r="D1344" t="s">
        <v>129</v>
      </c>
      <c r="E1344" t="s">
        <v>153</v>
      </c>
      <c r="F1344">
        <v>9.3000000000000007</v>
      </c>
      <c r="G1344">
        <v>2024</v>
      </c>
    </row>
    <row r="1345" spans="1:7" hidden="1" x14ac:dyDescent="0.2">
      <c r="A1345" t="s">
        <v>42</v>
      </c>
      <c r="B1345" t="s">
        <v>17</v>
      </c>
      <c r="C1345">
        <v>12</v>
      </c>
      <c r="D1345" t="s">
        <v>129</v>
      </c>
      <c r="E1345" t="s">
        <v>275</v>
      </c>
      <c r="F1345">
        <v>8.6999999999999993</v>
      </c>
      <c r="G1345">
        <v>2024</v>
      </c>
    </row>
    <row r="1346" spans="1:7" hidden="1" x14ac:dyDescent="0.2">
      <c r="A1346" t="s">
        <v>42</v>
      </c>
      <c r="B1346" t="s">
        <v>17</v>
      </c>
      <c r="C1346">
        <v>12</v>
      </c>
      <c r="D1346" t="s">
        <v>128</v>
      </c>
      <c r="E1346" t="s">
        <v>362</v>
      </c>
      <c r="F1346">
        <v>18.5</v>
      </c>
      <c r="G1346">
        <v>2024</v>
      </c>
    </row>
    <row r="1347" spans="1:7" hidden="1" x14ac:dyDescent="0.2">
      <c r="A1347" t="s">
        <v>42</v>
      </c>
      <c r="B1347" t="s">
        <v>17</v>
      </c>
      <c r="C1347">
        <v>12</v>
      </c>
      <c r="D1347" t="s">
        <v>128</v>
      </c>
      <c r="E1347" t="s">
        <v>155</v>
      </c>
      <c r="F1347">
        <v>14</v>
      </c>
      <c r="G1347">
        <v>2024</v>
      </c>
    </row>
    <row r="1348" spans="1:7" hidden="1" x14ac:dyDescent="0.2">
      <c r="A1348" t="s">
        <v>42</v>
      </c>
      <c r="B1348" t="s">
        <v>17</v>
      </c>
      <c r="C1348">
        <v>12</v>
      </c>
      <c r="D1348" t="s">
        <v>130</v>
      </c>
      <c r="E1348" t="s">
        <v>157</v>
      </c>
      <c r="F1348">
        <v>3.4</v>
      </c>
      <c r="G1348">
        <v>2024</v>
      </c>
    </row>
    <row r="1349" spans="1:7" hidden="1" x14ac:dyDescent="0.2">
      <c r="A1349" t="s">
        <v>42</v>
      </c>
      <c r="B1349" t="s">
        <v>17</v>
      </c>
      <c r="C1349">
        <v>12</v>
      </c>
      <c r="D1349" t="s">
        <v>132</v>
      </c>
      <c r="E1349" t="s">
        <v>340</v>
      </c>
      <c r="F1349">
        <v>5</v>
      </c>
      <c r="G1349">
        <v>2024</v>
      </c>
    </row>
    <row r="1350" spans="1:7" hidden="1" x14ac:dyDescent="0.2">
      <c r="A1350" t="s">
        <v>42</v>
      </c>
      <c r="B1350" t="s">
        <v>17</v>
      </c>
      <c r="C1350">
        <v>12</v>
      </c>
      <c r="D1350" t="s">
        <v>131</v>
      </c>
      <c r="E1350" t="s">
        <v>274</v>
      </c>
      <c r="F1350">
        <v>11</v>
      </c>
      <c r="G1350">
        <v>2024</v>
      </c>
    </row>
    <row r="1351" spans="1:7" hidden="1" x14ac:dyDescent="0.2">
      <c r="A1351" t="s">
        <v>42</v>
      </c>
      <c r="B1351" t="s">
        <v>17</v>
      </c>
      <c r="C1351">
        <v>12</v>
      </c>
      <c r="D1351" t="s">
        <v>294</v>
      </c>
      <c r="E1351" t="s">
        <v>314</v>
      </c>
      <c r="F1351">
        <v>10.199999999999999</v>
      </c>
      <c r="G1351">
        <v>2024</v>
      </c>
    </row>
    <row r="1352" spans="1:7" hidden="1" x14ac:dyDescent="0.2">
      <c r="A1352" t="s">
        <v>77</v>
      </c>
      <c r="B1352" t="s">
        <v>45</v>
      </c>
      <c r="C1352">
        <v>12</v>
      </c>
      <c r="D1352" t="s">
        <v>126</v>
      </c>
      <c r="E1352" t="s">
        <v>160</v>
      </c>
      <c r="F1352">
        <v>15.68</v>
      </c>
      <c r="G1352">
        <v>2024</v>
      </c>
    </row>
    <row r="1353" spans="1:7" hidden="1" x14ac:dyDescent="0.2">
      <c r="A1353" t="s">
        <v>77</v>
      </c>
      <c r="B1353" t="s">
        <v>45</v>
      </c>
      <c r="C1353">
        <v>12</v>
      </c>
      <c r="D1353" t="s">
        <v>129</v>
      </c>
      <c r="E1353" t="s">
        <v>347</v>
      </c>
      <c r="F1353">
        <v>12</v>
      </c>
      <c r="G1353">
        <v>2024</v>
      </c>
    </row>
    <row r="1354" spans="1:7" hidden="1" x14ac:dyDescent="0.2">
      <c r="A1354" t="s">
        <v>77</v>
      </c>
      <c r="B1354" t="s">
        <v>45</v>
      </c>
      <c r="C1354">
        <v>12</v>
      </c>
      <c r="D1354" t="s">
        <v>129</v>
      </c>
      <c r="E1354" t="s">
        <v>161</v>
      </c>
      <c r="F1354">
        <v>6.8</v>
      </c>
      <c r="G1354">
        <v>2024</v>
      </c>
    </row>
    <row r="1355" spans="1:7" hidden="1" x14ac:dyDescent="0.2">
      <c r="A1355" t="s">
        <v>77</v>
      </c>
      <c r="B1355" t="s">
        <v>45</v>
      </c>
      <c r="C1355">
        <v>12</v>
      </c>
      <c r="D1355" t="s">
        <v>129</v>
      </c>
      <c r="E1355" t="s">
        <v>163</v>
      </c>
      <c r="F1355">
        <v>6.2</v>
      </c>
      <c r="G1355">
        <v>2024</v>
      </c>
    </row>
    <row r="1356" spans="1:7" hidden="1" x14ac:dyDescent="0.2">
      <c r="A1356" t="s">
        <v>77</v>
      </c>
      <c r="B1356" t="s">
        <v>45</v>
      </c>
      <c r="C1356">
        <v>12</v>
      </c>
      <c r="D1356" t="s">
        <v>128</v>
      </c>
      <c r="E1356" t="s">
        <v>307</v>
      </c>
      <c r="F1356">
        <v>14.5</v>
      </c>
      <c r="G1356">
        <v>2024</v>
      </c>
    </row>
    <row r="1357" spans="1:7" hidden="1" x14ac:dyDescent="0.2">
      <c r="A1357" t="s">
        <v>77</v>
      </c>
      <c r="B1357" t="s">
        <v>45</v>
      </c>
      <c r="C1357">
        <v>12</v>
      </c>
      <c r="D1357" t="s">
        <v>128</v>
      </c>
      <c r="E1357" t="s">
        <v>164</v>
      </c>
      <c r="F1357">
        <v>7</v>
      </c>
      <c r="G1357">
        <v>2024</v>
      </c>
    </row>
    <row r="1358" spans="1:7" hidden="1" x14ac:dyDescent="0.2">
      <c r="A1358" t="s">
        <v>77</v>
      </c>
      <c r="B1358" t="s">
        <v>45</v>
      </c>
      <c r="C1358">
        <v>12</v>
      </c>
      <c r="D1358" t="s">
        <v>130</v>
      </c>
      <c r="E1358" t="s">
        <v>166</v>
      </c>
      <c r="F1358">
        <v>6.9</v>
      </c>
      <c r="G1358">
        <v>2024</v>
      </c>
    </row>
    <row r="1359" spans="1:7" hidden="1" x14ac:dyDescent="0.2">
      <c r="A1359" t="s">
        <v>77</v>
      </c>
      <c r="B1359" t="s">
        <v>45</v>
      </c>
      <c r="C1359">
        <v>12</v>
      </c>
      <c r="D1359" t="s">
        <v>132</v>
      </c>
      <c r="E1359" t="s">
        <v>167</v>
      </c>
      <c r="F1359">
        <v>7</v>
      </c>
      <c r="G1359">
        <v>2024</v>
      </c>
    </row>
    <row r="1360" spans="1:7" hidden="1" x14ac:dyDescent="0.2">
      <c r="A1360" t="s">
        <v>77</v>
      </c>
      <c r="B1360" t="s">
        <v>45</v>
      </c>
      <c r="C1360">
        <v>12</v>
      </c>
      <c r="D1360" t="s">
        <v>131</v>
      </c>
      <c r="E1360" t="s">
        <v>355</v>
      </c>
      <c r="F1360">
        <v>9</v>
      </c>
      <c r="G1360">
        <v>2024</v>
      </c>
    </row>
    <row r="1361" spans="1:7" hidden="1" x14ac:dyDescent="0.2">
      <c r="A1361" t="s">
        <v>77</v>
      </c>
      <c r="B1361" t="s">
        <v>45</v>
      </c>
      <c r="C1361">
        <v>12</v>
      </c>
      <c r="D1361" t="s">
        <v>294</v>
      </c>
      <c r="E1361" t="s">
        <v>253</v>
      </c>
      <c r="F1361">
        <v>6.4</v>
      </c>
      <c r="G1361">
        <v>2024</v>
      </c>
    </row>
    <row r="1362" spans="1:7" hidden="1" x14ac:dyDescent="0.2">
      <c r="A1362" t="s">
        <v>74</v>
      </c>
      <c r="B1362" t="s">
        <v>29</v>
      </c>
      <c r="C1362">
        <v>12</v>
      </c>
      <c r="D1362" t="s">
        <v>126</v>
      </c>
      <c r="E1362" t="s">
        <v>169</v>
      </c>
      <c r="F1362">
        <v>15.06</v>
      </c>
      <c r="G1362">
        <v>2024</v>
      </c>
    </row>
    <row r="1363" spans="1:7" hidden="1" x14ac:dyDescent="0.2">
      <c r="A1363" t="s">
        <v>74</v>
      </c>
      <c r="B1363" t="s">
        <v>29</v>
      </c>
      <c r="C1363">
        <v>12</v>
      </c>
      <c r="D1363" t="s">
        <v>129</v>
      </c>
      <c r="E1363" t="s">
        <v>173</v>
      </c>
      <c r="F1363">
        <v>23.4</v>
      </c>
      <c r="G1363">
        <v>2024</v>
      </c>
    </row>
    <row r="1364" spans="1:7" hidden="1" x14ac:dyDescent="0.2">
      <c r="A1364" t="s">
        <v>74</v>
      </c>
      <c r="B1364" t="s">
        <v>29</v>
      </c>
      <c r="C1364">
        <v>12</v>
      </c>
      <c r="D1364" t="s">
        <v>129</v>
      </c>
      <c r="E1364" t="s">
        <v>281</v>
      </c>
      <c r="F1364">
        <v>6.4</v>
      </c>
      <c r="G1364">
        <v>2024</v>
      </c>
    </row>
    <row r="1365" spans="1:7" hidden="1" x14ac:dyDescent="0.2">
      <c r="A1365" t="s">
        <v>74</v>
      </c>
      <c r="B1365" t="s">
        <v>29</v>
      </c>
      <c r="C1365">
        <v>12</v>
      </c>
      <c r="D1365" t="s">
        <v>129</v>
      </c>
      <c r="E1365" t="s">
        <v>311</v>
      </c>
      <c r="F1365">
        <v>7.6</v>
      </c>
      <c r="G1365">
        <v>2024</v>
      </c>
    </row>
    <row r="1366" spans="1:7" hidden="1" x14ac:dyDescent="0.2">
      <c r="A1366" t="s">
        <v>74</v>
      </c>
      <c r="B1366" t="s">
        <v>29</v>
      </c>
      <c r="C1366">
        <v>12</v>
      </c>
      <c r="D1366" t="s">
        <v>128</v>
      </c>
      <c r="E1366" t="s">
        <v>297</v>
      </c>
      <c r="F1366">
        <v>7.1</v>
      </c>
      <c r="G1366">
        <v>2024</v>
      </c>
    </row>
    <row r="1367" spans="1:7" hidden="1" x14ac:dyDescent="0.2">
      <c r="A1367" t="s">
        <v>74</v>
      </c>
      <c r="B1367" t="s">
        <v>29</v>
      </c>
      <c r="C1367">
        <v>12</v>
      </c>
      <c r="D1367" t="s">
        <v>128</v>
      </c>
      <c r="E1367" t="s">
        <v>156</v>
      </c>
      <c r="F1367">
        <v>0</v>
      </c>
      <c r="G1367">
        <v>2024</v>
      </c>
    </row>
    <row r="1368" spans="1:7" hidden="1" x14ac:dyDescent="0.2">
      <c r="A1368" t="s">
        <v>74</v>
      </c>
      <c r="B1368" t="s">
        <v>29</v>
      </c>
      <c r="C1368">
        <v>12</v>
      </c>
      <c r="D1368" t="s">
        <v>130</v>
      </c>
      <c r="E1368" t="s">
        <v>171</v>
      </c>
      <c r="F1368">
        <v>3.4</v>
      </c>
      <c r="G1368">
        <v>2024</v>
      </c>
    </row>
    <row r="1369" spans="1:7" hidden="1" x14ac:dyDescent="0.2">
      <c r="A1369" t="s">
        <v>74</v>
      </c>
      <c r="B1369" t="s">
        <v>29</v>
      </c>
      <c r="C1369">
        <v>12</v>
      </c>
      <c r="D1369" t="s">
        <v>132</v>
      </c>
      <c r="E1369" t="s">
        <v>140</v>
      </c>
      <c r="F1369">
        <v>0</v>
      </c>
      <c r="G1369">
        <v>2024</v>
      </c>
    </row>
    <row r="1370" spans="1:7" hidden="1" x14ac:dyDescent="0.2">
      <c r="A1370" t="s">
        <v>74</v>
      </c>
      <c r="B1370" t="s">
        <v>29</v>
      </c>
      <c r="C1370">
        <v>12</v>
      </c>
      <c r="D1370" t="s">
        <v>131</v>
      </c>
      <c r="E1370" t="s">
        <v>409</v>
      </c>
      <c r="F1370">
        <v>0</v>
      </c>
      <c r="G1370">
        <v>2024</v>
      </c>
    </row>
    <row r="1371" spans="1:7" hidden="1" x14ac:dyDescent="0.2">
      <c r="A1371" t="s">
        <v>74</v>
      </c>
      <c r="B1371" t="s">
        <v>29</v>
      </c>
      <c r="C1371">
        <v>12</v>
      </c>
      <c r="D1371" t="s">
        <v>295</v>
      </c>
      <c r="E1371" t="s">
        <v>172</v>
      </c>
      <c r="F1371">
        <v>3.7</v>
      </c>
      <c r="G1371">
        <v>2024</v>
      </c>
    </row>
    <row r="1372" spans="1:7" hidden="1" x14ac:dyDescent="0.2">
      <c r="A1372" t="s">
        <v>46</v>
      </c>
      <c r="B1372" t="s">
        <v>47</v>
      </c>
      <c r="C1372">
        <v>12</v>
      </c>
      <c r="D1372" t="s">
        <v>126</v>
      </c>
      <c r="E1372" t="s">
        <v>369</v>
      </c>
      <c r="F1372">
        <v>19.420000000000002</v>
      </c>
      <c r="G1372">
        <v>2024</v>
      </c>
    </row>
    <row r="1373" spans="1:7" hidden="1" x14ac:dyDescent="0.2">
      <c r="A1373" t="s">
        <v>46</v>
      </c>
      <c r="B1373" t="s">
        <v>47</v>
      </c>
      <c r="C1373">
        <v>12</v>
      </c>
      <c r="D1373" t="s">
        <v>129</v>
      </c>
      <c r="E1373" t="s">
        <v>178</v>
      </c>
      <c r="F1373">
        <v>11.8</v>
      </c>
      <c r="G1373">
        <v>2024</v>
      </c>
    </row>
    <row r="1374" spans="1:7" hidden="1" x14ac:dyDescent="0.2">
      <c r="A1374" t="s">
        <v>46</v>
      </c>
      <c r="B1374" t="s">
        <v>47</v>
      </c>
      <c r="C1374">
        <v>12</v>
      </c>
      <c r="D1374" t="s">
        <v>129</v>
      </c>
      <c r="E1374" t="s">
        <v>180</v>
      </c>
      <c r="F1374">
        <v>16.2</v>
      </c>
      <c r="G1374">
        <v>2024</v>
      </c>
    </row>
    <row r="1375" spans="1:7" hidden="1" x14ac:dyDescent="0.2">
      <c r="A1375" t="s">
        <v>46</v>
      </c>
      <c r="B1375" t="s">
        <v>47</v>
      </c>
      <c r="C1375">
        <v>12</v>
      </c>
      <c r="D1375" t="s">
        <v>129</v>
      </c>
      <c r="E1375" t="s">
        <v>179</v>
      </c>
      <c r="F1375">
        <v>24.4</v>
      </c>
      <c r="G1375">
        <v>2024</v>
      </c>
    </row>
    <row r="1376" spans="1:7" hidden="1" x14ac:dyDescent="0.2">
      <c r="A1376" t="s">
        <v>46</v>
      </c>
      <c r="B1376" t="s">
        <v>47</v>
      </c>
      <c r="C1376">
        <v>12</v>
      </c>
      <c r="D1376" t="s">
        <v>128</v>
      </c>
      <c r="E1376" t="s">
        <v>181</v>
      </c>
      <c r="F1376">
        <v>28.6</v>
      </c>
      <c r="G1376">
        <v>2024</v>
      </c>
    </row>
    <row r="1377" spans="1:7" hidden="1" x14ac:dyDescent="0.2">
      <c r="A1377" t="s">
        <v>46</v>
      </c>
      <c r="B1377" t="s">
        <v>47</v>
      </c>
      <c r="C1377">
        <v>12</v>
      </c>
      <c r="D1377" t="s">
        <v>128</v>
      </c>
      <c r="E1377" t="s">
        <v>182</v>
      </c>
      <c r="F1377">
        <v>14.8</v>
      </c>
      <c r="G1377">
        <v>2024</v>
      </c>
    </row>
    <row r="1378" spans="1:7" hidden="1" x14ac:dyDescent="0.2">
      <c r="A1378" t="s">
        <v>46</v>
      </c>
      <c r="B1378" t="s">
        <v>47</v>
      </c>
      <c r="C1378">
        <v>12</v>
      </c>
      <c r="D1378" t="s">
        <v>130</v>
      </c>
      <c r="E1378" t="s">
        <v>183</v>
      </c>
      <c r="F1378">
        <v>5.8</v>
      </c>
      <c r="G1378">
        <v>2024</v>
      </c>
    </row>
    <row r="1379" spans="1:7" hidden="1" x14ac:dyDescent="0.2">
      <c r="A1379" t="s">
        <v>46</v>
      </c>
      <c r="B1379" t="s">
        <v>47</v>
      </c>
      <c r="C1379">
        <v>12</v>
      </c>
      <c r="D1379" t="s">
        <v>132</v>
      </c>
      <c r="E1379" t="s">
        <v>320</v>
      </c>
      <c r="F1379">
        <v>7</v>
      </c>
      <c r="G1379">
        <v>2024</v>
      </c>
    </row>
    <row r="1380" spans="1:7" hidden="1" x14ac:dyDescent="0.2">
      <c r="A1380" t="s">
        <v>46</v>
      </c>
      <c r="B1380" t="s">
        <v>47</v>
      </c>
      <c r="C1380">
        <v>12</v>
      </c>
      <c r="D1380" t="s">
        <v>131</v>
      </c>
      <c r="E1380" t="s">
        <v>288</v>
      </c>
      <c r="F1380">
        <v>1</v>
      </c>
      <c r="G1380">
        <v>2024</v>
      </c>
    </row>
    <row r="1381" spans="1:7" hidden="1" x14ac:dyDescent="0.2">
      <c r="A1381" t="s">
        <v>46</v>
      </c>
      <c r="B1381" t="s">
        <v>47</v>
      </c>
      <c r="C1381">
        <v>12</v>
      </c>
      <c r="D1381" t="s">
        <v>294</v>
      </c>
      <c r="E1381" t="s">
        <v>319</v>
      </c>
      <c r="F1381">
        <v>9.3000000000000007</v>
      </c>
      <c r="G1381">
        <v>2024</v>
      </c>
    </row>
    <row r="1382" spans="1:7" hidden="1" x14ac:dyDescent="0.2">
      <c r="A1382" t="s">
        <v>75</v>
      </c>
      <c r="B1382" t="s">
        <v>36</v>
      </c>
      <c r="C1382">
        <v>12</v>
      </c>
      <c r="D1382" t="s">
        <v>126</v>
      </c>
      <c r="E1382" t="s">
        <v>248</v>
      </c>
      <c r="F1382">
        <v>12.36</v>
      </c>
      <c r="G1382">
        <v>2024</v>
      </c>
    </row>
    <row r="1383" spans="1:7" hidden="1" x14ac:dyDescent="0.2">
      <c r="A1383" t="s">
        <v>75</v>
      </c>
      <c r="B1383" t="s">
        <v>36</v>
      </c>
      <c r="C1383">
        <v>12</v>
      </c>
      <c r="D1383" t="s">
        <v>129</v>
      </c>
      <c r="E1383" t="s">
        <v>249</v>
      </c>
      <c r="F1383">
        <v>16.7</v>
      </c>
      <c r="G1383">
        <v>2024</v>
      </c>
    </row>
    <row r="1384" spans="1:7" hidden="1" x14ac:dyDescent="0.2">
      <c r="A1384" t="s">
        <v>75</v>
      </c>
      <c r="B1384" t="s">
        <v>36</v>
      </c>
      <c r="C1384">
        <v>12</v>
      </c>
      <c r="D1384" t="s">
        <v>129</v>
      </c>
      <c r="E1384" t="s">
        <v>188</v>
      </c>
      <c r="F1384">
        <v>9.1999999999999993</v>
      </c>
      <c r="G1384">
        <v>2024</v>
      </c>
    </row>
    <row r="1385" spans="1:7" hidden="1" x14ac:dyDescent="0.2">
      <c r="A1385" t="s">
        <v>75</v>
      </c>
      <c r="B1385" t="s">
        <v>36</v>
      </c>
      <c r="C1385">
        <v>12</v>
      </c>
      <c r="D1385" t="s">
        <v>129</v>
      </c>
      <c r="E1385" t="s">
        <v>187</v>
      </c>
      <c r="F1385">
        <v>11.3</v>
      </c>
      <c r="G1385">
        <v>2024</v>
      </c>
    </row>
    <row r="1386" spans="1:7" hidden="1" x14ac:dyDescent="0.2">
      <c r="A1386" t="s">
        <v>75</v>
      </c>
      <c r="B1386" t="s">
        <v>36</v>
      </c>
      <c r="C1386">
        <v>12</v>
      </c>
      <c r="D1386" t="s">
        <v>128</v>
      </c>
      <c r="E1386" t="s">
        <v>344</v>
      </c>
      <c r="F1386">
        <v>20.399999999999999</v>
      </c>
      <c r="G1386">
        <v>2024</v>
      </c>
    </row>
    <row r="1387" spans="1:7" hidden="1" x14ac:dyDescent="0.2">
      <c r="A1387" t="s">
        <v>75</v>
      </c>
      <c r="B1387" t="s">
        <v>36</v>
      </c>
      <c r="C1387">
        <v>12</v>
      </c>
      <c r="D1387" t="s">
        <v>128</v>
      </c>
      <c r="E1387" t="s">
        <v>323</v>
      </c>
      <c r="F1387">
        <v>3.4</v>
      </c>
      <c r="G1387">
        <v>2024</v>
      </c>
    </row>
    <row r="1388" spans="1:7" hidden="1" x14ac:dyDescent="0.2">
      <c r="A1388" t="s">
        <v>75</v>
      </c>
      <c r="B1388" t="s">
        <v>36</v>
      </c>
      <c r="C1388">
        <v>12</v>
      </c>
      <c r="D1388" t="s">
        <v>130</v>
      </c>
      <c r="E1388" t="s">
        <v>250</v>
      </c>
      <c r="F1388">
        <v>9.1999999999999993</v>
      </c>
      <c r="G1388">
        <v>2024</v>
      </c>
    </row>
    <row r="1389" spans="1:7" hidden="1" x14ac:dyDescent="0.2">
      <c r="A1389" t="s">
        <v>75</v>
      </c>
      <c r="B1389" t="s">
        <v>36</v>
      </c>
      <c r="C1389">
        <v>12</v>
      </c>
      <c r="D1389" t="s">
        <v>132</v>
      </c>
      <c r="E1389" t="s">
        <v>170</v>
      </c>
      <c r="F1389">
        <v>5</v>
      </c>
      <c r="G1389">
        <v>2024</v>
      </c>
    </row>
    <row r="1390" spans="1:7" hidden="1" x14ac:dyDescent="0.2">
      <c r="A1390" t="s">
        <v>75</v>
      </c>
      <c r="B1390" t="s">
        <v>36</v>
      </c>
      <c r="C1390">
        <v>12</v>
      </c>
      <c r="D1390" t="s">
        <v>131</v>
      </c>
      <c r="E1390" t="s">
        <v>194</v>
      </c>
      <c r="F1390">
        <v>18</v>
      </c>
      <c r="G1390">
        <v>2024</v>
      </c>
    </row>
    <row r="1391" spans="1:7" hidden="1" x14ac:dyDescent="0.2">
      <c r="A1391" t="s">
        <v>75</v>
      </c>
      <c r="B1391" t="s">
        <v>36</v>
      </c>
      <c r="C1391">
        <v>12</v>
      </c>
      <c r="D1391" t="s">
        <v>295</v>
      </c>
      <c r="E1391" t="s">
        <v>337</v>
      </c>
      <c r="F1391">
        <v>4.2</v>
      </c>
      <c r="G1391">
        <v>2024</v>
      </c>
    </row>
    <row r="1392" spans="1:7" hidden="1" x14ac:dyDescent="0.2">
      <c r="A1392" t="s">
        <v>31</v>
      </c>
      <c r="B1392" t="s">
        <v>33</v>
      </c>
      <c r="C1392">
        <v>12</v>
      </c>
      <c r="D1392" t="s">
        <v>126</v>
      </c>
      <c r="E1392" t="s">
        <v>203</v>
      </c>
      <c r="F1392">
        <v>22.58</v>
      </c>
      <c r="G1392">
        <v>2024</v>
      </c>
    </row>
    <row r="1393" spans="1:7" hidden="1" x14ac:dyDescent="0.2">
      <c r="A1393" t="s">
        <v>31</v>
      </c>
      <c r="B1393" t="s">
        <v>33</v>
      </c>
      <c r="C1393">
        <v>12</v>
      </c>
      <c r="D1393" t="s">
        <v>129</v>
      </c>
      <c r="E1393" t="s">
        <v>293</v>
      </c>
      <c r="F1393">
        <v>6.5</v>
      </c>
      <c r="G1393">
        <v>2024</v>
      </c>
    </row>
    <row r="1394" spans="1:7" hidden="1" x14ac:dyDescent="0.2">
      <c r="A1394" t="s">
        <v>31</v>
      </c>
      <c r="B1394" t="s">
        <v>33</v>
      </c>
      <c r="C1394">
        <v>12</v>
      </c>
      <c r="D1394" t="s">
        <v>129</v>
      </c>
      <c r="E1394" t="s">
        <v>391</v>
      </c>
      <c r="F1394">
        <v>1.1000000000000001</v>
      </c>
      <c r="G1394">
        <v>2024</v>
      </c>
    </row>
    <row r="1395" spans="1:7" hidden="1" x14ac:dyDescent="0.2">
      <c r="A1395" t="s">
        <v>31</v>
      </c>
      <c r="B1395" t="s">
        <v>33</v>
      </c>
      <c r="C1395">
        <v>12</v>
      </c>
      <c r="D1395" t="s">
        <v>129</v>
      </c>
      <c r="E1395" t="s">
        <v>392</v>
      </c>
      <c r="F1395">
        <v>3.6</v>
      </c>
      <c r="G1395">
        <v>2024</v>
      </c>
    </row>
    <row r="1396" spans="1:7" hidden="1" x14ac:dyDescent="0.2">
      <c r="A1396" t="s">
        <v>31</v>
      </c>
      <c r="B1396" t="s">
        <v>33</v>
      </c>
      <c r="C1396">
        <v>12</v>
      </c>
      <c r="D1396" t="s">
        <v>128</v>
      </c>
      <c r="E1396" t="s">
        <v>292</v>
      </c>
      <c r="F1396">
        <v>2.9</v>
      </c>
      <c r="G1396">
        <v>2024</v>
      </c>
    </row>
    <row r="1397" spans="1:7" hidden="1" x14ac:dyDescent="0.2">
      <c r="A1397" t="s">
        <v>31</v>
      </c>
      <c r="B1397" t="s">
        <v>33</v>
      </c>
      <c r="C1397">
        <v>12</v>
      </c>
      <c r="D1397" t="s">
        <v>128</v>
      </c>
      <c r="E1397" t="s">
        <v>199</v>
      </c>
      <c r="F1397">
        <v>3.5</v>
      </c>
      <c r="G1397">
        <v>2024</v>
      </c>
    </row>
    <row r="1398" spans="1:7" hidden="1" x14ac:dyDescent="0.2">
      <c r="A1398" t="s">
        <v>31</v>
      </c>
      <c r="B1398" t="s">
        <v>33</v>
      </c>
      <c r="C1398">
        <v>12</v>
      </c>
      <c r="D1398" t="s">
        <v>130</v>
      </c>
      <c r="E1398" t="s">
        <v>318</v>
      </c>
      <c r="F1398">
        <v>12.8</v>
      </c>
      <c r="G1398">
        <v>2024</v>
      </c>
    </row>
    <row r="1399" spans="1:7" hidden="1" x14ac:dyDescent="0.2">
      <c r="A1399" t="s">
        <v>31</v>
      </c>
      <c r="B1399" t="s">
        <v>33</v>
      </c>
      <c r="C1399">
        <v>12</v>
      </c>
      <c r="D1399" t="s">
        <v>132</v>
      </c>
      <c r="E1399" t="s">
        <v>196</v>
      </c>
      <c r="F1399">
        <v>10</v>
      </c>
      <c r="G1399">
        <v>2024</v>
      </c>
    </row>
    <row r="1400" spans="1:7" hidden="1" x14ac:dyDescent="0.2">
      <c r="A1400" t="s">
        <v>31</v>
      </c>
      <c r="B1400" t="s">
        <v>33</v>
      </c>
      <c r="C1400">
        <v>12</v>
      </c>
      <c r="D1400" t="s">
        <v>131</v>
      </c>
      <c r="E1400" t="s">
        <v>252</v>
      </c>
      <c r="F1400">
        <v>6</v>
      </c>
      <c r="G1400">
        <v>2024</v>
      </c>
    </row>
    <row r="1401" spans="1:7" hidden="1" x14ac:dyDescent="0.2">
      <c r="A1401" t="s">
        <v>31</v>
      </c>
      <c r="B1401" t="s">
        <v>33</v>
      </c>
      <c r="C1401">
        <v>12</v>
      </c>
      <c r="D1401" t="s">
        <v>295</v>
      </c>
      <c r="E1401" t="s">
        <v>299</v>
      </c>
      <c r="F1401">
        <v>0</v>
      </c>
      <c r="G1401">
        <v>2024</v>
      </c>
    </row>
    <row r="1402" spans="1:7" hidden="1" x14ac:dyDescent="0.2">
      <c r="A1402" t="s">
        <v>18</v>
      </c>
      <c r="B1402" t="s">
        <v>20</v>
      </c>
      <c r="C1402">
        <v>12</v>
      </c>
      <c r="D1402" t="s">
        <v>126</v>
      </c>
      <c r="E1402" t="s">
        <v>251</v>
      </c>
      <c r="F1402">
        <v>30.4</v>
      </c>
      <c r="G1402">
        <v>2024</v>
      </c>
    </row>
    <row r="1403" spans="1:7" hidden="1" x14ac:dyDescent="0.2">
      <c r="A1403" t="s">
        <v>18</v>
      </c>
      <c r="B1403" t="s">
        <v>20</v>
      </c>
      <c r="C1403">
        <v>12</v>
      </c>
      <c r="D1403" t="s">
        <v>129</v>
      </c>
      <c r="E1403" t="s">
        <v>296</v>
      </c>
      <c r="F1403">
        <v>18.7</v>
      </c>
      <c r="G1403">
        <v>2024</v>
      </c>
    </row>
    <row r="1404" spans="1:7" hidden="1" x14ac:dyDescent="0.2">
      <c r="A1404" t="s">
        <v>18</v>
      </c>
      <c r="B1404" t="s">
        <v>20</v>
      </c>
      <c r="C1404">
        <v>12</v>
      </c>
      <c r="D1404" t="s">
        <v>129</v>
      </c>
      <c r="E1404" t="s">
        <v>205</v>
      </c>
      <c r="F1404">
        <v>16</v>
      </c>
      <c r="G1404">
        <v>2024</v>
      </c>
    </row>
    <row r="1405" spans="1:7" hidden="1" x14ac:dyDescent="0.2">
      <c r="A1405" t="s">
        <v>18</v>
      </c>
      <c r="B1405" t="s">
        <v>20</v>
      </c>
      <c r="C1405">
        <v>12</v>
      </c>
      <c r="D1405" t="s">
        <v>129</v>
      </c>
      <c r="E1405" t="s">
        <v>385</v>
      </c>
      <c r="F1405">
        <v>11.3</v>
      </c>
      <c r="G1405">
        <v>2024</v>
      </c>
    </row>
    <row r="1406" spans="1:7" hidden="1" x14ac:dyDescent="0.2">
      <c r="A1406" t="s">
        <v>18</v>
      </c>
      <c r="B1406" t="s">
        <v>20</v>
      </c>
      <c r="C1406">
        <v>12</v>
      </c>
      <c r="D1406" t="s">
        <v>128</v>
      </c>
      <c r="E1406" t="s">
        <v>208</v>
      </c>
      <c r="F1406">
        <v>23.4</v>
      </c>
      <c r="G1406">
        <v>2024</v>
      </c>
    </row>
    <row r="1407" spans="1:7" hidden="1" x14ac:dyDescent="0.2">
      <c r="A1407" t="s">
        <v>18</v>
      </c>
      <c r="B1407" t="s">
        <v>20</v>
      </c>
      <c r="C1407">
        <v>12</v>
      </c>
      <c r="D1407" t="s">
        <v>128</v>
      </c>
      <c r="E1407" t="s">
        <v>176</v>
      </c>
      <c r="F1407">
        <v>13.9</v>
      </c>
      <c r="G1407">
        <v>2024</v>
      </c>
    </row>
    <row r="1408" spans="1:7" hidden="1" x14ac:dyDescent="0.2">
      <c r="A1408" t="s">
        <v>18</v>
      </c>
      <c r="B1408" t="s">
        <v>20</v>
      </c>
      <c r="C1408">
        <v>12</v>
      </c>
      <c r="D1408" t="s">
        <v>130</v>
      </c>
      <c r="E1408" t="s">
        <v>394</v>
      </c>
      <c r="F1408">
        <v>6.7</v>
      </c>
      <c r="G1408">
        <v>2024</v>
      </c>
    </row>
    <row r="1409" spans="1:7" hidden="1" x14ac:dyDescent="0.2">
      <c r="A1409" t="s">
        <v>18</v>
      </c>
      <c r="B1409" t="s">
        <v>20</v>
      </c>
      <c r="C1409">
        <v>12</v>
      </c>
      <c r="D1409" t="s">
        <v>132</v>
      </c>
      <c r="E1409" t="s">
        <v>211</v>
      </c>
      <c r="F1409">
        <v>10</v>
      </c>
      <c r="G1409">
        <v>2024</v>
      </c>
    </row>
    <row r="1410" spans="1:7" hidden="1" x14ac:dyDescent="0.2">
      <c r="A1410" t="s">
        <v>18</v>
      </c>
      <c r="B1410" t="s">
        <v>20</v>
      </c>
      <c r="C1410">
        <v>12</v>
      </c>
      <c r="D1410" t="s">
        <v>131</v>
      </c>
      <c r="E1410" t="s">
        <v>324</v>
      </c>
      <c r="F1410">
        <v>9</v>
      </c>
      <c r="G1410">
        <v>2024</v>
      </c>
    </row>
    <row r="1411" spans="1:7" hidden="1" x14ac:dyDescent="0.2">
      <c r="A1411" t="s">
        <v>18</v>
      </c>
      <c r="B1411" t="s">
        <v>20</v>
      </c>
      <c r="C1411">
        <v>12</v>
      </c>
      <c r="D1411" t="s">
        <v>295</v>
      </c>
      <c r="E1411" t="s">
        <v>174</v>
      </c>
      <c r="F1411">
        <v>8.8000000000000007</v>
      </c>
      <c r="G1411">
        <v>2024</v>
      </c>
    </row>
    <row r="1412" spans="1:7" hidden="1" x14ac:dyDescent="0.2">
      <c r="A1412" t="s">
        <v>26</v>
      </c>
      <c r="B1412" t="s">
        <v>28</v>
      </c>
      <c r="C1412">
        <v>12</v>
      </c>
      <c r="D1412" t="s">
        <v>126</v>
      </c>
      <c r="E1412" t="s">
        <v>393</v>
      </c>
      <c r="F1412">
        <v>10.76</v>
      </c>
      <c r="G1412">
        <v>2024</v>
      </c>
    </row>
    <row r="1413" spans="1:7" hidden="1" x14ac:dyDescent="0.2">
      <c r="A1413" t="s">
        <v>26</v>
      </c>
      <c r="B1413" t="s">
        <v>28</v>
      </c>
      <c r="C1413">
        <v>12</v>
      </c>
      <c r="D1413" t="s">
        <v>129</v>
      </c>
      <c r="E1413" t="s">
        <v>219</v>
      </c>
      <c r="F1413">
        <v>9.4</v>
      </c>
      <c r="G1413">
        <v>2024</v>
      </c>
    </row>
    <row r="1414" spans="1:7" hidden="1" x14ac:dyDescent="0.2">
      <c r="A1414" t="s">
        <v>26</v>
      </c>
      <c r="B1414" t="s">
        <v>28</v>
      </c>
      <c r="C1414">
        <v>12</v>
      </c>
      <c r="D1414" t="s">
        <v>129</v>
      </c>
      <c r="E1414" t="s">
        <v>220</v>
      </c>
      <c r="F1414">
        <v>7.9</v>
      </c>
      <c r="G1414">
        <v>2024</v>
      </c>
    </row>
    <row r="1415" spans="1:7" hidden="1" x14ac:dyDescent="0.2">
      <c r="A1415" t="s">
        <v>26</v>
      </c>
      <c r="B1415" t="s">
        <v>28</v>
      </c>
      <c r="C1415">
        <v>12</v>
      </c>
      <c r="D1415" t="s">
        <v>129</v>
      </c>
      <c r="E1415" t="s">
        <v>258</v>
      </c>
      <c r="F1415">
        <v>7.1</v>
      </c>
      <c r="G1415">
        <v>2024</v>
      </c>
    </row>
    <row r="1416" spans="1:7" hidden="1" x14ac:dyDescent="0.2">
      <c r="A1416" t="s">
        <v>26</v>
      </c>
      <c r="B1416" t="s">
        <v>28</v>
      </c>
      <c r="C1416">
        <v>12</v>
      </c>
      <c r="D1416" t="s">
        <v>128</v>
      </c>
      <c r="E1416" t="s">
        <v>217</v>
      </c>
      <c r="F1416">
        <v>44.2</v>
      </c>
      <c r="G1416">
        <v>2024</v>
      </c>
    </row>
    <row r="1417" spans="1:7" hidden="1" x14ac:dyDescent="0.2">
      <c r="A1417" t="s">
        <v>26</v>
      </c>
      <c r="B1417" t="s">
        <v>28</v>
      </c>
      <c r="C1417">
        <v>12</v>
      </c>
      <c r="D1417" t="s">
        <v>128</v>
      </c>
      <c r="E1417" t="s">
        <v>257</v>
      </c>
      <c r="F1417">
        <v>11.2</v>
      </c>
      <c r="G1417">
        <v>2024</v>
      </c>
    </row>
    <row r="1418" spans="1:7" hidden="1" x14ac:dyDescent="0.2">
      <c r="A1418" t="s">
        <v>26</v>
      </c>
      <c r="B1418" t="s">
        <v>28</v>
      </c>
      <c r="C1418">
        <v>12</v>
      </c>
      <c r="D1418" t="s">
        <v>130</v>
      </c>
      <c r="E1418" t="s">
        <v>197</v>
      </c>
      <c r="F1418">
        <v>13.1</v>
      </c>
      <c r="G1418">
        <v>2024</v>
      </c>
    </row>
    <row r="1419" spans="1:7" hidden="1" x14ac:dyDescent="0.2">
      <c r="A1419" t="s">
        <v>26</v>
      </c>
      <c r="B1419" t="s">
        <v>28</v>
      </c>
      <c r="C1419">
        <v>12</v>
      </c>
      <c r="D1419" t="s">
        <v>132</v>
      </c>
      <c r="E1419" t="s">
        <v>193</v>
      </c>
      <c r="F1419">
        <v>5</v>
      </c>
      <c r="G1419">
        <v>2024</v>
      </c>
    </row>
    <row r="1420" spans="1:7" hidden="1" x14ac:dyDescent="0.2">
      <c r="A1420" t="s">
        <v>26</v>
      </c>
      <c r="B1420" t="s">
        <v>28</v>
      </c>
      <c r="C1420">
        <v>12</v>
      </c>
      <c r="D1420" t="s">
        <v>131</v>
      </c>
      <c r="E1420" t="s">
        <v>168</v>
      </c>
      <c r="F1420">
        <v>6</v>
      </c>
      <c r="G1420">
        <v>2024</v>
      </c>
    </row>
    <row r="1421" spans="1:7" hidden="1" x14ac:dyDescent="0.2">
      <c r="A1421" t="s">
        <v>26</v>
      </c>
      <c r="B1421" t="s">
        <v>28</v>
      </c>
      <c r="C1421">
        <v>12</v>
      </c>
      <c r="D1421" t="s">
        <v>294</v>
      </c>
      <c r="E1421" t="s">
        <v>218</v>
      </c>
      <c r="F1421">
        <v>11.2</v>
      </c>
      <c r="G1421">
        <v>2024</v>
      </c>
    </row>
    <row r="1422" spans="1:7" hidden="1" x14ac:dyDescent="0.2">
      <c r="A1422" t="s">
        <v>35</v>
      </c>
      <c r="B1422" t="s">
        <v>49</v>
      </c>
      <c r="C1422">
        <v>12</v>
      </c>
      <c r="D1422" t="s">
        <v>126</v>
      </c>
      <c r="E1422" t="s">
        <v>395</v>
      </c>
      <c r="F1422">
        <v>10.76</v>
      </c>
      <c r="G1422">
        <v>2024</v>
      </c>
    </row>
    <row r="1423" spans="1:7" hidden="1" x14ac:dyDescent="0.2">
      <c r="A1423" t="s">
        <v>35</v>
      </c>
      <c r="B1423" t="s">
        <v>49</v>
      </c>
      <c r="C1423">
        <v>12</v>
      </c>
      <c r="D1423" t="s">
        <v>129</v>
      </c>
      <c r="E1423" t="s">
        <v>305</v>
      </c>
      <c r="F1423">
        <v>19.100000000000001</v>
      </c>
      <c r="G1423">
        <v>2024</v>
      </c>
    </row>
    <row r="1424" spans="1:7" hidden="1" x14ac:dyDescent="0.2">
      <c r="A1424" t="s">
        <v>35</v>
      </c>
      <c r="B1424" t="s">
        <v>49</v>
      </c>
      <c r="C1424">
        <v>12</v>
      </c>
      <c r="D1424" t="s">
        <v>129</v>
      </c>
      <c r="E1424" t="s">
        <v>255</v>
      </c>
      <c r="F1424">
        <v>12.6</v>
      </c>
      <c r="G1424">
        <v>2024</v>
      </c>
    </row>
    <row r="1425" spans="1:7" hidden="1" x14ac:dyDescent="0.2">
      <c r="A1425" t="s">
        <v>35</v>
      </c>
      <c r="B1425" t="s">
        <v>49</v>
      </c>
      <c r="C1425">
        <v>12</v>
      </c>
      <c r="D1425" t="s">
        <v>129</v>
      </c>
      <c r="E1425" t="s">
        <v>223</v>
      </c>
      <c r="F1425">
        <v>9.3000000000000007</v>
      </c>
      <c r="G1425">
        <v>2024</v>
      </c>
    </row>
    <row r="1426" spans="1:7" hidden="1" x14ac:dyDescent="0.2">
      <c r="A1426" t="s">
        <v>35</v>
      </c>
      <c r="B1426" t="s">
        <v>49</v>
      </c>
      <c r="C1426">
        <v>12</v>
      </c>
      <c r="D1426" t="s">
        <v>128</v>
      </c>
      <c r="E1426" t="s">
        <v>256</v>
      </c>
      <c r="F1426">
        <v>24.2</v>
      </c>
      <c r="G1426">
        <v>2024</v>
      </c>
    </row>
    <row r="1427" spans="1:7" hidden="1" x14ac:dyDescent="0.2">
      <c r="A1427" t="s">
        <v>35</v>
      </c>
      <c r="B1427" t="s">
        <v>49</v>
      </c>
      <c r="C1427">
        <v>12</v>
      </c>
      <c r="D1427" t="s">
        <v>128</v>
      </c>
      <c r="E1427" t="s">
        <v>226</v>
      </c>
      <c r="F1427">
        <v>11.3</v>
      </c>
      <c r="G1427">
        <v>2024</v>
      </c>
    </row>
    <row r="1428" spans="1:7" x14ac:dyDescent="0.2">
      <c r="A1428" t="s">
        <v>35</v>
      </c>
      <c r="B1428" t="s">
        <v>49</v>
      </c>
      <c r="C1428">
        <v>12</v>
      </c>
      <c r="D1428" t="s">
        <v>130</v>
      </c>
      <c r="E1428" t="s">
        <v>228</v>
      </c>
      <c r="F1428">
        <v>3.9</v>
      </c>
      <c r="G1428">
        <v>2024</v>
      </c>
    </row>
    <row r="1429" spans="1:7" hidden="1" x14ac:dyDescent="0.2">
      <c r="A1429" t="s">
        <v>35</v>
      </c>
      <c r="B1429" t="s">
        <v>49</v>
      </c>
      <c r="C1429">
        <v>12</v>
      </c>
      <c r="D1429" t="s">
        <v>132</v>
      </c>
      <c r="E1429" t="s">
        <v>351</v>
      </c>
      <c r="F1429">
        <v>16</v>
      </c>
      <c r="G1429">
        <v>2024</v>
      </c>
    </row>
    <row r="1430" spans="1:7" hidden="1" x14ac:dyDescent="0.2">
      <c r="A1430" t="s">
        <v>35</v>
      </c>
      <c r="B1430" t="s">
        <v>49</v>
      </c>
      <c r="C1430">
        <v>12</v>
      </c>
      <c r="D1430" t="s">
        <v>131</v>
      </c>
      <c r="E1430" t="s">
        <v>290</v>
      </c>
      <c r="F1430">
        <v>13</v>
      </c>
      <c r="G1430">
        <v>2024</v>
      </c>
    </row>
    <row r="1431" spans="1:7" hidden="1" x14ac:dyDescent="0.2">
      <c r="A1431" t="s">
        <v>35</v>
      </c>
      <c r="B1431" t="s">
        <v>49</v>
      </c>
      <c r="C1431">
        <v>12</v>
      </c>
      <c r="D1431" t="s">
        <v>295</v>
      </c>
      <c r="E1431" t="s">
        <v>224</v>
      </c>
      <c r="F1431">
        <v>0.4</v>
      </c>
      <c r="G1431">
        <v>2024</v>
      </c>
    </row>
    <row r="1432" spans="1:7" hidden="1" x14ac:dyDescent="0.2">
      <c r="A1432" t="s">
        <v>76</v>
      </c>
      <c r="B1432" t="s">
        <v>32</v>
      </c>
      <c r="C1432">
        <v>12</v>
      </c>
      <c r="D1432" t="s">
        <v>126</v>
      </c>
      <c r="E1432" t="s">
        <v>259</v>
      </c>
      <c r="F1432">
        <v>10.3</v>
      </c>
      <c r="G1432">
        <v>2024</v>
      </c>
    </row>
    <row r="1433" spans="1:7" hidden="1" x14ac:dyDescent="0.2">
      <c r="A1433" t="s">
        <v>76</v>
      </c>
      <c r="B1433" t="s">
        <v>32</v>
      </c>
      <c r="C1433">
        <v>12</v>
      </c>
      <c r="D1433" t="s">
        <v>129</v>
      </c>
      <c r="E1433" t="s">
        <v>304</v>
      </c>
      <c r="F1433">
        <v>17.100000000000001</v>
      </c>
      <c r="G1433">
        <v>2024</v>
      </c>
    </row>
    <row r="1434" spans="1:7" hidden="1" x14ac:dyDescent="0.2">
      <c r="A1434" t="s">
        <v>76</v>
      </c>
      <c r="B1434" t="s">
        <v>32</v>
      </c>
      <c r="C1434">
        <v>12</v>
      </c>
      <c r="D1434" t="s">
        <v>129</v>
      </c>
      <c r="E1434" t="s">
        <v>233</v>
      </c>
      <c r="F1434">
        <v>17.7</v>
      </c>
      <c r="G1434">
        <v>2024</v>
      </c>
    </row>
    <row r="1435" spans="1:7" hidden="1" x14ac:dyDescent="0.2">
      <c r="A1435" t="s">
        <v>76</v>
      </c>
      <c r="B1435" t="s">
        <v>32</v>
      </c>
      <c r="C1435">
        <v>12</v>
      </c>
      <c r="D1435" t="s">
        <v>129</v>
      </c>
      <c r="E1435" t="s">
        <v>316</v>
      </c>
      <c r="F1435">
        <v>7.2</v>
      </c>
      <c r="G1435">
        <v>2024</v>
      </c>
    </row>
    <row r="1436" spans="1:7" hidden="1" x14ac:dyDescent="0.2">
      <c r="A1436" t="s">
        <v>76</v>
      </c>
      <c r="B1436" t="s">
        <v>32</v>
      </c>
      <c r="C1436">
        <v>12</v>
      </c>
      <c r="D1436" t="s">
        <v>128</v>
      </c>
      <c r="E1436" t="s">
        <v>236</v>
      </c>
      <c r="F1436">
        <v>18.399999999999999</v>
      </c>
      <c r="G1436">
        <v>2024</v>
      </c>
    </row>
    <row r="1437" spans="1:7" hidden="1" x14ac:dyDescent="0.2">
      <c r="A1437" t="s">
        <v>76</v>
      </c>
      <c r="B1437" t="s">
        <v>32</v>
      </c>
      <c r="C1437">
        <v>12</v>
      </c>
      <c r="D1437" t="s">
        <v>128</v>
      </c>
      <c r="E1437" t="s">
        <v>260</v>
      </c>
      <c r="F1437">
        <v>7.4</v>
      </c>
      <c r="G1437">
        <v>2024</v>
      </c>
    </row>
    <row r="1438" spans="1:7" hidden="1" x14ac:dyDescent="0.2">
      <c r="A1438" t="s">
        <v>76</v>
      </c>
      <c r="B1438" t="s">
        <v>32</v>
      </c>
      <c r="C1438">
        <v>12</v>
      </c>
      <c r="D1438" t="s">
        <v>130</v>
      </c>
      <c r="E1438" t="s">
        <v>237</v>
      </c>
      <c r="F1438">
        <v>17.2</v>
      </c>
      <c r="G1438">
        <v>2024</v>
      </c>
    </row>
    <row r="1439" spans="1:7" hidden="1" x14ac:dyDescent="0.2">
      <c r="A1439" t="s">
        <v>76</v>
      </c>
      <c r="B1439" t="s">
        <v>32</v>
      </c>
      <c r="C1439">
        <v>12</v>
      </c>
      <c r="D1439" t="s">
        <v>132</v>
      </c>
      <c r="E1439" t="s">
        <v>159</v>
      </c>
      <c r="F1439">
        <v>12</v>
      </c>
      <c r="G1439">
        <v>2024</v>
      </c>
    </row>
    <row r="1440" spans="1:7" hidden="1" x14ac:dyDescent="0.2">
      <c r="A1440" t="s">
        <v>76</v>
      </c>
      <c r="B1440" t="s">
        <v>32</v>
      </c>
      <c r="C1440">
        <v>12</v>
      </c>
      <c r="D1440" t="s">
        <v>131</v>
      </c>
      <c r="E1440" t="s">
        <v>386</v>
      </c>
      <c r="F1440">
        <v>3</v>
      </c>
      <c r="G1440">
        <v>2024</v>
      </c>
    </row>
    <row r="1441" spans="1:7" hidden="1" x14ac:dyDescent="0.2">
      <c r="A1441" t="s">
        <v>76</v>
      </c>
      <c r="B1441" t="s">
        <v>32</v>
      </c>
      <c r="C1441">
        <v>12</v>
      </c>
      <c r="D1441" t="s">
        <v>294</v>
      </c>
      <c r="E1441" t="s">
        <v>235</v>
      </c>
      <c r="F1441">
        <v>3.3</v>
      </c>
      <c r="G1441">
        <v>2024</v>
      </c>
    </row>
    <row r="1442" spans="1:7" hidden="1" x14ac:dyDescent="0.2">
      <c r="A1442" t="s">
        <v>14</v>
      </c>
      <c r="B1442" t="s">
        <v>16</v>
      </c>
      <c r="C1442">
        <v>13</v>
      </c>
      <c r="D1442" t="s">
        <v>128</v>
      </c>
      <c r="E1442" t="s">
        <v>349</v>
      </c>
      <c r="F1442">
        <v>13.5</v>
      </c>
      <c r="G1442">
        <v>2024</v>
      </c>
    </row>
    <row r="1443" spans="1:7" hidden="1" x14ac:dyDescent="0.2">
      <c r="A1443" t="s">
        <v>14</v>
      </c>
      <c r="B1443" t="s">
        <v>16</v>
      </c>
      <c r="C1443">
        <v>13</v>
      </c>
      <c r="D1443" t="s">
        <v>126</v>
      </c>
      <c r="E1443" t="s">
        <v>242</v>
      </c>
      <c r="F1443">
        <v>10.199999999999999</v>
      </c>
      <c r="G1443">
        <v>2024</v>
      </c>
    </row>
    <row r="1444" spans="1:7" hidden="1" x14ac:dyDescent="0.2">
      <c r="A1444" t="s">
        <v>14</v>
      </c>
      <c r="B1444" t="s">
        <v>16</v>
      </c>
      <c r="C1444">
        <v>13</v>
      </c>
      <c r="D1444" t="s">
        <v>129</v>
      </c>
      <c r="E1444" t="s">
        <v>289</v>
      </c>
      <c r="F1444">
        <v>13.2</v>
      </c>
      <c r="G1444">
        <v>2024</v>
      </c>
    </row>
    <row r="1445" spans="1:7" hidden="1" x14ac:dyDescent="0.2">
      <c r="A1445" t="s">
        <v>14</v>
      </c>
      <c r="B1445" t="s">
        <v>16</v>
      </c>
      <c r="C1445">
        <v>13</v>
      </c>
      <c r="D1445" t="s">
        <v>129</v>
      </c>
      <c r="E1445" t="s">
        <v>134</v>
      </c>
      <c r="F1445">
        <v>17.3</v>
      </c>
      <c r="G1445">
        <v>2024</v>
      </c>
    </row>
    <row r="1446" spans="1:7" hidden="1" x14ac:dyDescent="0.2">
      <c r="A1446" t="s">
        <v>14</v>
      </c>
      <c r="B1446" t="s">
        <v>16</v>
      </c>
      <c r="C1446">
        <v>13</v>
      </c>
      <c r="D1446" t="s">
        <v>129</v>
      </c>
      <c r="E1446" t="s">
        <v>135</v>
      </c>
      <c r="F1446">
        <v>8.6</v>
      </c>
      <c r="G1446">
        <v>2024</v>
      </c>
    </row>
    <row r="1447" spans="1:7" hidden="1" x14ac:dyDescent="0.2">
      <c r="A1447" t="s">
        <v>14</v>
      </c>
      <c r="B1447" t="s">
        <v>16</v>
      </c>
      <c r="C1447">
        <v>13</v>
      </c>
      <c r="D1447" t="s">
        <v>130</v>
      </c>
      <c r="E1447" t="s">
        <v>380</v>
      </c>
      <c r="F1447">
        <v>16.3</v>
      </c>
      <c r="G1447">
        <v>2024</v>
      </c>
    </row>
    <row r="1448" spans="1:7" hidden="1" x14ac:dyDescent="0.2">
      <c r="A1448" t="s">
        <v>14</v>
      </c>
      <c r="B1448" t="s">
        <v>16</v>
      </c>
      <c r="C1448">
        <v>13</v>
      </c>
      <c r="D1448" t="s">
        <v>132</v>
      </c>
      <c r="E1448" t="s">
        <v>184</v>
      </c>
      <c r="F1448">
        <v>6</v>
      </c>
      <c r="G1448">
        <v>2024</v>
      </c>
    </row>
    <row r="1449" spans="1:7" hidden="1" x14ac:dyDescent="0.2">
      <c r="A1449" t="s">
        <v>14</v>
      </c>
      <c r="B1449" t="s">
        <v>16</v>
      </c>
      <c r="C1449">
        <v>13</v>
      </c>
      <c r="D1449" t="s">
        <v>131</v>
      </c>
      <c r="E1449" t="s">
        <v>359</v>
      </c>
      <c r="F1449">
        <v>5</v>
      </c>
      <c r="G1449">
        <v>2024</v>
      </c>
    </row>
    <row r="1450" spans="1:7" hidden="1" x14ac:dyDescent="0.2">
      <c r="A1450" t="s">
        <v>14</v>
      </c>
      <c r="B1450" t="s">
        <v>16</v>
      </c>
      <c r="C1450">
        <v>13</v>
      </c>
      <c r="D1450" t="s">
        <v>298</v>
      </c>
      <c r="E1450" t="s">
        <v>138</v>
      </c>
      <c r="F1450">
        <v>15.6</v>
      </c>
      <c r="G1450">
        <v>2024</v>
      </c>
    </row>
    <row r="1451" spans="1:7" hidden="1" x14ac:dyDescent="0.2">
      <c r="A1451" t="s">
        <v>14</v>
      </c>
      <c r="B1451" t="s">
        <v>16</v>
      </c>
      <c r="C1451">
        <v>13</v>
      </c>
      <c r="D1451" t="s">
        <v>128</v>
      </c>
      <c r="E1451" t="s">
        <v>373</v>
      </c>
      <c r="F1451">
        <v>7.7</v>
      </c>
      <c r="G1451">
        <v>2024</v>
      </c>
    </row>
    <row r="1452" spans="1:7" hidden="1" x14ac:dyDescent="0.2">
      <c r="A1452" t="s">
        <v>42</v>
      </c>
      <c r="B1452" t="s">
        <v>17</v>
      </c>
      <c r="C1452">
        <v>13</v>
      </c>
      <c r="D1452" t="s">
        <v>126</v>
      </c>
      <c r="E1452" t="s">
        <v>151</v>
      </c>
      <c r="F1452">
        <v>16.64</v>
      </c>
      <c r="G1452">
        <v>2024</v>
      </c>
    </row>
    <row r="1453" spans="1:7" hidden="1" x14ac:dyDescent="0.2">
      <c r="A1453" t="s">
        <v>42</v>
      </c>
      <c r="B1453" t="s">
        <v>17</v>
      </c>
      <c r="C1453">
        <v>13</v>
      </c>
      <c r="D1453" t="s">
        <v>129</v>
      </c>
      <c r="E1453" t="s">
        <v>153</v>
      </c>
      <c r="F1453">
        <v>21.8</v>
      </c>
      <c r="G1453">
        <v>2024</v>
      </c>
    </row>
    <row r="1454" spans="1:7" hidden="1" x14ac:dyDescent="0.2">
      <c r="A1454" t="s">
        <v>42</v>
      </c>
      <c r="B1454" t="s">
        <v>17</v>
      </c>
      <c r="C1454">
        <v>13</v>
      </c>
      <c r="D1454" t="s">
        <v>129</v>
      </c>
      <c r="E1454" t="s">
        <v>154</v>
      </c>
      <c r="F1454">
        <v>5</v>
      </c>
      <c r="G1454">
        <v>2024</v>
      </c>
    </row>
    <row r="1455" spans="1:7" hidden="1" x14ac:dyDescent="0.2">
      <c r="A1455" t="s">
        <v>42</v>
      </c>
      <c r="B1455" t="s">
        <v>17</v>
      </c>
      <c r="C1455">
        <v>13</v>
      </c>
      <c r="D1455" t="s">
        <v>129</v>
      </c>
      <c r="E1455" t="s">
        <v>275</v>
      </c>
      <c r="F1455">
        <v>2.8</v>
      </c>
      <c r="G1455">
        <v>2024</v>
      </c>
    </row>
    <row r="1456" spans="1:7" hidden="1" x14ac:dyDescent="0.2">
      <c r="A1456" t="s">
        <v>42</v>
      </c>
      <c r="B1456" t="s">
        <v>17</v>
      </c>
      <c r="C1456">
        <v>13</v>
      </c>
      <c r="D1456" t="s">
        <v>128</v>
      </c>
      <c r="E1456" t="s">
        <v>315</v>
      </c>
      <c r="F1456">
        <v>17.5</v>
      </c>
      <c r="G1456">
        <v>2024</v>
      </c>
    </row>
    <row r="1457" spans="1:7" hidden="1" x14ac:dyDescent="0.2">
      <c r="A1457" t="s">
        <v>42</v>
      </c>
      <c r="B1457" t="s">
        <v>17</v>
      </c>
      <c r="C1457">
        <v>13</v>
      </c>
      <c r="D1457" t="s">
        <v>128</v>
      </c>
      <c r="E1457" t="s">
        <v>155</v>
      </c>
      <c r="F1457">
        <v>12.6</v>
      </c>
      <c r="G1457">
        <v>2024</v>
      </c>
    </row>
    <row r="1458" spans="1:7" hidden="1" x14ac:dyDescent="0.2">
      <c r="A1458" t="s">
        <v>42</v>
      </c>
      <c r="B1458" t="s">
        <v>17</v>
      </c>
      <c r="C1458">
        <v>13</v>
      </c>
      <c r="D1458" t="s">
        <v>130</v>
      </c>
      <c r="E1458" t="s">
        <v>157</v>
      </c>
      <c r="F1458">
        <v>14.1</v>
      </c>
      <c r="G1458">
        <v>2024</v>
      </c>
    </row>
    <row r="1459" spans="1:7" hidden="1" x14ac:dyDescent="0.2">
      <c r="A1459" t="s">
        <v>42</v>
      </c>
      <c r="B1459" t="s">
        <v>17</v>
      </c>
      <c r="C1459">
        <v>13</v>
      </c>
      <c r="D1459" t="s">
        <v>132</v>
      </c>
      <c r="E1459" t="s">
        <v>340</v>
      </c>
      <c r="F1459">
        <v>16</v>
      </c>
      <c r="G1459">
        <v>2024</v>
      </c>
    </row>
    <row r="1460" spans="1:7" hidden="1" x14ac:dyDescent="0.2">
      <c r="A1460" t="s">
        <v>42</v>
      </c>
      <c r="B1460" t="s">
        <v>17</v>
      </c>
      <c r="C1460">
        <v>13</v>
      </c>
      <c r="D1460" t="s">
        <v>131</v>
      </c>
      <c r="E1460" t="s">
        <v>274</v>
      </c>
      <c r="F1460">
        <v>2</v>
      </c>
      <c r="G1460">
        <v>2024</v>
      </c>
    </row>
    <row r="1461" spans="1:7" hidden="1" x14ac:dyDescent="0.2">
      <c r="A1461" t="s">
        <v>42</v>
      </c>
      <c r="B1461" t="s">
        <v>17</v>
      </c>
      <c r="C1461">
        <v>13</v>
      </c>
      <c r="D1461" t="s">
        <v>294</v>
      </c>
      <c r="E1461" t="s">
        <v>362</v>
      </c>
      <c r="F1461">
        <v>11.5</v>
      </c>
      <c r="G1461">
        <v>2024</v>
      </c>
    </row>
    <row r="1462" spans="1:7" hidden="1" x14ac:dyDescent="0.2">
      <c r="A1462" t="s">
        <v>73</v>
      </c>
      <c r="B1462" t="s">
        <v>21</v>
      </c>
      <c r="C1462">
        <v>13</v>
      </c>
      <c r="D1462" t="s">
        <v>126</v>
      </c>
      <c r="E1462" t="s">
        <v>326</v>
      </c>
      <c r="F1462">
        <v>19.600000000000001</v>
      </c>
      <c r="G1462">
        <v>2024</v>
      </c>
    </row>
    <row r="1463" spans="1:7" hidden="1" x14ac:dyDescent="0.2">
      <c r="A1463" t="s">
        <v>73</v>
      </c>
      <c r="B1463" t="s">
        <v>21</v>
      </c>
      <c r="C1463">
        <v>13</v>
      </c>
      <c r="D1463" t="s">
        <v>129</v>
      </c>
      <c r="E1463" t="s">
        <v>278</v>
      </c>
      <c r="F1463">
        <v>16.7</v>
      </c>
      <c r="G1463">
        <v>2024</v>
      </c>
    </row>
    <row r="1464" spans="1:7" hidden="1" x14ac:dyDescent="0.2">
      <c r="A1464" t="s">
        <v>73</v>
      </c>
      <c r="B1464" t="s">
        <v>21</v>
      </c>
      <c r="C1464">
        <v>13</v>
      </c>
      <c r="D1464" t="s">
        <v>129</v>
      </c>
      <c r="E1464" t="s">
        <v>146</v>
      </c>
      <c r="F1464">
        <v>9.1</v>
      </c>
      <c r="G1464">
        <v>2024</v>
      </c>
    </row>
    <row r="1465" spans="1:7" hidden="1" x14ac:dyDescent="0.2">
      <c r="A1465" t="s">
        <v>73</v>
      </c>
      <c r="B1465" t="s">
        <v>21</v>
      </c>
      <c r="C1465">
        <v>13</v>
      </c>
      <c r="D1465" t="s">
        <v>129</v>
      </c>
      <c r="E1465" t="s">
        <v>329</v>
      </c>
      <c r="F1465">
        <v>3.5</v>
      </c>
      <c r="G1465">
        <v>2024</v>
      </c>
    </row>
    <row r="1466" spans="1:7" hidden="1" x14ac:dyDescent="0.2">
      <c r="A1466" t="s">
        <v>73</v>
      </c>
      <c r="B1466" t="s">
        <v>21</v>
      </c>
      <c r="C1466">
        <v>13</v>
      </c>
      <c r="D1466" t="s">
        <v>128</v>
      </c>
      <c r="E1466" t="s">
        <v>149</v>
      </c>
      <c r="F1466">
        <v>17</v>
      </c>
      <c r="G1466">
        <v>2024</v>
      </c>
    </row>
    <row r="1467" spans="1:7" hidden="1" x14ac:dyDescent="0.2">
      <c r="A1467" t="s">
        <v>73</v>
      </c>
      <c r="B1467" t="s">
        <v>21</v>
      </c>
      <c r="C1467">
        <v>13</v>
      </c>
      <c r="D1467" t="s">
        <v>128</v>
      </c>
      <c r="E1467" t="s">
        <v>150</v>
      </c>
      <c r="F1467">
        <v>9.6</v>
      </c>
      <c r="G1467">
        <v>2024</v>
      </c>
    </row>
    <row r="1468" spans="1:7" hidden="1" x14ac:dyDescent="0.2">
      <c r="A1468" t="s">
        <v>73</v>
      </c>
      <c r="B1468" t="s">
        <v>21</v>
      </c>
      <c r="C1468">
        <v>13</v>
      </c>
      <c r="D1468" t="s">
        <v>130</v>
      </c>
      <c r="E1468" t="s">
        <v>328</v>
      </c>
      <c r="F1468">
        <v>10.8</v>
      </c>
      <c r="G1468">
        <v>2024</v>
      </c>
    </row>
    <row r="1469" spans="1:7" hidden="1" x14ac:dyDescent="0.2">
      <c r="A1469" t="s">
        <v>73</v>
      </c>
      <c r="B1469" t="s">
        <v>21</v>
      </c>
      <c r="C1469">
        <v>13</v>
      </c>
      <c r="D1469" t="s">
        <v>132</v>
      </c>
      <c r="E1469" t="s">
        <v>243</v>
      </c>
      <c r="F1469">
        <v>15</v>
      </c>
      <c r="G1469">
        <v>2024</v>
      </c>
    </row>
    <row r="1470" spans="1:7" hidden="1" x14ac:dyDescent="0.2">
      <c r="A1470" t="s">
        <v>73</v>
      </c>
      <c r="B1470" t="s">
        <v>21</v>
      </c>
      <c r="C1470">
        <v>13</v>
      </c>
      <c r="D1470" t="s">
        <v>131</v>
      </c>
      <c r="E1470" t="s">
        <v>212</v>
      </c>
      <c r="F1470">
        <v>18</v>
      </c>
      <c r="G1470">
        <v>2024</v>
      </c>
    </row>
    <row r="1471" spans="1:7" hidden="1" x14ac:dyDescent="0.2">
      <c r="A1471" t="s">
        <v>73</v>
      </c>
      <c r="B1471" t="s">
        <v>21</v>
      </c>
      <c r="C1471">
        <v>13</v>
      </c>
      <c r="D1471" t="s">
        <v>295</v>
      </c>
      <c r="E1471" t="s">
        <v>147</v>
      </c>
      <c r="F1471">
        <v>2</v>
      </c>
      <c r="G1471">
        <v>2024</v>
      </c>
    </row>
    <row r="1472" spans="1:7" hidden="1" x14ac:dyDescent="0.2">
      <c r="A1472" t="s">
        <v>31</v>
      </c>
      <c r="B1472" t="s">
        <v>33</v>
      </c>
      <c r="C1472">
        <v>13</v>
      </c>
      <c r="D1472" t="s">
        <v>126</v>
      </c>
      <c r="E1472" t="s">
        <v>203</v>
      </c>
      <c r="F1472">
        <v>25.38</v>
      </c>
      <c r="G1472">
        <v>2024</v>
      </c>
    </row>
    <row r="1473" spans="1:7" hidden="1" x14ac:dyDescent="0.2">
      <c r="A1473" t="s">
        <v>31</v>
      </c>
      <c r="B1473" t="s">
        <v>33</v>
      </c>
      <c r="C1473">
        <v>13</v>
      </c>
      <c r="D1473" t="s">
        <v>129</v>
      </c>
      <c r="E1473" t="s">
        <v>277</v>
      </c>
      <c r="F1473">
        <v>15.4</v>
      </c>
      <c r="G1473">
        <v>2024</v>
      </c>
    </row>
    <row r="1474" spans="1:7" hidden="1" x14ac:dyDescent="0.2">
      <c r="A1474" t="s">
        <v>31</v>
      </c>
      <c r="B1474" t="s">
        <v>33</v>
      </c>
      <c r="C1474">
        <v>13</v>
      </c>
      <c r="D1474" t="s">
        <v>129</v>
      </c>
      <c r="E1474" t="s">
        <v>293</v>
      </c>
      <c r="F1474">
        <v>7.1</v>
      </c>
      <c r="G1474">
        <v>2024</v>
      </c>
    </row>
    <row r="1475" spans="1:7" hidden="1" x14ac:dyDescent="0.2">
      <c r="A1475" t="s">
        <v>31</v>
      </c>
      <c r="B1475" t="s">
        <v>33</v>
      </c>
      <c r="C1475">
        <v>13</v>
      </c>
      <c r="D1475" t="s">
        <v>129</v>
      </c>
      <c r="E1475" t="s">
        <v>202</v>
      </c>
      <c r="F1475">
        <v>2.7</v>
      </c>
      <c r="G1475">
        <v>2024</v>
      </c>
    </row>
    <row r="1476" spans="1:7" hidden="1" x14ac:dyDescent="0.2">
      <c r="A1476" t="s">
        <v>31</v>
      </c>
      <c r="B1476" t="s">
        <v>33</v>
      </c>
      <c r="C1476">
        <v>13</v>
      </c>
      <c r="D1476" t="s">
        <v>128</v>
      </c>
      <c r="E1476" t="s">
        <v>199</v>
      </c>
      <c r="F1476">
        <v>16.8</v>
      </c>
      <c r="G1476">
        <v>2024</v>
      </c>
    </row>
    <row r="1477" spans="1:7" hidden="1" x14ac:dyDescent="0.2">
      <c r="A1477" t="s">
        <v>31</v>
      </c>
      <c r="B1477" t="s">
        <v>33</v>
      </c>
      <c r="C1477">
        <v>13</v>
      </c>
      <c r="D1477" t="s">
        <v>128</v>
      </c>
      <c r="E1477" t="s">
        <v>292</v>
      </c>
      <c r="F1477">
        <v>17.399999999999999</v>
      </c>
      <c r="G1477">
        <v>2024</v>
      </c>
    </row>
    <row r="1478" spans="1:7" hidden="1" x14ac:dyDescent="0.2">
      <c r="A1478" t="s">
        <v>31</v>
      </c>
      <c r="B1478" t="s">
        <v>33</v>
      </c>
      <c r="C1478">
        <v>13</v>
      </c>
      <c r="D1478" t="s">
        <v>130</v>
      </c>
      <c r="E1478" t="s">
        <v>318</v>
      </c>
      <c r="F1478">
        <v>11</v>
      </c>
      <c r="G1478">
        <v>2024</v>
      </c>
    </row>
    <row r="1479" spans="1:7" hidden="1" x14ac:dyDescent="0.2">
      <c r="A1479" t="s">
        <v>31</v>
      </c>
      <c r="B1479" t="s">
        <v>33</v>
      </c>
      <c r="C1479">
        <v>13</v>
      </c>
      <c r="D1479" t="s">
        <v>132</v>
      </c>
      <c r="E1479" t="s">
        <v>196</v>
      </c>
      <c r="F1479">
        <v>13</v>
      </c>
      <c r="G1479">
        <v>2024</v>
      </c>
    </row>
    <row r="1480" spans="1:7" hidden="1" x14ac:dyDescent="0.2">
      <c r="A1480" t="s">
        <v>31</v>
      </c>
      <c r="B1480" t="s">
        <v>33</v>
      </c>
      <c r="C1480">
        <v>13</v>
      </c>
      <c r="D1480" t="s">
        <v>131</v>
      </c>
      <c r="E1480" t="s">
        <v>396</v>
      </c>
      <c r="F1480">
        <v>0</v>
      </c>
      <c r="G1480">
        <v>2024</v>
      </c>
    </row>
    <row r="1481" spans="1:7" hidden="1" x14ac:dyDescent="0.2">
      <c r="A1481" t="s">
        <v>31</v>
      </c>
      <c r="B1481" t="s">
        <v>33</v>
      </c>
      <c r="C1481">
        <v>13</v>
      </c>
      <c r="D1481" t="s">
        <v>294</v>
      </c>
      <c r="E1481" t="s">
        <v>198</v>
      </c>
      <c r="F1481">
        <v>13.9</v>
      </c>
      <c r="G1481">
        <v>2024</v>
      </c>
    </row>
    <row r="1482" spans="1:7" hidden="1" x14ac:dyDescent="0.2">
      <c r="A1482" t="s">
        <v>74</v>
      </c>
      <c r="B1482" t="s">
        <v>29</v>
      </c>
      <c r="C1482">
        <v>13</v>
      </c>
      <c r="D1482" t="s">
        <v>126</v>
      </c>
      <c r="E1482" t="s">
        <v>169</v>
      </c>
      <c r="F1482">
        <v>17.62</v>
      </c>
      <c r="G1482">
        <v>2024</v>
      </c>
    </row>
    <row r="1483" spans="1:7" hidden="1" x14ac:dyDescent="0.2">
      <c r="A1483" t="s">
        <v>74</v>
      </c>
      <c r="B1483" t="s">
        <v>29</v>
      </c>
      <c r="C1483">
        <v>13</v>
      </c>
      <c r="D1483" t="s">
        <v>129</v>
      </c>
      <c r="E1483" t="s">
        <v>173</v>
      </c>
      <c r="F1483">
        <v>19.7</v>
      </c>
      <c r="G1483">
        <v>2024</v>
      </c>
    </row>
    <row r="1484" spans="1:7" hidden="1" x14ac:dyDescent="0.2">
      <c r="A1484" t="s">
        <v>74</v>
      </c>
      <c r="B1484" t="s">
        <v>29</v>
      </c>
      <c r="C1484">
        <v>13</v>
      </c>
      <c r="D1484" t="s">
        <v>129</v>
      </c>
      <c r="E1484" t="s">
        <v>172</v>
      </c>
      <c r="F1484">
        <v>13.4</v>
      </c>
      <c r="G1484">
        <v>2024</v>
      </c>
    </row>
    <row r="1485" spans="1:7" hidden="1" x14ac:dyDescent="0.2">
      <c r="A1485" t="s">
        <v>74</v>
      </c>
      <c r="B1485" t="s">
        <v>29</v>
      </c>
      <c r="C1485">
        <v>13</v>
      </c>
      <c r="D1485" t="s">
        <v>129</v>
      </c>
      <c r="E1485" t="s">
        <v>311</v>
      </c>
      <c r="F1485">
        <v>7.3</v>
      </c>
      <c r="G1485">
        <v>2024</v>
      </c>
    </row>
    <row r="1486" spans="1:7" hidden="1" x14ac:dyDescent="0.2">
      <c r="A1486" t="s">
        <v>74</v>
      </c>
      <c r="B1486" t="s">
        <v>29</v>
      </c>
      <c r="C1486">
        <v>13</v>
      </c>
      <c r="D1486" t="s">
        <v>128</v>
      </c>
      <c r="E1486" t="s">
        <v>175</v>
      </c>
      <c r="F1486">
        <v>22.5</v>
      </c>
      <c r="G1486">
        <v>2024</v>
      </c>
    </row>
    <row r="1487" spans="1:7" hidden="1" x14ac:dyDescent="0.2">
      <c r="A1487" t="s">
        <v>74</v>
      </c>
      <c r="B1487" t="s">
        <v>29</v>
      </c>
      <c r="C1487">
        <v>13</v>
      </c>
      <c r="D1487" t="s">
        <v>128</v>
      </c>
      <c r="E1487" t="s">
        <v>297</v>
      </c>
      <c r="F1487">
        <v>3.8</v>
      </c>
      <c r="G1487">
        <v>2024</v>
      </c>
    </row>
    <row r="1488" spans="1:7" hidden="1" x14ac:dyDescent="0.2">
      <c r="A1488" t="s">
        <v>74</v>
      </c>
      <c r="B1488" t="s">
        <v>29</v>
      </c>
      <c r="C1488">
        <v>13</v>
      </c>
      <c r="D1488" t="s">
        <v>130</v>
      </c>
      <c r="E1488" t="s">
        <v>171</v>
      </c>
      <c r="F1488">
        <v>21.7</v>
      </c>
      <c r="G1488">
        <v>2024</v>
      </c>
    </row>
    <row r="1489" spans="1:7" hidden="1" x14ac:dyDescent="0.2">
      <c r="A1489" t="s">
        <v>74</v>
      </c>
      <c r="B1489" t="s">
        <v>29</v>
      </c>
      <c r="C1489">
        <v>13</v>
      </c>
      <c r="D1489" t="s">
        <v>132</v>
      </c>
      <c r="E1489" t="s">
        <v>140</v>
      </c>
      <c r="F1489">
        <v>4</v>
      </c>
      <c r="G1489">
        <v>2024</v>
      </c>
    </row>
    <row r="1490" spans="1:7" hidden="1" x14ac:dyDescent="0.2">
      <c r="A1490" t="s">
        <v>74</v>
      </c>
      <c r="B1490" t="s">
        <v>29</v>
      </c>
      <c r="C1490">
        <v>13</v>
      </c>
      <c r="D1490" t="s">
        <v>131</v>
      </c>
      <c r="E1490" t="s">
        <v>409</v>
      </c>
      <c r="F1490">
        <v>17</v>
      </c>
      <c r="G1490">
        <v>2024</v>
      </c>
    </row>
    <row r="1491" spans="1:7" hidden="1" x14ac:dyDescent="0.2">
      <c r="A1491" t="s">
        <v>74</v>
      </c>
      <c r="B1491" t="s">
        <v>29</v>
      </c>
      <c r="C1491">
        <v>13</v>
      </c>
      <c r="D1491" t="s">
        <v>295</v>
      </c>
      <c r="E1491" t="s">
        <v>281</v>
      </c>
      <c r="F1491">
        <v>3.5</v>
      </c>
      <c r="G1491">
        <v>2024</v>
      </c>
    </row>
    <row r="1492" spans="1:7" hidden="1" x14ac:dyDescent="0.2">
      <c r="A1492" t="s">
        <v>75</v>
      </c>
      <c r="B1492" t="s">
        <v>36</v>
      </c>
      <c r="C1492">
        <v>13</v>
      </c>
      <c r="D1492" t="s">
        <v>126</v>
      </c>
      <c r="E1492" t="s">
        <v>186</v>
      </c>
      <c r="F1492">
        <v>26.14</v>
      </c>
      <c r="G1492">
        <v>2024</v>
      </c>
    </row>
    <row r="1493" spans="1:7" hidden="1" x14ac:dyDescent="0.2">
      <c r="A1493" t="s">
        <v>75</v>
      </c>
      <c r="B1493" t="s">
        <v>36</v>
      </c>
      <c r="C1493">
        <v>13</v>
      </c>
      <c r="D1493" t="s">
        <v>129</v>
      </c>
      <c r="E1493" t="s">
        <v>187</v>
      </c>
      <c r="F1493">
        <v>16.2</v>
      </c>
      <c r="G1493">
        <v>2024</v>
      </c>
    </row>
    <row r="1494" spans="1:7" hidden="1" x14ac:dyDescent="0.2">
      <c r="A1494" t="s">
        <v>75</v>
      </c>
      <c r="B1494" t="s">
        <v>36</v>
      </c>
      <c r="C1494">
        <v>13</v>
      </c>
      <c r="D1494" t="s">
        <v>129</v>
      </c>
      <c r="E1494" t="s">
        <v>189</v>
      </c>
      <c r="F1494">
        <v>12.8</v>
      </c>
      <c r="G1494">
        <v>2024</v>
      </c>
    </row>
    <row r="1495" spans="1:7" hidden="1" x14ac:dyDescent="0.2">
      <c r="A1495" t="s">
        <v>75</v>
      </c>
      <c r="B1495" t="s">
        <v>36</v>
      </c>
      <c r="C1495">
        <v>13</v>
      </c>
      <c r="D1495" t="s">
        <v>129</v>
      </c>
      <c r="E1495" t="s">
        <v>249</v>
      </c>
      <c r="F1495">
        <v>9.9</v>
      </c>
      <c r="G1495">
        <v>2024</v>
      </c>
    </row>
    <row r="1496" spans="1:7" hidden="1" x14ac:dyDescent="0.2">
      <c r="A1496" t="s">
        <v>75</v>
      </c>
      <c r="B1496" t="s">
        <v>36</v>
      </c>
      <c r="C1496">
        <v>13</v>
      </c>
      <c r="D1496" t="s">
        <v>128</v>
      </c>
      <c r="E1496" t="s">
        <v>344</v>
      </c>
      <c r="F1496">
        <v>6.8</v>
      </c>
      <c r="G1496">
        <v>2024</v>
      </c>
    </row>
    <row r="1497" spans="1:7" hidden="1" x14ac:dyDescent="0.2">
      <c r="A1497" t="s">
        <v>75</v>
      </c>
      <c r="B1497" t="s">
        <v>36</v>
      </c>
      <c r="C1497">
        <v>13</v>
      </c>
      <c r="D1497" t="s">
        <v>128</v>
      </c>
      <c r="E1497" t="s">
        <v>190</v>
      </c>
      <c r="F1497">
        <v>7.3</v>
      </c>
      <c r="G1497">
        <v>2024</v>
      </c>
    </row>
    <row r="1498" spans="1:7" hidden="1" x14ac:dyDescent="0.2">
      <c r="A1498" t="s">
        <v>75</v>
      </c>
      <c r="B1498" t="s">
        <v>36</v>
      </c>
      <c r="C1498">
        <v>13</v>
      </c>
      <c r="D1498" t="s">
        <v>130</v>
      </c>
      <c r="E1498" t="s">
        <v>250</v>
      </c>
      <c r="F1498">
        <v>10.3</v>
      </c>
      <c r="G1498">
        <v>2024</v>
      </c>
    </row>
    <row r="1499" spans="1:7" hidden="1" x14ac:dyDescent="0.2">
      <c r="A1499" t="s">
        <v>75</v>
      </c>
      <c r="B1499" t="s">
        <v>36</v>
      </c>
      <c r="C1499">
        <v>13</v>
      </c>
      <c r="D1499" t="s">
        <v>132</v>
      </c>
      <c r="E1499" t="s">
        <v>170</v>
      </c>
      <c r="F1499">
        <v>3</v>
      </c>
      <c r="G1499">
        <v>2024</v>
      </c>
    </row>
    <row r="1500" spans="1:7" hidden="1" x14ac:dyDescent="0.2">
      <c r="A1500" t="s">
        <v>75</v>
      </c>
      <c r="B1500" t="s">
        <v>36</v>
      </c>
      <c r="C1500">
        <v>13</v>
      </c>
      <c r="D1500" t="s">
        <v>131</v>
      </c>
      <c r="E1500" t="s">
        <v>194</v>
      </c>
      <c r="F1500">
        <v>2</v>
      </c>
      <c r="G1500">
        <v>2024</v>
      </c>
    </row>
    <row r="1501" spans="1:7" hidden="1" x14ac:dyDescent="0.2">
      <c r="A1501" t="s">
        <v>75</v>
      </c>
      <c r="B1501" t="s">
        <v>36</v>
      </c>
      <c r="C1501">
        <v>13</v>
      </c>
      <c r="D1501" t="s">
        <v>295</v>
      </c>
      <c r="E1501" t="s">
        <v>188</v>
      </c>
      <c r="F1501">
        <v>9.8000000000000007</v>
      </c>
      <c r="G1501">
        <v>2024</v>
      </c>
    </row>
    <row r="1502" spans="1:7" hidden="1" x14ac:dyDescent="0.2">
      <c r="A1502" t="s">
        <v>18</v>
      </c>
      <c r="B1502" t="s">
        <v>20</v>
      </c>
      <c r="C1502">
        <v>13</v>
      </c>
      <c r="D1502" t="s">
        <v>126</v>
      </c>
      <c r="E1502" t="s">
        <v>251</v>
      </c>
      <c r="F1502">
        <v>27.64</v>
      </c>
      <c r="G1502">
        <v>2024</v>
      </c>
    </row>
    <row r="1503" spans="1:7" hidden="1" x14ac:dyDescent="0.2">
      <c r="A1503" t="s">
        <v>18</v>
      </c>
      <c r="B1503" t="s">
        <v>20</v>
      </c>
      <c r="C1503">
        <v>13</v>
      </c>
      <c r="D1503" t="s">
        <v>129</v>
      </c>
      <c r="E1503" t="s">
        <v>296</v>
      </c>
      <c r="F1503">
        <v>23.3</v>
      </c>
      <c r="G1503">
        <v>2024</v>
      </c>
    </row>
    <row r="1504" spans="1:7" hidden="1" x14ac:dyDescent="0.2">
      <c r="A1504" t="s">
        <v>18</v>
      </c>
      <c r="B1504" t="s">
        <v>20</v>
      </c>
      <c r="C1504">
        <v>13</v>
      </c>
      <c r="D1504" t="s">
        <v>129</v>
      </c>
      <c r="E1504" t="s">
        <v>205</v>
      </c>
      <c r="F1504">
        <v>3.2</v>
      </c>
      <c r="G1504">
        <v>2024</v>
      </c>
    </row>
    <row r="1505" spans="1:7" hidden="1" x14ac:dyDescent="0.2">
      <c r="A1505" t="s">
        <v>18</v>
      </c>
      <c r="B1505" t="s">
        <v>20</v>
      </c>
      <c r="C1505">
        <v>13</v>
      </c>
      <c r="D1505" t="s">
        <v>129</v>
      </c>
      <c r="E1505" t="s">
        <v>385</v>
      </c>
      <c r="F1505">
        <v>0</v>
      </c>
      <c r="G1505">
        <v>2024</v>
      </c>
    </row>
    <row r="1506" spans="1:7" hidden="1" x14ac:dyDescent="0.2">
      <c r="A1506" t="s">
        <v>18</v>
      </c>
      <c r="B1506" t="s">
        <v>20</v>
      </c>
      <c r="C1506">
        <v>13</v>
      </c>
      <c r="D1506" t="s">
        <v>128</v>
      </c>
      <c r="E1506" t="s">
        <v>209</v>
      </c>
      <c r="F1506">
        <v>18.5</v>
      </c>
      <c r="G1506">
        <v>2024</v>
      </c>
    </row>
    <row r="1507" spans="1:7" hidden="1" x14ac:dyDescent="0.2">
      <c r="A1507" t="s">
        <v>18</v>
      </c>
      <c r="B1507" t="s">
        <v>20</v>
      </c>
      <c r="C1507">
        <v>13</v>
      </c>
      <c r="D1507" t="s">
        <v>128</v>
      </c>
      <c r="E1507" t="s">
        <v>208</v>
      </c>
      <c r="F1507">
        <v>9.4</v>
      </c>
      <c r="G1507">
        <v>2024</v>
      </c>
    </row>
    <row r="1508" spans="1:7" hidden="1" x14ac:dyDescent="0.2">
      <c r="A1508" t="s">
        <v>18</v>
      </c>
      <c r="B1508" t="s">
        <v>20</v>
      </c>
      <c r="C1508">
        <v>13</v>
      </c>
      <c r="D1508" t="s">
        <v>130</v>
      </c>
      <c r="E1508" t="s">
        <v>394</v>
      </c>
      <c r="F1508">
        <v>0</v>
      </c>
      <c r="G1508">
        <v>2024</v>
      </c>
    </row>
    <row r="1509" spans="1:7" hidden="1" x14ac:dyDescent="0.2">
      <c r="A1509" t="s">
        <v>18</v>
      </c>
      <c r="B1509" t="s">
        <v>20</v>
      </c>
      <c r="C1509">
        <v>13</v>
      </c>
      <c r="D1509" t="s">
        <v>132</v>
      </c>
      <c r="E1509" t="s">
        <v>211</v>
      </c>
      <c r="F1509">
        <v>9</v>
      </c>
      <c r="G1509">
        <v>2024</v>
      </c>
    </row>
    <row r="1510" spans="1:7" hidden="1" x14ac:dyDescent="0.2">
      <c r="A1510" t="s">
        <v>18</v>
      </c>
      <c r="B1510" t="s">
        <v>20</v>
      </c>
      <c r="C1510">
        <v>13</v>
      </c>
      <c r="D1510" t="s">
        <v>131</v>
      </c>
      <c r="E1510" t="s">
        <v>324</v>
      </c>
      <c r="F1510">
        <v>14</v>
      </c>
      <c r="G1510">
        <v>2024</v>
      </c>
    </row>
    <row r="1511" spans="1:7" hidden="1" x14ac:dyDescent="0.2">
      <c r="A1511" t="s">
        <v>18</v>
      </c>
      <c r="B1511" t="s">
        <v>20</v>
      </c>
      <c r="C1511">
        <v>13</v>
      </c>
      <c r="D1511" t="s">
        <v>294</v>
      </c>
      <c r="E1511" t="s">
        <v>176</v>
      </c>
      <c r="F1511">
        <v>8.4</v>
      </c>
      <c r="G1511">
        <v>2024</v>
      </c>
    </row>
    <row r="1512" spans="1:7" hidden="1" x14ac:dyDescent="0.2">
      <c r="A1512" t="s">
        <v>77</v>
      </c>
      <c r="B1512" t="s">
        <v>45</v>
      </c>
      <c r="C1512">
        <v>13</v>
      </c>
      <c r="D1512" t="s">
        <v>126</v>
      </c>
      <c r="E1512" t="s">
        <v>387</v>
      </c>
      <c r="F1512">
        <v>7.98</v>
      </c>
      <c r="G1512">
        <v>2024</v>
      </c>
    </row>
    <row r="1513" spans="1:7" hidden="1" x14ac:dyDescent="0.2">
      <c r="A1513" t="s">
        <v>77</v>
      </c>
      <c r="B1513" t="s">
        <v>45</v>
      </c>
      <c r="C1513">
        <v>13</v>
      </c>
      <c r="D1513" t="s">
        <v>129</v>
      </c>
      <c r="E1513" t="s">
        <v>347</v>
      </c>
      <c r="F1513">
        <v>11</v>
      </c>
      <c r="G1513">
        <v>2024</v>
      </c>
    </row>
    <row r="1514" spans="1:7" hidden="1" x14ac:dyDescent="0.2">
      <c r="A1514" t="s">
        <v>77</v>
      </c>
      <c r="B1514" t="s">
        <v>45</v>
      </c>
      <c r="C1514">
        <v>13</v>
      </c>
      <c r="D1514" t="s">
        <v>129</v>
      </c>
      <c r="E1514" t="s">
        <v>161</v>
      </c>
      <c r="F1514">
        <v>14.9</v>
      </c>
      <c r="G1514">
        <v>2024</v>
      </c>
    </row>
    <row r="1515" spans="1:7" hidden="1" x14ac:dyDescent="0.2">
      <c r="A1515" t="s">
        <v>77</v>
      </c>
      <c r="B1515" t="s">
        <v>45</v>
      </c>
      <c r="C1515">
        <v>13</v>
      </c>
      <c r="D1515" t="s">
        <v>129</v>
      </c>
      <c r="E1515" t="s">
        <v>163</v>
      </c>
      <c r="F1515">
        <v>14.5</v>
      </c>
      <c r="G1515">
        <v>2024</v>
      </c>
    </row>
    <row r="1516" spans="1:7" hidden="1" x14ac:dyDescent="0.2">
      <c r="A1516" t="s">
        <v>77</v>
      </c>
      <c r="B1516" t="s">
        <v>45</v>
      </c>
      <c r="C1516">
        <v>13</v>
      </c>
      <c r="D1516" t="s">
        <v>128</v>
      </c>
      <c r="E1516" t="s">
        <v>164</v>
      </c>
      <c r="F1516">
        <v>19.899999999999999</v>
      </c>
      <c r="G1516">
        <v>2024</v>
      </c>
    </row>
    <row r="1517" spans="1:7" hidden="1" x14ac:dyDescent="0.2">
      <c r="A1517" t="s">
        <v>77</v>
      </c>
      <c r="B1517" t="s">
        <v>45</v>
      </c>
      <c r="C1517">
        <v>13</v>
      </c>
      <c r="D1517" t="s">
        <v>128</v>
      </c>
      <c r="E1517" t="s">
        <v>165</v>
      </c>
      <c r="F1517">
        <v>5.4</v>
      </c>
      <c r="G1517">
        <v>2024</v>
      </c>
    </row>
    <row r="1518" spans="1:7" hidden="1" x14ac:dyDescent="0.2">
      <c r="A1518" t="s">
        <v>77</v>
      </c>
      <c r="B1518" t="s">
        <v>45</v>
      </c>
      <c r="C1518">
        <v>13</v>
      </c>
      <c r="D1518" t="s">
        <v>130</v>
      </c>
      <c r="E1518" t="s">
        <v>166</v>
      </c>
      <c r="F1518">
        <v>11</v>
      </c>
      <c r="G1518">
        <v>2024</v>
      </c>
    </row>
    <row r="1519" spans="1:7" hidden="1" x14ac:dyDescent="0.2">
      <c r="A1519" t="s">
        <v>77</v>
      </c>
      <c r="B1519" t="s">
        <v>45</v>
      </c>
      <c r="C1519">
        <v>13</v>
      </c>
      <c r="D1519" t="s">
        <v>132</v>
      </c>
      <c r="E1519" t="s">
        <v>167</v>
      </c>
      <c r="F1519">
        <v>7</v>
      </c>
      <c r="G1519">
        <v>2024</v>
      </c>
    </row>
    <row r="1520" spans="1:7" hidden="1" x14ac:dyDescent="0.2">
      <c r="A1520" t="s">
        <v>77</v>
      </c>
      <c r="B1520" t="s">
        <v>45</v>
      </c>
      <c r="C1520">
        <v>13</v>
      </c>
      <c r="D1520" t="s">
        <v>131</v>
      </c>
      <c r="E1520" t="s">
        <v>327</v>
      </c>
      <c r="F1520">
        <v>7</v>
      </c>
      <c r="G1520">
        <v>2024</v>
      </c>
    </row>
    <row r="1521" spans="1:7" hidden="1" x14ac:dyDescent="0.2">
      <c r="A1521" t="s">
        <v>77</v>
      </c>
      <c r="B1521" t="s">
        <v>45</v>
      </c>
      <c r="C1521">
        <v>13</v>
      </c>
      <c r="D1521" t="s">
        <v>294</v>
      </c>
      <c r="E1521" t="s">
        <v>307</v>
      </c>
      <c r="F1521">
        <v>2.2999999999999998</v>
      </c>
      <c r="G1521">
        <v>2024</v>
      </c>
    </row>
    <row r="1522" spans="1:7" hidden="1" x14ac:dyDescent="0.2">
      <c r="A1522" t="s">
        <v>35</v>
      </c>
      <c r="B1522" t="s">
        <v>49</v>
      </c>
      <c r="C1522">
        <v>13</v>
      </c>
      <c r="D1522" t="s">
        <v>126</v>
      </c>
      <c r="E1522" t="s">
        <v>346</v>
      </c>
      <c r="F1522">
        <v>2.1</v>
      </c>
      <c r="G1522">
        <v>2024</v>
      </c>
    </row>
    <row r="1523" spans="1:7" hidden="1" x14ac:dyDescent="0.2">
      <c r="A1523" t="s">
        <v>35</v>
      </c>
      <c r="B1523" t="s">
        <v>49</v>
      </c>
      <c r="C1523">
        <v>13</v>
      </c>
      <c r="D1523" t="s">
        <v>129</v>
      </c>
      <c r="E1523" t="s">
        <v>223</v>
      </c>
      <c r="F1523">
        <v>7.1</v>
      </c>
      <c r="G1523">
        <v>2024</v>
      </c>
    </row>
    <row r="1524" spans="1:7" hidden="1" x14ac:dyDescent="0.2">
      <c r="A1524" t="s">
        <v>35</v>
      </c>
      <c r="B1524" t="s">
        <v>49</v>
      </c>
      <c r="C1524">
        <v>13</v>
      </c>
      <c r="D1524" t="s">
        <v>129</v>
      </c>
      <c r="E1524" t="s">
        <v>255</v>
      </c>
      <c r="F1524">
        <v>6.7</v>
      </c>
      <c r="G1524">
        <v>2024</v>
      </c>
    </row>
    <row r="1525" spans="1:7" hidden="1" x14ac:dyDescent="0.2">
      <c r="A1525" t="s">
        <v>35</v>
      </c>
      <c r="B1525" t="s">
        <v>49</v>
      </c>
      <c r="C1525">
        <v>13</v>
      </c>
      <c r="D1525" t="s">
        <v>129</v>
      </c>
      <c r="E1525" t="s">
        <v>225</v>
      </c>
      <c r="F1525">
        <v>6.6</v>
      </c>
      <c r="G1525">
        <v>2024</v>
      </c>
    </row>
    <row r="1526" spans="1:7" hidden="1" x14ac:dyDescent="0.2">
      <c r="A1526" t="s">
        <v>35</v>
      </c>
      <c r="B1526" t="s">
        <v>49</v>
      </c>
      <c r="C1526">
        <v>13</v>
      </c>
      <c r="D1526" t="s">
        <v>128</v>
      </c>
      <c r="E1526" t="s">
        <v>256</v>
      </c>
      <c r="F1526">
        <v>26</v>
      </c>
      <c r="G1526">
        <v>2024</v>
      </c>
    </row>
    <row r="1527" spans="1:7" hidden="1" x14ac:dyDescent="0.2">
      <c r="A1527" t="s">
        <v>35</v>
      </c>
      <c r="B1527" t="s">
        <v>49</v>
      </c>
      <c r="C1527">
        <v>13</v>
      </c>
      <c r="D1527" t="s">
        <v>128</v>
      </c>
      <c r="E1527" t="s">
        <v>227</v>
      </c>
      <c r="F1527">
        <v>6</v>
      </c>
      <c r="G1527">
        <v>2024</v>
      </c>
    </row>
    <row r="1528" spans="1:7" x14ac:dyDescent="0.2">
      <c r="A1528" t="s">
        <v>35</v>
      </c>
      <c r="B1528" t="s">
        <v>49</v>
      </c>
      <c r="C1528">
        <v>13</v>
      </c>
      <c r="D1528" t="s">
        <v>130</v>
      </c>
      <c r="E1528" t="s">
        <v>363</v>
      </c>
      <c r="F1528">
        <v>7.2</v>
      </c>
      <c r="G1528">
        <v>2024</v>
      </c>
    </row>
    <row r="1529" spans="1:7" hidden="1" x14ac:dyDescent="0.2">
      <c r="A1529" t="s">
        <v>35</v>
      </c>
      <c r="B1529" t="s">
        <v>49</v>
      </c>
      <c r="C1529">
        <v>13</v>
      </c>
      <c r="D1529" t="s">
        <v>132</v>
      </c>
      <c r="E1529" t="s">
        <v>351</v>
      </c>
      <c r="F1529">
        <v>12</v>
      </c>
      <c r="G1529">
        <v>2024</v>
      </c>
    </row>
    <row r="1530" spans="1:7" hidden="1" x14ac:dyDescent="0.2">
      <c r="A1530" t="s">
        <v>35</v>
      </c>
      <c r="B1530" t="s">
        <v>49</v>
      </c>
      <c r="C1530">
        <v>13</v>
      </c>
      <c r="D1530" t="s">
        <v>131</v>
      </c>
      <c r="E1530" t="s">
        <v>254</v>
      </c>
      <c r="F1530">
        <v>2</v>
      </c>
      <c r="G1530">
        <v>2024</v>
      </c>
    </row>
    <row r="1531" spans="1:7" hidden="1" x14ac:dyDescent="0.2">
      <c r="A1531" t="s">
        <v>35</v>
      </c>
      <c r="B1531" t="s">
        <v>49</v>
      </c>
      <c r="C1531">
        <v>13</v>
      </c>
      <c r="D1531" t="s">
        <v>294</v>
      </c>
      <c r="E1531" t="s">
        <v>226</v>
      </c>
      <c r="F1531">
        <v>5.6</v>
      </c>
      <c r="G1531">
        <v>2024</v>
      </c>
    </row>
    <row r="1532" spans="1:7" hidden="1" x14ac:dyDescent="0.2">
      <c r="A1532" t="s">
        <v>26</v>
      </c>
      <c r="B1532" t="s">
        <v>28</v>
      </c>
      <c r="C1532">
        <v>13</v>
      </c>
      <c r="D1532" t="s">
        <v>126</v>
      </c>
      <c r="E1532" t="s">
        <v>213</v>
      </c>
      <c r="F1532">
        <v>28.42</v>
      </c>
      <c r="G1532">
        <v>2024</v>
      </c>
    </row>
    <row r="1533" spans="1:7" hidden="1" x14ac:dyDescent="0.2">
      <c r="A1533" t="s">
        <v>26</v>
      </c>
      <c r="B1533" t="s">
        <v>28</v>
      </c>
      <c r="C1533">
        <v>13</v>
      </c>
      <c r="D1533" t="s">
        <v>129</v>
      </c>
      <c r="E1533" t="s">
        <v>258</v>
      </c>
      <c r="F1533">
        <v>7.9</v>
      </c>
      <c r="G1533">
        <v>2024</v>
      </c>
    </row>
    <row r="1534" spans="1:7" hidden="1" x14ac:dyDescent="0.2">
      <c r="A1534" t="s">
        <v>26</v>
      </c>
      <c r="B1534" t="s">
        <v>28</v>
      </c>
      <c r="C1534">
        <v>13</v>
      </c>
      <c r="D1534" t="s">
        <v>129</v>
      </c>
      <c r="E1534" t="s">
        <v>220</v>
      </c>
      <c r="F1534">
        <v>8.6</v>
      </c>
      <c r="G1534">
        <v>2024</v>
      </c>
    </row>
    <row r="1535" spans="1:7" hidden="1" x14ac:dyDescent="0.2">
      <c r="A1535" t="s">
        <v>26</v>
      </c>
      <c r="B1535" t="s">
        <v>28</v>
      </c>
      <c r="C1535">
        <v>13</v>
      </c>
      <c r="D1535" t="s">
        <v>129</v>
      </c>
      <c r="E1535" t="s">
        <v>219</v>
      </c>
      <c r="F1535">
        <v>11.3</v>
      </c>
      <c r="G1535">
        <v>2024</v>
      </c>
    </row>
    <row r="1536" spans="1:7" hidden="1" x14ac:dyDescent="0.2">
      <c r="A1536" t="s">
        <v>26</v>
      </c>
      <c r="B1536" t="s">
        <v>28</v>
      </c>
      <c r="C1536">
        <v>13</v>
      </c>
      <c r="D1536" t="s">
        <v>128</v>
      </c>
      <c r="E1536" t="s">
        <v>217</v>
      </c>
      <c r="F1536">
        <v>18.7</v>
      </c>
      <c r="G1536">
        <v>2024</v>
      </c>
    </row>
    <row r="1537" spans="1:7" hidden="1" x14ac:dyDescent="0.2">
      <c r="A1537" t="s">
        <v>26</v>
      </c>
      <c r="B1537" t="s">
        <v>28</v>
      </c>
      <c r="C1537">
        <v>13</v>
      </c>
      <c r="D1537" t="s">
        <v>128</v>
      </c>
      <c r="E1537" t="s">
        <v>257</v>
      </c>
      <c r="F1537">
        <v>17.8</v>
      </c>
      <c r="G1537">
        <v>2024</v>
      </c>
    </row>
    <row r="1538" spans="1:7" hidden="1" x14ac:dyDescent="0.2">
      <c r="A1538" t="s">
        <v>26</v>
      </c>
      <c r="B1538" t="s">
        <v>28</v>
      </c>
      <c r="C1538">
        <v>13</v>
      </c>
      <c r="D1538" t="s">
        <v>130</v>
      </c>
      <c r="E1538" t="s">
        <v>197</v>
      </c>
      <c r="F1538">
        <v>15.9</v>
      </c>
      <c r="G1538">
        <v>2024</v>
      </c>
    </row>
    <row r="1539" spans="1:7" hidden="1" x14ac:dyDescent="0.2">
      <c r="A1539" t="s">
        <v>26</v>
      </c>
      <c r="B1539" t="s">
        <v>28</v>
      </c>
      <c r="C1539">
        <v>13</v>
      </c>
      <c r="D1539" t="s">
        <v>132</v>
      </c>
      <c r="E1539" t="s">
        <v>193</v>
      </c>
      <c r="F1539">
        <v>10</v>
      </c>
      <c r="G1539">
        <v>2024</v>
      </c>
    </row>
    <row r="1540" spans="1:7" hidden="1" x14ac:dyDescent="0.2">
      <c r="A1540" t="s">
        <v>26</v>
      </c>
      <c r="B1540" t="s">
        <v>28</v>
      </c>
      <c r="C1540">
        <v>13</v>
      </c>
      <c r="D1540" t="s">
        <v>131</v>
      </c>
      <c r="E1540" t="s">
        <v>168</v>
      </c>
      <c r="F1540">
        <v>1</v>
      </c>
      <c r="G1540">
        <v>2024</v>
      </c>
    </row>
    <row r="1541" spans="1:7" hidden="1" x14ac:dyDescent="0.2">
      <c r="A1541" t="s">
        <v>26</v>
      </c>
      <c r="B1541" t="s">
        <v>28</v>
      </c>
      <c r="C1541">
        <v>13</v>
      </c>
      <c r="D1541" t="s">
        <v>294</v>
      </c>
      <c r="E1541" t="s">
        <v>218</v>
      </c>
      <c r="F1541">
        <v>8.3000000000000007</v>
      </c>
      <c r="G1541">
        <v>2024</v>
      </c>
    </row>
    <row r="1542" spans="1:7" hidden="1" x14ac:dyDescent="0.2">
      <c r="A1542" t="s">
        <v>76</v>
      </c>
      <c r="B1542" t="s">
        <v>32</v>
      </c>
      <c r="C1542">
        <v>13</v>
      </c>
      <c r="D1542" t="s">
        <v>126</v>
      </c>
      <c r="E1542" t="s">
        <v>231</v>
      </c>
      <c r="F1542">
        <v>19.260000000000002</v>
      </c>
      <c r="G1542">
        <v>2024</v>
      </c>
    </row>
    <row r="1543" spans="1:7" hidden="1" x14ac:dyDescent="0.2">
      <c r="A1543" t="s">
        <v>76</v>
      </c>
      <c r="B1543" t="s">
        <v>32</v>
      </c>
      <c r="C1543">
        <v>13</v>
      </c>
      <c r="D1543" t="s">
        <v>129</v>
      </c>
      <c r="E1543" t="s">
        <v>304</v>
      </c>
      <c r="F1543">
        <v>12.7</v>
      </c>
      <c r="G1543">
        <v>2024</v>
      </c>
    </row>
    <row r="1544" spans="1:7" hidden="1" x14ac:dyDescent="0.2">
      <c r="A1544" t="s">
        <v>76</v>
      </c>
      <c r="B1544" t="s">
        <v>32</v>
      </c>
      <c r="C1544">
        <v>13</v>
      </c>
      <c r="D1544" t="s">
        <v>129</v>
      </c>
      <c r="E1544" t="s">
        <v>233</v>
      </c>
      <c r="F1544">
        <v>15.9</v>
      </c>
      <c r="G1544">
        <v>2024</v>
      </c>
    </row>
    <row r="1545" spans="1:7" hidden="1" x14ac:dyDescent="0.2">
      <c r="A1545" t="s">
        <v>76</v>
      </c>
      <c r="B1545" t="s">
        <v>32</v>
      </c>
      <c r="C1545">
        <v>13</v>
      </c>
      <c r="D1545" t="s">
        <v>129</v>
      </c>
      <c r="E1545" t="s">
        <v>232</v>
      </c>
      <c r="F1545">
        <v>17.600000000000001</v>
      </c>
      <c r="G1545">
        <v>2024</v>
      </c>
    </row>
    <row r="1546" spans="1:7" hidden="1" x14ac:dyDescent="0.2">
      <c r="A1546" t="s">
        <v>76</v>
      </c>
      <c r="B1546" t="s">
        <v>32</v>
      </c>
      <c r="C1546">
        <v>13</v>
      </c>
      <c r="D1546" t="s">
        <v>128</v>
      </c>
      <c r="E1546" t="s">
        <v>235</v>
      </c>
      <c r="F1546">
        <v>10.9</v>
      </c>
      <c r="G1546">
        <v>2024</v>
      </c>
    </row>
    <row r="1547" spans="1:7" hidden="1" x14ac:dyDescent="0.2">
      <c r="A1547" t="s">
        <v>76</v>
      </c>
      <c r="B1547" t="s">
        <v>32</v>
      </c>
      <c r="C1547">
        <v>13</v>
      </c>
      <c r="D1547" t="s">
        <v>128</v>
      </c>
      <c r="E1547" t="s">
        <v>279</v>
      </c>
      <c r="F1547">
        <v>8.4</v>
      </c>
      <c r="G1547">
        <v>2024</v>
      </c>
    </row>
    <row r="1548" spans="1:7" hidden="1" x14ac:dyDescent="0.2">
      <c r="A1548" t="s">
        <v>76</v>
      </c>
      <c r="B1548" t="s">
        <v>32</v>
      </c>
      <c r="C1548">
        <v>13</v>
      </c>
      <c r="D1548" t="s">
        <v>130</v>
      </c>
      <c r="E1548" t="s">
        <v>237</v>
      </c>
      <c r="F1548">
        <v>1.2</v>
      </c>
      <c r="G1548">
        <v>2024</v>
      </c>
    </row>
    <row r="1549" spans="1:7" hidden="1" x14ac:dyDescent="0.2">
      <c r="A1549" t="s">
        <v>76</v>
      </c>
      <c r="B1549" t="s">
        <v>32</v>
      </c>
      <c r="C1549">
        <v>13</v>
      </c>
      <c r="D1549" t="s">
        <v>132</v>
      </c>
      <c r="E1549" t="s">
        <v>375</v>
      </c>
      <c r="F1549">
        <v>11</v>
      </c>
      <c r="G1549">
        <v>2024</v>
      </c>
    </row>
    <row r="1550" spans="1:7" hidden="1" x14ac:dyDescent="0.2">
      <c r="A1550" t="s">
        <v>76</v>
      </c>
      <c r="B1550" t="s">
        <v>32</v>
      </c>
      <c r="C1550">
        <v>13</v>
      </c>
      <c r="D1550" t="s">
        <v>131</v>
      </c>
      <c r="E1550" t="s">
        <v>386</v>
      </c>
      <c r="F1550">
        <v>8</v>
      </c>
      <c r="G1550">
        <v>2024</v>
      </c>
    </row>
    <row r="1551" spans="1:7" hidden="1" x14ac:dyDescent="0.2">
      <c r="A1551" t="s">
        <v>76</v>
      </c>
      <c r="B1551" t="s">
        <v>32</v>
      </c>
      <c r="C1551">
        <v>13</v>
      </c>
      <c r="D1551" t="s">
        <v>294</v>
      </c>
      <c r="E1551" t="s">
        <v>236</v>
      </c>
      <c r="F1551">
        <v>8.3000000000000007</v>
      </c>
      <c r="G1551">
        <v>2024</v>
      </c>
    </row>
    <row r="1552" spans="1:7" hidden="1" x14ac:dyDescent="0.2">
      <c r="A1552" t="s">
        <v>46</v>
      </c>
      <c r="B1552" t="s">
        <v>47</v>
      </c>
      <c r="C1552">
        <v>13</v>
      </c>
      <c r="D1552" t="s">
        <v>126</v>
      </c>
      <c r="E1552" t="s">
        <v>369</v>
      </c>
      <c r="F1552">
        <v>12.16</v>
      </c>
      <c r="G1552">
        <v>2024</v>
      </c>
    </row>
    <row r="1553" spans="1:7" hidden="1" x14ac:dyDescent="0.2">
      <c r="A1553" t="s">
        <v>46</v>
      </c>
      <c r="B1553" t="s">
        <v>47</v>
      </c>
      <c r="C1553">
        <v>13</v>
      </c>
      <c r="D1553" t="s">
        <v>129</v>
      </c>
      <c r="E1553" t="s">
        <v>180</v>
      </c>
      <c r="F1553">
        <v>14.8</v>
      </c>
      <c r="G1553">
        <v>2024</v>
      </c>
    </row>
    <row r="1554" spans="1:7" hidden="1" x14ac:dyDescent="0.2">
      <c r="A1554" t="s">
        <v>46</v>
      </c>
      <c r="B1554" t="s">
        <v>47</v>
      </c>
      <c r="C1554">
        <v>13</v>
      </c>
      <c r="D1554" t="s">
        <v>129</v>
      </c>
      <c r="E1554" t="s">
        <v>178</v>
      </c>
      <c r="F1554">
        <v>4.9000000000000004</v>
      </c>
      <c r="G1554">
        <v>2024</v>
      </c>
    </row>
    <row r="1555" spans="1:7" hidden="1" x14ac:dyDescent="0.2">
      <c r="A1555" t="s">
        <v>46</v>
      </c>
      <c r="B1555" t="s">
        <v>47</v>
      </c>
      <c r="C1555">
        <v>13</v>
      </c>
      <c r="D1555" t="s">
        <v>129</v>
      </c>
      <c r="E1555" t="s">
        <v>179</v>
      </c>
      <c r="F1555">
        <v>9.3000000000000007</v>
      </c>
      <c r="G1555">
        <v>2024</v>
      </c>
    </row>
    <row r="1556" spans="1:7" hidden="1" x14ac:dyDescent="0.2">
      <c r="A1556" t="s">
        <v>46</v>
      </c>
      <c r="B1556" t="s">
        <v>47</v>
      </c>
      <c r="C1556">
        <v>13</v>
      </c>
      <c r="D1556" t="s">
        <v>128</v>
      </c>
      <c r="E1556" t="s">
        <v>319</v>
      </c>
      <c r="F1556">
        <v>19.8</v>
      </c>
      <c r="G1556">
        <v>2024</v>
      </c>
    </row>
    <row r="1557" spans="1:7" hidden="1" x14ac:dyDescent="0.2">
      <c r="A1557" t="s">
        <v>46</v>
      </c>
      <c r="B1557" t="s">
        <v>47</v>
      </c>
      <c r="C1557">
        <v>13</v>
      </c>
      <c r="D1557" t="s">
        <v>128</v>
      </c>
      <c r="E1557" t="s">
        <v>181</v>
      </c>
      <c r="F1557">
        <v>19.7</v>
      </c>
      <c r="G1557">
        <v>2024</v>
      </c>
    </row>
    <row r="1558" spans="1:7" hidden="1" x14ac:dyDescent="0.2">
      <c r="A1558" t="s">
        <v>46</v>
      </c>
      <c r="B1558" t="s">
        <v>47</v>
      </c>
      <c r="C1558">
        <v>13</v>
      </c>
      <c r="D1558" t="s">
        <v>130</v>
      </c>
      <c r="E1558" t="s">
        <v>183</v>
      </c>
      <c r="F1558">
        <v>25.2</v>
      </c>
      <c r="G1558">
        <v>2024</v>
      </c>
    </row>
    <row r="1559" spans="1:7" hidden="1" x14ac:dyDescent="0.2">
      <c r="A1559" t="s">
        <v>46</v>
      </c>
      <c r="B1559" t="s">
        <v>47</v>
      </c>
      <c r="C1559">
        <v>13</v>
      </c>
      <c r="D1559" t="s">
        <v>132</v>
      </c>
      <c r="E1559" t="s">
        <v>397</v>
      </c>
      <c r="F1559">
        <v>13</v>
      </c>
      <c r="G1559">
        <v>2024</v>
      </c>
    </row>
    <row r="1560" spans="1:7" hidden="1" x14ac:dyDescent="0.2">
      <c r="A1560" t="s">
        <v>46</v>
      </c>
      <c r="B1560" t="s">
        <v>47</v>
      </c>
      <c r="C1560">
        <v>13</v>
      </c>
      <c r="D1560" t="s">
        <v>131</v>
      </c>
      <c r="E1560" t="s">
        <v>288</v>
      </c>
      <c r="F1560">
        <v>2</v>
      </c>
      <c r="G1560">
        <v>2024</v>
      </c>
    </row>
    <row r="1561" spans="1:7" hidden="1" x14ac:dyDescent="0.2">
      <c r="A1561" t="s">
        <v>46</v>
      </c>
      <c r="B1561" t="s">
        <v>47</v>
      </c>
      <c r="C1561">
        <v>13</v>
      </c>
      <c r="D1561" t="s">
        <v>294</v>
      </c>
      <c r="E1561" t="s">
        <v>182</v>
      </c>
      <c r="F1561">
        <v>13.9</v>
      </c>
      <c r="G1561">
        <v>2024</v>
      </c>
    </row>
    <row r="1562" spans="1:7" hidden="1" x14ac:dyDescent="0.2">
      <c r="A1562" t="s">
        <v>14</v>
      </c>
      <c r="B1562" t="s">
        <v>16</v>
      </c>
      <c r="C1562">
        <v>14</v>
      </c>
      <c r="D1562" t="s">
        <v>128</v>
      </c>
      <c r="E1562" t="s">
        <v>349</v>
      </c>
      <c r="F1562">
        <v>16.8</v>
      </c>
      <c r="G1562">
        <v>2024</v>
      </c>
    </row>
    <row r="1563" spans="1:7" hidden="1" x14ac:dyDescent="0.2">
      <c r="A1563" t="s">
        <v>14</v>
      </c>
      <c r="B1563" t="s">
        <v>16</v>
      </c>
      <c r="C1563">
        <v>14</v>
      </c>
      <c r="D1563" t="s">
        <v>128</v>
      </c>
      <c r="E1563" t="s">
        <v>399</v>
      </c>
      <c r="F1563">
        <v>9.9</v>
      </c>
      <c r="G1563">
        <v>2024</v>
      </c>
    </row>
    <row r="1564" spans="1:7" hidden="1" x14ac:dyDescent="0.2">
      <c r="A1564" t="s">
        <v>14</v>
      </c>
      <c r="B1564" t="s">
        <v>16</v>
      </c>
      <c r="C1564">
        <v>14</v>
      </c>
      <c r="D1564" t="s">
        <v>126</v>
      </c>
      <c r="E1564" t="s">
        <v>242</v>
      </c>
      <c r="F1564">
        <v>19</v>
      </c>
      <c r="G1564">
        <v>2024</v>
      </c>
    </row>
    <row r="1565" spans="1:7" hidden="1" x14ac:dyDescent="0.2">
      <c r="A1565" t="s">
        <v>14</v>
      </c>
      <c r="B1565" t="s">
        <v>16</v>
      </c>
      <c r="C1565">
        <v>14</v>
      </c>
      <c r="D1565" t="s">
        <v>129</v>
      </c>
      <c r="E1565" t="s">
        <v>133</v>
      </c>
      <c r="F1565">
        <v>0</v>
      </c>
      <c r="G1565">
        <v>2024</v>
      </c>
    </row>
    <row r="1566" spans="1:7" hidden="1" x14ac:dyDescent="0.2">
      <c r="A1566" t="s">
        <v>14</v>
      </c>
      <c r="B1566" t="s">
        <v>16</v>
      </c>
      <c r="C1566">
        <v>14</v>
      </c>
      <c r="D1566" t="s">
        <v>129</v>
      </c>
      <c r="E1566" t="s">
        <v>398</v>
      </c>
      <c r="F1566">
        <v>2.4</v>
      </c>
      <c r="G1566">
        <v>2024</v>
      </c>
    </row>
    <row r="1567" spans="1:7" hidden="1" x14ac:dyDescent="0.2">
      <c r="A1567" t="s">
        <v>14</v>
      </c>
      <c r="B1567" t="s">
        <v>16</v>
      </c>
      <c r="C1567">
        <v>14</v>
      </c>
      <c r="D1567" t="s">
        <v>129</v>
      </c>
      <c r="E1567" t="s">
        <v>134</v>
      </c>
      <c r="F1567">
        <v>23.1</v>
      </c>
      <c r="G1567">
        <v>2024</v>
      </c>
    </row>
    <row r="1568" spans="1:7" hidden="1" x14ac:dyDescent="0.2">
      <c r="A1568" t="s">
        <v>14</v>
      </c>
      <c r="B1568" t="s">
        <v>16</v>
      </c>
      <c r="C1568">
        <v>14</v>
      </c>
      <c r="D1568" t="s">
        <v>130</v>
      </c>
      <c r="E1568" t="s">
        <v>380</v>
      </c>
      <c r="F1568">
        <v>11.9</v>
      </c>
      <c r="G1568">
        <v>2024</v>
      </c>
    </row>
    <row r="1569" spans="1:7" hidden="1" x14ac:dyDescent="0.2">
      <c r="A1569" t="s">
        <v>14</v>
      </c>
      <c r="B1569" t="s">
        <v>16</v>
      </c>
      <c r="C1569">
        <v>14</v>
      </c>
      <c r="D1569" t="s">
        <v>132</v>
      </c>
      <c r="E1569" t="s">
        <v>184</v>
      </c>
      <c r="F1569">
        <v>2</v>
      </c>
      <c r="G1569">
        <v>2024</v>
      </c>
    </row>
    <row r="1570" spans="1:7" hidden="1" x14ac:dyDescent="0.2">
      <c r="A1570" t="s">
        <v>14</v>
      </c>
      <c r="B1570" t="s">
        <v>16</v>
      </c>
      <c r="C1570">
        <v>14</v>
      </c>
      <c r="D1570" t="s">
        <v>131</v>
      </c>
      <c r="E1570" t="s">
        <v>355</v>
      </c>
      <c r="F1570">
        <v>3</v>
      </c>
      <c r="G1570">
        <v>2024</v>
      </c>
    </row>
    <row r="1571" spans="1:7" hidden="1" x14ac:dyDescent="0.2">
      <c r="A1571" t="s">
        <v>14</v>
      </c>
      <c r="B1571" t="s">
        <v>16</v>
      </c>
      <c r="C1571">
        <v>14</v>
      </c>
      <c r="D1571" t="s">
        <v>298</v>
      </c>
      <c r="E1571" t="s">
        <v>138</v>
      </c>
      <c r="F1571">
        <v>10.5</v>
      </c>
      <c r="G1571">
        <v>2024</v>
      </c>
    </row>
    <row r="1572" spans="1:7" hidden="1" x14ac:dyDescent="0.2">
      <c r="A1572" t="s">
        <v>77</v>
      </c>
      <c r="B1572" t="s">
        <v>45</v>
      </c>
      <c r="C1572">
        <v>14</v>
      </c>
      <c r="D1572" t="s">
        <v>126</v>
      </c>
      <c r="E1572" t="s">
        <v>387</v>
      </c>
      <c r="F1572">
        <v>13.72</v>
      </c>
      <c r="G1572">
        <v>2024</v>
      </c>
    </row>
    <row r="1573" spans="1:7" hidden="1" x14ac:dyDescent="0.2">
      <c r="A1573" t="s">
        <v>77</v>
      </c>
      <c r="B1573" t="s">
        <v>45</v>
      </c>
      <c r="C1573">
        <v>14</v>
      </c>
      <c r="D1573" t="s">
        <v>129</v>
      </c>
      <c r="E1573" t="s">
        <v>347</v>
      </c>
      <c r="F1573">
        <v>11.2</v>
      </c>
      <c r="G1573">
        <v>2024</v>
      </c>
    </row>
    <row r="1574" spans="1:7" hidden="1" x14ac:dyDescent="0.2">
      <c r="A1574" t="s">
        <v>77</v>
      </c>
      <c r="B1574" t="s">
        <v>45</v>
      </c>
      <c r="C1574">
        <v>14</v>
      </c>
      <c r="D1574" t="s">
        <v>129</v>
      </c>
      <c r="E1574" t="s">
        <v>306</v>
      </c>
      <c r="F1574">
        <v>35.299999999999997</v>
      </c>
      <c r="G1574">
        <v>2024</v>
      </c>
    </row>
    <row r="1575" spans="1:7" hidden="1" x14ac:dyDescent="0.2">
      <c r="A1575" t="s">
        <v>77</v>
      </c>
      <c r="B1575" t="s">
        <v>45</v>
      </c>
      <c r="C1575">
        <v>14</v>
      </c>
      <c r="D1575" t="s">
        <v>129</v>
      </c>
      <c r="E1575" t="s">
        <v>163</v>
      </c>
      <c r="F1575">
        <v>6.9</v>
      </c>
      <c r="G1575">
        <v>2024</v>
      </c>
    </row>
    <row r="1576" spans="1:7" hidden="1" x14ac:dyDescent="0.2">
      <c r="A1576" t="s">
        <v>77</v>
      </c>
      <c r="B1576" t="s">
        <v>45</v>
      </c>
      <c r="C1576">
        <v>14</v>
      </c>
      <c r="D1576" t="s">
        <v>128</v>
      </c>
      <c r="E1576" t="s">
        <v>253</v>
      </c>
      <c r="F1576">
        <v>11.3</v>
      </c>
      <c r="G1576">
        <v>2024</v>
      </c>
    </row>
    <row r="1577" spans="1:7" hidden="1" x14ac:dyDescent="0.2">
      <c r="A1577" t="s">
        <v>77</v>
      </c>
      <c r="B1577" t="s">
        <v>45</v>
      </c>
      <c r="C1577">
        <v>14</v>
      </c>
      <c r="D1577" t="s">
        <v>128</v>
      </c>
      <c r="E1577" t="s">
        <v>307</v>
      </c>
      <c r="F1577">
        <v>18.7</v>
      </c>
      <c r="G1577">
        <v>2024</v>
      </c>
    </row>
    <row r="1578" spans="1:7" hidden="1" x14ac:dyDescent="0.2">
      <c r="A1578" t="s">
        <v>77</v>
      </c>
      <c r="B1578" t="s">
        <v>45</v>
      </c>
      <c r="C1578">
        <v>14</v>
      </c>
      <c r="D1578" t="s">
        <v>130</v>
      </c>
      <c r="E1578" t="s">
        <v>214</v>
      </c>
      <c r="F1578">
        <v>5.3</v>
      </c>
      <c r="G1578">
        <v>2024</v>
      </c>
    </row>
    <row r="1579" spans="1:7" hidden="1" x14ac:dyDescent="0.2">
      <c r="A1579" t="s">
        <v>77</v>
      </c>
      <c r="B1579" t="s">
        <v>45</v>
      </c>
      <c r="C1579">
        <v>14</v>
      </c>
      <c r="D1579" t="s">
        <v>132</v>
      </c>
      <c r="E1579" t="s">
        <v>159</v>
      </c>
      <c r="F1579">
        <v>15</v>
      </c>
      <c r="G1579">
        <v>2024</v>
      </c>
    </row>
    <row r="1580" spans="1:7" hidden="1" x14ac:dyDescent="0.2">
      <c r="A1580" t="s">
        <v>77</v>
      </c>
      <c r="B1580" t="s">
        <v>45</v>
      </c>
      <c r="C1580">
        <v>14</v>
      </c>
      <c r="D1580" t="s">
        <v>131</v>
      </c>
      <c r="E1580" t="s">
        <v>303</v>
      </c>
      <c r="F1580">
        <v>10</v>
      </c>
      <c r="G1580">
        <v>2024</v>
      </c>
    </row>
    <row r="1581" spans="1:7" hidden="1" x14ac:dyDescent="0.2">
      <c r="A1581" t="s">
        <v>77</v>
      </c>
      <c r="B1581" t="s">
        <v>45</v>
      </c>
      <c r="C1581">
        <v>14</v>
      </c>
      <c r="D1581" t="s">
        <v>294</v>
      </c>
      <c r="E1581" t="s">
        <v>165</v>
      </c>
      <c r="F1581">
        <v>7.1</v>
      </c>
      <c r="G1581">
        <v>2024</v>
      </c>
    </row>
    <row r="1582" spans="1:7" hidden="1" x14ac:dyDescent="0.2">
      <c r="A1582" t="s">
        <v>42</v>
      </c>
      <c r="B1582" t="s">
        <v>17</v>
      </c>
      <c r="C1582">
        <v>14</v>
      </c>
      <c r="D1582" t="s">
        <v>126</v>
      </c>
      <c r="E1582" t="s">
        <v>151</v>
      </c>
      <c r="F1582">
        <v>14.1</v>
      </c>
      <c r="G1582">
        <v>2024</v>
      </c>
    </row>
    <row r="1583" spans="1:7" hidden="1" x14ac:dyDescent="0.2">
      <c r="A1583" t="s">
        <v>42</v>
      </c>
      <c r="B1583" t="s">
        <v>17</v>
      </c>
      <c r="C1583">
        <v>14</v>
      </c>
      <c r="D1583" t="s">
        <v>129</v>
      </c>
      <c r="E1583" t="s">
        <v>152</v>
      </c>
      <c r="F1583">
        <v>21.4</v>
      </c>
      <c r="G1583">
        <v>2024</v>
      </c>
    </row>
    <row r="1584" spans="1:7" hidden="1" x14ac:dyDescent="0.2">
      <c r="A1584" t="s">
        <v>42</v>
      </c>
      <c r="B1584" t="s">
        <v>17</v>
      </c>
      <c r="C1584">
        <v>14</v>
      </c>
      <c r="D1584" t="s">
        <v>129</v>
      </c>
      <c r="E1584" t="s">
        <v>154</v>
      </c>
      <c r="F1584">
        <v>19.100000000000001</v>
      </c>
      <c r="G1584">
        <v>2024</v>
      </c>
    </row>
    <row r="1585" spans="1:7" hidden="1" x14ac:dyDescent="0.2">
      <c r="A1585" t="s">
        <v>42</v>
      </c>
      <c r="B1585" t="s">
        <v>17</v>
      </c>
      <c r="C1585">
        <v>14</v>
      </c>
      <c r="D1585" t="s">
        <v>129</v>
      </c>
      <c r="E1585" t="s">
        <v>153</v>
      </c>
      <c r="F1585">
        <v>8.9</v>
      </c>
      <c r="G1585">
        <v>2024</v>
      </c>
    </row>
    <row r="1586" spans="1:7" hidden="1" x14ac:dyDescent="0.2">
      <c r="A1586" t="s">
        <v>42</v>
      </c>
      <c r="B1586" t="s">
        <v>17</v>
      </c>
      <c r="C1586">
        <v>14</v>
      </c>
      <c r="D1586" t="s">
        <v>128</v>
      </c>
      <c r="E1586" t="s">
        <v>315</v>
      </c>
      <c r="F1586">
        <v>21.3</v>
      </c>
      <c r="G1586">
        <v>2024</v>
      </c>
    </row>
    <row r="1587" spans="1:7" hidden="1" x14ac:dyDescent="0.2">
      <c r="A1587" t="s">
        <v>42</v>
      </c>
      <c r="B1587" t="s">
        <v>17</v>
      </c>
      <c r="C1587">
        <v>14</v>
      </c>
      <c r="D1587" t="s">
        <v>128</v>
      </c>
      <c r="E1587" t="s">
        <v>362</v>
      </c>
      <c r="F1587">
        <v>4.8</v>
      </c>
      <c r="G1587">
        <v>2024</v>
      </c>
    </row>
    <row r="1588" spans="1:7" hidden="1" x14ac:dyDescent="0.2">
      <c r="A1588" t="s">
        <v>42</v>
      </c>
      <c r="B1588" t="s">
        <v>17</v>
      </c>
      <c r="C1588">
        <v>14</v>
      </c>
      <c r="D1588" t="s">
        <v>130</v>
      </c>
      <c r="E1588" t="s">
        <v>157</v>
      </c>
      <c r="F1588">
        <v>7.9</v>
      </c>
      <c r="G1588">
        <v>2024</v>
      </c>
    </row>
    <row r="1589" spans="1:7" hidden="1" x14ac:dyDescent="0.2">
      <c r="A1589" t="s">
        <v>42</v>
      </c>
      <c r="B1589" t="s">
        <v>17</v>
      </c>
      <c r="C1589">
        <v>14</v>
      </c>
      <c r="D1589" t="s">
        <v>132</v>
      </c>
      <c r="E1589" t="s">
        <v>340</v>
      </c>
      <c r="F1589">
        <v>4</v>
      </c>
      <c r="G1589">
        <v>2024</v>
      </c>
    </row>
    <row r="1590" spans="1:7" hidden="1" x14ac:dyDescent="0.2">
      <c r="A1590" t="s">
        <v>42</v>
      </c>
      <c r="B1590" t="s">
        <v>17</v>
      </c>
      <c r="C1590">
        <v>14</v>
      </c>
      <c r="D1590" t="s">
        <v>131</v>
      </c>
      <c r="E1590" t="s">
        <v>274</v>
      </c>
      <c r="F1590">
        <v>11</v>
      </c>
      <c r="G1590">
        <v>2024</v>
      </c>
    </row>
    <row r="1591" spans="1:7" hidden="1" x14ac:dyDescent="0.2">
      <c r="A1591" t="s">
        <v>42</v>
      </c>
      <c r="B1591" t="s">
        <v>17</v>
      </c>
      <c r="C1591">
        <v>14</v>
      </c>
      <c r="D1591" t="s">
        <v>294</v>
      </c>
      <c r="E1591" t="s">
        <v>314</v>
      </c>
      <c r="F1591">
        <v>3.4</v>
      </c>
      <c r="G1591">
        <v>2024</v>
      </c>
    </row>
    <row r="1592" spans="1:7" hidden="1" x14ac:dyDescent="0.2">
      <c r="A1592" t="s">
        <v>31</v>
      </c>
      <c r="B1592" t="s">
        <v>33</v>
      </c>
      <c r="C1592">
        <v>14</v>
      </c>
      <c r="D1592" t="s">
        <v>126</v>
      </c>
      <c r="E1592" t="s">
        <v>400</v>
      </c>
      <c r="F1592">
        <v>7.02</v>
      </c>
      <c r="G1592">
        <v>2024</v>
      </c>
    </row>
    <row r="1593" spans="1:7" hidden="1" x14ac:dyDescent="0.2">
      <c r="A1593" t="s">
        <v>31</v>
      </c>
      <c r="B1593" t="s">
        <v>33</v>
      </c>
      <c r="C1593">
        <v>14</v>
      </c>
      <c r="D1593" t="s">
        <v>129</v>
      </c>
      <c r="E1593" t="s">
        <v>293</v>
      </c>
      <c r="F1593">
        <v>24.5</v>
      </c>
      <c r="G1593">
        <v>2024</v>
      </c>
    </row>
    <row r="1594" spans="1:7" hidden="1" x14ac:dyDescent="0.2">
      <c r="A1594" t="s">
        <v>31</v>
      </c>
      <c r="B1594" t="s">
        <v>33</v>
      </c>
      <c r="C1594">
        <v>14</v>
      </c>
      <c r="D1594" t="s">
        <v>129</v>
      </c>
      <c r="E1594" t="s">
        <v>202</v>
      </c>
      <c r="F1594">
        <v>12.5</v>
      </c>
      <c r="G1594">
        <v>2024</v>
      </c>
    </row>
    <row r="1595" spans="1:7" hidden="1" x14ac:dyDescent="0.2">
      <c r="A1595" t="s">
        <v>31</v>
      </c>
      <c r="B1595" t="s">
        <v>33</v>
      </c>
      <c r="C1595">
        <v>14</v>
      </c>
      <c r="D1595" t="s">
        <v>129</v>
      </c>
      <c r="E1595" t="s">
        <v>277</v>
      </c>
      <c r="F1595">
        <v>3.3</v>
      </c>
      <c r="G1595">
        <v>2024</v>
      </c>
    </row>
    <row r="1596" spans="1:7" hidden="1" x14ac:dyDescent="0.2">
      <c r="A1596" t="s">
        <v>31</v>
      </c>
      <c r="B1596" t="s">
        <v>33</v>
      </c>
      <c r="C1596">
        <v>14</v>
      </c>
      <c r="D1596" t="s">
        <v>128</v>
      </c>
      <c r="E1596" t="s">
        <v>198</v>
      </c>
      <c r="F1596">
        <v>10.4</v>
      </c>
      <c r="G1596">
        <v>2024</v>
      </c>
    </row>
    <row r="1597" spans="1:7" hidden="1" x14ac:dyDescent="0.2">
      <c r="A1597" t="s">
        <v>31</v>
      </c>
      <c r="B1597" t="s">
        <v>33</v>
      </c>
      <c r="C1597">
        <v>14</v>
      </c>
      <c r="D1597" t="s">
        <v>128</v>
      </c>
      <c r="E1597" t="s">
        <v>401</v>
      </c>
      <c r="F1597">
        <v>0.3</v>
      </c>
      <c r="G1597">
        <v>2024</v>
      </c>
    </row>
    <row r="1598" spans="1:7" hidden="1" x14ac:dyDescent="0.2">
      <c r="A1598" t="s">
        <v>31</v>
      </c>
      <c r="B1598" t="s">
        <v>33</v>
      </c>
      <c r="C1598">
        <v>14</v>
      </c>
      <c r="D1598" t="s">
        <v>130</v>
      </c>
      <c r="E1598" t="s">
        <v>402</v>
      </c>
      <c r="F1598">
        <v>4.5999999999999996</v>
      </c>
      <c r="G1598">
        <v>2024</v>
      </c>
    </row>
    <row r="1599" spans="1:7" hidden="1" x14ac:dyDescent="0.2">
      <c r="A1599" t="s">
        <v>31</v>
      </c>
      <c r="B1599" t="s">
        <v>33</v>
      </c>
      <c r="C1599">
        <v>14</v>
      </c>
      <c r="D1599" t="s">
        <v>132</v>
      </c>
      <c r="E1599" t="s">
        <v>358</v>
      </c>
      <c r="F1599">
        <v>5</v>
      </c>
      <c r="G1599">
        <v>2024</v>
      </c>
    </row>
    <row r="1600" spans="1:7" hidden="1" x14ac:dyDescent="0.2">
      <c r="A1600" t="s">
        <v>31</v>
      </c>
      <c r="B1600" t="s">
        <v>33</v>
      </c>
      <c r="C1600">
        <v>14</v>
      </c>
      <c r="D1600" t="s">
        <v>131</v>
      </c>
      <c r="E1600" t="s">
        <v>230</v>
      </c>
      <c r="F1600">
        <v>9</v>
      </c>
      <c r="G1600">
        <v>2024</v>
      </c>
    </row>
    <row r="1601" spans="1:7" hidden="1" x14ac:dyDescent="0.2">
      <c r="A1601" t="s">
        <v>31</v>
      </c>
      <c r="B1601" t="s">
        <v>33</v>
      </c>
      <c r="C1601">
        <v>14</v>
      </c>
      <c r="D1601" t="s">
        <v>295</v>
      </c>
      <c r="E1601" t="s">
        <v>247</v>
      </c>
      <c r="F1601">
        <v>0</v>
      </c>
      <c r="G1601">
        <v>2024</v>
      </c>
    </row>
    <row r="1602" spans="1:7" hidden="1" x14ac:dyDescent="0.2">
      <c r="A1602" t="s">
        <v>73</v>
      </c>
      <c r="B1602" t="s">
        <v>21</v>
      </c>
      <c r="C1602">
        <v>14</v>
      </c>
      <c r="D1602" t="s">
        <v>126</v>
      </c>
      <c r="E1602" t="s">
        <v>326</v>
      </c>
      <c r="F1602">
        <v>34.58</v>
      </c>
      <c r="G1602">
        <v>2024</v>
      </c>
    </row>
    <row r="1603" spans="1:7" hidden="1" x14ac:dyDescent="0.2">
      <c r="A1603" t="s">
        <v>73</v>
      </c>
      <c r="B1603" t="s">
        <v>21</v>
      </c>
      <c r="C1603">
        <v>14</v>
      </c>
      <c r="D1603" t="s">
        <v>129</v>
      </c>
      <c r="E1603" t="s">
        <v>329</v>
      </c>
      <c r="F1603">
        <v>17.2</v>
      </c>
      <c r="G1603">
        <v>2024</v>
      </c>
    </row>
    <row r="1604" spans="1:7" hidden="1" x14ac:dyDescent="0.2">
      <c r="A1604" t="s">
        <v>73</v>
      </c>
      <c r="B1604" t="s">
        <v>21</v>
      </c>
      <c r="C1604">
        <v>14</v>
      </c>
      <c r="D1604" t="s">
        <v>129</v>
      </c>
      <c r="E1604" t="s">
        <v>278</v>
      </c>
      <c r="F1604">
        <v>12.6</v>
      </c>
      <c r="G1604">
        <v>2024</v>
      </c>
    </row>
    <row r="1605" spans="1:7" hidden="1" x14ac:dyDescent="0.2">
      <c r="A1605" t="s">
        <v>73</v>
      </c>
      <c r="B1605" t="s">
        <v>21</v>
      </c>
      <c r="C1605">
        <v>14</v>
      </c>
      <c r="D1605" t="s">
        <v>129</v>
      </c>
      <c r="E1605" t="s">
        <v>244</v>
      </c>
      <c r="F1605">
        <v>9.4</v>
      </c>
      <c r="G1605">
        <v>2024</v>
      </c>
    </row>
    <row r="1606" spans="1:7" hidden="1" x14ac:dyDescent="0.2">
      <c r="A1606" t="s">
        <v>73</v>
      </c>
      <c r="B1606" t="s">
        <v>21</v>
      </c>
      <c r="C1606">
        <v>14</v>
      </c>
      <c r="D1606" t="s">
        <v>128</v>
      </c>
      <c r="E1606" t="s">
        <v>150</v>
      </c>
      <c r="F1606">
        <v>20.2</v>
      </c>
      <c r="G1606">
        <v>2024</v>
      </c>
    </row>
    <row r="1607" spans="1:7" hidden="1" x14ac:dyDescent="0.2">
      <c r="A1607" t="s">
        <v>73</v>
      </c>
      <c r="B1607" t="s">
        <v>21</v>
      </c>
      <c r="C1607">
        <v>14</v>
      </c>
      <c r="D1607" t="s">
        <v>128</v>
      </c>
      <c r="E1607" t="s">
        <v>149</v>
      </c>
      <c r="F1607">
        <v>15.9</v>
      </c>
      <c r="G1607">
        <v>2024</v>
      </c>
    </row>
    <row r="1608" spans="1:7" hidden="1" x14ac:dyDescent="0.2">
      <c r="A1608" t="s">
        <v>73</v>
      </c>
      <c r="B1608" t="s">
        <v>21</v>
      </c>
      <c r="C1608">
        <v>14</v>
      </c>
      <c r="D1608" t="s">
        <v>130</v>
      </c>
      <c r="E1608" t="s">
        <v>328</v>
      </c>
      <c r="F1608">
        <v>11.6</v>
      </c>
      <c r="G1608">
        <v>2024</v>
      </c>
    </row>
    <row r="1609" spans="1:7" hidden="1" x14ac:dyDescent="0.2">
      <c r="A1609" t="s">
        <v>73</v>
      </c>
      <c r="B1609" t="s">
        <v>21</v>
      </c>
      <c r="C1609">
        <v>14</v>
      </c>
      <c r="D1609" t="s">
        <v>132</v>
      </c>
      <c r="E1609" t="s">
        <v>243</v>
      </c>
      <c r="F1609">
        <v>11</v>
      </c>
      <c r="G1609">
        <v>2024</v>
      </c>
    </row>
    <row r="1610" spans="1:7" hidden="1" x14ac:dyDescent="0.2">
      <c r="A1610" t="s">
        <v>73</v>
      </c>
      <c r="B1610" t="s">
        <v>21</v>
      </c>
      <c r="C1610">
        <v>14</v>
      </c>
      <c r="D1610" t="s">
        <v>131</v>
      </c>
      <c r="E1610" t="s">
        <v>282</v>
      </c>
      <c r="F1610">
        <v>-5</v>
      </c>
      <c r="G1610">
        <v>2024</v>
      </c>
    </row>
    <row r="1611" spans="1:7" hidden="1" x14ac:dyDescent="0.2">
      <c r="A1611" t="s">
        <v>73</v>
      </c>
      <c r="B1611" t="s">
        <v>21</v>
      </c>
      <c r="C1611">
        <v>14</v>
      </c>
      <c r="D1611" t="s">
        <v>295</v>
      </c>
      <c r="E1611" t="s">
        <v>146</v>
      </c>
      <c r="F1611">
        <v>6.3</v>
      </c>
      <c r="G1611">
        <v>2024</v>
      </c>
    </row>
    <row r="1612" spans="1:7" hidden="1" x14ac:dyDescent="0.2">
      <c r="A1612" t="s">
        <v>74</v>
      </c>
      <c r="B1612" t="s">
        <v>29</v>
      </c>
      <c r="C1612">
        <v>14</v>
      </c>
      <c r="D1612" t="s">
        <v>126</v>
      </c>
      <c r="E1612" t="s">
        <v>169</v>
      </c>
      <c r="F1612">
        <v>24.22</v>
      </c>
      <c r="G1612">
        <v>2024</v>
      </c>
    </row>
    <row r="1613" spans="1:7" hidden="1" x14ac:dyDescent="0.2">
      <c r="A1613" t="s">
        <v>74</v>
      </c>
      <c r="B1613" t="s">
        <v>29</v>
      </c>
      <c r="C1613">
        <v>14</v>
      </c>
      <c r="D1613" t="s">
        <v>129</v>
      </c>
      <c r="E1613" t="s">
        <v>172</v>
      </c>
      <c r="F1613">
        <v>28.7</v>
      </c>
      <c r="G1613">
        <v>2024</v>
      </c>
    </row>
    <row r="1614" spans="1:7" hidden="1" x14ac:dyDescent="0.2">
      <c r="A1614" t="s">
        <v>74</v>
      </c>
      <c r="B1614" t="s">
        <v>29</v>
      </c>
      <c r="C1614">
        <v>14</v>
      </c>
      <c r="D1614" t="s">
        <v>129</v>
      </c>
      <c r="E1614" t="s">
        <v>281</v>
      </c>
      <c r="F1614">
        <v>18.2</v>
      </c>
      <c r="G1614">
        <v>2024</v>
      </c>
    </row>
    <row r="1615" spans="1:7" hidden="1" x14ac:dyDescent="0.2">
      <c r="A1615" t="s">
        <v>74</v>
      </c>
      <c r="B1615" t="s">
        <v>29</v>
      </c>
      <c r="C1615">
        <v>14</v>
      </c>
      <c r="D1615" t="s">
        <v>129</v>
      </c>
      <c r="E1615" t="s">
        <v>173</v>
      </c>
      <c r="F1615">
        <v>7.9</v>
      </c>
      <c r="G1615">
        <v>2024</v>
      </c>
    </row>
    <row r="1616" spans="1:7" hidden="1" x14ac:dyDescent="0.2">
      <c r="A1616" t="s">
        <v>74</v>
      </c>
      <c r="B1616" t="s">
        <v>29</v>
      </c>
      <c r="C1616">
        <v>14</v>
      </c>
      <c r="D1616" t="s">
        <v>128</v>
      </c>
      <c r="E1616" t="s">
        <v>175</v>
      </c>
      <c r="F1616">
        <v>19.100000000000001</v>
      </c>
      <c r="G1616">
        <v>2024</v>
      </c>
    </row>
    <row r="1617" spans="1:7" hidden="1" x14ac:dyDescent="0.2">
      <c r="A1617" t="s">
        <v>74</v>
      </c>
      <c r="B1617" t="s">
        <v>29</v>
      </c>
      <c r="C1617">
        <v>14</v>
      </c>
      <c r="D1617" t="s">
        <v>128</v>
      </c>
      <c r="E1617" t="s">
        <v>297</v>
      </c>
      <c r="F1617">
        <v>9.6</v>
      </c>
      <c r="G1617">
        <v>2024</v>
      </c>
    </row>
    <row r="1618" spans="1:7" hidden="1" x14ac:dyDescent="0.2">
      <c r="A1618" t="s">
        <v>74</v>
      </c>
      <c r="B1618" t="s">
        <v>29</v>
      </c>
      <c r="C1618">
        <v>14</v>
      </c>
      <c r="D1618" t="s">
        <v>130</v>
      </c>
      <c r="E1618" t="s">
        <v>171</v>
      </c>
      <c r="F1618">
        <v>13.7</v>
      </c>
      <c r="G1618">
        <v>2024</v>
      </c>
    </row>
    <row r="1619" spans="1:7" hidden="1" x14ac:dyDescent="0.2">
      <c r="A1619" t="s">
        <v>74</v>
      </c>
      <c r="B1619" t="s">
        <v>29</v>
      </c>
      <c r="C1619">
        <v>14</v>
      </c>
      <c r="D1619" t="s">
        <v>132</v>
      </c>
      <c r="E1619" t="s">
        <v>140</v>
      </c>
      <c r="F1619">
        <v>6</v>
      </c>
      <c r="G1619">
        <v>2024</v>
      </c>
    </row>
    <row r="1620" spans="1:7" hidden="1" x14ac:dyDescent="0.2">
      <c r="A1620" t="s">
        <v>74</v>
      </c>
      <c r="B1620" t="s">
        <v>29</v>
      </c>
      <c r="C1620">
        <v>14</v>
      </c>
      <c r="D1620" t="s">
        <v>131</v>
      </c>
      <c r="E1620" t="s">
        <v>409</v>
      </c>
      <c r="F1620">
        <v>-2</v>
      </c>
      <c r="G1620">
        <v>2024</v>
      </c>
    </row>
    <row r="1621" spans="1:7" hidden="1" x14ac:dyDescent="0.2">
      <c r="A1621" t="s">
        <v>74</v>
      </c>
      <c r="B1621" t="s">
        <v>29</v>
      </c>
      <c r="C1621">
        <v>14</v>
      </c>
      <c r="D1621" t="s">
        <v>295</v>
      </c>
      <c r="E1621" t="s">
        <v>383</v>
      </c>
      <c r="F1621">
        <v>7.1</v>
      </c>
      <c r="G1621">
        <v>2024</v>
      </c>
    </row>
    <row r="1622" spans="1:7" hidden="1" x14ac:dyDescent="0.2">
      <c r="A1622" t="s">
        <v>75</v>
      </c>
      <c r="B1622" t="s">
        <v>36</v>
      </c>
      <c r="C1622">
        <v>14</v>
      </c>
      <c r="D1622" t="s">
        <v>126</v>
      </c>
      <c r="E1622" t="s">
        <v>186</v>
      </c>
      <c r="F1622">
        <v>14.06</v>
      </c>
      <c r="G1622">
        <v>2024</v>
      </c>
    </row>
    <row r="1623" spans="1:7" hidden="1" x14ac:dyDescent="0.2">
      <c r="A1623" t="s">
        <v>75</v>
      </c>
      <c r="B1623" t="s">
        <v>36</v>
      </c>
      <c r="C1623">
        <v>14</v>
      </c>
      <c r="D1623" t="s">
        <v>129</v>
      </c>
      <c r="E1623" t="s">
        <v>249</v>
      </c>
      <c r="F1623">
        <v>17.100000000000001</v>
      </c>
      <c r="G1623">
        <v>2024</v>
      </c>
    </row>
    <row r="1624" spans="1:7" hidden="1" x14ac:dyDescent="0.2">
      <c r="A1624" t="s">
        <v>75</v>
      </c>
      <c r="B1624" t="s">
        <v>36</v>
      </c>
      <c r="C1624">
        <v>14</v>
      </c>
      <c r="D1624" t="s">
        <v>129</v>
      </c>
      <c r="E1624" t="s">
        <v>403</v>
      </c>
      <c r="F1624">
        <v>10.8</v>
      </c>
      <c r="G1624">
        <v>2024</v>
      </c>
    </row>
    <row r="1625" spans="1:7" hidden="1" x14ac:dyDescent="0.2">
      <c r="A1625" t="s">
        <v>75</v>
      </c>
      <c r="B1625" t="s">
        <v>36</v>
      </c>
      <c r="C1625">
        <v>14</v>
      </c>
      <c r="D1625" t="s">
        <v>129</v>
      </c>
      <c r="E1625" t="s">
        <v>189</v>
      </c>
      <c r="F1625">
        <v>9.5</v>
      </c>
      <c r="G1625">
        <v>2024</v>
      </c>
    </row>
    <row r="1626" spans="1:7" hidden="1" x14ac:dyDescent="0.2">
      <c r="A1626" t="s">
        <v>75</v>
      </c>
      <c r="B1626" t="s">
        <v>36</v>
      </c>
      <c r="C1626">
        <v>14</v>
      </c>
      <c r="D1626" t="s">
        <v>128</v>
      </c>
      <c r="E1626" t="s">
        <v>404</v>
      </c>
      <c r="F1626">
        <v>34.799999999999997</v>
      </c>
      <c r="G1626">
        <v>2024</v>
      </c>
    </row>
    <row r="1627" spans="1:7" hidden="1" x14ac:dyDescent="0.2">
      <c r="A1627" t="s">
        <v>75</v>
      </c>
      <c r="B1627" t="s">
        <v>36</v>
      </c>
      <c r="C1627">
        <v>14</v>
      </c>
      <c r="D1627" t="s">
        <v>128</v>
      </c>
      <c r="E1627" t="s">
        <v>344</v>
      </c>
      <c r="F1627">
        <v>13.4</v>
      </c>
      <c r="G1627">
        <v>2024</v>
      </c>
    </row>
    <row r="1628" spans="1:7" hidden="1" x14ac:dyDescent="0.2">
      <c r="A1628" t="s">
        <v>75</v>
      </c>
      <c r="B1628" t="s">
        <v>36</v>
      </c>
      <c r="C1628">
        <v>14</v>
      </c>
      <c r="D1628" t="s">
        <v>130</v>
      </c>
      <c r="E1628" t="s">
        <v>250</v>
      </c>
      <c r="F1628">
        <v>7</v>
      </c>
      <c r="G1628">
        <v>2024</v>
      </c>
    </row>
    <row r="1629" spans="1:7" hidden="1" x14ac:dyDescent="0.2">
      <c r="A1629" t="s">
        <v>75</v>
      </c>
      <c r="B1629" t="s">
        <v>36</v>
      </c>
      <c r="C1629">
        <v>14</v>
      </c>
      <c r="D1629" t="s">
        <v>132</v>
      </c>
      <c r="E1629" t="s">
        <v>170</v>
      </c>
      <c r="F1629">
        <v>8</v>
      </c>
      <c r="G1629">
        <v>2024</v>
      </c>
    </row>
    <row r="1630" spans="1:7" hidden="1" x14ac:dyDescent="0.2">
      <c r="A1630" t="s">
        <v>75</v>
      </c>
      <c r="B1630" t="s">
        <v>36</v>
      </c>
      <c r="C1630">
        <v>14</v>
      </c>
      <c r="D1630" t="s">
        <v>131</v>
      </c>
      <c r="E1630" t="s">
        <v>143</v>
      </c>
      <c r="F1630">
        <v>6</v>
      </c>
      <c r="G1630">
        <v>2024</v>
      </c>
    </row>
    <row r="1631" spans="1:7" hidden="1" x14ac:dyDescent="0.2">
      <c r="A1631" t="s">
        <v>75</v>
      </c>
      <c r="B1631" t="s">
        <v>36</v>
      </c>
      <c r="C1631">
        <v>14</v>
      </c>
      <c r="D1631" t="s">
        <v>295</v>
      </c>
      <c r="E1631" t="s">
        <v>188</v>
      </c>
      <c r="F1631">
        <v>7.8</v>
      </c>
      <c r="G1631">
        <v>2024</v>
      </c>
    </row>
    <row r="1632" spans="1:7" hidden="1" x14ac:dyDescent="0.2">
      <c r="A1632" t="s">
        <v>76</v>
      </c>
      <c r="B1632" t="s">
        <v>32</v>
      </c>
      <c r="C1632">
        <v>14</v>
      </c>
      <c r="D1632" t="s">
        <v>126</v>
      </c>
      <c r="E1632" t="s">
        <v>231</v>
      </c>
      <c r="F1632">
        <v>24.56</v>
      </c>
      <c r="G1632">
        <v>2024</v>
      </c>
    </row>
    <row r="1633" spans="1:7" hidden="1" x14ac:dyDescent="0.2">
      <c r="A1633" t="s">
        <v>76</v>
      </c>
      <c r="B1633" t="s">
        <v>32</v>
      </c>
      <c r="C1633">
        <v>14</v>
      </c>
      <c r="D1633" t="s">
        <v>129</v>
      </c>
      <c r="E1633" t="s">
        <v>232</v>
      </c>
      <c r="F1633">
        <v>38.1</v>
      </c>
      <c r="G1633">
        <v>2024</v>
      </c>
    </row>
    <row r="1634" spans="1:7" hidden="1" x14ac:dyDescent="0.2">
      <c r="A1634" t="s">
        <v>76</v>
      </c>
      <c r="B1634" t="s">
        <v>32</v>
      </c>
      <c r="C1634">
        <v>14</v>
      </c>
      <c r="D1634" t="s">
        <v>129</v>
      </c>
      <c r="E1634" t="s">
        <v>304</v>
      </c>
      <c r="F1634">
        <v>10.199999999999999</v>
      </c>
      <c r="G1634">
        <v>2024</v>
      </c>
    </row>
    <row r="1635" spans="1:7" hidden="1" x14ac:dyDescent="0.2">
      <c r="A1635" t="s">
        <v>76</v>
      </c>
      <c r="B1635" t="s">
        <v>32</v>
      </c>
      <c r="C1635">
        <v>14</v>
      </c>
      <c r="D1635" t="s">
        <v>129</v>
      </c>
      <c r="E1635" t="s">
        <v>338</v>
      </c>
      <c r="F1635">
        <v>12.1</v>
      </c>
      <c r="G1635">
        <v>2024</v>
      </c>
    </row>
    <row r="1636" spans="1:7" hidden="1" x14ac:dyDescent="0.2">
      <c r="A1636" t="s">
        <v>76</v>
      </c>
      <c r="B1636" t="s">
        <v>32</v>
      </c>
      <c r="C1636">
        <v>14</v>
      </c>
      <c r="D1636" t="s">
        <v>128</v>
      </c>
      <c r="E1636" t="s">
        <v>236</v>
      </c>
      <c r="F1636">
        <v>15.4</v>
      </c>
      <c r="G1636">
        <v>2024</v>
      </c>
    </row>
    <row r="1637" spans="1:7" hidden="1" x14ac:dyDescent="0.2">
      <c r="A1637" t="s">
        <v>76</v>
      </c>
      <c r="B1637" t="s">
        <v>32</v>
      </c>
      <c r="C1637">
        <v>14</v>
      </c>
      <c r="D1637" t="s">
        <v>128</v>
      </c>
      <c r="E1637" t="s">
        <v>279</v>
      </c>
      <c r="F1637">
        <v>4.5</v>
      </c>
      <c r="G1637">
        <v>2024</v>
      </c>
    </row>
    <row r="1638" spans="1:7" hidden="1" x14ac:dyDescent="0.2">
      <c r="A1638" t="s">
        <v>76</v>
      </c>
      <c r="B1638" t="s">
        <v>32</v>
      </c>
      <c r="C1638">
        <v>14</v>
      </c>
      <c r="D1638" t="s">
        <v>130</v>
      </c>
      <c r="E1638" t="s">
        <v>237</v>
      </c>
      <c r="F1638">
        <v>18.100000000000001</v>
      </c>
      <c r="G1638">
        <v>2024</v>
      </c>
    </row>
    <row r="1639" spans="1:7" hidden="1" x14ac:dyDescent="0.2">
      <c r="A1639" t="s">
        <v>76</v>
      </c>
      <c r="B1639" t="s">
        <v>32</v>
      </c>
      <c r="C1639">
        <v>14</v>
      </c>
      <c r="D1639" t="s">
        <v>132</v>
      </c>
      <c r="E1639" t="s">
        <v>375</v>
      </c>
      <c r="F1639">
        <v>11</v>
      </c>
      <c r="G1639">
        <v>2024</v>
      </c>
    </row>
    <row r="1640" spans="1:7" hidden="1" x14ac:dyDescent="0.2">
      <c r="A1640" t="s">
        <v>76</v>
      </c>
      <c r="B1640" t="s">
        <v>32</v>
      </c>
      <c r="C1640">
        <v>14</v>
      </c>
      <c r="D1640" t="s">
        <v>131</v>
      </c>
      <c r="E1640" t="s">
        <v>216</v>
      </c>
      <c r="F1640">
        <v>16</v>
      </c>
      <c r="G1640">
        <v>2024</v>
      </c>
    </row>
    <row r="1641" spans="1:7" hidden="1" x14ac:dyDescent="0.2">
      <c r="A1641" t="s">
        <v>76</v>
      </c>
      <c r="B1641" t="s">
        <v>32</v>
      </c>
      <c r="C1641">
        <v>14</v>
      </c>
      <c r="D1641" t="s">
        <v>298</v>
      </c>
      <c r="E1641" t="s">
        <v>300</v>
      </c>
      <c r="F1641">
        <v>4.7</v>
      </c>
      <c r="G1641">
        <v>2024</v>
      </c>
    </row>
    <row r="1642" spans="1:7" hidden="1" x14ac:dyDescent="0.2">
      <c r="A1642" t="s">
        <v>18</v>
      </c>
      <c r="B1642" t="s">
        <v>20</v>
      </c>
      <c r="C1642">
        <v>14</v>
      </c>
      <c r="D1642" t="s">
        <v>126</v>
      </c>
      <c r="E1642" t="s">
        <v>204</v>
      </c>
      <c r="F1642">
        <v>14.54</v>
      </c>
      <c r="G1642">
        <v>2024</v>
      </c>
    </row>
    <row r="1643" spans="1:7" hidden="1" x14ac:dyDescent="0.2">
      <c r="A1643" t="s">
        <v>18</v>
      </c>
      <c r="B1643" t="s">
        <v>20</v>
      </c>
      <c r="C1643">
        <v>14</v>
      </c>
      <c r="D1643" t="s">
        <v>129</v>
      </c>
      <c r="E1643" t="s">
        <v>205</v>
      </c>
      <c r="F1643">
        <v>17.7</v>
      </c>
      <c r="G1643">
        <v>2024</v>
      </c>
    </row>
    <row r="1644" spans="1:7" hidden="1" x14ac:dyDescent="0.2">
      <c r="A1644" t="s">
        <v>18</v>
      </c>
      <c r="B1644" t="s">
        <v>20</v>
      </c>
      <c r="C1644">
        <v>14</v>
      </c>
      <c r="D1644" t="s">
        <v>129</v>
      </c>
      <c r="E1644" t="s">
        <v>206</v>
      </c>
      <c r="F1644">
        <v>11.7</v>
      </c>
      <c r="G1644">
        <v>2024</v>
      </c>
    </row>
    <row r="1645" spans="1:7" hidden="1" x14ac:dyDescent="0.2">
      <c r="A1645" t="s">
        <v>18</v>
      </c>
      <c r="B1645" t="s">
        <v>20</v>
      </c>
      <c r="C1645">
        <v>14</v>
      </c>
      <c r="D1645" t="s">
        <v>129</v>
      </c>
      <c r="E1645" t="s">
        <v>405</v>
      </c>
      <c r="F1645">
        <v>14.7</v>
      </c>
      <c r="G1645">
        <v>2024</v>
      </c>
    </row>
    <row r="1646" spans="1:7" hidden="1" x14ac:dyDescent="0.2">
      <c r="A1646" t="s">
        <v>18</v>
      </c>
      <c r="B1646" t="s">
        <v>20</v>
      </c>
      <c r="C1646">
        <v>14</v>
      </c>
      <c r="D1646" t="s">
        <v>128</v>
      </c>
      <c r="E1646" t="s">
        <v>208</v>
      </c>
      <c r="F1646">
        <v>16.3</v>
      </c>
      <c r="G1646">
        <v>2024</v>
      </c>
    </row>
    <row r="1647" spans="1:7" hidden="1" x14ac:dyDescent="0.2">
      <c r="A1647" t="s">
        <v>18</v>
      </c>
      <c r="B1647" t="s">
        <v>20</v>
      </c>
      <c r="C1647">
        <v>14</v>
      </c>
      <c r="D1647" t="s">
        <v>128</v>
      </c>
      <c r="E1647" t="s">
        <v>176</v>
      </c>
      <c r="F1647">
        <v>8.1999999999999993</v>
      </c>
      <c r="G1647">
        <v>2024</v>
      </c>
    </row>
    <row r="1648" spans="1:7" hidden="1" x14ac:dyDescent="0.2">
      <c r="A1648" t="s">
        <v>18</v>
      </c>
      <c r="B1648" t="s">
        <v>20</v>
      </c>
      <c r="C1648">
        <v>14</v>
      </c>
      <c r="D1648" t="s">
        <v>130</v>
      </c>
      <c r="E1648" t="s">
        <v>145</v>
      </c>
      <c r="F1648">
        <v>12.3</v>
      </c>
      <c r="G1648">
        <v>2024</v>
      </c>
    </row>
    <row r="1649" spans="1:7" hidden="1" x14ac:dyDescent="0.2">
      <c r="A1649" t="s">
        <v>18</v>
      </c>
      <c r="B1649" t="s">
        <v>20</v>
      </c>
      <c r="C1649">
        <v>14</v>
      </c>
      <c r="D1649" t="s">
        <v>132</v>
      </c>
      <c r="E1649" t="s">
        <v>211</v>
      </c>
      <c r="F1649">
        <v>9</v>
      </c>
      <c r="G1649">
        <v>2024</v>
      </c>
    </row>
    <row r="1650" spans="1:7" hidden="1" x14ac:dyDescent="0.2">
      <c r="A1650" t="s">
        <v>18</v>
      </c>
      <c r="B1650" t="s">
        <v>20</v>
      </c>
      <c r="C1650">
        <v>14</v>
      </c>
      <c r="D1650" t="s">
        <v>131</v>
      </c>
      <c r="E1650" t="s">
        <v>290</v>
      </c>
      <c r="F1650">
        <v>-1</v>
      </c>
      <c r="G1650">
        <v>2024</v>
      </c>
    </row>
    <row r="1651" spans="1:7" hidden="1" x14ac:dyDescent="0.2">
      <c r="A1651" t="s">
        <v>18</v>
      </c>
      <c r="B1651" t="s">
        <v>20</v>
      </c>
      <c r="C1651">
        <v>14</v>
      </c>
      <c r="D1651" t="s">
        <v>294</v>
      </c>
      <c r="E1651" t="s">
        <v>209</v>
      </c>
      <c r="F1651">
        <v>3.9</v>
      </c>
      <c r="G1651">
        <v>2024</v>
      </c>
    </row>
    <row r="1652" spans="1:7" hidden="1" x14ac:dyDescent="0.2">
      <c r="A1652" t="s">
        <v>35</v>
      </c>
      <c r="B1652" t="s">
        <v>49</v>
      </c>
      <c r="C1652">
        <v>14</v>
      </c>
      <c r="D1652" t="s">
        <v>126</v>
      </c>
      <c r="E1652" t="s">
        <v>346</v>
      </c>
      <c r="F1652">
        <v>9.76</v>
      </c>
      <c r="G1652">
        <v>2024</v>
      </c>
    </row>
    <row r="1653" spans="1:7" hidden="1" x14ac:dyDescent="0.2">
      <c r="A1653" t="s">
        <v>35</v>
      </c>
      <c r="B1653" t="s">
        <v>49</v>
      </c>
      <c r="C1653">
        <v>14</v>
      </c>
      <c r="D1653" t="s">
        <v>129</v>
      </c>
      <c r="E1653" t="s">
        <v>223</v>
      </c>
      <c r="F1653">
        <v>10.5</v>
      </c>
      <c r="G1653">
        <v>2024</v>
      </c>
    </row>
    <row r="1654" spans="1:7" hidden="1" x14ac:dyDescent="0.2">
      <c r="A1654" t="s">
        <v>35</v>
      </c>
      <c r="B1654" t="s">
        <v>49</v>
      </c>
      <c r="C1654">
        <v>14</v>
      </c>
      <c r="D1654" t="s">
        <v>129</v>
      </c>
      <c r="E1654" t="s">
        <v>225</v>
      </c>
      <c r="F1654">
        <v>14.9</v>
      </c>
      <c r="G1654">
        <v>2024</v>
      </c>
    </row>
    <row r="1655" spans="1:7" hidden="1" x14ac:dyDescent="0.2">
      <c r="A1655" t="s">
        <v>35</v>
      </c>
      <c r="B1655" t="s">
        <v>49</v>
      </c>
      <c r="C1655">
        <v>14</v>
      </c>
      <c r="D1655" t="s">
        <v>129</v>
      </c>
      <c r="E1655" t="s">
        <v>305</v>
      </c>
      <c r="F1655">
        <v>4.5</v>
      </c>
      <c r="G1655">
        <v>2024</v>
      </c>
    </row>
    <row r="1656" spans="1:7" hidden="1" x14ac:dyDescent="0.2">
      <c r="A1656" t="s">
        <v>35</v>
      </c>
      <c r="B1656" t="s">
        <v>49</v>
      </c>
      <c r="C1656">
        <v>14</v>
      </c>
      <c r="D1656" t="s">
        <v>128</v>
      </c>
      <c r="E1656" t="s">
        <v>256</v>
      </c>
      <c r="F1656">
        <v>2.2999999999999998</v>
      </c>
      <c r="G1656">
        <v>2024</v>
      </c>
    </row>
    <row r="1657" spans="1:7" hidden="1" x14ac:dyDescent="0.2">
      <c r="A1657" t="s">
        <v>35</v>
      </c>
      <c r="B1657" t="s">
        <v>49</v>
      </c>
      <c r="C1657">
        <v>14</v>
      </c>
      <c r="D1657" t="s">
        <v>128</v>
      </c>
      <c r="E1657" t="s">
        <v>226</v>
      </c>
      <c r="F1657">
        <v>0</v>
      </c>
      <c r="G1657">
        <v>2024</v>
      </c>
    </row>
    <row r="1658" spans="1:7" x14ac:dyDescent="0.2">
      <c r="A1658" t="s">
        <v>35</v>
      </c>
      <c r="B1658" t="s">
        <v>49</v>
      </c>
      <c r="C1658">
        <v>14</v>
      </c>
      <c r="D1658" t="s">
        <v>130</v>
      </c>
      <c r="E1658" t="s">
        <v>377</v>
      </c>
      <c r="F1658">
        <v>6.5</v>
      </c>
      <c r="G1658">
        <v>2024</v>
      </c>
    </row>
    <row r="1659" spans="1:7" hidden="1" x14ac:dyDescent="0.2">
      <c r="A1659" t="s">
        <v>35</v>
      </c>
      <c r="B1659" t="s">
        <v>49</v>
      </c>
      <c r="C1659">
        <v>14</v>
      </c>
      <c r="D1659" t="s">
        <v>132</v>
      </c>
      <c r="E1659" t="s">
        <v>351</v>
      </c>
      <c r="F1659">
        <v>5</v>
      </c>
      <c r="G1659">
        <v>2024</v>
      </c>
    </row>
    <row r="1660" spans="1:7" hidden="1" x14ac:dyDescent="0.2">
      <c r="A1660" t="s">
        <v>35</v>
      </c>
      <c r="B1660" t="s">
        <v>49</v>
      </c>
      <c r="C1660">
        <v>14</v>
      </c>
      <c r="D1660" t="s">
        <v>131</v>
      </c>
      <c r="E1660" t="s">
        <v>406</v>
      </c>
      <c r="F1660">
        <v>-5</v>
      </c>
      <c r="G1660">
        <v>2024</v>
      </c>
    </row>
    <row r="1661" spans="1:7" hidden="1" x14ac:dyDescent="0.2">
      <c r="A1661" t="s">
        <v>35</v>
      </c>
      <c r="B1661" t="s">
        <v>49</v>
      </c>
      <c r="C1661">
        <v>14</v>
      </c>
      <c r="D1661" t="s">
        <v>294</v>
      </c>
      <c r="E1661" t="s">
        <v>227</v>
      </c>
      <c r="F1661">
        <v>0</v>
      </c>
      <c r="G1661">
        <v>2024</v>
      </c>
    </row>
    <row r="1662" spans="1:7" hidden="1" x14ac:dyDescent="0.2">
      <c r="A1662" t="s">
        <v>26</v>
      </c>
      <c r="B1662" t="s">
        <v>28</v>
      </c>
      <c r="C1662">
        <v>14</v>
      </c>
      <c r="D1662" t="s">
        <v>126</v>
      </c>
      <c r="E1662" t="s">
        <v>213</v>
      </c>
      <c r="F1662">
        <v>51.88</v>
      </c>
      <c r="G1662">
        <v>2024</v>
      </c>
    </row>
    <row r="1663" spans="1:7" hidden="1" x14ac:dyDescent="0.2">
      <c r="A1663" t="s">
        <v>26</v>
      </c>
      <c r="B1663" t="s">
        <v>28</v>
      </c>
      <c r="C1663">
        <v>14</v>
      </c>
      <c r="D1663" t="s">
        <v>129</v>
      </c>
      <c r="E1663" t="s">
        <v>219</v>
      </c>
      <c r="F1663">
        <v>12.4</v>
      </c>
      <c r="G1663">
        <v>2024</v>
      </c>
    </row>
    <row r="1664" spans="1:7" hidden="1" x14ac:dyDescent="0.2">
      <c r="A1664" t="s">
        <v>26</v>
      </c>
      <c r="B1664" t="s">
        <v>28</v>
      </c>
      <c r="C1664">
        <v>14</v>
      </c>
      <c r="D1664" t="s">
        <v>129</v>
      </c>
      <c r="E1664" t="s">
        <v>258</v>
      </c>
      <c r="F1664">
        <v>7.1</v>
      </c>
      <c r="G1664">
        <v>2024</v>
      </c>
    </row>
    <row r="1665" spans="1:7" hidden="1" x14ac:dyDescent="0.2">
      <c r="A1665" t="s">
        <v>26</v>
      </c>
      <c r="B1665" t="s">
        <v>28</v>
      </c>
      <c r="C1665">
        <v>14</v>
      </c>
      <c r="D1665" t="s">
        <v>129</v>
      </c>
      <c r="E1665" t="s">
        <v>220</v>
      </c>
      <c r="F1665">
        <v>6.9</v>
      </c>
      <c r="G1665">
        <v>2024</v>
      </c>
    </row>
    <row r="1666" spans="1:7" hidden="1" x14ac:dyDescent="0.2">
      <c r="A1666" t="s">
        <v>26</v>
      </c>
      <c r="B1666" t="s">
        <v>28</v>
      </c>
      <c r="C1666">
        <v>14</v>
      </c>
      <c r="D1666" t="s">
        <v>128</v>
      </c>
      <c r="E1666" t="s">
        <v>218</v>
      </c>
      <c r="F1666">
        <v>23.9</v>
      </c>
      <c r="G1666">
        <v>2024</v>
      </c>
    </row>
    <row r="1667" spans="1:7" hidden="1" x14ac:dyDescent="0.2">
      <c r="A1667" t="s">
        <v>26</v>
      </c>
      <c r="B1667" t="s">
        <v>28</v>
      </c>
      <c r="C1667">
        <v>14</v>
      </c>
      <c r="D1667" t="s">
        <v>128</v>
      </c>
      <c r="E1667" t="s">
        <v>257</v>
      </c>
      <c r="F1667">
        <v>22.7</v>
      </c>
      <c r="G1667">
        <v>2024</v>
      </c>
    </row>
    <row r="1668" spans="1:7" hidden="1" x14ac:dyDescent="0.2">
      <c r="A1668" t="s">
        <v>26</v>
      </c>
      <c r="B1668" t="s">
        <v>28</v>
      </c>
      <c r="C1668">
        <v>14</v>
      </c>
      <c r="D1668" t="s">
        <v>130</v>
      </c>
      <c r="E1668" t="s">
        <v>332</v>
      </c>
      <c r="F1668">
        <v>8.5</v>
      </c>
      <c r="G1668">
        <v>2024</v>
      </c>
    </row>
    <row r="1669" spans="1:7" hidden="1" x14ac:dyDescent="0.2">
      <c r="A1669" t="s">
        <v>26</v>
      </c>
      <c r="B1669" t="s">
        <v>28</v>
      </c>
      <c r="C1669">
        <v>14</v>
      </c>
      <c r="D1669" t="s">
        <v>132</v>
      </c>
      <c r="E1669" t="s">
        <v>193</v>
      </c>
      <c r="F1669">
        <v>12</v>
      </c>
      <c r="G1669">
        <v>2024</v>
      </c>
    </row>
    <row r="1670" spans="1:7" hidden="1" x14ac:dyDescent="0.2">
      <c r="A1670" t="s">
        <v>26</v>
      </c>
      <c r="B1670" t="s">
        <v>28</v>
      </c>
      <c r="C1670">
        <v>14</v>
      </c>
      <c r="D1670" t="s">
        <v>131</v>
      </c>
      <c r="E1670" t="s">
        <v>168</v>
      </c>
      <c r="F1670">
        <v>3</v>
      </c>
      <c r="G1670">
        <v>2024</v>
      </c>
    </row>
    <row r="1671" spans="1:7" hidden="1" x14ac:dyDescent="0.2">
      <c r="A1671" t="s">
        <v>26</v>
      </c>
      <c r="B1671" t="s">
        <v>28</v>
      </c>
      <c r="C1671">
        <v>14</v>
      </c>
      <c r="D1671" t="s">
        <v>294</v>
      </c>
      <c r="E1671" t="s">
        <v>217</v>
      </c>
      <c r="F1671">
        <v>14.4</v>
      </c>
      <c r="G1671">
        <v>2024</v>
      </c>
    </row>
    <row r="1672" spans="1:7" hidden="1" x14ac:dyDescent="0.2">
      <c r="A1672" t="s">
        <v>46</v>
      </c>
      <c r="B1672" t="s">
        <v>47</v>
      </c>
      <c r="C1672">
        <v>14</v>
      </c>
      <c r="D1672" t="s">
        <v>126</v>
      </c>
      <c r="E1672" t="s">
        <v>177</v>
      </c>
      <c r="F1672">
        <v>22.1</v>
      </c>
      <c r="G1672">
        <v>2024</v>
      </c>
    </row>
    <row r="1673" spans="1:7" hidden="1" x14ac:dyDescent="0.2">
      <c r="A1673" t="s">
        <v>46</v>
      </c>
      <c r="B1673" t="s">
        <v>47</v>
      </c>
      <c r="C1673">
        <v>14</v>
      </c>
      <c r="D1673" t="s">
        <v>129</v>
      </c>
      <c r="E1673" t="s">
        <v>180</v>
      </c>
      <c r="F1673">
        <v>35.799999999999997</v>
      </c>
      <c r="G1673">
        <v>2024</v>
      </c>
    </row>
    <row r="1674" spans="1:7" hidden="1" x14ac:dyDescent="0.2">
      <c r="A1674" t="s">
        <v>46</v>
      </c>
      <c r="B1674" t="s">
        <v>47</v>
      </c>
      <c r="C1674">
        <v>14</v>
      </c>
      <c r="D1674" t="s">
        <v>129</v>
      </c>
      <c r="E1674" t="s">
        <v>178</v>
      </c>
      <c r="F1674">
        <v>18.399999999999999</v>
      </c>
      <c r="G1674">
        <v>2024</v>
      </c>
    </row>
    <row r="1675" spans="1:7" hidden="1" x14ac:dyDescent="0.2">
      <c r="A1675" t="s">
        <v>46</v>
      </c>
      <c r="B1675" t="s">
        <v>47</v>
      </c>
      <c r="C1675">
        <v>14</v>
      </c>
      <c r="D1675" t="s">
        <v>129</v>
      </c>
      <c r="E1675" t="s">
        <v>179</v>
      </c>
      <c r="F1675">
        <v>16.399999999999999</v>
      </c>
      <c r="G1675">
        <v>2024</v>
      </c>
    </row>
    <row r="1676" spans="1:7" hidden="1" x14ac:dyDescent="0.2">
      <c r="A1676" t="s">
        <v>46</v>
      </c>
      <c r="B1676" t="s">
        <v>47</v>
      </c>
      <c r="C1676">
        <v>14</v>
      </c>
      <c r="D1676" t="s">
        <v>128</v>
      </c>
      <c r="E1676" t="s">
        <v>181</v>
      </c>
      <c r="F1676">
        <v>24.6</v>
      </c>
      <c r="G1676">
        <v>2024</v>
      </c>
    </row>
    <row r="1677" spans="1:7" hidden="1" x14ac:dyDescent="0.2">
      <c r="A1677" t="s">
        <v>46</v>
      </c>
      <c r="B1677" t="s">
        <v>47</v>
      </c>
      <c r="C1677">
        <v>14</v>
      </c>
      <c r="D1677" t="s">
        <v>128</v>
      </c>
      <c r="E1677" t="s">
        <v>182</v>
      </c>
      <c r="F1677">
        <v>16.899999999999999</v>
      </c>
      <c r="G1677">
        <v>2024</v>
      </c>
    </row>
    <row r="1678" spans="1:7" hidden="1" x14ac:dyDescent="0.2">
      <c r="A1678" t="s">
        <v>46</v>
      </c>
      <c r="B1678" t="s">
        <v>47</v>
      </c>
      <c r="C1678">
        <v>14</v>
      </c>
      <c r="D1678" t="s">
        <v>130</v>
      </c>
      <c r="E1678" t="s">
        <v>183</v>
      </c>
      <c r="F1678">
        <v>6.7</v>
      </c>
      <c r="G1678">
        <v>2024</v>
      </c>
    </row>
    <row r="1679" spans="1:7" hidden="1" x14ac:dyDescent="0.2">
      <c r="A1679" t="s">
        <v>46</v>
      </c>
      <c r="B1679" t="s">
        <v>47</v>
      </c>
      <c r="C1679">
        <v>14</v>
      </c>
      <c r="D1679" t="s">
        <v>132</v>
      </c>
      <c r="E1679" t="s">
        <v>407</v>
      </c>
      <c r="F1679">
        <v>7</v>
      </c>
      <c r="G1679">
        <v>2024</v>
      </c>
    </row>
    <row r="1680" spans="1:7" hidden="1" x14ac:dyDescent="0.2">
      <c r="A1680" t="s">
        <v>46</v>
      </c>
      <c r="B1680" t="s">
        <v>47</v>
      </c>
      <c r="C1680">
        <v>14</v>
      </c>
      <c r="D1680" t="s">
        <v>131</v>
      </c>
      <c r="E1680" t="s">
        <v>185</v>
      </c>
      <c r="F1680">
        <v>9</v>
      </c>
      <c r="G1680">
        <v>2024</v>
      </c>
    </row>
    <row r="1681" spans="1:7" hidden="1" x14ac:dyDescent="0.2">
      <c r="A1681" t="s">
        <v>46</v>
      </c>
      <c r="B1681" t="s">
        <v>47</v>
      </c>
      <c r="C1681">
        <v>14</v>
      </c>
      <c r="D1681" t="s">
        <v>294</v>
      </c>
      <c r="E1681" t="s">
        <v>319</v>
      </c>
      <c r="F1681">
        <v>14.6</v>
      </c>
      <c r="G1681">
        <v>2024</v>
      </c>
    </row>
    <row r="1682" spans="1:7" hidden="1" x14ac:dyDescent="0.2">
      <c r="A1682" t="s">
        <v>14</v>
      </c>
      <c r="B1682" t="s">
        <v>16</v>
      </c>
      <c r="C1682">
        <v>15</v>
      </c>
      <c r="D1682" t="s">
        <v>128</v>
      </c>
      <c r="E1682" t="s">
        <v>349</v>
      </c>
      <c r="F1682">
        <v>4</v>
      </c>
      <c r="G1682">
        <v>2024</v>
      </c>
    </row>
    <row r="1683" spans="1:7" hidden="1" x14ac:dyDescent="0.2">
      <c r="A1683" t="s">
        <v>14</v>
      </c>
      <c r="B1683" t="s">
        <v>16</v>
      </c>
      <c r="C1683">
        <v>15</v>
      </c>
      <c r="D1683" t="s">
        <v>128</v>
      </c>
      <c r="E1683" t="s">
        <v>399</v>
      </c>
      <c r="F1683">
        <v>3.5</v>
      </c>
      <c r="G1683">
        <v>2024</v>
      </c>
    </row>
    <row r="1684" spans="1:7" hidden="1" x14ac:dyDescent="0.2">
      <c r="A1684" t="s">
        <v>14</v>
      </c>
      <c r="B1684" t="s">
        <v>16</v>
      </c>
      <c r="C1684">
        <v>15</v>
      </c>
      <c r="D1684" t="s">
        <v>126</v>
      </c>
      <c r="E1684" t="s">
        <v>361</v>
      </c>
      <c r="F1684">
        <v>3.84</v>
      </c>
      <c r="G1684">
        <v>2024</v>
      </c>
    </row>
    <row r="1685" spans="1:7" hidden="1" x14ac:dyDescent="0.2">
      <c r="A1685" t="s">
        <v>14</v>
      </c>
      <c r="B1685" t="s">
        <v>16</v>
      </c>
      <c r="C1685">
        <v>15</v>
      </c>
      <c r="D1685" t="s">
        <v>129</v>
      </c>
      <c r="E1685" t="s">
        <v>289</v>
      </c>
      <c r="F1685">
        <v>10.7</v>
      </c>
      <c r="G1685">
        <v>2024</v>
      </c>
    </row>
    <row r="1686" spans="1:7" hidden="1" x14ac:dyDescent="0.2">
      <c r="A1686" t="s">
        <v>14</v>
      </c>
      <c r="B1686" t="s">
        <v>16</v>
      </c>
      <c r="C1686">
        <v>15</v>
      </c>
      <c r="D1686" t="s">
        <v>129</v>
      </c>
      <c r="E1686" t="s">
        <v>134</v>
      </c>
      <c r="F1686">
        <v>4.5999999999999996</v>
      </c>
      <c r="G1686">
        <v>2024</v>
      </c>
    </row>
    <row r="1687" spans="1:7" hidden="1" x14ac:dyDescent="0.2">
      <c r="A1687" t="s">
        <v>14</v>
      </c>
      <c r="B1687" t="s">
        <v>16</v>
      </c>
      <c r="C1687">
        <v>15</v>
      </c>
      <c r="D1687" t="s">
        <v>129</v>
      </c>
      <c r="E1687" t="s">
        <v>135</v>
      </c>
      <c r="F1687">
        <v>8.3000000000000007</v>
      </c>
      <c r="G1687">
        <v>2024</v>
      </c>
    </row>
    <row r="1688" spans="1:7" hidden="1" x14ac:dyDescent="0.2">
      <c r="A1688" t="s">
        <v>14</v>
      </c>
      <c r="B1688" t="s">
        <v>16</v>
      </c>
      <c r="C1688">
        <v>15</v>
      </c>
      <c r="D1688" t="s">
        <v>130</v>
      </c>
      <c r="E1688" t="s">
        <v>380</v>
      </c>
      <c r="F1688">
        <v>15.3</v>
      </c>
      <c r="G1688">
        <v>2024</v>
      </c>
    </row>
    <row r="1689" spans="1:7" hidden="1" x14ac:dyDescent="0.2">
      <c r="A1689" t="s">
        <v>14</v>
      </c>
      <c r="B1689" t="s">
        <v>16</v>
      </c>
      <c r="C1689">
        <v>15</v>
      </c>
      <c r="D1689" t="s">
        <v>132</v>
      </c>
      <c r="E1689" t="s">
        <v>196</v>
      </c>
      <c r="F1689">
        <v>9</v>
      </c>
      <c r="G1689">
        <v>2024</v>
      </c>
    </row>
    <row r="1690" spans="1:7" hidden="1" x14ac:dyDescent="0.2">
      <c r="A1690" t="s">
        <v>14</v>
      </c>
      <c r="B1690" t="s">
        <v>16</v>
      </c>
      <c r="C1690">
        <v>15</v>
      </c>
      <c r="D1690" t="s">
        <v>131</v>
      </c>
      <c r="E1690" t="s">
        <v>408</v>
      </c>
      <c r="F1690">
        <v>7</v>
      </c>
      <c r="G1690">
        <v>2024</v>
      </c>
    </row>
    <row r="1691" spans="1:7" hidden="1" x14ac:dyDescent="0.2">
      <c r="A1691" t="s">
        <v>14</v>
      </c>
      <c r="B1691" t="s">
        <v>16</v>
      </c>
      <c r="C1691">
        <v>15</v>
      </c>
      <c r="D1691" t="s">
        <v>298</v>
      </c>
      <c r="E1691" t="s">
        <v>138</v>
      </c>
      <c r="F1691">
        <v>13.2</v>
      </c>
      <c r="G1691">
        <v>2024</v>
      </c>
    </row>
    <row r="1692" spans="1:7" hidden="1" x14ac:dyDescent="0.2">
      <c r="A1692" t="s">
        <v>31</v>
      </c>
      <c r="B1692" t="s">
        <v>33</v>
      </c>
      <c r="C1692">
        <v>15</v>
      </c>
      <c r="D1692" t="s">
        <v>126</v>
      </c>
      <c r="E1692" t="s">
        <v>203</v>
      </c>
      <c r="F1692">
        <v>36.1</v>
      </c>
      <c r="G1692">
        <v>2024</v>
      </c>
    </row>
    <row r="1693" spans="1:7" hidden="1" x14ac:dyDescent="0.2">
      <c r="A1693" t="s">
        <v>31</v>
      </c>
      <c r="B1693" t="s">
        <v>33</v>
      </c>
      <c r="C1693">
        <v>15</v>
      </c>
      <c r="D1693" t="s">
        <v>129</v>
      </c>
      <c r="E1693" t="s">
        <v>277</v>
      </c>
      <c r="F1693">
        <v>17.3</v>
      </c>
      <c r="G1693">
        <v>2024</v>
      </c>
    </row>
    <row r="1694" spans="1:7" hidden="1" x14ac:dyDescent="0.2">
      <c r="A1694" t="s">
        <v>31</v>
      </c>
      <c r="B1694" t="s">
        <v>33</v>
      </c>
      <c r="C1694">
        <v>15</v>
      </c>
      <c r="D1694" t="s">
        <v>129</v>
      </c>
      <c r="E1694" t="s">
        <v>293</v>
      </c>
      <c r="F1694">
        <v>4.0999999999999996</v>
      </c>
      <c r="G1694">
        <v>2024</v>
      </c>
    </row>
    <row r="1695" spans="1:7" hidden="1" x14ac:dyDescent="0.2">
      <c r="A1695" t="s">
        <v>31</v>
      </c>
      <c r="B1695" t="s">
        <v>33</v>
      </c>
      <c r="C1695">
        <v>15</v>
      </c>
      <c r="D1695" t="s">
        <v>129</v>
      </c>
      <c r="E1695" t="s">
        <v>202</v>
      </c>
      <c r="F1695">
        <v>0</v>
      </c>
      <c r="G1695">
        <v>2024</v>
      </c>
    </row>
    <row r="1696" spans="1:7" hidden="1" x14ac:dyDescent="0.2">
      <c r="A1696" t="s">
        <v>31</v>
      </c>
      <c r="B1696" t="s">
        <v>33</v>
      </c>
      <c r="C1696">
        <v>15</v>
      </c>
      <c r="D1696" t="s">
        <v>128</v>
      </c>
      <c r="E1696" t="s">
        <v>198</v>
      </c>
      <c r="F1696">
        <v>15</v>
      </c>
      <c r="G1696">
        <v>2024</v>
      </c>
    </row>
    <row r="1697" spans="1:7" hidden="1" x14ac:dyDescent="0.2">
      <c r="A1697" t="s">
        <v>31</v>
      </c>
      <c r="B1697" t="s">
        <v>33</v>
      </c>
      <c r="C1697">
        <v>15</v>
      </c>
      <c r="D1697" t="s">
        <v>128</v>
      </c>
      <c r="E1697" t="s">
        <v>292</v>
      </c>
      <c r="F1697">
        <v>10.199999999999999</v>
      </c>
      <c r="G1697">
        <v>2024</v>
      </c>
    </row>
    <row r="1698" spans="1:7" hidden="1" x14ac:dyDescent="0.2">
      <c r="A1698" t="s">
        <v>31</v>
      </c>
      <c r="B1698" t="s">
        <v>33</v>
      </c>
      <c r="C1698">
        <v>15</v>
      </c>
      <c r="D1698" t="s">
        <v>130</v>
      </c>
      <c r="E1698" t="s">
        <v>318</v>
      </c>
      <c r="F1698">
        <v>3.5</v>
      </c>
      <c r="G1698">
        <v>2024</v>
      </c>
    </row>
    <row r="1699" spans="1:7" hidden="1" x14ac:dyDescent="0.2">
      <c r="A1699" t="s">
        <v>31</v>
      </c>
      <c r="B1699" t="s">
        <v>33</v>
      </c>
      <c r="C1699">
        <v>15</v>
      </c>
      <c r="D1699" t="s">
        <v>132</v>
      </c>
      <c r="E1699" t="s">
        <v>144</v>
      </c>
      <c r="F1699">
        <v>8</v>
      </c>
      <c r="G1699">
        <v>2024</v>
      </c>
    </row>
    <row r="1700" spans="1:7" hidden="1" x14ac:dyDescent="0.2">
      <c r="A1700" t="s">
        <v>31</v>
      </c>
      <c r="B1700" t="s">
        <v>33</v>
      </c>
      <c r="C1700">
        <v>15</v>
      </c>
      <c r="D1700" t="s">
        <v>131</v>
      </c>
      <c r="E1700" t="s">
        <v>239</v>
      </c>
      <c r="F1700">
        <v>21</v>
      </c>
      <c r="G1700">
        <v>2024</v>
      </c>
    </row>
    <row r="1701" spans="1:7" hidden="1" x14ac:dyDescent="0.2">
      <c r="A1701" t="s">
        <v>31</v>
      </c>
      <c r="B1701" t="s">
        <v>33</v>
      </c>
      <c r="C1701">
        <v>15</v>
      </c>
      <c r="D1701" t="s">
        <v>294</v>
      </c>
      <c r="E1701" t="s">
        <v>199</v>
      </c>
      <c r="F1701">
        <v>9.6</v>
      </c>
      <c r="G1701">
        <v>2024</v>
      </c>
    </row>
    <row r="1702" spans="1:7" hidden="1" x14ac:dyDescent="0.2">
      <c r="A1702" t="s">
        <v>42</v>
      </c>
      <c r="B1702" t="s">
        <v>17</v>
      </c>
      <c r="C1702">
        <v>15</v>
      </c>
      <c r="D1702" t="s">
        <v>126</v>
      </c>
      <c r="E1702" t="s">
        <v>151</v>
      </c>
      <c r="F1702">
        <v>15.76</v>
      </c>
      <c r="G1702">
        <v>2024</v>
      </c>
    </row>
    <row r="1703" spans="1:7" hidden="1" x14ac:dyDescent="0.2">
      <c r="A1703" t="s">
        <v>42</v>
      </c>
      <c r="B1703" t="s">
        <v>17</v>
      </c>
      <c r="C1703">
        <v>15</v>
      </c>
      <c r="D1703" t="s">
        <v>129</v>
      </c>
      <c r="E1703" t="s">
        <v>153</v>
      </c>
      <c r="F1703">
        <v>32.4</v>
      </c>
      <c r="G1703">
        <v>2024</v>
      </c>
    </row>
    <row r="1704" spans="1:7" hidden="1" x14ac:dyDescent="0.2">
      <c r="A1704" t="s">
        <v>42</v>
      </c>
      <c r="B1704" t="s">
        <v>17</v>
      </c>
      <c r="C1704">
        <v>15</v>
      </c>
      <c r="D1704" t="s">
        <v>129</v>
      </c>
      <c r="E1704" t="s">
        <v>152</v>
      </c>
      <c r="F1704">
        <v>38.299999999999997</v>
      </c>
      <c r="G1704">
        <v>2024</v>
      </c>
    </row>
    <row r="1705" spans="1:7" hidden="1" x14ac:dyDescent="0.2">
      <c r="A1705" t="s">
        <v>42</v>
      </c>
      <c r="B1705" t="s">
        <v>17</v>
      </c>
      <c r="C1705">
        <v>15</v>
      </c>
      <c r="D1705" t="s">
        <v>129</v>
      </c>
      <c r="E1705" t="s">
        <v>154</v>
      </c>
      <c r="F1705">
        <v>12.9</v>
      </c>
      <c r="G1705">
        <v>2024</v>
      </c>
    </row>
    <row r="1706" spans="1:7" hidden="1" x14ac:dyDescent="0.2">
      <c r="A1706" t="s">
        <v>42</v>
      </c>
      <c r="B1706" t="s">
        <v>17</v>
      </c>
      <c r="C1706">
        <v>15</v>
      </c>
      <c r="D1706" t="s">
        <v>128</v>
      </c>
      <c r="E1706" t="s">
        <v>315</v>
      </c>
      <c r="F1706">
        <v>24.8</v>
      </c>
      <c r="G1706">
        <v>2024</v>
      </c>
    </row>
    <row r="1707" spans="1:7" hidden="1" x14ac:dyDescent="0.2">
      <c r="A1707" t="s">
        <v>42</v>
      </c>
      <c r="B1707" t="s">
        <v>17</v>
      </c>
      <c r="C1707">
        <v>15</v>
      </c>
      <c r="D1707" t="s">
        <v>128</v>
      </c>
      <c r="E1707" t="s">
        <v>155</v>
      </c>
      <c r="F1707">
        <v>6.7</v>
      </c>
      <c r="G1707">
        <v>2024</v>
      </c>
    </row>
    <row r="1708" spans="1:7" hidden="1" x14ac:dyDescent="0.2">
      <c r="A1708" t="s">
        <v>42</v>
      </c>
      <c r="B1708" t="s">
        <v>17</v>
      </c>
      <c r="C1708">
        <v>15</v>
      </c>
      <c r="D1708" t="s">
        <v>130</v>
      </c>
      <c r="E1708" t="s">
        <v>157</v>
      </c>
      <c r="F1708">
        <v>14.6</v>
      </c>
      <c r="G1708">
        <v>2024</v>
      </c>
    </row>
    <row r="1709" spans="1:7" hidden="1" x14ac:dyDescent="0.2">
      <c r="A1709" t="s">
        <v>42</v>
      </c>
      <c r="B1709" t="s">
        <v>17</v>
      </c>
      <c r="C1709">
        <v>15</v>
      </c>
      <c r="D1709" t="s">
        <v>132</v>
      </c>
      <c r="E1709" t="s">
        <v>340</v>
      </c>
      <c r="F1709">
        <v>18</v>
      </c>
      <c r="G1709">
        <v>2024</v>
      </c>
    </row>
    <row r="1710" spans="1:7" hidden="1" x14ac:dyDescent="0.2">
      <c r="A1710" t="s">
        <v>42</v>
      </c>
      <c r="B1710" t="s">
        <v>17</v>
      </c>
      <c r="C1710">
        <v>15</v>
      </c>
      <c r="D1710" t="s">
        <v>131</v>
      </c>
      <c r="E1710" t="s">
        <v>274</v>
      </c>
      <c r="F1710">
        <v>9</v>
      </c>
      <c r="G1710">
        <v>2024</v>
      </c>
    </row>
    <row r="1711" spans="1:7" hidden="1" x14ac:dyDescent="0.2">
      <c r="A1711" t="s">
        <v>42</v>
      </c>
      <c r="B1711" t="s">
        <v>17</v>
      </c>
      <c r="C1711">
        <v>15</v>
      </c>
      <c r="D1711" t="s">
        <v>295</v>
      </c>
      <c r="E1711" t="s">
        <v>390</v>
      </c>
      <c r="F1711">
        <v>0</v>
      </c>
      <c r="G1711">
        <v>2024</v>
      </c>
    </row>
    <row r="1712" spans="1:7" hidden="1" x14ac:dyDescent="0.2">
      <c r="A1712" t="s">
        <v>74</v>
      </c>
      <c r="B1712" t="s">
        <v>29</v>
      </c>
      <c r="C1712">
        <v>15</v>
      </c>
      <c r="D1712" t="s">
        <v>126</v>
      </c>
      <c r="E1712" t="s">
        <v>169</v>
      </c>
      <c r="F1712">
        <v>28.1</v>
      </c>
      <c r="G1712">
        <v>2024</v>
      </c>
    </row>
    <row r="1713" spans="1:7" hidden="1" x14ac:dyDescent="0.2">
      <c r="A1713" t="s">
        <v>74</v>
      </c>
      <c r="B1713" t="s">
        <v>29</v>
      </c>
      <c r="C1713">
        <v>15</v>
      </c>
      <c r="D1713" t="s">
        <v>129</v>
      </c>
      <c r="E1713" t="s">
        <v>172</v>
      </c>
      <c r="F1713">
        <v>16.8</v>
      </c>
      <c r="G1713">
        <v>2024</v>
      </c>
    </row>
    <row r="1714" spans="1:7" hidden="1" x14ac:dyDescent="0.2">
      <c r="A1714" t="s">
        <v>74</v>
      </c>
      <c r="B1714" t="s">
        <v>29</v>
      </c>
      <c r="C1714">
        <v>15</v>
      </c>
      <c r="D1714" t="s">
        <v>129</v>
      </c>
      <c r="E1714" t="s">
        <v>173</v>
      </c>
      <c r="F1714">
        <v>11</v>
      </c>
      <c r="G1714">
        <v>2024</v>
      </c>
    </row>
    <row r="1715" spans="1:7" hidden="1" x14ac:dyDescent="0.2">
      <c r="A1715" t="s">
        <v>74</v>
      </c>
      <c r="B1715" t="s">
        <v>29</v>
      </c>
      <c r="C1715">
        <v>15</v>
      </c>
      <c r="D1715" t="s">
        <v>129</v>
      </c>
      <c r="E1715" t="s">
        <v>383</v>
      </c>
      <c r="F1715">
        <v>7.8</v>
      </c>
      <c r="G1715">
        <v>2024</v>
      </c>
    </row>
    <row r="1716" spans="1:7" hidden="1" x14ac:dyDescent="0.2">
      <c r="A1716" t="s">
        <v>74</v>
      </c>
      <c r="B1716" t="s">
        <v>29</v>
      </c>
      <c r="C1716">
        <v>15</v>
      </c>
      <c r="D1716" t="s">
        <v>128</v>
      </c>
      <c r="E1716" t="s">
        <v>175</v>
      </c>
      <c r="F1716">
        <v>14</v>
      </c>
      <c r="G1716">
        <v>2024</v>
      </c>
    </row>
    <row r="1717" spans="1:7" hidden="1" x14ac:dyDescent="0.2">
      <c r="A1717" t="s">
        <v>74</v>
      </c>
      <c r="B1717" t="s">
        <v>29</v>
      </c>
      <c r="C1717">
        <v>15</v>
      </c>
      <c r="D1717" t="s">
        <v>128</v>
      </c>
      <c r="E1717" t="s">
        <v>297</v>
      </c>
      <c r="F1717">
        <v>2.2999999999999998</v>
      </c>
      <c r="G1717">
        <v>2024</v>
      </c>
    </row>
    <row r="1718" spans="1:7" hidden="1" x14ac:dyDescent="0.2">
      <c r="A1718" t="s">
        <v>74</v>
      </c>
      <c r="B1718" t="s">
        <v>29</v>
      </c>
      <c r="C1718">
        <v>15</v>
      </c>
      <c r="D1718" t="s">
        <v>130</v>
      </c>
      <c r="E1718" t="s">
        <v>192</v>
      </c>
      <c r="F1718">
        <v>4.8</v>
      </c>
      <c r="G1718">
        <v>2024</v>
      </c>
    </row>
    <row r="1719" spans="1:7" hidden="1" x14ac:dyDescent="0.2">
      <c r="A1719" t="s">
        <v>74</v>
      </c>
      <c r="B1719" t="s">
        <v>29</v>
      </c>
      <c r="C1719">
        <v>15</v>
      </c>
      <c r="D1719" t="s">
        <v>132</v>
      </c>
      <c r="E1719" t="s">
        <v>140</v>
      </c>
      <c r="F1719">
        <v>14</v>
      </c>
      <c r="G1719">
        <v>2024</v>
      </c>
    </row>
    <row r="1720" spans="1:7" hidden="1" x14ac:dyDescent="0.2">
      <c r="A1720" t="s">
        <v>74</v>
      </c>
      <c r="B1720" t="s">
        <v>29</v>
      </c>
      <c r="C1720">
        <v>15</v>
      </c>
      <c r="D1720" t="s">
        <v>131</v>
      </c>
      <c r="E1720" t="s">
        <v>409</v>
      </c>
      <c r="F1720">
        <v>2</v>
      </c>
      <c r="G1720">
        <v>2024</v>
      </c>
    </row>
    <row r="1721" spans="1:7" hidden="1" x14ac:dyDescent="0.2">
      <c r="A1721" t="s">
        <v>74</v>
      </c>
      <c r="B1721" t="s">
        <v>29</v>
      </c>
      <c r="C1721">
        <v>15</v>
      </c>
      <c r="D1721" t="s">
        <v>295</v>
      </c>
      <c r="E1721" t="s">
        <v>281</v>
      </c>
      <c r="F1721">
        <v>4.9000000000000004</v>
      </c>
      <c r="G1721">
        <v>2024</v>
      </c>
    </row>
    <row r="1722" spans="1:7" hidden="1" x14ac:dyDescent="0.2">
      <c r="A1722" t="s">
        <v>73</v>
      </c>
      <c r="B1722" t="s">
        <v>21</v>
      </c>
      <c r="C1722">
        <v>15</v>
      </c>
      <c r="D1722" t="s">
        <v>126</v>
      </c>
      <c r="E1722" t="s">
        <v>326</v>
      </c>
      <c r="F1722">
        <v>11.24</v>
      </c>
      <c r="G1722">
        <v>2024</v>
      </c>
    </row>
    <row r="1723" spans="1:7" hidden="1" x14ac:dyDescent="0.2">
      <c r="A1723" t="s">
        <v>73</v>
      </c>
      <c r="B1723" t="s">
        <v>21</v>
      </c>
      <c r="C1723">
        <v>15</v>
      </c>
      <c r="D1723" t="s">
        <v>129</v>
      </c>
      <c r="E1723" t="s">
        <v>146</v>
      </c>
      <c r="F1723">
        <v>21</v>
      </c>
      <c r="G1723">
        <v>2024</v>
      </c>
    </row>
    <row r="1724" spans="1:7" hidden="1" x14ac:dyDescent="0.2">
      <c r="A1724" t="s">
        <v>73</v>
      </c>
      <c r="B1724" t="s">
        <v>21</v>
      </c>
      <c r="C1724">
        <v>15</v>
      </c>
      <c r="D1724" t="s">
        <v>129</v>
      </c>
      <c r="E1724" t="s">
        <v>278</v>
      </c>
      <c r="F1724">
        <v>27.5</v>
      </c>
      <c r="G1724">
        <v>2024</v>
      </c>
    </row>
    <row r="1725" spans="1:7" hidden="1" x14ac:dyDescent="0.2">
      <c r="A1725" t="s">
        <v>73</v>
      </c>
      <c r="B1725" t="s">
        <v>21</v>
      </c>
      <c r="C1725">
        <v>15</v>
      </c>
      <c r="D1725" t="s">
        <v>129</v>
      </c>
      <c r="E1725" t="s">
        <v>147</v>
      </c>
      <c r="F1725">
        <v>3.4</v>
      </c>
      <c r="G1725">
        <v>2024</v>
      </c>
    </row>
    <row r="1726" spans="1:7" hidden="1" x14ac:dyDescent="0.2">
      <c r="A1726" t="s">
        <v>73</v>
      </c>
      <c r="B1726" t="s">
        <v>21</v>
      </c>
      <c r="C1726">
        <v>15</v>
      </c>
      <c r="D1726" t="s">
        <v>128</v>
      </c>
      <c r="E1726" t="s">
        <v>150</v>
      </c>
      <c r="F1726">
        <v>28.3</v>
      </c>
      <c r="G1726">
        <v>2024</v>
      </c>
    </row>
    <row r="1727" spans="1:7" hidden="1" x14ac:dyDescent="0.2">
      <c r="A1727" t="s">
        <v>73</v>
      </c>
      <c r="B1727" t="s">
        <v>21</v>
      </c>
      <c r="C1727">
        <v>15</v>
      </c>
      <c r="D1727" t="s">
        <v>128</v>
      </c>
      <c r="E1727" t="s">
        <v>149</v>
      </c>
      <c r="F1727">
        <v>11.1</v>
      </c>
      <c r="G1727">
        <v>2024</v>
      </c>
    </row>
    <row r="1728" spans="1:7" hidden="1" x14ac:dyDescent="0.2">
      <c r="A1728" t="s">
        <v>73</v>
      </c>
      <c r="B1728" t="s">
        <v>21</v>
      </c>
      <c r="C1728">
        <v>15</v>
      </c>
      <c r="D1728" t="s">
        <v>130</v>
      </c>
      <c r="E1728" t="s">
        <v>328</v>
      </c>
      <c r="F1728">
        <v>4.4000000000000004</v>
      </c>
      <c r="G1728">
        <v>2024</v>
      </c>
    </row>
    <row r="1729" spans="1:7" hidden="1" x14ac:dyDescent="0.2">
      <c r="A1729" t="s">
        <v>73</v>
      </c>
      <c r="B1729" t="s">
        <v>21</v>
      </c>
      <c r="C1729">
        <v>15</v>
      </c>
      <c r="D1729" t="s">
        <v>132</v>
      </c>
      <c r="E1729" t="s">
        <v>243</v>
      </c>
      <c r="F1729">
        <v>8</v>
      </c>
      <c r="G1729">
        <v>2024</v>
      </c>
    </row>
    <row r="1730" spans="1:7" hidden="1" x14ac:dyDescent="0.2">
      <c r="A1730" t="s">
        <v>73</v>
      </c>
      <c r="B1730" t="s">
        <v>21</v>
      </c>
      <c r="C1730">
        <v>15</v>
      </c>
      <c r="D1730" t="s">
        <v>131</v>
      </c>
      <c r="E1730" t="s">
        <v>282</v>
      </c>
      <c r="F1730">
        <v>4</v>
      </c>
      <c r="G1730">
        <v>2024</v>
      </c>
    </row>
    <row r="1731" spans="1:7" hidden="1" x14ac:dyDescent="0.2">
      <c r="A1731" t="s">
        <v>73</v>
      </c>
      <c r="B1731" t="s">
        <v>21</v>
      </c>
      <c r="C1731">
        <v>15</v>
      </c>
      <c r="D1731" t="s">
        <v>295</v>
      </c>
      <c r="E1731" t="s">
        <v>329</v>
      </c>
      <c r="F1731">
        <v>0</v>
      </c>
      <c r="G1731">
        <v>2024</v>
      </c>
    </row>
    <row r="1732" spans="1:7" hidden="1" x14ac:dyDescent="0.2">
      <c r="A1732" t="s">
        <v>76</v>
      </c>
      <c r="B1732" t="s">
        <v>32</v>
      </c>
      <c r="C1732">
        <v>15</v>
      </c>
      <c r="D1732" t="s">
        <v>126</v>
      </c>
      <c r="E1732" t="s">
        <v>231</v>
      </c>
      <c r="F1732">
        <v>16.84</v>
      </c>
      <c r="G1732">
        <v>2024</v>
      </c>
    </row>
    <row r="1733" spans="1:7" hidden="1" x14ac:dyDescent="0.2">
      <c r="A1733" t="s">
        <v>76</v>
      </c>
      <c r="B1733" t="s">
        <v>32</v>
      </c>
      <c r="C1733">
        <v>15</v>
      </c>
      <c r="D1733" t="s">
        <v>129</v>
      </c>
      <c r="E1733" t="s">
        <v>233</v>
      </c>
      <c r="F1733">
        <v>15.7</v>
      </c>
      <c r="G1733">
        <v>2024</v>
      </c>
    </row>
    <row r="1734" spans="1:7" hidden="1" x14ac:dyDescent="0.2">
      <c r="A1734" t="s">
        <v>76</v>
      </c>
      <c r="B1734" t="s">
        <v>32</v>
      </c>
      <c r="C1734">
        <v>15</v>
      </c>
      <c r="D1734" t="s">
        <v>129</v>
      </c>
      <c r="E1734" t="s">
        <v>232</v>
      </c>
      <c r="F1734">
        <v>13.9</v>
      </c>
      <c r="G1734">
        <v>2024</v>
      </c>
    </row>
    <row r="1735" spans="1:7" hidden="1" x14ac:dyDescent="0.2">
      <c r="A1735" t="s">
        <v>76</v>
      </c>
      <c r="B1735" t="s">
        <v>32</v>
      </c>
      <c r="C1735">
        <v>15</v>
      </c>
      <c r="D1735" t="s">
        <v>129</v>
      </c>
      <c r="E1735" t="s">
        <v>304</v>
      </c>
      <c r="F1735">
        <v>8.4</v>
      </c>
      <c r="G1735">
        <v>2024</v>
      </c>
    </row>
    <row r="1736" spans="1:7" hidden="1" x14ac:dyDescent="0.2">
      <c r="A1736" t="s">
        <v>76</v>
      </c>
      <c r="B1736" t="s">
        <v>32</v>
      </c>
      <c r="C1736">
        <v>15</v>
      </c>
      <c r="D1736" t="s">
        <v>128</v>
      </c>
      <c r="E1736" t="s">
        <v>236</v>
      </c>
      <c r="F1736">
        <v>17.600000000000001</v>
      </c>
      <c r="G1736">
        <v>2024</v>
      </c>
    </row>
    <row r="1737" spans="1:7" hidden="1" x14ac:dyDescent="0.2">
      <c r="A1737" t="s">
        <v>76</v>
      </c>
      <c r="B1737" t="s">
        <v>32</v>
      </c>
      <c r="C1737">
        <v>15</v>
      </c>
      <c r="D1737" t="s">
        <v>128</v>
      </c>
      <c r="E1737" t="s">
        <v>279</v>
      </c>
      <c r="F1737">
        <v>9.4</v>
      </c>
      <c r="G1737">
        <v>2024</v>
      </c>
    </row>
    <row r="1738" spans="1:7" hidden="1" x14ac:dyDescent="0.2">
      <c r="A1738" t="s">
        <v>76</v>
      </c>
      <c r="B1738" t="s">
        <v>32</v>
      </c>
      <c r="C1738">
        <v>15</v>
      </c>
      <c r="D1738" t="s">
        <v>130</v>
      </c>
      <c r="E1738" t="s">
        <v>237</v>
      </c>
      <c r="F1738">
        <v>8.1</v>
      </c>
      <c r="G1738">
        <v>2024</v>
      </c>
    </row>
    <row r="1739" spans="1:7" hidden="1" x14ac:dyDescent="0.2">
      <c r="A1739" t="s">
        <v>76</v>
      </c>
      <c r="B1739" t="s">
        <v>32</v>
      </c>
      <c r="C1739">
        <v>15</v>
      </c>
      <c r="D1739" t="s">
        <v>132</v>
      </c>
      <c r="E1739" t="s">
        <v>375</v>
      </c>
      <c r="F1739">
        <v>6</v>
      </c>
      <c r="G1739">
        <v>2024</v>
      </c>
    </row>
    <row r="1740" spans="1:7" hidden="1" x14ac:dyDescent="0.2">
      <c r="A1740" t="s">
        <v>76</v>
      </c>
      <c r="B1740" t="s">
        <v>32</v>
      </c>
      <c r="C1740">
        <v>15</v>
      </c>
      <c r="D1740" t="s">
        <v>131</v>
      </c>
      <c r="E1740" t="s">
        <v>216</v>
      </c>
      <c r="F1740">
        <v>3</v>
      </c>
      <c r="G1740">
        <v>2024</v>
      </c>
    </row>
    <row r="1741" spans="1:7" hidden="1" x14ac:dyDescent="0.2">
      <c r="A1741" t="s">
        <v>76</v>
      </c>
      <c r="B1741" t="s">
        <v>32</v>
      </c>
      <c r="C1741">
        <v>15</v>
      </c>
      <c r="D1741" t="s">
        <v>294</v>
      </c>
      <c r="E1741" t="s">
        <v>235</v>
      </c>
      <c r="F1741">
        <v>9</v>
      </c>
      <c r="G1741">
        <v>2024</v>
      </c>
    </row>
    <row r="1742" spans="1:7" hidden="1" x14ac:dyDescent="0.2">
      <c r="A1742" t="s">
        <v>75</v>
      </c>
      <c r="B1742" t="s">
        <v>36</v>
      </c>
      <c r="C1742">
        <v>15</v>
      </c>
      <c r="D1742" t="s">
        <v>126</v>
      </c>
      <c r="E1742" t="s">
        <v>186</v>
      </c>
      <c r="F1742">
        <v>9.94</v>
      </c>
      <c r="G1742">
        <v>2024</v>
      </c>
    </row>
    <row r="1743" spans="1:7" hidden="1" x14ac:dyDescent="0.2">
      <c r="A1743" t="s">
        <v>75</v>
      </c>
      <c r="B1743" t="s">
        <v>36</v>
      </c>
      <c r="C1743">
        <v>15</v>
      </c>
      <c r="D1743" t="s">
        <v>129</v>
      </c>
      <c r="E1743" t="s">
        <v>188</v>
      </c>
      <c r="F1743">
        <v>30.3</v>
      </c>
      <c r="G1743">
        <v>2024</v>
      </c>
    </row>
    <row r="1744" spans="1:7" hidden="1" x14ac:dyDescent="0.2">
      <c r="A1744" t="s">
        <v>75</v>
      </c>
      <c r="B1744" t="s">
        <v>36</v>
      </c>
      <c r="C1744">
        <v>15</v>
      </c>
      <c r="D1744" t="s">
        <v>129</v>
      </c>
      <c r="E1744" t="s">
        <v>187</v>
      </c>
      <c r="F1744">
        <v>14.3</v>
      </c>
      <c r="G1744">
        <v>2024</v>
      </c>
    </row>
    <row r="1745" spans="1:7" hidden="1" x14ac:dyDescent="0.2">
      <c r="A1745" t="s">
        <v>75</v>
      </c>
      <c r="B1745" t="s">
        <v>36</v>
      </c>
      <c r="C1745">
        <v>15</v>
      </c>
      <c r="D1745" t="s">
        <v>129</v>
      </c>
      <c r="E1745" t="s">
        <v>249</v>
      </c>
      <c r="F1745">
        <v>13.3</v>
      </c>
      <c r="G1745">
        <v>2024</v>
      </c>
    </row>
    <row r="1746" spans="1:7" hidden="1" x14ac:dyDescent="0.2">
      <c r="A1746" t="s">
        <v>75</v>
      </c>
      <c r="B1746" t="s">
        <v>36</v>
      </c>
      <c r="C1746">
        <v>15</v>
      </c>
      <c r="D1746" t="s">
        <v>128</v>
      </c>
      <c r="E1746" t="s">
        <v>344</v>
      </c>
      <c r="F1746">
        <v>8.5</v>
      </c>
      <c r="G1746">
        <v>2024</v>
      </c>
    </row>
    <row r="1747" spans="1:7" hidden="1" x14ac:dyDescent="0.2">
      <c r="A1747" t="s">
        <v>75</v>
      </c>
      <c r="B1747" t="s">
        <v>36</v>
      </c>
      <c r="C1747">
        <v>15</v>
      </c>
      <c r="D1747" t="s">
        <v>128</v>
      </c>
      <c r="E1747" t="s">
        <v>404</v>
      </c>
      <c r="F1747">
        <v>13.1</v>
      </c>
      <c r="G1747">
        <v>2024</v>
      </c>
    </row>
    <row r="1748" spans="1:7" hidden="1" x14ac:dyDescent="0.2">
      <c r="A1748" t="s">
        <v>75</v>
      </c>
      <c r="B1748" t="s">
        <v>36</v>
      </c>
      <c r="C1748">
        <v>15</v>
      </c>
      <c r="D1748" t="s">
        <v>130</v>
      </c>
      <c r="E1748" t="s">
        <v>250</v>
      </c>
      <c r="F1748">
        <v>4.7</v>
      </c>
      <c r="G1748">
        <v>2024</v>
      </c>
    </row>
    <row r="1749" spans="1:7" hidden="1" x14ac:dyDescent="0.2">
      <c r="A1749" t="s">
        <v>75</v>
      </c>
      <c r="B1749" t="s">
        <v>36</v>
      </c>
      <c r="C1749">
        <v>15</v>
      </c>
      <c r="D1749" t="s">
        <v>132</v>
      </c>
      <c r="E1749" t="s">
        <v>170</v>
      </c>
      <c r="F1749">
        <v>9</v>
      </c>
      <c r="G1749">
        <v>2024</v>
      </c>
    </row>
    <row r="1750" spans="1:7" hidden="1" x14ac:dyDescent="0.2">
      <c r="A1750" t="s">
        <v>75</v>
      </c>
      <c r="B1750" t="s">
        <v>36</v>
      </c>
      <c r="C1750">
        <v>15</v>
      </c>
      <c r="D1750" t="s">
        <v>131</v>
      </c>
      <c r="E1750" t="s">
        <v>143</v>
      </c>
      <c r="F1750">
        <v>0</v>
      </c>
      <c r="G1750">
        <v>2024</v>
      </c>
    </row>
    <row r="1751" spans="1:7" hidden="1" x14ac:dyDescent="0.2">
      <c r="A1751" t="s">
        <v>75</v>
      </c>
      <c r="B1751" t="s">
        <v>36</v>
      </c>
      <c r="C1751">
        <v>15</v>
      </c>
      <c r="D1751" t="s">
        <v>295</v>
      </c>
      <c r="E1751" t="s">
        <v>189</v>
      </c>
      <c r="F1751">
        <v>12.8</v>
      </c>
      <c r="G1751">
        <v>2024</v>
      </c>
    </row>
    <row r="1752" spans="1:7" hidden="1" x14ac:dyDescent="0.2">
      <c r="A1752" t="s">
        <v>26</v>
      </c>
      <c r="B1752" t="s">
        <v>28</v>
      </c>
      <c r="C1752">
        <v>15</v>
      </c>
      <c r="D1752" t="s">
        <v>126</v>
      </c>
      <c r="E1752" t="s">
        <v>213</v>
      </c>
      <c r="F1752">
        <v>41.28</v>
      </c>
      <c r="G1752">
        <v>2024</v>
      </c>
    </row>
    <row r="1753" spans="1:7" hidden="1" x14ac:dyDescent="0.2">
      <c r="A1753" t="s">
        <v>26</v>
      </c>
      <c r="B1753" t="s">
        <v>28</v>
      </c>
      <c r="C1753">
        <v>15</v>
      </c>
      <c r="D1753" t="s">
        <v>129</v>
      </c>
      <c r="E1753" t="s">
        <v>258</v>
      </c>
      <c r="F1753">
        <v>16.600000000000001</v>
      </c>
      <c r="G1753">
        <v>2024</v>
      </c>
    </row>
    <row r="1754" spans="1:7" hidden="1" x14ac:dyDescent="0.2">
      <c r="A1754" t="s">
        <v>26</v>
      </c>
      <c r="B1754" t="s">
        <v>28</v>
      </c>
      <c r="C1754">
        <v>15</v>
      </c>
      <c r="D1754" t="s">
        <v>129</v>
      </c>
      <c r="E1754" t="s">
        <v>220</v>
      </c>
      <c r="F1754">
        <v>4.3</v>
      </c>
      <c r="G1754">
        <v>2024</v>
      </c>
    </row>
    <row r="1755" spans="1:7" hidden="1" x14ac:dyDescent="0.2">
      <c r="A1755" t="s">
        <v>26</v>
      </c>
      <c r="B1755" t="s">
        <v>28</v>
      </c>
      <c r="C1755">
        <v>15</v>
      </c>
      <c r="D1755" t="s">
        <v>129</v>
      </c>
      <c r="E1755" t="s">
        <v>219</v>
      </c>
      <c r="F1755">
        <v>19.2</v>
      </c>
      <c r="G1755">
        <v>2024</v>
      </c>
    </row>
    <row r="1756" spans="1:7" hidden="1" x14ac:dyDescent="0.2">
      <c r="A1756" t="s">
        <v>26</v>
      </c>
      <c r="B1756" t="s">
        <v>28</v>
      </c>
      <c r="C1756">
        <v>15</v>
      </c>
      <c r="D1756" t="s">
        <v>128</v>
      </c>
      <c r="E1756" t="s">
        <v>257</v>
      </c>
      <c r="F1756">
        <v>12.2</v>
      </c>
      <c r="G1756">
        <v>2024</v>
      </c>
    </row>
    <row r="1757" spans="1:7" hidden="1" x14ac:dyDescent="0.2">
      <c r="A1757" t="s">
        <v>26</v>
      </c>
      <c r="B1757" t="s">
        <v>28</v>
      </c>
      <c r="C1757">
        <v>15</v>
      </c>
      <c r="D1757" t="s">
        <v>128</v>
      </c>
      <c r="E1757" t="s">
        <v>218</v>
      </c>
      <c r="F1757">
        <v>13.1</v>
      </c>
      <c r="G1757">
        <v>2024</v>
      </c>
    </row>
    <row r="1758" spans="1:7" hidden="1" x14ac:dyDescent="0.2">
      <c r="A1758" t="s">
        <v>26</v>
      </c>
      <c r="B1758" t="s">
        <v>28</v>
      </c>
      <c r="C1758">
        <v>15</v>
      </c>
      <c r="D1758" t="s">
        <v>130</v>
      </c>
      <c r="E1758" t="s">
        <v>332</v>
      </c>
      <c r="F1758">
        <v>3.4</v>
      </c>
      <c r="G1758">
        <v>2024</v>
      </c>
    </row>
    <row r="1759" spans="1:7" hidden="1" x14ac:dyDescent="0.2">
      <c r="A1759" t="s">
        <v>26</v>
      </c>
      <c r="B1759" t="s">
        <v>28</v>
      </c>
      <c r="C1759">
        <v>15</v>
      </c>
      <c r="D1759" t="s">
        <v>132</v>
      </c>
      <c r="E1759" t="s">
        <v>193</v>
      </c>
      <c r="F1759">
        <v>9</v>
      </c>
      <c r="G1759">
        <v>2024</v>
      </c>
    </row>
    <row r="1760" spans="1:7" hidden="1" x14ac:dyDescent="0.2">
      <c r="A1760" t="s">
        <v>26</v>
      </c>
      <c r="B1760" t="s">
        <v>28</v>
      </c>
      <c r="C1760">
        <v>15</v>
      </c>
      <c r="D1760" t="s">
        <v>131</v>
      </c>
      <c r="E1760" t="s">
        <v>168</v>
      </c>
      <c r="F1760">
        <v>9</v>
      </c>
      <c r="G1760">
        <v>2024</v>
      </c>
    </row>
    <row r="1761" spans="1:7" hidden="1" x14ac:dyDescent="0.2">
      <c r="A1761" t="s">
        <v>26</v>
      </c>
      <c r="B1761" t="s">
        <v>28</v>
      </c>
      <c r="C1761">
        <v>15</v>
      </c>
      <c r="D1761" t="s">
        <v>294</v>
      </c>
      <c r="E1761" t="s">
        <v>217</v>
      </c>
      <c r="F1761">
        <v>8.4</v>
      </c>
      <c r="G1761">
        <v>2024</v>
      </c>
    </row>
    <row r="1762" spans="1:7" hidden="1" x14ac:dyDescent="0.2">
      <c r="A1762" t="s">
        <v>18</v>
      </c>
      <c r="B1762" t="s">
        <v>20</v>
      </c>
      <c r="C1762">
        <v>15</v>
      </c>
      <c r="D1762" t="s">
        <v>126</v>
      </c>
      <c r="E1762" t="s">
        <v>251</v>
      </c>
      <c r="F1762">
        <v>23.64</v>
      </c>
      <c r="G1762">
        <v>2024</v>
      </c>
    </row>
    <row r="1763" spans="1:7" hidden="1" x14ac:dyDescent="0.2">
      <c r="A1763" t="s">
        <v>18</v>
      </c>
      <c r="B1763" t="s">
        <v>20</v>
      </c>
      <c r="C1763">
        <v>15</v>
      </c>
      <c r="D1763" t="s">
        <v>129</v>
      </c>
      <c r="E1763" t="s">
        <v>296</v>
      </c>
      <c r="F1763">
        <v>22.8</v>
      </c>
      <c r="G1763">
        <v>2024</v>
      </c>
    </row>
    <row r="1764" spans="1:7" hidden="1" x14ac:dyDescent="0.2">
      <c r="A1764" t="s">
        <v>18</v>
      </c>
      <c r="B1764" t="s">
        <v>20</v>
      </c>
      <c r="C1764">
        <v>15</v>
      </c>
      <c r="D1764" t="s">
        <v>129</v>
      </c>
      <c r="E1764" t="s">
        <v>405</v>
      </c>
      <c r="F1764">
        <v>7.6</v>
      </c>
      <c r="G1764">
        <v>2024</v>
      </c>
    </row>
    <row r="1765" spans="1:7" hidden="1" x14ac:dyDescent="0.2">
      <c r="A1765" t="s">
        <v>18</v>
      </c>
      <c r="B1765" t="s">
        <v>20</v>
      </c>
      <c r="C1765">
        <v>15</v>
      </c>
      <c r="D1765" t="s">
        <v>129</v>
      </c>
      <c r="E1765" t="s">
        <v>206</v>
      </c>
      <c r="F1765">
        <v>22.5</v>
      </c>
      <c r="G1765">
        <v>2024</v>
      </c>
    </row>
    <row r="1766" spans="1:7" hidden="1" x14ac:dyDescent="0.2">
      <c r="A1766" t="s">
        <v>18</v>
      </c>
      <c r="B1766" t="s">
        <v>20</v>
      </c>
      <c r="C1766">
        <v>15</v>
      </c>
      <c r="D1766" t="s">
        <v>128</v>
      </c>
      <c r="E1766" t="s">
        <v>209</v>
      </c>
      <c r="F1766">
        <v>25.8</v>
      </c>
      <c r="G1766">
        <v>2024</v>
      </c>
    </row>
    <row r="1767" spans="1:7" hidden="1" x14ac:dyDescent="0.2">
      <c r="A1767" t="s">
        <v>18</v>
      </c>
      <c r="B1767" t="s">
        <v>20</v>
      </c>
      <c r="C1767">
        <v>15</v>
      </c>
      <c r="D1767" t="s">
        <v>128</v>
      </c>
      <c r="E1767" t="s">
        <v>208</v>
      </c>
      <c r="F1767">
        <v>25.9</v>
      </c>
      <c r="G1767">
        <v>2024</v>
      </c>
    </row>
    <row r="1768" spans="1:7" hidden="1" x14ac:dyDescent="0.2">
      <c r="A1768" t="s">
        <v>18</v>
      </c>
      <c r="B1768" t="s">
        <v>20</v>
      </c>
      <c r="C1768">
        <v>15</v>
      </c>
      <c r="D1768" t="s">
        <v>130</v>
      </c>
      <c r="E1768" t="s">
        <v>145</v>
      </c>
      <c r="F1768">
        <v>9.6999999999999993</v>
      </c>
      <c r="G1768">
        <v>2024</v>
      </c>
    </row>
    <row r="1769" spans="1:7" hidden="1" x14ac:dyDescent="0.2">
      <c r="A1769" t="s">
        <v>18</v>
      </c>
      <c r="B1769" t="s">
        <v>20</v>
      </c>
      <c r="C1769">
        <v>15</v>
      </c>
      <c r="D1769" t="s">
        <v>132</v>
      </c>
      <c r="E1769" t="s">
        <v>211</v>
      </c>
      <c r="F1769">
        <v>16</v>
      </c>
      <c r="G1769">
        <v>2024</v>
      </c>
    </row>
    <row r="1770" spans="1:7" hidden="1" x14ac:dyDescent="0.2">
      <c r="A1770" t="s">
        <v>18</v>
      </c>
      <c r="B1770" t="s">
        <v>20</v>
      </c>
      <c r="C1770">
        <v>15</v>
      </c>
      <c r="D1770" t="s">
        <v>131</v>
      </c>
      <c r="E1770" t="s">
        <v>324</v>
      </c>
      <c r="F1770">
        <v>19</v>
      </c>
      <c r="G1770">
        <v>2024</v>
      </c>
    </row>
    <row r="1771" spans="1:7" hidden="1" x14ac:dyDescent="0.2">
      <c r="A1771" t="s">
        <v>18</v>
      </c>
      <c r="B1771" t="s">
        <v>20</v>
      </c>
      <c r="C1771">
        <v>15</v>
      </c>
      <c r="D1771" t="s">
        <v>295</v>
      </c>
      <c r="E1771" t="s">
        <v>205</v>
      </c>
      <c r="F1771">
        <v>0</v>
      </c>
      <c r="G1771">
        <v>2024</v>
      </c>
    </row>
    <row r="1772" spans="1:7" hidden="1" x14ac:dyDescent="0.2">
      <c r="A1772" t="s">
        <v>46</v>
      </c>
      <c r="B1772" t="s">
        <v>47</v>
      </c>
      <c r="C1772">
        <v>15</v>
      </c>
      <c r="D1772" t="s">
        <v>126</v>
      </c>
      <c r="E1772" t="s">
        <v>177</v>
      </c>
      <c r="F1772">
        <v>3.98</v>
      </c>
      <c r="G1772">
        <v>2024</v>
      </c>
    </row>
    <row r="1773" spans="1:7" hidden="1" x14ac:dyDescent="0.2">
      <c r="A1773" t="s">
        <v>46</v>
      </c>
      <c r="B1773" t="s">
        <v>47</v>
      </c>
      <c r="C1773">
        <v>15</v>
      </c>
      <c r="D1773" t="s">
        <v>129</v>
      </c>
      <c r="E1773" t="s">
        <v>178</v>
      </c>
      <c r="F1773">
        <v>22.1</v>
      </c>
      <c r="G1773">
        <v>2024</v>
      </c>
    </row>
    <row r="1774" spans="1:7" hidden="1" x14ac:dyDescent="0.2">
      <c r="A1774" t="s">
        <v>46</v>
      </c>
      <c r="B1774" t="s">
        <v>47</v>
      </c>
      <c r="C1774">
        <v>15</v>
      </c>
      <c r="D1774" t="s">
        <v>129</v>
      </c>
      <c r="E1774" t="s">
        <v>180</v>
      </c>
      <c r="F1774">
        <v>14.3</v>
      </c>
      <c r="G1774">
        <v>2024</v>
      </c>
    </row>
    <row r="1775" spans="1:7" hidden="1" x14ac:dyDescent="0.2">
      <c r="A1775" t="s">
        <v>46</v>
      </c>
      <c r="B1775" t="s">
        <v>47</v>
      </c>
      <c r="C1775">
        <v>15</v>
      </c>
      <c r="D1775" t="s">
        <v>129</v>
      </c>
      <c r="E1775" t="s">
        <v>284</v>
      </c>
      <c r="F1775">
        <v>16.3</v>
      </c>
      <c r="G1775">
        <v>2024</v>
      </c>
    </row>
    <row r="1776" spans="1:7" hidden="1" x14ac:dyDescent="0.2">
      <c r="A1776" t="s">
        <v>46</v>
      </c>
      <c r="B1776" t="s">
        <v>47</v>
      </c>
      <c r="C1776">
        <v>15</v>
      </c>
      <c r="D1776" t="s">
        <v>128</v>
      </c>
      <c r="E1776" t="s">
        <v>181</v>
      </c>
      <c r="F1776">
        <v>19.600000000000001</v>
      </c>
      <c r="G1776">
        <v>2024</v>
      </c>
    </row>
    <row r="1777" spans="1:7" hidden="1" x14ac:dyDescent="0.2">
      <c r="A1777" t="s">
        <v>46</v>
      </c>
      <c r="B1777" t="s">
        <v>47</v>
      </c>
      <c r="C1777">
        <v>15</v>
      </c>
      <c r="D1777" t="s">
        <v>128</v>
      </c>
      <c r="E1777" t="s">
        <v>319</v>
      </c>
      <c r="F1777">
        <v>14.9</v>
      </c>
      <c r="G1777">
        <v>2024</v>
      </c>
    </row>
    <row r="1778" spans="1:7" hidden="1" x14ac:dyDescent="0.2">
      <c r="A1778" t="s">
        <v>46</v>
      </c>
      <c r="B1778" t="s">
        <v>47</v>
      </c>
      <c r="C1778">
        <v>15</v>
      </c>
      <c r="D1778" t="s">
        <v>130</v>
      </c>
      <c r="E1778" t="s">
        <v>183</v>
      </c>
      <c r="F1778">
        <v>5</v>
      </c>
      <c r="G1778">
        <v>2024</v>
      </c>
    </row>
    <row r="1779" spans="1:7" hidden="1" x14ac:dyDescent="0.2">
      <c r="A1779" t="s">
        <v>46</v>
      </c>
      <c r="B1779" t="s">
        <v>47</v>
      </c>
      <c r="C1779">
        <v>15</v>
      </c>
      <c r="D1779" t="s">
        <v>132</v>
      </c>
      <c r="E1779" t="s">
        <v>407</v>
      </c>
      <c r="F1779">
        <v>3</v>
      </c>
      <c r="G1779">
        <v>2024</v>
      </c>
    </row>
    <row r="1780" spans="1:7" hidden="1" x14ac:dyDescent="0.2">
      <c r="A1780" t="s">
        <v>46</v>
      </c>
      <c r="B1780" t="s">
        <v>47</v>
      </c>
      <c r="C1780">
        <v>15</v>
      </c>
      <c r="D1780" t="s">
        <v>131</v>
      </c>
      <c r="E1780" t="s">
        <v>288</v>
      </c>
      <c r="F1780">
        <v>22</v>
      </c>
      <c r="G1780">
        <v>2024</v>
      </c>
    </row>
    <row r="1781" spans="1:7" hidden="1" x14ac:dyDescent="0.2">
      <c r="A1781" t="s">
        <v>46</v>
      </c>
      <c r="B1781" t="s">
        <v>47</v>
      </c>
      <c r="C1781">
        <v>15</v>
      </c>
      <c r="D1781" t="s">
        <v>294</v>
      </c>
      <c r="E1781" t="s">
        <v>182</v>
      </c>
      <c r="F1781">
        <v>5.5</v>
      </c>
      <c r="G1781">
        <v>2024</v>
      </c>
    </row>
    <row r="1782" spans="1:7" hidden="1" x14ac:dyDescent="0.2">
      <c r="A1782" t="s">
        <v>35</v>
      </c>
      <c r="B1782" t="s">
        <v>49</v>
      </c>
      <c r="C1782">
        <v>15</v>
      </c>
      <c r="D1782" t="s">
        <v>126</v>
      </c>
      <c r="E1782" t="s">
        <v>346</v>
      </c>
      <c r="F1782">
        <v>6.48</v>
      </c>
      <c r="G1782">
        <v>2024</v>
      </c>
    </row>
    <row r="1783" spans="1:7" hidden="1" x14ac:dyDescent="0.2">
      <c r="A1783" t="s">
        <v>35</v>
      </c>
      <c r="B1783" t="s">
        <v>49</v>
      </c>
      <c r="C1783">
        <v>15</v>
      </c>
      <c r="D1783" t="s">
        <v>129</v>
      </c>
      <c r="E1783" t="s">
        <v>305</v>
      </c>
      <c r="F1783">
        <v>17.2</v>
      </c>
      <c r="G1783">
        <v>2024</v>
      </c>
    </row>
    <row r="1784" spans="1:7" hidden="1" x14ac:dyDescent="0.2">
      <c r="A1784" t="s">
        <v>35</v>
      </c>
      <c r="B1784" t="s">
        <v>49</v>
      </c>
      <c r="C1784">
        <v>15</v>
      </c>
      <c r="D1784" t="s">
        <v>129</v>
      </c>
      <c r="E1784" t="s">
        <v>225</v>
      </c>
      <c r="F1784">
        <v>13.1</v>
      </c>
      <c r="G1784">
        <v>2024</v>
      </c>
    </row>
    <row r="1785" spans="1:7" hidden="1" x14ac:dyDescent="0.2">
      <c r="A1785" t="s">
        <v>35</v>
      </c>
      <c r="B1785" t="s">
        <v>49</v>
      </c>
      <c r="C1785">
        <v>15</v>
      </c>
      <c r="D1785" t="s">
        <v>129</v>
      </c>
      <c r="E1785" t="s">
        <v>223</v>
      </c>
      <c r="F1785">
        <v>11.2</v>
      </c>
      <c r="G1785">
        <v>2024</v>
      </c>
    </row>
    <row r="1786" spans="1:7" hidden="1" x14ac:dyDescent="0.2">
      <c r="A1786" t="s">
        <v>35</v>
      </c>
      <c r="B1786" t="s">
        <v>49</v>
      </c>
      <c r="C1786">
        <v>15</v>
      </c>
      <c r="D1786" t="s">
        <v>128</v>
      </c>
      <c r="E1786" t="s">
        <v>256</v>
      </c>
      <c r="F1786">
        <v>12.3</v>
      </c>
      <c r="G1786">
        <v>2024</v>
      </c>
    </row>
    <row r="1787" spans="1:7" hidden="1" x14ac:dyDescent="0.2">
      <c r="A1787" t="s">
        <v>35</v>
      </c>
      <c r="B1787" t="s">
        <v>49</v>
      </c>
      <c r="C1787">
        <v>15</v>
      </c>
      <c r="D1787" t="s">
        <v>128</v>
      </c>
      <c r="E1787" t="s">
        <v>227</v>
      </c>
      <c r="F1787">
        <v>12.1</v>
      </c>
      <c r="G1787">
        <v>2024</v>
      </c>
    </row>
    <row r="1788" spans="1:7" x14ac:dyDescent="0.2">
      <c r="A1788" t="s">
        <v>35</v>
      </c>
      <c r="B1788" t="s">
        <v>49</v>
      </c>
      <c r="C1788">
        <v>15</v>
      </c>
      <c r="D1788" t="s">
        <v>130</v>
      </c>
      <c r="E1788" t="s">
        <v>377</v>
      </c>
      <c r="F1788">
        <v>7.7</v>
      </c>
      <c r="G1788">
        <v>2024</v>
      </c>
    </row>
    <row r="1789" spans="1:7" hidden="1" x14ac:dyDescent="0.2">
      <c r="A1789" t="s">
        <v>35</v>
      </c>
      <c r="B1789" t="s">
        <v>49</v>
      </c>
      <c r="C1789">
        <v>15</v>
      </c>
      <c r="D1789" t="s">
        <v>132</v>
      </c>
      <c r="E1789" t="s">
        <v>351</v>
      </c>
      <c r="F1789">
        <v>6</v>
      </c>
      <c r="G1789">
        <v>2024</v>
      </c>
    </row>
    <row r="1790" spans="1:7" hidden="1" x14ac:dyDescent="0.2">
      <c r="A1790" t="s">
        <v>35</v>
      </c>
      <c r="B1790" t="s">
        <v>49</v>
      </c>
      <c r="C1790">
        <v>15</v>
      </c>
      <c r="D1790" t="s">
        <v>131</v>
      </c>
      <c r="E1790" t="s">
        <v>406</v>
      </c>
      <c r="F1790">
        <v>4</v>
      </c>
      <c r="G1790">
        <v>2024</v>
      </c>
    </row>
    <row r="1791" spans="1:7" hidden="1" x14ac:dyDescent="0.2">
      <c r="A1791" t="s">
        <v>35</v>
      </c>
      <c r="B1791" t="s">
        <v>49</v>
      </c>
      <c r="C1791">
        <v>15</v>
      </c>
      <c r="D1791" t="s">
        <v>295</v>
      </c>
      <c r="E1791" t="s">
        <v>255</v>
      </c>
      <c r="F1791">
        <v>6.8</v>
      </c>
      <c r="G1791">
        <v>2024</v>
      </c>
    </row>
    <row r="1792" spans="1:7" hidden="1" x14ac:dyDescent="0.2">
      <c r="A1792" t="s">
        <v>77</v>
      </c>
      <c r="B1792" t="s">
        <v>45</v>
      </c>
      <c r="C1792">
        <v>15</v>
      </c>
      <c r="D1792" t="s">
        <v>126</v>
      </c>
      <c r="E1792" t="s">
        <v>387</v>
      </c>
      <c r="F1792">
        <v>13.8</v>
      </c>
      <c r="G1792">
        <v>2024</v>
      </c>
    </row>
    <row r="1793" spans="1:7" hidden="1" x14ac:dyDescent="0.2">
      <c r="A1793" t="s">
        <v>77</v>
      </c>
      <c r="B1793" t="s">
        <v>45</v>
      </c>
      <c r="C1793">
        <v>15</v>
      </c>
      <c r="D1793" t="s">
        <v>129</v>
      </c>
      <c r="E1793" t="s">
        <v>347</v>
      </c>
      <c r="F1793">
        <v>6.1</v>
      </c>
      <c r="G1793">
        <v>2024</v>
      </c>
    </row>
    <row r="1794" spans="1:7" hidden="1" x14ac:dyDescent="0.2">
      <c r="A1794" t="s">
        <v>77</v>
      </c>
      <c r="B1794" t="s">
        <v>45</v>
      </c>
      <c r="C1794">
        <v>15</v>
      </c>
      <c r="D1794" t="s">
        <v>129</v>
      </c>
      <c r="E1794" t="s">
        <v>163</v>
      </c>
      <c r="F1794">
        <v>4.2</v>
      </c>
      <c r="G1794">
        <v>2024</v>
      </c>
    </row>
    <row r="1795" spans="1:7" hidden="1" x14ac:dyDescent="0.2">
      <c r="A1795" t="s">
        <v>77</v>
      </c>
      <c r="B1795" t="s">
        <v>45</v>
      </c>
      <c r="C1795">
        <v>15</v>
      </c>
      <c r="D1795" t="s">
        <v>129</v>
      </c>
      <c r="E1795" t="s">
        <v>306</v>
      </c>
      <c r="F1795">
        <v>9.8000000000000007</v>
      </c>
      <c r="G1795">
        <v>2024</v>
      </c>
    </row>
    <row r="1796" spans="1:7" hidden="1" x14ac:dyDescent="0.2">
      <c r="A1796" t="s">
        <v>77</v>
      </c>
      <c r="B1796" t="s">
        <v>45</v>
      </c>
      <c r="C1796">
        <v>15</v>
      </c>
      <c r="D1796" t="s">
        <v>128</v>
      </c>
      <c r="E1796" t="s">
        <v>164</v>
      </c>
      <c r="F1796">
        <v>8.1</v>
      </c>
      <c r="G1796">
        <v>2024</v>
      </c>
    </row>
    <row r="1797" spans="1:7" hidden="1" x14ac:dyDescent="0.2">
      <c r="A1797" t="s">
        <v>77</v>
      </c>
      <c r="B1797" t="s">
        <v>45</v>
      </c>
      <c r="C1797">
        <v>15</v>
      </c>
      <c r="D1797" t="s">
        <v>128</v>
      </c>
      <c r="E1797" t="s">
        <v>307</v>
      </c>
      <c r="F1797">
        <v>6.9</v>
      </c>
      <c r="G1797">
        <v>2024</v>
      </c>
    </row>
    <row r="1798" spans="1:7" hidden="1" x14ac:dyDescent="0.2">
      <c r="A1798" t="s">
        <v>77</v>
      </c>
      <c r="B1798" t="s">
        <v>45</v>
      </c>
      <c r="C1798">
        <v>15</v>
      </c>
      <c r="D1798" t="s">
        <v>130</v>
      </c>
      <c r="E1798" t="s">
        <v>166</v>
      </c>
      <c r="F1798">
        <v>4.5</v>
      </c>
      <c r="G1798">
        <v>2024</v>
      </c>
    </row>
    <row r="1799" spans="1:7" hidden="1" x14ac:dyDescent="0.2">
      <c r="A1799" t="s">
        <v>77</v>
      </c>
      <c r="B1799" t="s">
        <v>45</v>
      </c>
      <c r="C1799">
        <v>15</v>
      </c>
      <c r="D1799" t="s">
        <v>132</v>
      </c>
      <c r="E1799" t="s">
        <v>167</v>
      </c>
      <c r="F1799">
        <v>5</v>
      </c>
      <c r="G1799">
        <v>2024</v>
      </c>
    </row>
    <row r="1800" spans="1:7" hidden="1" x14ac:dyDescent="0.2">
      <c r="A1800" t="s">
        <v>77</v>
      </c>
      <c r="B1800" t="s">
        <v>45</v>
      </c>
      <c r="C1800">
        <v>15</v>
      </c>
      <c r="D1800" t="s">
        <v>131</v>
      </c>
      <c r="E1800" t="s">
        <v>386</v>
      </c>
      <c r="F1800">
        <v>7</v>
      </c>
      <c r="G1800">
        <v>2024</v>
      </c>
    </row>
    <row r="1801" spans="1:7" hidden="1" x14ac:dyDescent="0.2">
      <c r="A1801" t="s">
        <v>77</v>
      </c>
      <c r="B1801" t="s">
        <v>45</v>
      </c>
      <c r="C1801">
        <v>15</v>
      </c>
      <c r="D1801" t="s">
        <v>294</v>
      </c>
      <c r="E1801" t="s">
        <v>253</v>
      </c>
      <c r="F1801">
        <v>2.6</v>
      </c>
      <c r="G1801">
        <v>2024</v>
      </c>
    </row>
    <row r="1802" spans="1:7" hidden="1" x14ac:dyDescent="0.2">
      <c r="A1802" t="s">
        <v>18</v>
      </c>
      <c r="B1802" t="s">
        <v>20</v>
      </c>
      <c r="C1802">
        <v>16</v>
      </c>
      <c r="D1802" t="s">
        <v>126</v>
      </c>
      <c r="E1802" t="s">
        <v>251</v>
      </c>
      <c r="F1802">
        <v>34.42</v>
      </c>
      <c r="G1802">
        <v>2024</v>
      </c>
    </row>
    <row r="1803" spans="1:7" hidden="1" x14ac:dyDescent="0.2">
      <c r="A1803" t="s">
        <v>18</v>
      </c>
      <c r="B1803" t="s">
        <v>20</v>
      </c>
      <c r="C1803">
        <v>16</v>
      </c>
      <c r="D1803" t="s">
        <v>129</v>
      </c>
      <c r="E1803" t="s">
        <v>296</v>
      </c>
      <c r="F1803">
        <v>14.5</v>
      </c>
      <c r="G1803">
        <v>2024</v>
      </c>
    </row>
    <row r="1804" spans="1:7" hidden="1" x14ac:dyDescent="0.2">
      <c r="A1804" t="s">
        <v>18</v>
      </c>
      <c r="B1804" t="s">
        <v>20</v>
      </c>
      <c r="C1804">
        <v>16</v>
      </c>
      <c r="D1804" t="s">
        <v>129</v>
      </c>
      <c r="E1804" t="s">
        <v>405</v>
      </c>
      <c r="F1804">
        <v>12.8</v>
      </c>
      <c r="G1804">
        <v>2024</v>
      </c>
    </row>
    <row r="1805" spans="1:7" hidden="1" x14ac:dyDescent="0.2">
      <c r="A1805" t="s">
        <v>18</v>
      </c>
      <c r="B1805" t="s">
        <v>20</v>
      </c>
      <c r="C1805">
        <v>16</v>
      </c>
      <c r="D1805" t="s">
        <v>129</v>
      </c>
      <c r="E1805" t="s">
        <v>206</v>
      </c>
      <c r="F1805">
        <v>8.1</v>
      </c>
      <c r="G1805">
        <v>2024</v>
      </c>
    </row>
    <row r="1806" spans="1:7" hidden="1" x14ac:dyDescent="0.2">
      <c r="A1806" t="s">
        <v>18</v>
      </c>
      <c r="B1806" t="s">
        <v>20</v>
      </c>
      <c r="C1806">
        <v>16</v>
      </c>
      <c r="D1806" t="s">
        <v>128</v>
      </c>
      <c r="E1806" t="s">
        <v>208</v>
      </c>
      <c r="F1806">
        <v>23.4</v>
      </c>
      <c r="G1806">
        <v>2024</v>
      </c>
    </row>
    <row r="1807" spans="1:7" hidden="1" x14ac:dyDescent="0.2">
      <c r="A1807" t="s">
        <v>18</v>
      </c>
      <c r="B1807" t="s">
        <v>20</v>
      </c>
      <c r="C1807">
        <v>16</v>
      </c>
      <c r="D1807" t="s">
        <v>128</v>
      </c>
      <c r="E1807" t="s">
        <v>209</v>
      </c>
      <c r="F1807">
        <v>26.1</v>
      </c>
      <c r="G1807">
        <v>2024</v>
      </c>
    </row>
    <row r="1808" spans="1:7" hidden="1" x14ac:dyDescent="0.2">
      <c r="A1808" t="s">
        <v>18</v>
      </c>
      <c r="B1808" t="s">
        <v>20</v>
      </c>
      <c r="C1808">
        <v>16</v>
      </c>
      <c r="D1808" t="s">
        <v>130</v>
      </c>
      <c r="E1808" t="s">
        <v>210</v>
      </c>
      <c r="F1808">
        <v>3.5</v>
      </c>
      <c r="G1808">
        <v>2024</v>
      </c>
    </row>
    <row r="1809" spans="1:7" hidden="1" x14ac:dyDescent="0.2">
      <c r="A1809" t="s">
        <v>18</v>
      </c>
      <c r="B1809" t="s">
        <v>20</v>
      </c>
      <c r="C1809">
        <v>16</v>
      </c>
      <c r="D1809" t="s">
        <v>132</v>
      </c>
      <c r="E1809" t="s">
        <v>211</v>
      </c>
      <c r="F1809">
        <v>21</v>
      </c>
      <c r="G1809">
        <v>2024</v>
      </c>
    </row>
    <row r="1810" spans="1:7" hidden="1" x14ac:dyDescent="0.2">
      <c r="A1810" t="s">
        <v>18</v>
      </c>
      <c r="B1810" t="s">
        <v>20</v>
      </c>
      <c r="C1810">
        <v>16</v>
      </c>
      <c r="D1810" t="s">
        <v>131</v>
      </c>
      <c r="E1810" t="s">
        <v>324</v>
      </c>
      <c r="F1810">
        <v>2</v>
      </c>
      <c r="G1810">
        <v>2024</v>
      </c>
    </row>
    <row r="1811" spans="1:7" hidden="1" x14ac:dyDescent="0.2">
      <c r="A1811" t="s">
        <v>18</v>
      </c>
      <c r="B1811" t="s">
        <v>20</v>
      </c>
      <c r="C1811">
        <v>16</v>
      </c>
      <c r="D1811" t="s">
        <v>295</v>
      </c>
      <c r="E1811" t="s">
        <v>205</v>
      </c>
      <c r="F1811">
        <v>3.9</v>
      </c>
      <c r="G1811">
        <v>2024</v>
      </c>
    </row>
    <row r="1812" spans="1:7" hidden="1" x14ac:dyDescent="0.2">
      <c r="A1812" t="s">
        <v>31</v>
      </c>
      <c r="B1812" t="s">
        <v>33</v>
      </c>
      <c r="C1812">
        <v>16</v>
      </c>
      <c r="D1812" t="s">
        <v>126</v>
      </c>
      <c r="E1812" t="s">
        <v>203</v>
      </c>
      <c r="F1812">
        <v>20.48</v>
      </c>
      <c r="G1812">
        <v>2024</v>
      </c>
    </row>
    <row r="1813" spans="1:7" hidden="1" x14ac:dyDescent="0.2">
      <c r="A1813" t="s">
        <v>31</v>
      </c>
      <c r="B1813" t="s">
        <v>33</v>
      </c>
      <c r="C1813">
        <v>16</v>
      </c>
      <c r="D1813" t="s">
        <v>129</v>
      </c>
      <c r="E1813" t="s">
        <v>277</v>
      </c>
      <c r="F1813">
        <v>15.8</v>
      </c>
      <c r="G1813">
        <v>2024</v>
      </c>
    </row>
    <row r="1814" spans="1:7" hidden="1" x14ac:dyDescent="0.2">
      <c r="A1814" t="s">
        <v>31</v>
      </c>
      <c r="B1814" t="s">
        <v>33</v>
      </c>
      <c r="C1814">
        <v>16</v>
      </c>
      <c r="D1814" t="s">
        <v>129</v>
      </c>
      <c r="E1814" t="s">
        <v>322</v>
      </c>
      <c r="F1814">
        <v>2.2000000000000002</v>
      </c>
      <c r="G1814">
        <v>2024</v>
      </c>
    </row>
    <row r="1815" spans="1:7" hidden="1" x14ac:dyDescent="0.2">
      <c r="A1815" t="s">
        <v>31</v>
      </c>
      <c r="B1815" t="s">
        <v>33</v>
      </c>
      <c r="C1815">
        <v>16</v>
      </c>
      <c r="D1815" t="s">
        <v>129</v>
      </c>
      <c r="E1815" t="s">
        <v>293</v>
      </c>
      <c r="F1815">
        <v>7.1</v>
      </c>
      <c r="G1815">
        <v>2024</v>
      </c>
    </row>
    <row r="1816" spans="1:7" hidden="1" x14ac:dyDescent="0.2">
      <c r="A1816" t="s">
        <v>31</v>
      </c>
      <c r="B1816" t="s">
        <v>33</v>
      </c>
      <c r="C1816">
        <v>16</v>
      </c>
      <c r="D1816" t="s">
        <v>128</v>
      </c>
      <c r="E1816" t="s">
        <v>199</v>
      </c>
      <c r="F1816">
        <v>39.799999999999997</v>
      </c>
      <c r="G1816">
        <v>2024</v>
      </c>
    </row>
    <row r="1817" spans="1:7" hidden="1" x14ac:dyDescent="0.2">
      <c r="A1817" t="s">
        <v>31</v>
      </c>
      <c r="B1817" t="s">
        <v>33</v>
      </c>
      <c r="C1817">
        <v>16</v>
      </c>
      <c r="D1817" t="s">
        <v>128</v>
      </c>
      <c r="E1817" t="s">
        <v>292</v>
      </c>
      <c r="F1817">
        <v>1.1000000000000001</v>
      </c>
      <c r="G1817">
        <v>2024</v>
      </c>
    </row>
    <row r="1818" spans="1:7" hidden="1" x14ac:dyDescent="0.2">
      <c r="A1818" t="s">
        <v>31</v>
      </c>
      <c r="B1818" t="s">
        <v>33</v>
      </c>
      <c r="C1818">
        <v>16</v>
      </c>
      <c r="D1818" t="s">
        <v>130</v>
      </c>
      <c r="E1818" t="s">
        <v>318</v>
      </c>
      <c r="F1818">
        <v>1.7</v>
      </c>
      <c r="G1818">
        <v>2024</v>
      </c>
    </row>
    <row r="1819" spans="1:7" hidden="1" x14ac:dyDescent="0.2">
      <c r="A1819" t="s">
        <v>31</v>
      </c>
      <c r="B1819" t="s">
        <v>33</v>
      </c>
      <c r="C1819">
        <v>16</v>
      </c>
      <c r="D1819" t="s">
        <v>132</v>
      </c>
      <c r="E1819" t="s">
        <v>215</v>
      </c>
      <c r="F1819">
        <v>10</v>
      </c>
      <c r="G1819">
        <v>2024</v>
      </c>
    </row>
    <row r="1820" spans="1:7" hidden="1" x14ac:dyDescent="0.2">
      <c r="A1820" t="s">
        <v>31</v>
      </c>
      <c r="B1820" t="s">
        <v>33</v>
      </c>
      <c r="C1820">
        <v>16</v>
      </c>
      <c r="D1820" t="s">
        <v>131</v>
      </c>
      <c r="E1820" t="s">
        <v>254</v>
      </c>
      <c r="F1820">
        <v>5</v>
      </c>
      <c r="G1820">
        <v>2024</v>
      </c>
    </row>
    <row r="1821" spans="1:7" hidden="1" x14ac:dyDescent="0.2">
      <c r="A1821" t="s">
        <v>31</v>
      </c>
      <c r="B1821" t="s">
        <v>33</v>
      </c>
      <c r="C1821">
        <v>16</v>
      </c>
      <c r="D1821" t="s">
        <v>295</v>
      </c>
      <c r="E1821" t="s">
        <v>202</v>
      </c>
      <c r="F1821">
        <v>1.5</v>
      </c>
      <c r="G1821">
        <v>2024</v>
      </c>
    </row>
    <row r="1822" spans="1:7" hidden="1" x14ac:dyDescent="0.2">
      <c r="A1822" t="s">
        <v>46</v>
      </c>
      <c r="B1822" t="s">
        <v>47</v>
      </c>
      <c r="C1822">
        <v>16</v>
      </c>
      <c r="D1822" t="s">
        <v>126</v>
      </c>
      <c r="E1822" t="s">
        <v>177</v>
      </c>
      <c r="F1822">
        <v>21.12</v>
      </c>
      <c r="G1822">
        <v>2024</v>
      </c>
    </row>
    <row r="1823" spans="1:7" hidden="1" x14ac:dyDescent="0.2">
      <c r="A1823" t="s">
        <v>46</v>
      </c>
      <c r="B1823" t="s">
        <v>47</v>
      </c>
      <c r="C1823">
        <v>16</v>
      </c>
      <c r="D1823" t="s">
        <v>129</v>
      </c>
      <c r="E1823" t="s">
        <v>178</v>
      </c>
      <c r="F1823">
        <v>14</v>
      </c>
      <c r="G1823">
        <v>2024</v>
      </c>
    </row>
    <row r="1824" spans="1:7" hidden="1" x14ac:dyDescent="0.2">
      <c r="A1824" t="s">
        <v>46</v>
      </c>
      <c r="B1824" t="s">
        <v>47</v>
      </c>
      <c r="C1824">
        <v>16</v>
      </c>
      <c r="D1824" t="s">
        <v>129</v>
      </c>
      <c r="E1824" t="s">
        <v>180</v>
      </c>
      <c r="F1824">
        <v>9.6</v>
      </c>
      <c r="G1824">
        <v>2024</v>
      </c>
    </row>
    <row r="1825" spans="1:7" hidden="1" x14ac:dyDescent="0.2">
      <c r="A1825" t="s">
        <v>46</v>
      </c>
      <c r="B1825" t="s">
        <v>47</v>
      </c>
      <c r="C1825">
        <v>16</v>
      </c>
      <c r="D1825" t="s">
        <v>129</v>
      </c>
      <c r="E1825" t="s">
        <v>436</v>
      </c>
      <c r="F1825">
        <v>4.3</v>
      </c>
      <c r="G1825">
        <v>2024</v>
      </c>
    </row>
    <row r="1826" spans="1:7" hidden="1" x14ac:dyDescent="0.2">
      <c r="A1826" t="s">
        <v>46</v>
      </c>
      <c r="B1826" t="s">
        <v>47</v>
      </c>
      <c r="C1826">
        <v>16</v>
      </c>
      <c r="D1826" t="s">
        <v>128</v>
      </c>
      <c r="E1826" t="s">
        <v>181</v>
      </c>
      <c r="F1826">
        <v>18.7</v>
      </c>
      <c r="G1826">
        <v>2024</v>
      </c>
    </row>
    <row r="1827" spans="1:7" hidden="1" x14ac:dyDescent="0.2">
      <c r="A1827" t="s">
        <v>46</v>
      </c>
      <c r="B1827" t="s">
        <v>47</v>
      </c>
      <c r="C1827">
        <v>16</v>
      </c>
      <c r="D1827" t="s">
        <v>128</v>
      </c>
      <c r="E1827" t="s">
        <v>319</v>
      </c>
      <c r="F1827">
        <v>6.6</v>
      </c>
      <c r="G1827">
        <v>2024</v>
      </c>
    </row>
    <row r="1828" spans="1:7" hidden="1" x14ac:dyDescent="0.2">
      <c r="A1828" t="s">
        <v>46</v>
      </c>
      <c r="B1828" t="s">
        <v>47</v>
      </c>
      <c r="C1828">
        <v>16</v>
      </c>
      <c r="D1828" t="s">
        <v>130</v>
      </c>
      <c r="E1828" t="s">
        <v>183</v>
      </c>
      <c r="F1828">
        <v>15.4</v>
      </c>
      <c r="G1828">
        <v>2024</v>
      </c>
    </row>
    <row r="1829" spans="1:7" hidden="1" x14ac:dyDescent="0.2">
      <c r="A1829" t="s">
        <v>46</v>
      </c>
      <c r="B1829" t="s">
        <v>47</v>
      </c>
      <c r="C1829">
        <v>16</v>
      </c>
      <c r="D1829" t="s">
        <v>132</v>
      </c>
      <c r="E1829" t="s">
        <v>437</v>
      </c>
      <c r="F1829">
        <v>7</v>
      </c>
      <c r="G1829">
        <v>2024</v>
      </c>
    </row>
    <row r="1830" spans="1:7" hidden="1" x14ac:dyDescent="0.2">
      <c r="A1830" t="s">
        <v>46</v>
      </c>
      <c r="B1830" t="s">
        <v>47</v>
      </c>
      <c r="C1830">
        <v>16</v>
      </c>
      <c r="D1830" t="s">
        <v>131</v>
      </c>
      <c r="E1830" t="s">
        <v>327</v>
      </c>
      <c r="F1830">
        <v>20</v>
      </c>
      <c r="G1830">
        <v>2024</v>
      </c>
    </row>
    <row r="1831" spans="1:7" hidden="1" x14ac:dyDescent="0.2">
      <c r="A1831" t="s">
        <v>46</v>
      </c>
      <c r="B1831" t="s">
        <v>47</v>
      </c>
      <c r="C1831">
        <v>16</v>
      </c>
      <c r="D1831" t="s">
        <v>295</v>
      </c>
      <c r="E1831" t="s">
        <v>284</v>
      </c>
      <c r="F1831">
        <v>3</v>
      </c>
      <c r="G1831">
        <v>2024</v>
      </c>
    </row>
    <row r="1832" spans="1:7" hidden="1" x14ac:dyDescent="0.2">
      <c r="A1832" t="s">
        <v>42</v>
      </c>
      <c r="B1832" t="s">
        <v>17</v>
      </c>
      <c r="C1832">
        <v>16</v>
      </c>
      <c r="D1832" t="s">
        <v>126</v>
      </c>
      <c r="E1832" t="s">
        <v>438</v>
      </c>
      <c r="F1832">
        <v>6</v>
      </c>
      <c r="G1832">
        <v>2024</v>
      </c>
    </row>
    <row r="1833" spans="1:7" hidden="1" x14ac:dyDescent="0.2">
      <c r="A1833" t="s">
        <v>42</v>
      </c>
      <c r="B1833" t="s">
        <v>17</v>
      </c>
      <c r="C1833">
        <v>16</v>
      </c>
      <c r="D1833" t="s">
        <v>129</v>
      </c>
      <c r="E1833" t="s">
        <v>153</v>
      </c>
      <c r="F1833">
        <v>9.4</v>
      </c>
      <c r="G1833">
        <v>2024</v>
      </c>
    </row>
    <row r="1834" spans="1:7" hidden="1" x14ac:dyDescent="0.2">
      <c r="A1834" t="s">
        <v>42</v>
      </c>
      <c r="B1834" t="s">
        <v>17</v>
      </c>
      <c r="C1834">
        <v>16</v>
      </c>
      <c r="D1834" t="s">
        <v>129</v>
      </c>
      <c r="E1834" t="s">
        <v>152</v>
      </c>
      <c r="F1834">
        <v>16.3</v>
      </c>
      <c r="G1834">
        <v>2024</v>
      </c>
    </row>
    <row r="1835" spans="1:7" hidden="1" x14ac:dyDescent="0.2">
      <c r="A1835" t="s">
        <v>42</v>
      </c>
      <c r="B1835" t="s">
        <v>17</v>
      </c>
      <c r="C1835">
        <v>16</v>
      </c>
      <c r="D1835" t="s">
        <v>129</v>
      </c>
      <c r="E1835" t="s">
        <v>154</v>
      </c>
      <c r="F1835">
        <v>3.2</v>
      </c>
      <c r="G1835">
        <v>2024</v>
      </c>
    </row>
    <row r="1836" spans="1:7" hidden="1" x14ac:dyDescent="0.2">
      <c r="A1836" t="s">
        <v>42</v>
      </c>
      <c r="B1836" t="s">
        <v>17</v>
      </c>
      <c r="C1836">
        <v>16</v>
      </c>
      <c r="D1836" t="s">
        <v>128</v>
      </c>
      <c r="E1836" t="s">
        <v>155</v>
      </c>
      <c r="F1836">
        <v>19.899999999999999</v>
      </c>
      <c r="G1836">
        <v>2024</v>
      </c>
    </row>
    <row r="1837" spans="1:7" hidden="1" x14ac:dyDescent="0.2">
      <c r="A1837" t="s">
        <v>42</v>
      </c>
      <c r="B1837" t="s">
        <v>17</v>
      </c>
      <c r="C1837">
        <v>16</v>
      </c>
      <c r="D1837" t="s">
        <v>128</v>
      </c>
      <c r="E1837" t="s">
        <v>315</v>
      </c>
      <c r="F1837">
        <v>12.4</v>
      </c>
      <c r="G1837">
        <v>2024</v>
      </c>
    </row>
    <row r="1838" spans="1:7" hidden="1" x14ac:dyDescent="0.2">
      <c r="A1838" t="s">
        <v>42</v>
      </c>
      <c r="B1838" t="s">
        <v>17</v>
      </c>
      <c r="C1838">
        <v>16</v>
      </c>
      <c r="D1838" t="s">
        <v>130</v>
      </c>
      <c r="E1838" t="s">
        <v>157</v>
      </c>
      <c r="F1838">
        <v>12.3</v>
      </c>
      <c r="G1838">
        <v>2024</v>
      </c>
    </row>
    <row r="1839" spans="1:7" hidden="1" x14ac:dyDescent="0.2">
      <c r="A1839" t="s">
        <v>42</v>
      </c>
      <c r="B1839" t="s">
        <v>17</v>
      </c>
      <c r="C1839">
        <v>16</v>
      </c>
      <c r="D1839" t="s">
        <v>132</v>
      </c>
      <c r="E1839" t="s">
        <v>340</v>
      </c>
      <c r="F1839">
        <v>7</v>
      </c>
      <c r="G1839">
        <v>2024</v>
      </c>
    </row>
    <row r="1840" spans="1:7" hidden="1" x14ac:dyDescent="0.2">
      <c r="A1840" t="s">
        <v>42</v>
      </c>
      <c r="B1840" t="s">
        <v>17</v>
      </c>
      <c r="C1840">
        <v>16</v>
      </c>
      <c r="D1840" t="s">
        <v>131</v>
      </c>
      <c r="E1840" t="s">
        <v>158</v>
      </c>
      <c r="F1840">
        <v>13</v>
      </c>
      <c r="G1840">
        <v>2024</v>
      </c>
    </row>
    <row r="1841" spans="1:7" hidden="1" x14ac:dyDescent="0.2">
      <c r="A1841" t="s">
        <v>42</v>
      </c>
      <c r="B1841" t="s">
        <v>17</v>
      </c>
      <c r="C1841">
        <v>16</v>
      </c>
      <c r="D1841" t="s">
        <v>294</v>
      </c>
      <c r="E1841" t="s">
        <v>439</v>
      </c>
      <c r="F1841">
        <v>3.6</v>
      </c>
      <c r="G1841">
        <v>2024</v>
      </c>
    </row>
    <row r="1842" spans="1:7" hidden="1" x14ac:dyDescent="0.2">
      <c r="A1842" t="s">
        <v>18</v>
      </c>
      <c r="B1842" t="s">
        <v>20</v>
      </c>
      <c r="C1842">
        <v>17</v>
      </c>
      <c r="D1842" t="s">
        <v>126</v>
      </c>
      <c r="E1842" t="s">
        <v>251</v>
      </c>
      <c r="F1842">
        <v>31.78</v>
      </c>
      <c r="G1842">
        <v>2024</v>
      </c>
    </row>
    <row r="1843" spans="1:7" hidden="1" x14ac:dyDescent="0.2">
      <c r="A1843" t="s">
        <v>18</v>
      </c>
      <c r="B1843" t="s">
        <v>20</v>
      </c>
      <c r="C1843">
        <v>17</v>
      </c>
      <c r="D1843" t="s">
        <v>129</v>
      </c>
      <c r="E1843" t="s">
        <v>205</v>
      </c>
      <c r="F1843">
        <v>3.4</v>
      </c>
      <c r="G1843">
        <v>2024</v>
      </c>
    </row>
    <row r="1844" spans="1:7" hidden="1" x14ac:dyDescent="0.2">
      <c r="A1844" t="s">
        <v>18</v>
      </c>
      <c r="B1844" t="s">
        <v>20</v>
      </c>
      <c r="C1844">
        <v>17</v>
      </c>
      <c r="D1844" t="s">
        <v>129</v>
      </c>
      <c r="E1844" t="s">
        <v>405</v>
      </c>
      <c r="F1844">
        <v>25.5</v>
      </c>
      <c r="G1844">
        <v>2024</v>
      </c>
    </row>
    <row r="1845" spans="1:7" hidden="1" x14ac:dyDescent="0.2">
      <c r="A1845" t="s">
        <v>18</v>
      </c>
      <c r="B1845" t="s">
        <v>20</v>
      </c>
      <c r="C1845">
        <v>17</v>
      </c>
      <c r="D1845" t="s">
        <v>129</v>
      </c>
      <c r="E1845" t="s">
        <v>206</v>
      </c>
      <c r="F1845">
        <v>27</v>
      </c>
      <c r="G1845">
        <v>2024</v>
      </c>
    </row>
    <row r="1846" spans="1:7" hidden="1" x14ac:dyDescent="0.2">
      <c r="A1846" t="s">
        <v>18</v>
      </c>
      <c r="B1846" t="s">
        <v>20</v>
      </c>
      <c r="C1846">
        <v>17</v>
      </c>
      <c r="D1846" t="s">
        <v>128</v>
      </c>
      <c r="E1846" t="s">
        <v>208</v>
      </c>
      <c r="F1846">
        <v>24.3</v>
      </c>
      <c r="G1846">
        <v>2024</v>
      </c>
    </row>
    <row r="1847" spans="1:7" hidden="1" x14ac:dyDescent="0.2">
      <c r="A1847" t="s">
        <v>18</v>
      </c>
      <c r="B1847" t="s">
        <v>20</v>
      </c>
      <c r="C1847">
        <v>17</v>
      </c>
      <c r="D1847" t="s">
        <v>128</v>
      </c>
      <c r="E1847" t="s">
        <v>209</v>
      </c>
      <c r="F1847">
        <v>11.3</v>
      </c>
      <c r="G1847">
        <v>2024</v>
      </c>
    </row>
    <row r="1848" spans="1:7" hidden="1" x14ac:dyDescent="0.2">
      <c r="A1848" t="s">
        <v>18</v>
      </c>
      <c r="B1848" t="s">
        <v>20</v>
      </c>
      <c r="C1848">
        <v>17</v>
      </c>
      <c r="D1848" t="s">
        <v>130</v>
      </c>
      <c r="E1848" t="s">
        <v>441</v>
      </c>
      <c r="F1848">
        <v>8.4</v>
      </c>
      <c r="G1848">
        <v>2024</v>
      </c>
    </row>
    <row r="1849" spans="1:7" hidden="1" x14ac:dyDescent="0.2">
      <c r="A1849" t="s">
        <v>18</v>
      </c>
      <c r="B1849" t="s">
        <v>20</v>
      </c>
      <c r="C1849">
        <v>17</v>
      </c>
      <c r="D1849" t="s">
        <v>132</v>
      </c>
      <c r="E1849" t="s">
        <v>211</v>
      </c>
      <c r="F1849">
        <v>1</v>
      </c>
      <c r="G1849">
        <v>2024</v>
      </c>
    </row>
    <row r="1850" spans="1:7" hidden="1" x14ac:dyDescent="0.2">
      <c r="A1850" t="s">
        <v>18</v>
      </c>
      <c r="B1850" t="s">
        <v>20</v>
      </c>
      <c r="C1850">
        <v>17</v>
      </c>
      <c r="D1850" t="s">
        <v>131</v>
      </c>
      <c r="E1850" t="s">
        <v>290</v>
      </c>
      <c r="F1850">
        <v>13</v>
      </c>
      <c r="G1850">
        <v>2024</v>
      </c>
    </row>
    <row r="1851" spans="1:7" hidden="1" x14ac:dyDescent="0.2">
      <c r="A1851" t="s">
        <v>18</v>
      </c>
      <c r="B1851" t="s">
        <v>20</v>
      </c>
      <c r="C1851">
        <v>17</v>
      </c>
      <c r="D1851" t="s">
        <v>295</v>
      </c>
      <c r="E1851" t="s">
        <v>296</v>
      </c>
      <c r="F1851">
        <v>1</v>
      </c>
      <c r="G1851">
        <v>2024</v>
      </c>
    </row>
    <row r="1852" spans="1:7" hidden="1" x14ac:dyDescent="0.2">
      <c r="A1852" t="s">
        <v>46</v>
      </c>
      <c r="B1852" t="s">
        <v>47</v>
      </c>
      <c r="C1852">
        <v>17</v>
      </c>
      <c r="D1852" t="s">
        <v>126</v>
      </c>
      <c r="E1852" t="s">
        <v>369</v>
      </c>
      <c r="F1852">
        <v>21.86</v>
      </c>
      <c r="G1852">
        <v>2024</v>
      </c>
    </row>
    <row r="1853" spans="1:7" hidden="1" x14ac:dyDescent="0.2">
      <c r="A1853" t="s">
        <v>46</v>
      </c>
      <c r="B1853" t="s">
        <v>47</v>
      </c>
      <c r="C1853">
        <v>17</v>
      </c>
      <c r="D1853" t="s">
        <v>129</v>
      </c>
      <c r="E1853" t="s">
        <v>180</v>
      </c>
      <c r="F1853">
        <v>17.899999999999999</v>
      </c>
      <c r="G1853">
        <v>2024</v>
      </c>
    </row>
    <row r="1854" spans="1:7" hidden="1" x14ac:dyDescent="0.2">
      <c r="A1854" t="s">
        <v>46</v>
      </c>
      <c r="B1854" t="s">
        <v>47</v>
      </c>
      <c r="C1854">
        <v>17</v>
      </c>
      <c r="D1854" t="s">
        <v>129</v>
      </c>
      <c r="E1854" t="s">
        <v>309</v>
      </c>
      <c r="F1854">
        <v>6.3</v>
      </c>
      <c r="G1854">
        <v>2024</v>
      </c>
    </row>
    <row r="1855" spans="1:7" hidden="1" x14ac:dyDescent="0.2">
      <c r="A1855" t="s">
        <v>46</v>
      </c>
      <c r="B1855" t="s">
        <v>47</v>
      </c>
      <c r="C1855">
        <v>17</v>
      </c>
      <c r="D1855" t="s">
        <v>129</v>
      </c>
      <c r="E1855" t="s">
        <v>391</v>
      </c>
      <c r="F1855">
        <v>4.8</v>
      </c>
      <c r="G1855">
        <v>2024</v>
      </c>
    </row>
    <row r="1856" spans="1:7" hidden="1" x14ac:dyDescent="0.2">
      <c r="A1856" t="s">
        <v>46</v>
      </c>
      <c r="B1856" t="s">
        <v>47</v>
      </c>
      <c r="C1856">
        <v>17</v>
      </c>
      <c r="D1856" t="s">
        <v>128</v>
      </c>
      <c r="E1856" t="s">
        <v>181</v>
      </c>
      <c r="F1856">
        <v>10.9</v>
      </c>
      <c r="G1856">
        <v>2024</v>
      </c>
    </row>
    <row r="1857" spans="1:7" hidden="1" x14ac:dyDescent="0.2">
      <c r="A1857" t="s">
        <v>46</v>
      </c>
      <c r="B1857" t="s">
        <v>47</v>
      </c>
      <c r="C1857">
        <v>17</v>
      </c>
      <c r="D1857" t="s">
        <v>128</v>
      </c>
      <c r="E1857" t="s">
        <v>440</v>
      </c>
      <c r="F1857">
        <v>11.9</v>
      </c>
      <c r="G1857">
        <v>2024</v>
      </c>
    </row>
    <row r="1858" spans="1:7" hidden="1" x14ac:dyDescent="0.2">
      <c r="A1858" t="s">
        <v>46</v>
      </c>
      <c r="B1858" t="s">
        <v>47</v>
      </c>
      <c r="C1858">
        <v>17</v>
      </c>
      <c r="D1858" t="s">
        <v>130</v>
      </c>
      <c r="E1858" t="s">
        <v>183</v>
      </c>
      <c r="F1858">
        <v>11.1</v>
      </c>
      <c r="G1858">
        <v>2024</v>
      </c>
    </row>
    <row r="1859" spans="1:7" hidden="1" x14ac:dyDescent="0.2">
      <c r="A1859" t="s">
        <v>46</v>
      </c>
      <c r="B1859" t="s">
        <v>47</v>
      </c>
      <c r="C1859">
        <v>17</v>
      </c>
      <c r="D1859" t="s">
        <v>132</v>
      </c>
      <c r="E1859" t="s">
        <v>437</v>
      </c>
      <c r="F1859">
        <v>14</v>
      </c>
      <c r="G1859">
        <v>2024</v>
      </c>
    </row>
    <row r="1860" spans="1:7" hidden="1" x14ac:dyDescent="0.2">
      <c r="A1860" t="s">
        <v>46</v>
      </c>
      <c r="B1860" t="s">
        <v>47</v>
      </c>
      <c r="C1860">
        <v>17</v>
      </c>
      <c r="D1860" t="s">
        <v>131</v>
      </c>
      <c r="E1860" t="s">
        <v>195</v>
      </c>
      <c r="F1860">
        <v>13</v>
      </c>
      <c r="G1860">
        <v>2024</v>
      </c>
    </row>
    <row r="1861" spans="1:7" hidden="1" x14ac:dyDescent="0.2">
      <c r="A1861" t="s">
        <v>46</v>
      </c>
      <c r="B1861" t="s">
        <v>47</v>
      </c>
      <c r="C1861">
        <v>17</v>
      </c>
      <c r="D1861" t="s">
        <v>294</v>
      </c>
      <c r="E1861" t="s">
        <v>319</v>
      </c>
      <c r="F1861">
        <v>9.3000000000000007</v>
      </c>
      <c r="G1861">
        <v>2024</v>
      </c>
    </row>
    <row r="1862" spans="1:7" hidden="1" x14ac:dyDescent="0.2">
      <c r="A1862" t="s">
        <v>31</v>
      </c>
      <c r="B1862" t="s">
        <v>33</v>
      </c>
      <c r="C1862">
        <v>17</v>
      </c>
      <c r="D1862" t="s">
        <v>126</v>
      </c>
      <c r="E1862" t="s">
        <v>203</v>
      </c>
      <c r="F1862">
        <v>29.42</v>
      </c>
      <c r="G1862">
        <v>2024</v>
      </c>
    </row>
    <row r="1863" spans="1:7" hidden="1" x14ac:dyDescent="0.2">
      <c r="A1863" t="s">
        <v>31</v>
      </c>
      <c r="B1863" t="s">
        <v>33</v>
      </c>
      <c r="C1863">
        <v>17</v>
      </c>
      <c r="D1863" t="s">
        <v>129</v>
      </c>
      <c r="E1863" t="s">
        <v>293</v>
      </c>
      <c r="F1863">
        <v>10.199999999999999</v>
      </c>
      <c r="G1863">
        <v>2024</v>
      </c>
    </row>
    <row r="1864" spans="1:7" hidden="1" x14ac:dyDescent="0.2">
      <c r="A1864" t="s">
        <v>31</v>
      </c>
      <c r="B1864" t="s">
        <v>33</v>
      </c>
      <c r="C1864">
        <v>17</v>
      </c>
      <c r="D1864" t="s">
        <v>129</v>
      </c>
      <c r="E1864" t="s">
        <v>277</v>
      </c>
      <c r="F1864">
        <v>34.6</v>
      </c>
      <c r="G1864">
        <v>2024</v>
      </c>
    </row>
    <row r="1865" spans="1:7" hidden="1" x14ac:dyDescent="0.2">
      <c r="A1865" t="s">
        <v>31</v>
      </c>
      <c r="B1865" t="s">
        <v>33</v>
      </c>
      <c r="C1865">
        <v>17</v>
      </c>
      <c r="D1865" t="s">
        <v>129</v>
      </c>
      <c r="E1865" t="s">
        <v>202</v>
      </c>
      <c r="F1865">
        <v>13.1</v>
      </c>
      <c r="G1865">
        <v>2024</v>
      </c>
    </row>
    <row r="1866" spans="1:7" hidden="1" x14ac:dyDescent="0.2">
      <c r="A1866" t="s">
        <v>31</v>
      </c>
      <c r="B1866" t="s">
        <v>33</v>
      </c>
      <c r="C1866">
        <v>17</v>
      </c>
      <c r="D1866" t="s">
        <v>128</v>
      </c>
      <c r="E1866" t="s">
        <v>199</v>
      </c>
      <c r="F1866">
        <v>26.6</v>
      </c>
      <c r="G1866">
        <v>2024</v>
      </c>
    </row>
    <row r="1867" spans="1:7" hidden="1" x14ac:dyDescent="0.2">
      <c r="A1867" t="s">
        <v>31</v>
      </c>
      <c r="B1867" t="s">
        <v>33</v>
      </c>
      <c r="C1867">
        <v>17</v>
      </c>
      <c r="D1867" t="s">
        <v>128</v>
      </c>
      <c r="E1867" t="s">
        <v>292</v>
      </c>
      <c r="F1867">
        <v>7.9</v>
      </c>
      <c r="G1867">
        <v>2024</v>
      </c>
    </row>
    <row r="1868" spans="1:7" hidden="1" x14ac:dyDescent="0.2">
      <c r="A1868" t="s">
        <v>31</v>
      </c>
      <c r="B1868" t="s">
        <v>33</v>
      </c>
      <c r="C1868">
        <v>17</v>
      </c>
      <c r="D1868" t="s">
        <v>130</v>
      </c>
      <c r="E1868" t="s">
        <v>318</v>
      </c>
      <c r="F1868">
        <v>22.2</v>
      </c>
      <c r="G1868">
        <v>2024</v>
      </c>
    </row>
    <row r="1869" spans="1:7" hidden="1" x14ac:dyDescent="0.2">
      <c r="A1869" t="s">
        <v>31</v>
      </c>
      <c r="B1869" t="s">
        <v>33</v>
      </c>
      <c r="C1869">
        <v>17</v>
      </c>
      <c r="D1869" t="s">
        <v>132</v>
      </c>
      <c r="E1869" t="s">
        <v>215</v>
      </c>
      <c r="F1869">
        <v>4</v>
      </c>
      <c r="G1869">
        <v>2024</v>
      </c>
    </row>
    <row r="1870" spans="1:7" hidden="1" x14ac:dyDescent="0.2">
      <c r="A1870" t="s">
        <v>31</v>
      </c>
      <c r="B1870" t="s">
        <v>33</v>
      </c>
      <c r="C1870">
        <v>17</v>
      </c>
      <c r="D1870" t="s">
        <v>131</v>
      </c>
      <c r="E1870" t="s">
        <v>254</v>
      </c>
      <c r="F1870">
        <v>-5</v>
      </c>
      <c r="G1870">
        <v>2024</v>
      </c>
    </row>
    <row r="1871" spans="1:7" hidden="1" x14ac:dyDescent="0.2">
      <c r="A1871" t="s">
        <v>31</v>
      </c>
      <c r="B1871" t="s">
        <v>33</v>
      </c>
      <c r="C1871">
        <v>17</v>
      </c>
      <c r="D1871" t="s">
        <v>298</v>
      </c>
      <c r="E1871" t="s">
        <v>246</v>
      </c>
      <c r="F1871">
        <v>3.1</v>
      </c>
      <c r="G1871">
        <v>2024</v>
      </c>
    </row>
    <row r="1872" spans="1:7" hidden="1" x14ac:dyDescent="0.2">
      <c r="A1872" t="s">
        <v>42</v>
      </c>
      <c r="B1872" t="s">
        <v>17</v>
      </c>
      <c r="C1872">
        <v>17</v>
      </c>
      <c r="D1872" t="s">
        <v>126</v>
      </c>
      <c r="E1872" t="s">
        <v>438</v>
      </c>
      <c r="F1872">
        <v>9.16</v>
      </c>
      <c r="G1872">
        <v>2024</v>
      </c>
    </row>
    <row r="1873" spans="1:7" hidden="1" x14ac:dyDescent="0.2">
      <c r="A1873" t="s">
        <v>42</v>
      </c>
      <c r="B1873" t="s">
        <v>17</v>
      </c>
      <c r="C1873">
        <v>17</v>
      </c>
      <c r="D1873" t="s">
        <v>129</v>
      </c>
      <c r="E1873" t="s">
        <v>153</v>
      </c>
      <c r="F1873">
        <v>25.7</v>
      </c>
      <c r="G1873">
        <v>2024</v>
      </c>
    </row>
    <row r="1874" spans="1:7" hidden="1" x14ac:dyDescent="0.2">
      <c r="A1874" t="s">
        <v>42</v>
      </c>
      <c r="B1874" t="s">
        <v>17</v>
      </c>
      <c r="C1874">
        <v>17</v>
      </c>
      <c r="D1874" t="s">
        <v>129</v>
      </c>
      <c r="E1874" t="s">
        <v>152</v>
      </c>
      <c r="F1874">
        <v>7.2</v>
      </c>
      <c r="G1874">
        <v>2024</v>
      </c>
    </row>
    <row r="1875" spans="1:7" hidden="1" x14ac:dyDescent="0.2">
      <c r="A1875" t="s">
        <v>42</v>
      </c>
      <c r="B1875" t="s">
        <v>17</v>
      </c>
      <c r="C1875">
        <v>17</v>
      </c>
      <c r="D1875" t="s">
        <v>129</v>
      </c>
      <c r="E1875" t="s">
        <v>154</v>
      </c>
      <c r="F1875">
        <v>4</v>
      </c>
      <c r="G1875">
        <v>2024</v>
      </c>
    </row>
    <row r="1876" spans="1:7" hidden="1" x14ac:dyDescent="0.2">
      <c r="A1876" t="s">
        <v>42</v>
      </c>
      <c r="B1876" t="s">
        <v>17</v>
      </c>
      <c r="C1876">
        <v>17</v>
      </c>
      <c r="D1876" t="s">
        <v>128</v>
      </c>
      <c r="E1876" t="s">
        <v>315</v>
      </c>
      <c r="F1876">
        <v>11.1</v>
      </c>
      <c r="G1876">
        <v>2024</v>
      </c>
    </row>
    <row r="1877" spans="1:7" hidden="1" x14ac:dyDescent="0.2">
      <c r="A1877" t="s">
        <v>42</v>
      </c>
      <c r="B1877" t="s">
        <v>17</v>
      </c>
      <c r="C1877">
        <v>17</v>
      </c>
      <c r="D1877" t="s">
        <v>128</v>
      </c>
      <c r="E1877" t="s">
        <v>155</v>
      </c>
      <c r="F1877">
        <v>23.5</v>
      </c>
      <c r="G1877">
        <v>2024</v>
      </c>
    </row>
    <row r="1878" spans="1:7" hidden="1" x14ac:dyDescent="0.2">
      <c r="A1878" t="s">
        <v>42</v>
      </c>
      <c r="B1878" t="s">
        <v>17</v>
      </c>
      <c r="C1878">
        <v>17</v>
      </c>
      <c r="D1878" t="s">
        <v>130</v>
      </c>
      <c r="E1878" t="s">
        <v>157</v>
      </c>
      <c r="F1878">
        <v>15.4</v>
      </c>
      <c r="G1878">
        <v>2024</v>
      </c>
    </row>
    <row r="1879" spans="1:7" hidden="1" x14ac:dyDescent="0.2">
      <c r="A1879" t="s">
        <v>42</v>
      </c>
      <c r="B1879" t="s">
        <v>17</v>
      </c>
      <c r="C1879">
        <v>17</v>
      </c>
      <c r="D1879" t="s">
        <v>132</v>
      </c>
      <c r="E1879" t="s">
        <v>340</v>
      </c>
      <c r="F1879">
        <v>12</v>
      </c>
      <c r="G1879">
        <v>2024</v>
      </c>
    </row>
    <row r="1880" spans="1:7" hidden="1" x14ac:dyDescent="0.2">
      <c r="A1880" t="s">
        <v>42</v>
      </c>
      <c r="B1880" t="s">
        <v>17</v>
      </c>
      <c r="C1880">
        <v>17</v>
      </c>
      <c r="D1880" t="s">
        <v>131</v>
      </c>
      <c r="E1880" t="s">
        <v>274</v>
      </c>
      <c r="F1880">
        <v>15</v>
      </c>
      <c r="G1880">
        <v>2024</v>
      </c>
    </row>
    <row r="1881" spans="1:7" hidden="1" x14ac:dyDescent="0.2">
      <c r="A1881" t="s">
        <v>42</v>
      </c>
      <c r="B1881" t="s">
        <v>17</v>
      </c>
      <c r="C1881">
        <v>17</v>
      </c>
      <c r="D1881" t="s">
        <v>294</v>
      </c>
      <c r="E1881" t="s">
        <v>439</v>
      </c>
      <c r="F1881">
        <v>1.9</v>
      </c>
      <c r="G1881">
        <v>2024</v>
      </c>
    </row>
  </sheetData>
  <autoFilter ref="A1:G1881">
    <filterColumn colId="1">
      <filters>
        <filter val="Brand"/>
      </filters>
    </filterColumn>
    <filterColumn colId="3">
      <filters>
        <filter val="TE"/>
        <filter val="TE-Flex"/>
      </filters>
    </filterColumn>
    <sortState ref="A2:G1655">
      <sortCondition ref="C1:C1765"/>
    </sortState>
  </autoFilter>
  <pageMargins left="0.7" right="0.7" top="0.75" bottom="0.75" header="0.3" footer="0.3"/>
  <pageSetup orientation="portrait" horizontalDpi="0" verticalDpi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L62"/>
  <sheetViews>
    <sheetView topLeftCell="A33" zoomScale="90" zoomScaleNormal="90" zoomScalePageLayoutView="90" workbookViewId="0">
      <selection activeCell="D57" sqref="D57"/>
    </sheetView>
  </sheetViews>
  <sheetFormatPr baseColWidth="10" defaultRowHeight="16" x14ac:dyDescent="0.2"/>
  <cols>
    <col min="2" max="2" width="26.6640625" customWidth="1"/>
    <col min="10" max="10" width="12" customWidth="1"/>
    <col min="11" max="11" width="10.5" customWidth="1"/>
  </cols>
  <sheetData>
    <row r="6" spans="2:11" x14ac:dyDescent="0.2">
      <c r="B6" t="s">
        <v>78</v>
      </c>
      <c r="C6" s="11" t="s">
        <v>131</v>
      </c>
      <c r="D6" s="11" t="s">
        <v>132</v>
      </c>
      <c r="E6" s="11" t="s">
        <v>126</v>
      </c>
      <c r="F6" s="11" t="s">
        <v>128</v>
      </c>
      <c r="G6" s="11" t="s">
        <v>130</v>
      </c>
      <c r="H6" s="11" t="s">
        <v>129</v>
      </c>
      <c r="I6" s="14" t="s">
        <v>6</v>
      </c>
      <c r="J6" s="14" t="s">
        <v>268</v>
      </c>
    </row>
    <row r="7" spans="2:11" x14ac:dyDescent="0.2">
      <c r="B7" s="9" t="s">
        <v>73</v>
      </c>
      <c r="C7" s="10">
        <v>82</v>
      </c>
      <c r="D7" s="10">
        <v>155</v>
      </c>
      <c r="E7" s="10">
        <v>240.39999999999998</v>
      </c>
      <c r="F7" s="10">
        <v>416.69999999999993</v>
      </c>
      <c r="G7" s="10">
        <v>113.49999999999999</v>
      </c>
      <c r="H7" s="10">
        <v>596.00000000000011</v>
      </c>
      <c r="I7" s="5">
        <f>SUM(C7:H7)</f>
        <v>1603.6</v>
      </c>
      <c r="J7" s="5">
        <f>I7/15</f>
        <v>106.90666666666667</v>
      </c>
      <c r="K7" s="5">
        <f>J7-$I$20</f>
        <v>-3.7111111111101991E-2</v>
      </c>
    </row>
    <row r="8" spans="2:11" x14ac:dyDescent="0.2">
      <c r="B8" s="9" t="s">
        <v>74</v>
      </c>
      <c r="C8" s="10">
        <v>71</v>
      </c>
      <c r="D8" s="10">
        <v>140</v>
      </c>
      <c r="E8" s="10">
        <v>318.98</v>
      </c>
      <c r="F8" s="10">
        <v>348.00000000000017</v>
      </c>
      <c r="G8" s="10">
        <v>139.69999999999999</v>
      </c>
      <c r="H8" s="10">
        <v>508.57999999999993</v>
      </c>
      <c r="I8" s="5">
        <f t="shared" ref="I8:I20" si="0">SUM(C8:H8)</f>
        <v>1526.2600000000002</v>
      </c>
      <c r="J8" s="5">
        <f t="shared" ref="J8:J18" si="1">I8/15</f>
        <v>101.75066666666667</v>
      </c>
      <c r="K8" s="5">
        <f t="shared" ref="K8:K18" si="2">J8-$I$20</f>
        <v>-5.1931111111110937</v>
      </c>
    </row>
    <row r="9" spans="2:11" x14ac:dyDescent="0.2">
      <c r="B9" s="9" t="s">
        <v>75</v>
      </c>
      <c r="C9" s="10">
        <v>115</v>
      </c>
      <c r="D9" s="10">
        <v>105</v>
      </c>
      <c r="E9" s="10">
        <v>205.10000000000002</v>
      </c>
      <c r="F9" s="10">
        <v>306.70000000000005</v>
      </c>
      <c r="G9" s="10">
        <v>131.90000000000003</v>
      </c>
      <c r="H9" s="10">
        <v>632.78</v>
      </c>
      <c r="I9" s="5">
        <f t="shared" si="0"/>
        <v>1496.48</v>
      </c>
      <c r="J9" s="5">
        <f t="shared" si="1"/>
        <v>99.765333333333331</v>
      </c>
      <c r="K9" s="5">
        <f t="shared" si="2"/>
        <v>-7.1784444444444375</v>
      </c>
    </row>
    <row r="10" spans="2:11" x14ac:dyDescent="0.2">
      <c r="B10" s="9" t="s">
        <v>14</v>
      </c>
      <c r="C10" s="10">
        <v>105</v>
      </c>
      <c r="D10" s="10">
        <v>108</v>
      </c>
      <c r="E10" s="10">
        <v>253.6</v>
      </c>
      <c r="F10" s="10">
        <v>266.5</v>
      </c>
      <c r="G10" s="10">
        <v>185.00000000000003</v>
      </c>
      <c r="H10" s="10">
        <v>516.9</v>
      </c>
      <c r="I10" s="5">
        <f t="shared" si="0"/>
        <v>1435</v>
      </c>
      <c r="J10" s="5">
        <f t="shared" si="1"/>
        <v>95.666666666666671</v>
      </c>
      <c r="K10" s="5">
        <f t="shared" si="2"/>
        <v>-11.277111111111097</v>
      </c>
    </row>
    <row r="11" spans="2:11" x14ac:dyDescent="0.2">
      <c r="B11" s="9" t="s">
        <v>18</v>
      </c>
      <c r="C11" s="10">
        <v>147</v>
      </c>
      <c r="D11" s="10">
        <v>159</v>
      </c>
      <c r="E11" s="10">
        <v>271.68000000000006</v>
      </c>
      <c r="F11" s="10">
        <v>486.59999999999997</v>
      </c>
      <c r="G11" s="10">
        <v>99.300000000000011</v>
      </c>
      <c r="H11" s="10">
        <v>615.20000000000005</v>
      </c>
      <c r="I11" s="5">
        <f t="shared" si="0"/>
        <v>1778.78</v>
      </c>
      <c r="J11" s="5">
        <f t="shared" si="1"/>
        <v>118.58533333333334</v>
      </c>
      <c r="K11" s="5">
        <f t="shared" si="2"/>
        <v>11.64155555555557</v>
      </c>
    </row>
    <row r="12" spans="2:11" x14ac:dyDescent="0.2">
      <c r="B12" s="9" t="s">
        <v>77</v>
      </c>
      <c r="C12" s="10">
        <v>150</v>
      </c>
      <c r="D12" s="10">
        <v>127</v>
      </c>
      <c r="E12" s="10">
        <v>215.2</v>
      </c>
      <c r="F12" s="10">
        <v>448.5</v>
      </c>
      <c r="G12" s="10">
        <v>105.8</v>
      </c>
      <c r="H12" s="10">
        <v>484.99999999999994</v>
      </c>
      <c r="I12" s="5">
        <f t="shared" si="0"/>
        <v>1531.5</v>
      </c>
      <c r="J12" s="5">
        <f t="shared" si="1"/>
        <v>102.1</v>
      </c>
      <c r="K12" s="5">
        <f t="shared" si="2"/>
        <v>-4.843777777777774</v>
      </c>
    </row>
    <row r="13" spans="2:11" x14ac:dyDescent="0.2">
      <c r="B13" s="9" t="s">
        <v>35</v>
      </c>
      <c r="C13" s="10">
        <v>102</v>
      </c>
      <c r="D13" s="10">
        <v>136</v>
      </c>
      <c r="E13" s="10">
        <v>167.61999999999998</v>
      </c>
      <c r="F13" s="10">
        <v>420.20000000000005</v>
      </c>
      <c r="G13" s="10">
        <v>106.32000000000001</v>
      </c>
      <c r="H13" s="10">
        <v>464.00000000000011</v>
      </c>
      <c r="I13" s="5">
        <f t="shared" si="0"/>
        <v>1396.1400000000003</v>
      </c>
      <c r="J13" s="5">
        <f t="shared" si="1"/>
        <v>93.076000000000022</v>
      </c>
      <c r="K13" s="5">
        <f t="shared" si="2"/>
        <v>-13.867777777777746</v>
      </c>
    </row>
    <row r="14" spans="2:11" x14ac:dyDescent="0.2">
      <c r="B14" s="9" t="s">
        <v>31</v>
      </c>
      <c r="C14" s="10">
        <v>118</v>
      </c>
      <c r="D14" s="10">
        <v>161</v>
      </c>
      <c r="E14" s="10">
        <v>364.52</v>
      </c>
      <c r="F14" s="10">
        <v>434.39999999999992</v>
      </c>
      <c r="G14" s="10">
        <v>105.69999999999999</v>
      </c>
      <c r="H14" s="10">
        <v>416.72000000000008</v>
      </c>
      <c r="I14" s="5">
        <f t="shared" si="0"/>
        <v>1600.34</v>
      </c>
      <c r="J14" s="5">
        <f t="shared" si="1"/>
        <v>106.68933333333332</v>
      </c>
      <c r="K14" s="5">
        <f t="shared" si="2"/>
        <v>-0.25444444444444514</v>
      </c>
    </row>
    <row r="15" spans="2:11" x14ac:dyDescent="0.2">
      <c r="B15" s="9" t="s">
        <v>76</v>
      </c>
      <c r="C15" s="10">
        <v>90</v>
      </c>
      <c r="D15" s="10">
        <v>121</v>
      </c>
      <c r="E15" s="10">
        <v>316.2</v>
      </c>
      <c r="F15" s="10">
        <v>422.7999999999999</v>
      </c>
      <c r="G15" s="10">
        <v>176.2</v>
      </c>
      <c r="H15" s="10">
        <v>626.9000000000002</v>
      </c>
      <c r="I15" s="5">
        <f t="shared" si="0"/>
        <v>1753.1000000000004</v>
      </c>
      <c r="J15" s="5">
        <f t="shared" si="1"/>
        <v>116.87333333333336</v>
      </c>
      <c r="K15" s="5">
        <f t="shared" si="2"/>
        <v>9.929555555555595</v>
      </c>
    </row>
    <row r="16" spans="2:11" x14ac:dyDescent="0.2">
      <c r="B16" s="9" t="s">
        <v>42</v>
      </c>
      <c r="C16" s="10">
        <v>120</v>
      </c>
      <c r="D16" s="10">
        <v>134</v>
      </c>
      <c r="E16" s="10">
        <v>255.49999999999997</v>
      </c>
      <c r="F16" s="10">
        <v>476.20000000000005</v>
      </c>
      <c r="G16" s="10">
        <v>111.29999999999998</v>
      </c>
      <c r="H16" s="10">
        <v>535.5</v>
      </c>
      <c r="I16" s="5">
        <f t="shared" si="0"/>
        <v>1632.5</v>
      </c>
      <c r="J16" s="5">
        <f t="shared" si="1"/>
        <v>108.83333333333333</v>
      </c>
      <c r="K16" s="5">
        <f t="shared" si="2"/>
        <v>1.8895555555555603</v>
      </c>
    </row>
    <row r="17" spans="2:12" x14ac:dyDescent="0.2">
      <c r="B17" s="9" t="s">
        <v>26</v>
      </c>
      <c r="C17" s="10">
        <v>130</v>
      </c>
      <c r="D17" s="10">
        <v>128</v>
      </c>
      <c r="E17" s="10">
        <v>355.65999999999997</v>
      </c>
      <c r="F17" s="10">
        <v>554.5</v>
      </c>
      <c r="G17" s="10">
        <v>115.4</v>
      </c>
      <c r="H17" s="10">
        <v>478.10000000000008</v>
      </c>
      <c r="I17" s="5">
        <f t="shared" si="0"/>
        <v>1761.66</v>
      </c>
      <c r="J17" s="5">
        <f t="shared" si="1"/>
        <v>117.444</v>
      </c>
      <c r="K17" s="5">
        <f t="shared" si="2"/>
        <v>10.500222222222234</v>
      </c>
    </row>
    <row r="18" spans="2:12" x14ac:dyDescent="0.2">
      <c r="B18" s="9" t="s">
        <v>46</v>
      </c>
      <c r="C18" s="10">
        <v>131</v>
      </c>
      <c r="D18" s="10">
        <v>138</v>
      </c>
      <c r="E18" s="10">
        <v>262.10000000000002</v>
      </c>
      <c r="F18" s="10">
        <v>478.92000000000007</v>
      </c>
      <c r="G18" s="10">
        <v>169.49999999999997</v>
      </c>
      <c r="H18" s="10">
        <v>554.99999999999989</v>
      </c>
      <c r="I18" s="5">
        <f t="shared" si="0"/>
        <v>1734.52</v>
      </c>
      <c r="J18" s="5">
        <f t="shared" si="1"/>
        <v>115.63466666666666</v>
      </c>
      <c r="K18" s="5">
        <f t="shared" si="2"/>
        <v>8.6908888888888924</v>
      </c>
    </row>
    <row r="19" spans="2:12" x14ac:dyDescent="0.2">
      <c r="B19" s="27" t="s">
        <v>268</v>
      </c>
      <c r="C19" s="28">
        <f t="shared" ref="C19:H19" si="3">AVERAGE(C7:C18)</f>
        <v>113.41666666666667</v>
      </c>
      <c r="D19" s="28">
        <f t="shared" si="3"/>
        <v>134.33333333333334</v>
      </c>
      <c r="E19" s="28">
        <f t="shared" si="3"/>
        <v>268.88</v>
      </c>
      <c r="F19" s="28">
        <f t="shared" si="3"/>
        <v>421.66833333333329</v>
      </c>
      <c r="G19" s="28">
        <f t="shared" si="3"/>
        <v>129.96833333333333</v>
      </c>
      <c r="H19" s="29">
        <f t="shared" si="3"/>
        <v>535.8900000000001</v>
      </c>
      <c r="I19" s="5">
        <f t="shared" si="0"/>
        <v>1604.1566666666668</v>
      </c>
      <c r="J19" s="5"/>
    </row>
    <row r="20" spans="2:12" x14ac:dyDescent="0.2">
      <c r="B20" s="30" t="s">
        <v>334</v>
      </c>
      <c r="C20" s="31">
        <f t="shared" ref="C20:H20" si="4">C19/$L$21</f>
        <v>7.5611111111111118</v>
      </c>
      <c r="D20" s="31">
        <f t="shared" si="4"/>
        <v>8.9555555555555557</v>
      </c>
      <c r="E20" s="31">
        <f t="shared" si="4"/>
        <v>17.925333333333334</v>
      </c>
      <c r="F20" s="31">
        <f t="shared" si="4"/>
        <v>28.111222222222221</v>
      </c>
      <c r="G20" s="31">
        <f t="shared" si="4"/>
        <v>8.6645555555555553</v>
      </c>
      <c r="H20" s="32">
        <f t="shared" si="4"/>
        <v>35.726000000000006</v>
      </c>
      <c r="I20" s="5">
        <f t="shared" si="0"/>
        <v>106.94377777777777</v>
      </c>
    </row>
    <row r="21" spans="2:12" x14ac:dyDescent="0.2">
      <c r="K21" t="s">
        <v>270</v>
      </c>
      <c r="L21">
        <v>15</v>
      </c>
    </row>
    <row r="22" spans="2:12" x14ac:dyDescent="0.2">
      <c r="B22" s="12" t="s">
        <v>269</v>
      </c>
      <c r="C22" s="11" t="s">
        <v>131</v>
      </c>
      <c r="D22" s="11" t="s">
        <v>132</v>
      </c>
      <c r="E22" s="11" t="s">
        <v>126</v>
      </c>
      <c r="F22" s="11" t="s">
        <v>128</v>
      </c>
      <c r="G22" s="11" t="s">
        <v>130</v>
      </c>
      <c r="H22" s="11" t="s">
        <v>129</v>
      </c>
    </row>
    <row r="23" spans="2:12" x14ac:dyDescent="0.2">
      <c r="B23" s="9" t="s">
        <v>73</v>
      </c>
      <c r="C23" s="13">
        <f>C7-$C$19</f>
        <v>-31.416666666666671</v>
      </c>
      <c r="D23" s="13">
        <f>D7-$D$19</f>
        <v>20.666666666666657</v>
      </c>
      <c r="E23" s="13">
        <f>E7-E$19</f>
        <v>-28.480000000000018</v>
      </c>
      <c r="F23" s="13">
        <f>F7-F$19</f>
        <v>-4.9683333333333621</v>
      </c>
      <c r="G23" s="13">
        <f>G7-G$19</f>
        <v>-16.468333333333348</v>
      </c>
      <c r="H23" s="13">
        <f>H7-H$19</f>
        <v>60.110000000000014</v>
      </c>
    </row>
    <row r="24" spans="2:12" x14ac:dyDescent="0.2">
      <c r="B24" s="9" t="s">
        <v>74</v>
      </c>
      <c r="C24" s="13">
        <f t="shared" ref="C24:C34" si="5">C8-$C$19</f>
        <v>-42.416666666666671</v>
      </c>
      <c r="D24" s="13">
        <f t="shared" ref="D24:D34" si="6">D8-$D$19</f>
        <v>5.6666666666666572</v>
      </c>
      <c r="E24" s="13">
        <f t="shared" ref="E24:H34" si="7">E8-E$19</f>
        <v>50.100000000000023</v>
      </c>
      <c r="F24" s="13">
        <f t="shared" si="7"/>
        <v>-73.668333333333123</v>
      </c>
      <c r="G24" s="13">
        <f t="shared" si="7"/>
        <v>9.7316666666666549</v>
      </c>
      <c r="H24" s="13">
        <f t="shared" si="7"/>
        <v>-27.310000000000173</v>
      </c>
    </row>
    <row r="25" spans="2:12" x14ac:dyDescent="0.2">
      <c r="B25" s="9" t="s">
        <v>75</v>
      </c>
      <c r="C25" s="13">
        <f t="shared" si="5"/>
        <v>1.5833333333333286</v>
      </c>
      <c r="D25" s="13">
        <f t="shared" si="6"/>
        <v>-29.333333333333343</v>
      </c>
      <c r="E25" s="13">
        <f t="shared" si="7"/>
        <v>-63.779999999999973</v>
      </c>
      <c r="F25" s="13">
        <f t="shared" si="7"/>
        <v>-114.96833333333325</v>
      </c>
      <c r="G25" s="13">
        <f t="shared" si="7"/>
        <v>1.9316666666667004</v>
      </c>
      <c r="H25" s="13">
        <f t="shared" si="7"/>
        <v>96.889999999999873</v>
      </c>
    </row>
    <row r="26" spans="2:12" x14ac:dyDescent="0.2">
      <c r="B26" s="9" t="s">
        <v>14</v>
      </c>
      <c r="C26" s="13">
        <f t="shared" si="5"/>
        <v>-8.4166666666666714</v>
      </c>
      <c r="D26" s="13">
        <f t="shared" si="6"/>
        <v>-26.333333333333343</v>
      </c>
      <c r="E26" s="13">
        <f t="shared" si="7"/>
        <v>-15.280000000000001</v>
      </c>
      <c r="F26" s="13">
        <f t="shared" si="7"/>
        <v>-155.16833333333329</v>
      </c>
      <c r="G26" s="13">
        <f t="shared" si="7"/>
        <v>55.031666666666695</v>
      </c>
      <c r="H26" s="13">
        <f t="shared" si="7"/>
        <v>-18.990000000000123</v>
      </c>
    </row>
    <row r="27" spans="2:12" x14ac:dyDescent="0.2">
      <c r="B27" s="9" t="s">
        <v>18</v>
      </c>
      <c r="C27" s="13">
        <f t="shared" si="5"/>
        <v>33.583333333333329</v>
      </c>
      <c r="D27" s="13">
        <f t="shared" si="6"/>
        <v>24.666666666666657</v>
      </c>
      <c r="E27" s="13">
        <f t="shared" si="7"/>
        <v>2.8000000000000682</v>
      </c>
      <c r="F27" s="13">
        <f t="shared" si="7"/>
        <v>64.931666666666672</v>
      </c>
      <c r="G27" s="13">
        <f t="shared" si="7"/>
        <v>-30.668333333333322</v>
      </c>
      <c r="H27" s="13">
        <f t="shared" si="7"/>
        <v>79.309999999999945</v>
      </c>
    </row>
    <row r="28" spans="2:12" x14ac:dyDescent="0.2">
      <c r="B28" s="9" t="s">
        <v>77</v>
      </c>
      <c r="C28" s="13">
        <f t="shared" si="5"/>
        <v>36.583333333333329</v>
      </c>
      <c r="D28" s="13">
        <f t="shared" si="6"/>
        <v>-7.3333333333333428</v>
      </c>
      <c r="E28" s="13">
        <f t="shared" si="7"/>
        <v>-53.680000000000007</v>
      </c>
      <c r="F28" s="13">
        <f t="shared" si="7"/>
        <v>26.831666666666706</v>
      </c>
      <c r="G28" s="13">
        <f t="shared" si="7"/>
        <v>-24.168333333333337</v>
      </c>
      <c r="H28" s="13">
        <f t="shared" si="7"/>
        <v>-50.890000000000157</v>
      </c>
    </row>
    <row r="29" spans="2:12" x14ac:dyDescent="0.2">
      <c r="B29" s="9" t="s">
        <v>35</v>
      </c>
      <c r="C29" s="13">
        <f t="shared" si="5"/>
        <v>-11.416666666666671</v>
      </c>
      <c r="D29" s="13">
        <f t="shared" si="6"/>
        <v>1.6666666666666572</v>
      </c>
      <c r="E29" s="13">
        <f t="shared" si="7"/>
        <v>-101.26000000000002</v>
      </c>
      <c r="F29" s="13">
        <f t="shared" si="7"/>
        <v>-1.4683333333332484</v>
      </c>
      <c r="G29" s="13">
        <f t="shared" si="7"/>
        <v>-23.648333333333326</v>
      </c>
      <c r="H29" s="13">
        <f t="shared" si="7"/>
        <v>-71.889999999999986</v>
      </c>
    </row>
    <row r="30" spans="2:12" x14ac:dyDescent="0.2">
      <c r="B30" s="9" t="s">
        <v>31</v>
      </c>
      <c r="C30" s="13">
        <f t="shared" si="5"/>
        <v>4.5833333333333286</v>
      </c>
      <c r="D30" s="13">
        <f t="shared" si="6"/>
        <v>26.666666666666657</v>
      </c>
      <c r="E30" s="13">
        <f t="shared" si="7"/>
        <v>95.639999999999986</v>
      </c>
      <c r="F30" s="13">
        <f t="shared" si="7"/>
        <v>12.731666666666626</v>
      </c>
      <c r="G30" s="13">
        <f t="shared" si="7"/>
        <v>-24.268333333333345</v>
      </c>
      <c r="H30" s="13">
        <f t="shared" si="7"/>
        <v>-119.17000000000002</v>
      </c>
    </row>
    <row r="31" spans="2:12" x14ac:dyDescent="0.2">
      <c r="B31" s="9" t="s">
        <v>76</v>
      </c>
      <c r="C31" s="13">
        <f t="shared" si="5"/>
        <v>-23.416666666666671</v>
      </c>
      <c r="D31" s="13">
        <f t="shared" si="6"/>
        <v>-13.333333333333343</v>
      </c>
      <c r="E31" s="13">
        <f t="shared" si="7"/>
        <v>47.319999999999993</v>
      </c>
      <c r="F31" s="13">
        <f t="shared" si="7"/>
        <v>1.1316666666666038</v>
      </c>
      <c r="G31" s="13">
        <f t="shared" si="7"/>
        <v>46.231666666666655</v>
      </c>
      <c r="H31" s="13">
        <f t="shared" si="7"/>
        <v>91.010000000000105</v>
      </c>
    </row>
    <row r="32" spans="2:12" x14ac:dyDescent="0.2">
      <c r="B32" s="9" t="s">
        <v>42</v>
      </c>
      <c r="C32" s="13">
        <f t="shared" si="5"/>
        <v>6.5833333333333286</v>
      </c>
      <c r="D32" s="13">
        <f t="shared" si="6"/>
        <v>-0.33333333333334281</v>
      </c>
      <c r="E32" s="13">
        <f t="shared" si="7"/>
        <v>-13.380000000000024</v>
      </c>
      <c r="F32" s="13">
        <f t="shared" si="7"/>
        <v>54.531666666666752</v>
      </c>
      <c r="G32" s="13">
        <f t="shared" si="7"/>
        <v>-18.668333333333351</v>
      </c>
      <c r="H32" s="13">
        <f t="shared" si="7"/>
        <v>-0.39000000000010004</v>
      </c>
    </row>
    <row r="33" spans="2:11" x14ac:dyDescent="0.2">
      <c r="B33" s="9" t="s">
        <v>26</v>
      </c>
      <c r="C33" s="13">
        <f t="shared" si="5"/>
        <v>16.583333333333329</v>
      </c>
      <c r="D33" s="13">
        <f t="shared" si="6"/>
        <v>-6.3333333333333428</v>
      </c>
      <c r="E33" s="13">
        <f t="shared" si="7"/>
        <v>86.779999999999973</v>
      </c>
      <c r="F33" s="13">
        <f t="shared" si="7"/>
        <v>132.83166666666671</v>
      </c>
      <c r="G33" s="13">
        <f t="shared" si="7"/>
        <v>-14.568333333333328</v>
      </c>
      <c r="H33" s="13">
        <f t="shared" si="7"/>
        <v>-57.79000000000002</v>
      </c>
    </row>
    <row r="34" spans="2:11" x14ac:dyDescent="0.2">
      <c r="B34" s="9" t="s">
        <v>46</v>
      </c>
      <c r="C34" s="13">
        <f t="shared" si="5"/>
        <v>17.583333333333329</v>
      </c>
      <c r="D34" s="13">
        <f t="shared" si="6"/>
        <v>3.6666666666666572</v>
      </c>
      <c r="E34" s="13">
        <f t="shared" si="7"/>
        <v>-6.7799999999999727</v>
      </c>
      <c r="F34" s="13">
        <f t="shared" si="7"/>
        <v>57.251666666666779</v>
      </c>
      <c r="G34" s="13">
        <f t="shared" si="7"/>
        <v>39.531666666666638</v>
      </c>
      <c r="H34" s="13">
        <f t="shared" si="7"/>
        <v>19.109999999999786</v>
      </c>
    </row>
    <row r="36" spans="2:11" x14ac:dyDescent="0.2">
      <c r="B36" s="12" t="s">
        <v>269</v>
      </c>
      <c r="C36" s="15" t="s">
        <v>131</v>
      </c>
      <c r="D36" s="16" t="s">
        <v>132</v>
      </c>
      <c r="E36" s="16" t="s">
        <v>126</v>
      </c>
      <c r="F36" s="16" t="s">
        <v>128</v>
      </c>
      <c r="G36" s="16" t="s">
        <v>130</v>
      </c>
      <c r="H36" s="17" t="s">
        <v>129</v>
      </c>
      <c r="I36" s="24" t="s">
        <v>271</v>
      </c>
      <c r="J36" s="14" t="s">
        <v>356</v>
      </c>
      <c r="K36" s="14" t="s">
        <v>357</v>
      </c>
    </row>
    <row r="37" spans="2:11" x14ac:dyDescent="0.2">
      <c r="B37" s="9" t="s">
        <v>73</v>
      </c>
      <c r="C37" s="18">
        <f t="shared" ref="C37:H37" si="8">C23/$L$21</f>
        <v>-2.0944444444444446</v>
      </c>
      <c r="D37" s="19">
        <f t="shared" si="8"/>
        <v>1.3777777777777771</v>
      </c>
      <c r="E37" s="19">
        <f t="shared" si="8"/>
        <v>-1.8986666666666678</v>
      </c>
      <c r="F37" s="19">
        <f t="shared" si="8"/>
        <v>-0.33122222222222414</v>
      </c>
      <c r="G37" s="19">
        <f t="shared" si="8"/>
        <v>-1.0978888888888898</v>
      </c>
      <c r="H37" s="20">
        <f t="shared" si="8"/>
        <v>4.0073333333333343</v>
      </c>
      <c r="I37" s="25">
        <f>SUM(C37:H37)</f>
        <v>-3.7111111111115314E-2</v>
      </c>
      <c r="J37" s="5">
        <f>SUM(E37:H37)</f>
        <v>0.67955555555555236</v>
      </c>
      <c r="K37" s="5">
        <f>SUM(C37:D37)</f>
        <v>-0.71666666666666745</v>
      </c>
    </row>
    <row r="38" spans="2:11" x14ac:dyDescent="0.2">
      <c r="B38" s="9" t="s">
        <v>74</v>
      </c>
      <c r="C38" s="18">
        <f t="shared" ref="C38:H48" si="9">C24/$L$21</f>
        <v>-2.8277777777777779</v>
      </c>
      <c r="D38" s="19">
        <f t="shared" si="9"/>
        <v>0.37777777777777716</v>
      </c>
      <c r="E38" s="19">
        <f t="shared" si="9"/>
        <v>3.3400000000000016</v>
      </c>
      <c r="F38" s="19">
        <f t="shared" si="9"/>
        <v>-4.9112222222222082</v>
      </c>
      <c r="G38" s="19">
        <f t="shared" si="9"/>
        <v>0.64877777777777701</v>
      </c>
      <c r="H38" s="20">
        <f t="shared" si="9"/>
        <v>-1.8206666666666782</v>
      </c>
      <c r="I38" s="25">
        <f t="shared" ref="I38:I48" si="10">SUM(C38:H38)</f>
        <v>-5.1931111111111079</v>
      </c>
      <c r="J38" s="5">
        <f t="shared" ref="J38:J48" si="11">SUM(E38:H38)</f>
        <v>-2.7431111111111077</v>
      </c>
      <c r="K38" s="5">
        <f t="shared" ref="K38:K48" si="12">SUM(C38:D38)</f>
        <v>-2.4500000000000006</v>
      </c>
    </row>
    <row r="39" spans="2:11" x14ac:dyDescent="0.2">
      <c r="B39" s="9" t="s">
        <v>75</v>
      </c>
      <c r="C39" s="18">
        <f t="shared" si="9"/>
        <v>0.10555555555555524</v>
      </c>
      <c r="D39" s="19">
        <f t="shared" si="9"/>
        <v>-1.9555555555555562</v>
      </c>
      <c r="E39" s="19">
        <f t="shared" si="9"/>
        <v>-4.251999999999998</v>
      </c>
      <c r="F39" s="19">
        <f t="shared" si="9"/>
        <v>-7.66455555555555</v>
      </c>
      <c r="G39" s="19">
        <f t="shared" si="9"/>
        <v>0.12877777777778002</v>
      </c>
      <c r="H39" s="20">
        <f t="shared" si="9"/>
        <v>6.4593333333333245</v>
      </c>
      <c r="I39" s="25">
        <f t="shared" si="10"/>
        <v>-7.1784444444444446</v>
      </c>
      <c r="J39" s="5">
        <f t="shared" si="11"/>
        <v>-5.3284444444444432</v>
      </c>
      <c r="K39" s="5">
        <f t="shared" si="12"/>
        <v>-1.850000000000001</v>
      </c>
    </row>
    <row r="40" spans="2:11" x14ac:dyDescent="0.2">
      <c r="B40" s="9" t="s">
        <v>14</v>
      </c>
      <c r="C40" s="18">
        <f t="shared" si="9"/>
        <v>-0.56111111111111145</v>
      </c>
      <c r="D40" s="19">
        <f t="shared" si="9"/>
        <v>-1.7555555555555562</v>
      </c>
      <c r="E40" s="19">
        <f t="shared" si="9"/>
        <v>-1.0186666666666668</v>
      </c>
      <c r="F40" s="19">
        <f t="shared" si="9"/>
        <v>-10.344555555555553</v>
      </c>
      <c r="G40" s="19">
        <f t="shared" si="9"/>
        <v>3.6687777777777795</v>
      </c>
      <c r="H40" s="20">
        <f t="shared" si="9"/>
        <v>-1.2660000000000082</v>
      </c>
      <c r="I40" s="25">
        <f t="shared" si="10"/>
        <v>-11.277111111111118</v>
      </c>
      <c r="J40" s="5">
        <f t="shared" si="11"/>
        <v>-8.9604444444444482</v>
      </c>
      <c r="K40" s="5">
        <f t="shared" si="12"/>
        <v>-2.3166666666666678</v>
      </c>
    </row>
    <row r="41" spans="2:11" x14ac:dyDescent="0.2">
      <c r="B41" s="9" t="s">
        <v>18</v>
      </c>
      <c r="C41" s="18">
        <f t="shared" si="9"/>
        <v>2.2388888888888885</v>
      </c>
      <c r="D41" s="19">
        <f t="shared" si="9"/>
        <v>1.6444444444444437</v>
      </c>
      <c r="E41" s="19">
        <f t="shared" si="9"/>
        <v>0.18666666666667123</v>
      </c>
      <c r="F41" s="19">
        <f t="shared" si="9"/>
        <v>4.3287777777777778</v>
      </c>
      <c r="G41" s="19">
        <f t="shared" si="9"/>
        <v>-2.0445555555555548</v>
      </c>
      <c r="H41" s="20">
        <f t="shared" si="9"/>
        <v>5.2873333333333301</v>
      </c>
      <c r="I41" s="25">
        <f t="shared" si="10"/>
        <v>11.641555555555556</v>
      </c>
      <c r="J41" s="5">
        <f t="shared" si="11"/>
        <v>7.7582222222222246</v>
      </c>
      <c r="K41" s="5">
        <f t="shared" si="12"/>
        <v>3.883333333333332</v>
      </c>
    </row>
    <row r="42" spans="2:11" x14ac:dyDescent="0.2">
      <c r="B42" s="9" t="s">
        <v>77</v>
      </c>
      <c r="C42" s="18">
        <f t="shared" si="9"/>
        <v>2.4388888888888887</v>
      </c>
      <c r="D42" s="19">
        <f t="shared" si="9"/>
        <v>-0.48888888888888954</v>
      </c>
      <c r="E42" s="19">
        <f t="shared" si="9"/>
        <v>-3.5786666666666673</v>
      </c>
      <c r="F42" s="19">
        <f t="shared" si="9"/>
        <v>1.7887777777777805</v>
      </c>
      <c r="G42" s="19">
        <f t="shared" si="9"/>
        <v>-1.6112222222222223</v>
      </c>
      <c r="H42" s="20">
        <f t="shared" si="9"/>
        <v>-3.3926666666666772</v>
      </c>
      <c r="I42" s="25">
        <f t="shared" si="10"/>
        <v>-4.8437777777777873</v>
      </c>
      <c r="J42" s="5">
        <f t="shared" si="11"/>
        <v>-6.7937777777777857</v>
      </c>
      <c r="K42" s="5">
        <f t="shared" si="12"/>
        <v>1.9499999999999991</v>
      </c>
    </row>
    <row r="43" spans="2:11" x14ac:dyDescent="0.2">
      <c r="B43" s="9" t="s">
        <v>35</v>
      </c>
      <c r="C43" s="18">
        <f t="shared" si="9"/>
        <v>-0.7611111111111114</v>
      </c>
      <c r="D43" s="19">
        <f t="shared" si="9"/>
        <v>0.11111111111111048</v>
      </c>
      <c r="E43" s="19">
        <f t="shared" si="9"/>
        <v>-6.7506666666666684</v>
      </c>
      <c r="F43" s="19">
        <f t="shared" si="9"/>
        <v>-9.7888888888883224E-2</v>
      </c>
      <c r="G43" s="19">
        <f t="shared" si="9"/>
        <v>-1.576555555555555</v>
      </c>
      <c r="H43" s="20">
        <f t="shared" si="9"/>
        <v>-4.7926666666666655</v>
      </c>
      <c r="I43" s="25">
        <f t="shared" si="10"/>
        <v>-13.867777777777773</v>
      </c>
      <c r="J43" s="5">
        <f t="shared" si="11"/>
        <v>-13.217777777777773</v>
      </c>
      <c r="K43" s="5">
        <f t="shared" si="12"/>
        <v>-0.65000000000000091</v>
      </c>
    </row>
    <row r="44" spans="2:11" x14ac:dyDescent="0.2">
      <c r="B44" s="9" t="s">
        <v>31</v>
      </c>
      <c r="C44" s="18">
        <f t="shared" si="9"/>
        <v>0.30555555555555525</v>
      </c>
      <c r="D44" s="19">
        <f t="shared" si="9"/>
        <v>1.7777777777777772</v>
      </c>
      <c r="E44" s="19">
        <f t="shared" si="9"/>
        <v>6.3759999999999994</v>
      </c>
      <c r="F44" s="19">
        <f t="shared" si="9"/>
        <v>0.84877777777777508</v>
      </c>
      <c r="G44" s="19">
        <f t="shared" si="9"/>
        <v>-1.6178888888888896</v>
      </c>
      <c r="H44" s="20">
        <f t="shared" si="9"/>
        <v>-7.9446666666666674</v>
      </c>
      <c r="I44" s="25">
        <f t="shared" si="10"/>
        <v>-0.25444444444445047</v>
      </c>
      <c r="J44" s="5">
        <f t="shared" si="11"/>
        <v>-2.3377777777777826</v>
      </c>
      <c r="K44" s="5">
        <f t="shared" si="12"/>
        <v>2.0833333333333326</v>
      </c>
    </row>
    <row r="45" spans="2:11" x14ac:dyDescent="0.2">
      <c r="B45" s="9" t="s">
        <v>76</v>
      </c>
      <c r="C45" s="18">
        <f t="shared" si="9"/>
        <v>-1.5611111111111113</v>
      </c>
      <c r="D45" s="19">
        <f t="shared" si="9"/>
        <v>-0.88888888888888951</v>
      </c>
      <c r="E45" s="19">
        <f t="shared" si="9"/>
        <v>3.1546666666666661</v>
      </c>
      <c r="F45" s="19">
        <f t="shared" si="9"/>
        <v>7.5444444444440248E-2</v>
      </c>
      <c r="G45" s="19">
        <f t="shared" si="9"/>
        <v>3.0821111111111104</v>
      </c>
      <c r="H45" s="20">
        <f t="shared" si="9"/>
        <v>6.0673333333333401</v>
      </c>
      <c r="I45" s="25">
        <f t="shared" si="10"/>
        <v>9.9295555555555559</v>
      </c>
      <c r="J45" s="5">
        <f t="shared" si="11"/>
        <v>12.379555555555557</v>
      </c>
      <c r="K45" s="5">
        <f t="shared" si="12"/>
        <v>-2.4500000000000011</v>
      </c>
    </row>
    <row r="46" spans="2:11" x14ac:dyDescent="0.2">
      <c r="B46" s="9" t="s">
        <v>42</v>
      </c>
      <c r="C46" s="18">
        <f t="shared" si="9"/>
        <v>0.43888888888888855</v>
      </c>
      <c r="D46" s="19">
        <f t="shared" si="9"/>
        <v>-2.2222222222222855E-2</v>
      </c>
      <c r="E46" s="19">
        <f t="shared" si="9"/>
        <v>-0.89200000000000157</v>
      </c>
      <c r="F46" s="19">
        <f t="shared" si="9"/>
        <v>3.6354444444444503</v>
      </c>
      <c r="G46" s="19">
        <f t="shared" si="9"/>
        <v>-1.2445555555555567</v>
      </c>
      <c r="H46" s="20">
        <f t="shared" si="9"/>
        <v>-2.6000000000006671E-2</v>
      </c>
      <c r="I46" s="25">
        <f t="shared" si="10"/>
        <v>1.8895555555555508</v>
      </c>
      <c r="J46" s="5">
        <f t="shared" si="11"/>
        <v>1.4728888888888851</v>
      </c>
      <c r="K46" s="5">
        <f t="shared" si="12"/>
        <v>0.41666666666666569</v>
      </c>
    </row>
    <row r="47" spans="2:11" x14ac:dyDescent="0.2">
      <c r="B47" s="9" t="s">
        <v>26</v>
      </c>
      <c r="C47" s="18">
        <f t="shared" si="9"/>
        <v>1.1055555555555552</v>
      </c>
      <c r="D47" s="19">
        <f t="shared" si="9"/>
        <v>-0.42222222222222283</v>
      </c>
      <c r="E47" s="19">
        <f t="shared" si="9"/>
        <v>5.7853333333333312</v>
      </c>
      <c r="F47" s="19">
        <f t="shared" si="9"/>
        <v>8.8554444444444478</v>
      </c>
      <c r="G47" s="19">
        <f t="shared" si="9"/>
        <v>-0.97122222222222188</v>
      </c>
      <c r="H47" s="20">
        <f t="shared" si="9"/>
        <v>-3.8526666666666682</v>
      </c>
      <c r="I47" s="25">
        <f t="shared" si="10"/>
        <v>10.500222222222222</v>
      </c>
      <c r="J47" s="5">
        <f t="shared" si="11"/>
        <v>9.8168888888888883</v>
      </c>
      <c r="K47" s="5">
        <f t="shared" si="12"/>
        <v>0.68333333333333235</v>
      </c>
    </row>
    <row r="48" spans="2:11" x14ac:dyDescent="0.2">
      <c r="B48" s="9" t="s">
        <v>46</v>
      </c>
      <c r="C48" s="21">
        <f t="shared" si="9"/>
        <v>1.1722222222222218</v>
      </c>
      <c r="D48" s="22">
        <f t="shared" si="9"/>
        <v>0.24444444444444383</v>
      </c>
      <c r="E48" s="22">
        <f t="shared" si="9"/>
        <v>-0.45199999999999818</v>
      </c>
      <c r="F48" s="22">
        <f t="shared" si="9"/>
        <v>3.8167777777777854</v>
      </c>
      <c r="G48" s="22">
        <f t="shared" si="9"/>
        <v>2.6354444444444427</v>
      </c>
      <c r="H48" s="23">
        <f t="shared" si="9"/>
        <v>1.2739999999999858</v>
      </c>
      <c r="I48" s="26">
        <f t="shared" si="10"/>
        <v>8.6908888888888818</v>
      </c>
      <c r="J48" s="5">
        <f t="shared" si="11"/>
        <v>7.2742222222222157</v>
      </c>
      <c r="K48" s="5">
        <f t="shared" si="12"/>
        <v>1.4166666666666656</v>
      </c>
    </row>
    <row r="50" spans="2:8" x14ac:dyDescent="0.2">
      <c r="C50" s="15" t="s">
        <v>131</v>
      </c>
      <c r="D50" s="16" t="s">
        <v>132</v>
      </c>
      <c r="E50" s="16" t="s">
        <v>126</v>
      </c>
      <c r="F50" s="16" t="s">
        <v>534</v>
      </c>
      <c r="G50" s="16" t="s">
        <v>535</v>
      </c>
      <c r="H50" s="17" t="s">
        <v>536</v>
      </c>
    </row>
    <row r="51" spans="2:8" x14ac:dyDescent="0.2">
      <c r="B51" s="9" t="s">
        <v>73</v>
      </c>
      <c r="C51" s="134">
        <f t="shared" ref="C51:H51" si="13">C7/$L$21</f>
        <v>5.4666666666666668</v>
      </c>
      <c r="D51" s="134">
        <f t="shared" si="13"/>
        <v>10.333333333333334</v>
      </c>
      <c r="E51" s="134">
        <f t="shared" si="13"/>
        <v>16.026666666666664</v>
      </c>
      <c r="F51" s="134">
        <f t="shared" si="13"/>
        <v>27.779999999999994</v>
      </c>
      <c r="G51" s="134">
        <f t="shared" si="13"/>
        <v>7.5666666666666655</v>
      </c>
      <c r="H51" s="134">
        <f t="shared" si="13"/>
        <v>39.733333333333341</v>
      </c>
    </row>
    <row r="52" spans="2:8" x14ac:dyDescent="0.2">
      <c r="B52" s="9" t="s">
        <v>74</v>
      </c>
      <c r="C52" s="134">
        <f t="shared" ref="C52:E62" si="14">C8/$L$21</f>
        <v>4.7333333333333334</v>
      </c>
      <c r="D52" s="134">
        <f t="shared" si="14"/>
        <v>9.3333333333333339</v>
      </c>
      <c r="E52" s="134">
        <f t="shared" si="14"/>
        <v>21.265333333333334</v>
      </c>
      <c r="F52" s="134">
        <f t="shared" ref="F52:H60" si="15">F8/$L$21</f>
        <v>23.20000000000001</v>
      </c>
      <c r="G52" s="134">
        <f t="shared" si="15"/>
        <v>9.3133333333333326</v>
      </c>
      <c r="H52" s="134">
        <f t="shared" si="15"/>
        <v>33.905333333333331</v>
      </c>
    </row>
    <row r="53" spans="2:8" x14ac:dyDescent="0.2">
      <c r="B53" s="9" t="s">
        <v>75</v>
      </c>
      <c r="C53" s="134">
        <f t="shared" si="14"/>
        <v>7.666666666666667</v>
      </c>
      <c r="D53" s="134">
        <f t="shared" si="14"/>
        <v>7</v>
      </c>
      <c r="E53" s="134">
        <f t="shared" si="14"/>
        <v>13.673333333333336</v>
      </c>
      <c r="F53" s="134">
        <f t="shared" si="15"/>
        <v>20.446666666666669</v>
      </c>
      <c r="G53" s="134">
        <f t="shared" si="15"/>
        <v>8.7933333333333348</v>
      </c>
      <c r="H53" s="134">
        <f t="shared" si="15"/>
        <v>42.185333333333332</v>
      </c>
    </row>
    <row r="54" spans="2:8" x14ac:dyDescent="0.2">
      <c r="B54" s="9" t="s">
        <v>14</v>
      </c>
      <c r="C54" s="134">
        <f t="shared" si="14"/>
        <v>7</v>
      </c>
      <c r="D54" s="134">
        <f t="shared" si="14"/>
        <v>7.2</v>
      </c>
      <c r="E54" s="134">
        <f t="shared" si="14"/>
        <v>16.906666666666666</v>
      </c>
      <c r="F54" s="134">
        <f t="shared" si="15"/>
        <v>17.766666666666666</v>
      </c>
      <c r="G54" s="134">
        <f t="shared" si="15"/>
        <v>12.333333333333336</v>
      </c>
      <c r="H54" s="134">
        <f t="shared" si="15"/>
        <v>34.46</v>
      </c>
    </row>
    <row r="55" spans="2:8" x14ac:dyDescent="0.2">
      <c r="B55" s="9" t="s">
        <v>18</v>
      </c>
      <c r="C55" s="134">
        <f t="shared" si="14"/>
        <v>9.8000000000000007</v>
      </c>
      <c r="D55" s="134">
        <f t="shared" si="14"/>
        <v>10.6</v>
      </c>
      <c r="E55" s="134">
        <f t="shared" si="14"/>
        <v>18.112000000000005</v>
      </c>
      <c r="F55" s="134">
        <f t="shared" si="15"/>
        <v>32.44</v>
      </c>
      <c r="G55" s="134">
        <f t="shared" si="15"/>
        <v>6.620000000000001</v>
      </c>
      <c r="H55" s="134">
        <f t="shared" si="15"/>
        <v>41.013333333333335</v>
      </c>
    </row>
    <row r="56" spans="2:8" x14ac:dyDescent="0.2">
      <c r="B56" s="9" t="s">
        <v>77</v>
      </c>
      <c r="C56" s="134">
        <f t="shared" si="14"/>
        <v>10</v>
      </c>
      <c r="D56" s="134">
        <f t="shared" si="14"/>
        <v>8.4666666666666668</v>
      </c>
      <c r="E56" s="134">
        <f t="shared" si="14"/>
        <v>14.346666666666666</v>
      </c>
      <c r="F56" s="134">
        <f t="shared" si="15"/>
        <v>29.9</v>
      </c>
      <c r="G56" s="134">
        <f t="shared" si="15"/>
        <v>7.0533333333333328</v>
      </c>
      <c r="H56" s="134">
        <f t="shared" si="15"/>
        <v>32.333333333333329</v>
      </c>
    </row>
    <row r="57" spans="2:8" x14ac:dyDescent="0.2">
      <c r="B57" s="9" t="s">
        <v>35</v>
      </c>
      <c r="C57" s="134">
        <f t="shared" si="14"/>
        <v>6.8</v>
      </c>
      <c r="D57" s="134">
        <f t="shared" si="14"/>
        <v>9.0666666666666664</v>
      </c>
      <c r="E57" s="134">
        <f t="shared" si="14"/>
        <v>11.174666666666665</v>
      </c>
      <c r="F57" s="134">
        <f t="shared" si="15"/>
        <v>28.013333333333335</v>
      </c>
      <c r="G57" s="134">
        <f t="shared" si="15"/>
        <v>7.0880000000000001</v>
      </c>
      <c r="H57" s="134">
        <f t="shared" si="15"/>
        <v>30.933333333333341</v>
      </c>
    </row>
    <row r="58" spans="2:8" x14ac:dyDescent="0.2">
      <c r="B58" s="9" t="s">
        <v>31</v>
      </c>
      <c r="C58" s="134">
        <f t="shared" si="14"/>
        <v>7.8666666666666663</v>
      </c>
      <c r="D58" s="134">
        <f t="shared" si="14"/>
        <v>10.733333333333333</v>
      </c>
      <c r="E58" s="134">
        <f t="shared" si="14"/>
        <v>24.301333333333332</v>
      </c>
      <c r="F58" s="134">
        <f t="shared" si="15"/>
        <v>28.959999999999994</v>
      </c>
      <c r="G58" s="134">
        <f t="shared" si="15"/>
        <v>7.046666666666666</v>
      </c>
      <c r="H58" s="134">
        <f t="shared" si="15"/>
        <v>27.78133333333334</v>
      </c>
    </row>
    <row r="59" spans="2:8" x14ac:dyDescent="0.2">
      <c r="B59" s="9" t="s">
        <v>76</v>
      </c>
      <c r="C59" s="134">
        <f t="shared" si="14"/>
        <v>6</v>
      </c>
      <c r="D59" s="134">
        <f t="shared" si="14"/>
        <v>8.0666666666666664</v>
      </c>
      <c r="E59" s="134">
        <f t="shared" si="14"/>
        <v>21.08</v>
      </c>
      <c r="F59" s="134">
        <f t="shared" si="15"/>
        <v>28.18666666666666</v>
      </c>
      <c r="G59" s="134">
        <f t="shared" si="15"/>
        <v>11.746666666666666</v>
      </c>
      <c r="H59" s="134">
        <f t="shared" si="15"/>
        <v>41.793333333333344</v>
      </c>
    </row>
    <row r="60" spans="2:8" x14ac:dyDescent="0.2">
      <c r="B60" s="9" t="s">
        <v>42</v>
      </c>
      <c r="C60" s="134">
        <f t="shared" si="14"/>
        <v>8</v>
      </c>
      <c r="D60" s="134">
        <f t="shared" si="14"/>
        <v>8.9333333333333336</v>
      </c>
      <c r="E60" s="134">
        <f t="shared" si="14"/>
        <v>17.033333333333331</v>
      </c>
      <c r="F60" s="134">
        <f t="shared" si="15"/>
        <v>31.74666666666667</v>
      </c>
      <c r="G60" s="134">
        <f t="shared" si="15"/>
        <v>7.419999999999999</v>
      </c>
      <c r="H60" s="134">
        <f t="shared" si="15"/>
        <v>35.700000000000003</v>
      </c>
    </row>
    <row r="61" spans="2:8" x14ac:dyDescent="0.2">
      <c r="B61" s="9" t="s">
        <v>26</v>
      </c>
      <c r="C61" s="134">
        <f t="shared" si="14"/>
        <v>8.6666666666666661</v>
      </c>
      <c r="D61" s="134">
        <f t="shared" si="14"/>
        <v>8.5333333333333332</v>
      </c>
      <c r="E61" s="134">
        <f t="shared" si="14"/>
        <v>23.710666666666665</v>
      </c>
      <c r="F61" s="134">
        <f t="shared" ref="F61:H62" si="16">F17/$L$21</f>
        <v>36.966666666666669</v>
      </c>
      <c r="G61" s="134">
        <f t="shared" si="16"/>
        <v>7.6933333333333334</v>
      </c>
      <c r="H61" s="134">
        <f t="shared" si="16"/>
        <v>31.873333333333338</v>
      </c>
    </row>
    <row r="62" spans="2:8" x14ac:dyDescent="0.2">
      <c r="B62" s="12" t="s">
        <v>46</v>
      </c>
      <c r="C62" s="134">
        <f t="shared" si="14"/>
        <v>8.7333333333333325</v>
      </c>
      <c r="D62" s="134">
        <f t="shared" si="14"/>
        <v>9.1999999999999993</v>
      </c>
      <c r="E62" s="134">
        <f t="shared" si="14"/>
        <v>17.473333333333336</v>
      </c>
      <c r="F62" s="134">
        <f t="shared" si="16"/>
        <v>31.928000000000004</v>
      </c>
      <c r="G62" s="134">
        <f t="shared" si="16"/>
        <v>11.299999999999999</v>
      </c>
      <c r="H62" s="134">
        <f t="shared" si="16"/>
        <v>36.999999999999993</v>
      </c>
    </row>
  </sheetData>
  <conditionalFormatting sqref="C23:H34">
    <cfRule type="colorScale" priority="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37:H48">
    <cfRule type="colorScale" priority="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37:I48">
    <cfRule type="colorScale" priority="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7:C18">
    <cfRule type="colorScale" priority="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7:D18">
    <cfRule type="colorScale" priority="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7:E18">
    <cfRule type="colorScale" priority="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7:F18">
    <cfRule type="colorScale" priority="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7:G18">
    <cfRule type="colorScale" priority="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7:H18">
    <cfRule type="colorScale" priority="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37:K48">
    <cfRule type="colorScale" priority="15">
      <colorScale>
        <cfvo type="min"/>
        <cfvo type="num" val="0"/>
        <cfvo type="max"/>
        <color rgb="FFFF6E6D"/>
        <color theme="0"/>
        <color rgb="FF00B050"/>
      </colorScale>
    </cfRule>
  </conditionalFormatting>
  <conditionalFormatting sqref="J7:J18"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7:K18">
    <cfRule type="colorScale" priority="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51:C62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1:D62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51:E62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51:F62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51:G62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51:H62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27"/>
  <sheetViews>
    <sheetView workbookViewId="0">
      <selection activeCell="E26" sqref="E26"/>
    </sheetView>
  </sheetViews>
  <sheetFormatPr baseColWidth="10" defaultRowHeight="16" x14ac:dyDescent="0.2"/>
  <cols>
    <col min="3" max="3" width="27" customWidth="1"/>
    <col min="6" max="6" width="14.1640625" customWidth="1"/>
    <col min="7" max="7" width="10.83203125" style="33"/>
  </cols>
  <sheetData>
    <row r="3" spans="2:6" x14ac:dyDescent="0.2">
      <c r="B3" s="33"/>
      <c r="C3" s="33"/>
      <c r="D3" s="33"/>
      <c r="E3" s="33"/>
      <c r="F3" s="33"/>
    </row>
    <row r="4" spans="2:6" ht="19" x14ac:dyDescent="0.25">
      <c r="B4" s="227" t="s">
        <v>444</v>
      </c>
      <c r="C4" s="228"/>
      <c r="D4" s="228"/>
      <c r="E4" s="228"/>
      <c r="F4" s="229"/>
    </row>
    <row r="5" spans="2:6" ht="31" customHeight="1" x14ac:dyDescent="0.2">
      <c r="B5" s="135" t="s">
        <v>0</v>
      </c>
      <c r="C5" s="136" t="s">
        <v>78</v>
      </c>
      <c r="D5" s="136" t="s">
        <v>79</v>
      </c>
      <c r="E5" s="136" t="s">
        <v>413</v>
      </c>
      <c r="F5" s="156" t="s">
        <v>442</v>
      </c>
    </row>
    <row r="6" spans="2:6" ht="16" customHeight="1" x14ac:dyDescent="0.2">
      <c r="B6" s="68">
        <v>2024</v>
      </c>
      <c r="C6" s="96" t="s">
        <v>18</v>
      </c>
      <c r="D6" s="96" t="s">
        <v>20</v>
      </c>
      <c r="E6" s="96">
        <v>123.6</v>
      </c>
      <c r="F6" s="146">
        <v>10.8</v>
      </c>
    </row>
    <row r="7" spans="2:6" x14ac:dyDescent="0.2">
      <c r="B7" s="61">
        <v>2023</v>
      </c>
      <c r="C7" s="137" t="s">
        <v>48</v>
      </c>
      <c r="D7" s="137" t="s">
        <v>36</v>
      </c>
      <c r="E7" s="137">
        <v>121.9</v>
      </c>
      <c r="F7" s="138">
        <v>8.9000000000000057</v>
      </c>
    </row>
    <row r="8" spans="2:6" x14ac:dyDescent="0.2">
      <c r="B8" s="61">
        <v>2022</v>
      </c>
      <c r="C8" s="137" t="s">
        <v>43</v>
      </c>
      <c r="D8" s="137" t="s">
        <v>21</v>
      </c>
      <c r="E8" s="139">
        <v>110.23</v>
      </c>
      <c r="F8" s="138">
        <v>-0.5899999999999892</v>
      </c>
    </row>
    <row r="9" spans="2:6" x14ac:dyDescent="0.2">
      <c r="B9" s="61">
        <v>2021</v>
      </c>
      <c r="C9" s="137" t="s">
        <v>30</v>
      </c>
      <c r="D9" s="137" t="s">
        <v>32</v>
      </c>
      <c r="E9" s="139">
        <v>126.11</v>
      </c>
      <c r="F9" s="138">
        <v>13.299999999999997</v>
      </c>
    </row>
    <row r="10" spans="2:6" x14ac:dyDescent="0.2">
      <c r="B10" s="140">
        <v>2020</v>
      </c>
      <c r="C10" s="141" t="s">
        <v>38</v>
      </c>
      <c r="D10" s="141" t="s">
        <v>36</v>
      </c>
      <c r="E10" s="141">
        <v>115.2</v>
      </c>
      <c r="F10" s="142">
        <v>14.299999999999997</v>
      </c>
    </row>
    <row r="11" spans="2:6" x14ac:dyDescent="0.2">
      <c r="B11" s="61">
        <v>2019</v>
      </c>
      <c r="C11" s="96" t="s">
        <v>31</v>
      </c>
      <c r="D11" s="137" t="s">
        <v>33</v>
      </c>
      <c r="E11" s="96">
        <v>99.6</v>
      </c>
      <c r="F11" s="138">
        <v>-1.2000000000000028</v>
      </c>
    </row>
    <row r="12" spans="2:6" x14ac:dyDescent="0.2">
      <c r="B12" s="61">
        <v>2018</v>
      </c>
      <c r="C12" s="96" t="s">
        <v>57</v>
      </c>
      <c r="D12" s="137" t="s">
        <v>17</v>
      </c>
      <c r="E12" s="96">
        <v>108.5</v>
      </c>
      <c r="F12" s="138">
        <v>7.2000000000000028</v>
      </c>
    </row>
    <row r="13" spans="2:6" x14ac:dyDescent="0.2">
      <c r="B13" s="61">
        <v>2017</v>
      </c>
      <c r="C13" s="137" t="s">
        <v>18</v>
      </c>
      <c r="D13" s="137" t="s">
        <v>20</v>
      </c>
      <c r="E13" s="96">
        <v>115.7</v>
      </c>
      <c r="F13" s="138">
        <v>22.299999999999997</v>
      </c>
    </row>
    <row r="14" spans="2:6" x14ac:dyDescent="0.2">
      <c r="B14" s="61">
        <v>2016</v>
      </c>
      <c r="C14" s="137" t="s">
        <v>60</v>
      </c>
      <c r="D14" s="137" t="s">
        <v>45</v>
      </c>
      <c r="E14" s="137">
        <v>112.8</v>
      </c>
      <c r="F14" s="138">
        <v>16.799999999999997</v>
      </c>
    </row>
    <row r="15" spans="2:6" x14ac:dyDescent="0.2">
      <c r="B15" s="61">
        <v>2015</v>
      </c>
      <c r="C15" s="96" t="s">
        <v>31</v>
      </c>
      <c r="D15" s="137" t="s">
        <v>33</v>
      </c>
      <c r="E15" s="96">
        <v>101.5</v>
      </c>
      <c r="F15" s="138">
        <v>4.7999999999999972</v>
      </c>
    </row>
    <row r="16" spans="2:6" x14ac:dyDescent="0.2">
      <c r="B16" s="61">
        <v>2014</v>
      </c>
      <c r="C16" s="137" t="s">
        <v>65</v>
      </c>
      <c r="D16" s="137" t="s">
        <v>16</v>
      </c>
      <c r="E16" s="137">
        <v>105.1</v>
      </c>
      <c r="F16" s="138">
        <v>7.5</v>
      </c>
    </row>
    <row r="17" spans="2:7" x14ac:dyDescent="0.2">
      <c r="B17" s="61">
        <v>2013</v>
      </c>
      <c r="C17" s="96" t="s">
        <v>18</v>
      </c>
      <c r="D17" s="137" t="s">
        <v>20</v>
      </c>
      <c r="E17" s="96">
        <v>108.3</v>
      </c>
      <c r="F17" s="138">
        <v>8.8999999999999915</v>
      </c>
    </row>
    <row r="18" spans="2:7" x14ac:dyDescent="0.2">
      <c r="B18" s="143">
        <v>2012</v>
      </c>
      <c r="C18" s="144" t="s">
        <v>443</v>
      </c>
      <c r="D18" s="145" t="s">
        <v>62</v>
      </c>
      <c r="E18" s="144">
        <v>103.3</v>
      </c>
      <c r="F18" s="32">
        <v>5.5</v>
      </c>
    </row>
    <row r="19" spans="2:7" x14ac:dyDescent="0.2">
      <c r="B19" s="157" t="s">
        <v>459</v>
      </c>
      <c r="C19" s="33"/>
      <c r="D19" s="33"/>
      <c r="E19" s="33"/>
      <c r="F19" s="33"/>
    </row>
    <row r="20" spans="2:7" x14ac:dyDescent="0.2">
      <c r="B20" s="33"/>
      <c r="C20" s="33"/>
      <c r="D20" s="96"/>
      <c r="E20" s="96"/>
      <c r="F20" s="96"/>
      <c r="G20" s="155"/>
    </row>
    <row r="21" spans="2:7" ht="19" x14ac:dyDescent="0.25">
      <c r="B21" s="227" t="s">
        <v>454</v>
      </c>
      <c r="C21" s="229"/>
      <c r="D21" s="154"/>
      <c r="E21" s="147"/>
      <c r="F21" s="147"/>
      <c r="G21" s="155"/>
    </row>
    <row r="22" spans="2:7" x14ac:dyDescent="0.2">
      <c r="B22" s="152" t="s">
        <v>455</v>
      </c>
      <c r="C22" s="153" t="s">
        <v>10</v>
      </c>
      <c r="D22" s="33"/>
    </row>
    <row r="23" spans="2:7" x14ac:dyDescent="0.2">
      <c r="B23" s="148">
        <v>3</v>
      </c>
      <c r="C23" s="149" t="s">
        <v>20</v>
      </c>
      <c r="D23" s="33"/>
    </row>
    <row r="24" spans="2:7" x14ac:dyDescent="0.2">
      <c r="B24" s="148">
        <v>2</v>
      </c>
      <c r="C24" s="149" t="s">
        <v>458</v>
      </c>
      <c r="D24" s="33"/>
    </row>
    <row r="25" spans="2:7" x14ac:dyDescent="0.2">
      <c r="B25" s="148">
        <v>1</v>
      </c>
      <c r="C25" s="149" t="s">
        <v>456</v>
      </c>
      <c r="D25" s="33"/>
    </row>
    <row r="26" spans="2:7" x14ac:dyDescent="0.2">
      <c r="B26" s="150">
        <v>0</v>
      </c>
      <c r="C26" s="151" t="s">
        <v>457</v>
      </c>
      <c r="D26" s="33"/>
    </row>
    <row r="27" spans="2:7" x14ac:dyDescent="0.2">
      <c r="B27" s="33"/>
      <c r="C27" s="33"/>
      <c r="D27" s="33"/>
    </row>
  </sheetData>
  <mergeCells count="2">
    <mergeCell ref="B4:F4"/>
    <mergeCell ref="B21:C21"/>
  </mergeCells>
  <conditionalFormatting sqref="F7:F18">
    <cfRule type="colorScale" priority="2">
      <colorScale>
        <cfvo type="num" val="-22"/>
        <cfvo type="num" val="0"/>
        <cfvo type="max"/>
        <color rgb="FFF8696B"/>
        <color rgb="FFFCFCFF"/>
        <color rgb="FF63BE7B"/>
      </colorScale>
    </cfRule>
  </conditionalFormatting>
  <conditionalFormatting sqref="F6:F18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H20"/>
  <sheetViews>
    <sheetView workbookViewId="0">
      <selection activeCell="D24" sqref="D24"/>
    </sheetView>
  </sheetViews>
  <sheetFormatPr baseColWidth="10" defaultRowHeight="16" x14ac:dyDescent="0.2"/>
  <cols>
    <col min="5" max="5" width="0" hidden="1" customWidth="1"/>
    <col min="7" max="7" width="0" hidden="1" customWidth="1"/>
  </cols>
  <sheetData>
    <row r="4" spans="2:8" x14ac:dyDescent="0.2">
      <c r="B4" s="230" t="s">
        <v>514</v>
      </c>
      <c r="C4" s="231"/>
      <c r="D4" s="231"/>
      <c r="E4" s="231"/>
      <c r="F4" s="231"/>
      <c r="G4" s="231"/>
      <c r="H4" s="232"/>
    </row>
    <row r="5" spans="2:8" x14ac:dyDescent="0.2">
      <c r="B5" s="189" t="s">
        <v>79</v>
      </c>
      <c r="C5" s="190" t="s">
        <v>498</v>
      </c>
      <c r="D5" s="191" t="s">
        <v>499</v>
      </c>
      <c r="E5" s="192" t="s">
        <v>445</v>
      </c>
      <c r="F5" s="189" t="s">
        <v>500</v>
      </c>
      <c r="G5" s="190" t="s">
        <v>446</v>
      </c>
      <c r="H5" s="191" t="s">
        <v>461</v>
      </c>
    </row>
    <row r="6" spans="2:8" x14ac:dyDescent="0.2">
      <c r="B6" s="61" t="s">
        <v>20</v>
      </c>
      <c r="C6" s="178">
        <v>4</v>
      </c>
      <c r="D6" s="193">
        <v>3</v>
      </c>
      <c r="E6" s="137">
        <v>6</v>
      </c>
      <c r="F6" s="194" t="s">
        <v>513</v>
      </c>
      <c r="G6" s="137">
        <v>1</v>
      </c>
      <c r="H6" s="195">
        <f t="shared" ref="H6:H20" si="0">E6/(E6+G6)</f>
        <v>0.8571428571428571</v>
      </c>
    </row>
    <row r="7" spans="2:8" x14ac:dyDescent="0.2">
      <c r="B7" s="61" t="s">
        <v>36</v>
      </c>
      <c r="C7" s="61">
        <v>8</v>
      </c>
      <c r="D7" s="45">
        <v>2</v>
      </c>
      <c r="E7" s="137">
        <v>5</v>
      </c>
      <c r="F7" s="194" t="s">
        <v>501</v>
      </c>
      <c r="G7" s="137">
        <v>6</v>
      </c>
      <c r="H7" s="195">
        <f t="shared" si="0"/>
        <v>0.45454545454545453</v>
      </c>
    </row>
    <row r="8" spans="2:8" x14ac:dyDescent="0.2">
      <c r="B8" s="61" t="s">
        <v>33</v>
      </c>
      <c r="C8" s="61">
        <v>4</v>
      </c>
      <c r="D8" s="45">
        <v>2</v>
      </c>
      <c r="E8" s="137">
        <v>5</v>
      </c>
      <c r="F8" s="194" t="s">
        <v>512</v>
      </c>
      <c r="G8" s="137">
        <v>2</v>
      </c>
      <c r="H8" s="195">
        <f t="shared" si="0"/>
        <v>0.7142857142857143</v>
      </c>
    </row>
    <row r="9" spans="2:8" x14ac:dyDescent="0.2">
      <c r="B9" s="61" t="s">
        <v>62</v>
      </c>
      <c r="C9" s="61">
        <v>4</v>
      </c>
      <c r="D9" s="45">
        <v>1</v>
      </c>
      <c r="E9" s="137">
        <v>3</v>
      </c>
      <c r="F9" s="194" t="s">
        <v>503</v>
      </c>
      <c r="G9" s="137">
        <v>3</v>
      </c>
      <c r="H9" s="195">
        <f t="shared" si="0"/>
        <v>0.5</v>
      </c>
    </row>
    <row r="10" spans="2:8" x14ac:dyDescent="0.2">
      <c r="B10" s="61" t="s">
        <v>16</v>
      </c>
      <c r="C10" s="61">
        <v>3</v>
      </c>
      <c r="D10" s="45">
        <v>1</v>
      </c>
      <c r="E10" s="137">
        <v>3</v>
      </c>
      <c r="F10" s="194" t="s">
        <v>505</v>
      </c>
      <c r="G10" s="137">
        <v>2</v>
      </c>
      <c r="H10" s="195">
        <f t="shared" si="0"/>
        <v>0.6</v>
      </c>
    </row>
    <row r="11" spans="2:8" x14ac:dyDescent="0.2">
      <c r="B11" s="61" t="s">
        <v>32</v>
      </c>
      <c r="C11" s="61">
        <v>3</v>
      </c>
      <c r="D11" s="45">
        <v>1</v>
      </c>
      <c r="E11" s="137">
        <v>2</v>
      </c>
      <c r="F11" s="194" t="s">
        <v>507</v>
      </c>
      <c r="G11" s="137">
        <v>2</v>
      </c>
      <c r="H11" s="195">
        <f t="shared" si="0"/>
        <v>0.5</v>
      </c>
    </row>
    <row r="12" spans="2:8" x14ac:dyDescent="0.2">
      <c r="B12" s="61" t="s">
        <v>21</v>
      </c>
      <c r="C12" s="61">
        <v>3</v>
      </c>
      <c r="D12" s="45">
        <v>1</v>
      </c>
      <c r="E12" s="137">
        <v>3</v>
      </c>
      <c r="F12" s="194" t="s">
        <v>505</v>
      </c>
      <c r="G12" s="137">
        <v>2</v>
      </c>
      <c r="H12" s="195">
        <f t="shared" si="0"/>
        <v>0.6</v>
      </c>
    </row>
    <row r="13" spans="2:8" x14ac:dyDescent="0.2">
      <c r="B13" s="61" t="s">
        <v>17</v>
      </c>
      <c r="C13" s="61">
        <v>3</v>
      </c>
      <c r="D13" s="45">
        <v>1</v>
      </c>
      <c r="E13" s="137">
        <v>3</v>
      </c>
      <c r="F13" s="194" t="s">
        <v>505</v>
      </c>
      <c r="G13" s="137">
        <v>2</v>
      </c>
      <c r="H13" s="195">
        <f t="shared" si="0"/>
        <v>0.6</v>
      </c>
    </row>
    <row r="14" spans="2:8" x14ac:dyDescent="0.2">
      <c r="B14" s="61" t="s">
        <v>45</v>
      </c>
      <c r="C14" s="61">
        <v>2</v>
      </c>
      <c r="D14" s="45">
        <v>1</v>
      </c>
      <c r="E14" s="137">
        <v>2</v>
      </c>
      <c r="F14" s="194" t="s">
        <v>508</v>
      </c>
      <c r="G14" s="137">
        <v>1</v>
      </c>
      <c r="H14" s="195">
        <f t="shared" si="0"/>
        <v>0.66666666666666663</v>
      </c>
    </row>
    <row r="15" spans="2:8" x14ac:dyDescent="0.2">
      <c r="B15" s="68" t="s">
        <v>28</v>
      </c>
      <c r="C15" s="68">
        <v>5</v>
      </c>
      <c r="D15" s="162">
        <v>0</v>
      </c>
      <c r="E15" s="96">
        <v>1</v>
      </c>
      <c r="F15" s="198" t="s">
        <v>502</v>
      </c>
      <c r="G15" s="137">
        <v>5</v>
      </c>
      <c r="H15" s="195">
        <f t="shared" si="0"/>
        <v>0.16666666666666666</v>
      </c>
    </row>
    <row r="16" spans="2:8" x14ac:dyDescent="0.2">
      <c r="B16" s="61" t="s">
        <v>29</v>
      </c>
      <c r="C16" s="61">
        <v>4</v>
      </c>
      <c r="D16" s="45">
        <v>0</v>
      </c>
      <c r="E16" s="137">
        <v>2</v>
      </c>
      <c r="F16" s="194" t="s">
        <v>504</v>
      </c>
      <c r="G16" s="137">
        <v>4</v>
      </c>
      <c r="H16" s="195">
        <f t="shared" si="0"/>
        <v>0.33333333333333331</v>
      </c>
    </row>
    <row r="17" spans="2:8" x14ac:dyDescent="0.2">
      <c r="B17" s="61" t="s">
        <v>25</v>
      </c>
      <c r="C17" s="61">
        <v>4</v>
      </c>
      <c r="D17" s="45">
        <v>0</v>
      </c>
      <c r="E17" s="137">
        <v>3</v>
      </c>
      <c r="F17" s="194" t="s">
        <v>511</v>
      </c>
      <c r="G17" s="137">
        <v>4</v>
      </c>
      <c r="H17" s="195">
        <f t="shared" si="0"/>
        <v>0.42857142857142855</v>
      </c>
    </row>
    <row r="18" spans="2:8" x14ac:dyDescent="0.2">
      <c r="B18" s="61" t="s">
        <v>24</v>
      </c>
      <c r="C18" s="61">
        <v>3</v>
      </c>
      <c r="D18" s="45">
        <v>0</v>
      </c>
      <c r="E18" s="137">
        <v>2</v>
      </c>
      <c r="F18" s="194" t="s">
        <v>506</v>
      </c>
      <c r="G18" s="137">
        <v>3</v>
      </c>
      <c r="H18" s="195">
        <f t="shared" si="0"/>
        <v>0.4</v>
      </c>
    </row>
    <row r="19" spans="2:8" x14ac:dyDescent="0.2">
      <c r="B19" s="61" t="s">
        <v>49</v>
      </c>
      <c r="C19" s="61">
        <v>2</v>
      </c>
      <c r="D19" s="45">
        <v>0</v>
      </c>
      <c r="E19" s="137">
        <v>0</v>
      </c>
      <c r="F19" s="194" t="s">
        <v>509</v>
      </c>
      <c r="G19" s="137">
        <v>2</v>
      </c>
      <c r="H19" s="195">
        <f t="shared" si="0"/>
        <v>0</v>
      </c>
    </row>
    <row r="20" spans="2:8" x14ac:dyDescent="0.2">
      <c r="B20" s="143" t="s">
        <v>69</v>
      </c>
      <c r="C20" s="143">
        <v>1</v>
      </c>
      <c r="D20" s="60">
        <v>0</v>
      </c>
      <c r="E20" s="145">
        <v>0</v>
      </c>
      <c r="F20" s="196" t="s">
        <v>510</v>
      </c>
      <c r="G20" s="145">
        <v>1</v>
      </c>
      <c r="H20" s="197">
        <f t="shared" si="0"/>
        <v>0</v>
      </c>
    </row>
  </sheetData>
  <sortState ref="B6:H20">
    <sortCondition descending="1" ref="D6:D20"/>
    <sortCondition descending="1" ref="C6:C20"/>
  </sortState>
  <mergeCells count="1">
    <mergeCell ref="B4:H4"/>
  </mergeCells>
  <conditionalFormatting sqref="H6:H20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7"/>
  <sheetViews>
    <sheetView workbookViewId="0">
      <selection activeCell="F14" sqref="F14"/>
    </sheetView>
  </sheetViews>
  <sheetFormatPr baseColWidth="10" defaultRowHeight="16" x14ac:dyDescent="0.2"/>
  <cols>
    <col min="1" max="1" width="19" customWidth="1"/>
  </cols>
  <sheetData>
    <row r="1" spans="1:5" x14ac:dyDescent="0.2">
      <c r="A1" s="1" t="s">
        <v>78</v>
      </c>
      <c r="B1" s="1" t="s">
        <v>79</v>
      </c>
      <c r="C1" s="1" t="s">
        <v>0</v>
      </c>
      <c r="D1" s="1" t="s">
        <v>445</v>
      </c>
      <c r="E1" s="1" t="s">
        <v>446</v>
      </c>
    </row>
    <row r="2" spans="1:5" x14ac:dyDescent="0.2">
      <c r="A2" s="2" t="s">
        <v>18</v>
      </c>
      <c r="B2" s="2" t="s">
        <v>20</v>
      </c>
      <c r="C2" s="2">
        <v>2024</v>
      </c>
      <c r="D2" s="2">
        <v>12</v>
      </c>
      <c r="E2" s="2">
        <v>3</v>
      </c>
    </row>
    <row r="3" spans="1:5" x14ac:dyDescent="0.2">
      <c r="A3" s="2" t="s">
        <v>46</v>
      </c>
      <c r="B3" s="2" t="s">
        <v>47</v>
      </c>
      <c r="C3" s="2">
        <v>2024</v>
      </c>
      <c r="D3" s="2">
        <v>10</v>
      </c>
      <c r="E3" s="2">
        <v>5</v>
      </c>
    </row>
    <row r="4" spans="1:5" x14ac:dyDescent="0.2">
      <c r="A4" s="2" t="s">
        <v>42</v>
      </c>
      <c r="B4" s="2" t="s">
        <v>17</v>
      </c>
      <c r="C4" s="2">
        <v>2024</v>
      </c>
      <c r="D4" s="2">
        <v>9</v>
      </c>
      <c r="E4" s="2">
        <v>6</v>
      </c>
    </row>
    <row r="5" spans="1:5" x14ac:dyDescent="0.2">
      <c r="A5" s="2" t="s">
        <v>31</v>
      </c>
      <c r="B5" s="2" t="s">
        <v>33</v>
      </c>
      <c r="C5" s="2">
        <v>2024</v>
      </c>
      <c r="D5" s="2">
        <v>9</v>
      </c>
      <c r="E5" s="2">
        <v>6</v>
      </c>
    </row>
    <row r="6" spans="1:5" x14ac:dyDescent="0.2">
      <c r="A6" s="2" t="s">
        <v>425</v>
      </c>
      <c r="B6" s="2" t="s">
        <v>45</v>
      </c>
      <c r="C6" s="2">
        <v>2024</v>
      </c>
      <c r="D6" s="2">
        <v>9</v>
      </c>
      <c r="E6" s="2">
        <v>6</v>
      </c>
    </row>
    <row r="7" spans="1:5" x14ac:dyDescent="0.2">
      <c r="A7" s="2" t="s">
        <v>26</v>
      </c>
      <c r="B7" s="2" t="s">
        <v>28</v>
      </c>
      <c r="C7" s="2">
        <v>2024</v>
      </c>
      <c r="D7" s="2">
        <v>8</v>
      </c>
      <c r="E7" s="2">
        <v>7</v>
      </c>
    </row>
    <row r="8" spans="1:5" x14ac:dyDescent="0.2">
      <c r="A8" s="2" t="s">
        <v>76</v>
      </c>
      <c r="B8" s="2" t="s">
        <v>32</v>
      </c>
      <c r="C8" s="2">
        <v>2024</v>
      </c>
      <c r="D8" s="2">
        <v>8</v>
      </c>
      <c r="E8" s="2">
        <v>7</v>
      </c>
    </row>
    <row r="9" spans="1:5" x14ac:dyDescent="0.2">
      <c r="A9" s="2" t="s">
        <v>73</v>
      </c>
      <c r="B9" s="2" t="s">
        <v>21</v>
      </c>
      <c r="C9" s="2">
        <v>2024</v>
      </c>
      <c r="D9" s="2">
        <v>6</v>
      </c>
      <c r="E9" s="2">
        <v>9</v>
      </c>
    </row>
    <row r="10" spans="1:5" x14ac:dyDescent="0.2">
      <c r="A10" s="2" t="s">
        <v>74</v>
      </c>
      <c r="B10" s="2" t="s">
        <v>29</v>
      </c>
      <c r="C10" s="2">
        <v>2024</v>
      </c>
      <c r="D10" s="2">
        <v>6</v>
      </c>
      <c r="E10" s="2">
        <v>9</v>
      </c>
    </row>
    <row r="11" spans="1:5" x14ac:dyDescent="0.2">
      <c r="A11" s="2" t="s">
        <v>35</v>
      </c>
      <c r="B11" s="2" t="s">
        <v>49</v>
      </c>
      <c r="C11" s="2">
        <v>2024</v>
      </c>
      <c r="D11" s="2">
        <v>6</v>
      </c>
      <c r="E11" s="2">
        <v>9</v>
      </c>
    </row>
    <row r="12" spans="1:5" x14ac:dyDescent="0.2">
      <c r="A12" s="2" t="s">
        <v>14</v>
      </c>
      <c r="B12" s="2" t="s">
        <v>16</v>
      </c>
      <c r="C12" s="2">
        <v>2024</v>
      </c>
      <c r="D12" s="2">
        <v>4</v>
      </c>
      <c r="E12" s="2">
        <v>11</v>
      </c>
    </row>
    <row r="13" spans="1:5" x14ac:dyDescent="0.2">
      <c r="A13" s="2" t="s">
        <v>75</v>
      </c>
      <c r="B13" s="2" t="s">
        <v>36</v>
      </c>
      <c r="C13" s="2">
        <v>2024</v>
      </c>
      <c r="D13" s="2">
        <v>3</v>
      </c>
      <c r="E13" s="2">
        <v>12</v>
      </c>
    </row>
    <row r="14" spans="1:5" x14ac:dyDescent="0.2">
      <c r="A14" t="s">
        <v>44</v>
      </c>
      <c r="B14" t="s">
        <v>45</v>
      </c>
      <c r="C14">
        <v>2023</v>
      </c>
      <c r="D14">
        <v>12</v>
      </c>
      <c r="E14">
        <v>3</v>
      </c>
    </row>
    <row r="15" spans="1:5" x14ac:dyDescent="0.2">
      <c r="A15" t="s">
        <v>26</v>
      </c>
      <c r="B15" t="s">
        <v>28</v>
      </c>
      <c r="C15">
        <v>2023</v>
      </c>
      <c r="D15">
        <v>8</v>
      </c>
      <c r="E15">
        <v>7</v>
      </c>
    </row>
    <row r="16" spans="1:5" x14ac:dyDescent="0.2">
      <c r="A16" t="s">
        <v>48</v>
      </c>
      <c r="B16" t="s">
        <v>36</v>
      </c>
      <c r="C16">
        <v>2023</v>
      </c>
      <c r="D16">
        <v>8</v>
      </c>
      <c r="E16">
        <v>7</v>
      </c>
    </row>
    <row r="17" spans="1:5" x14ac:dyDescent="0.2">
      <c r="A17" t="s">
        <v>14</v>
      </c>
      <c r="B17" t="s">
        <v>16</v>
      </c>
      <c r="C17">
        <v>2023</v>
      </c>
      <c r="D17">
        <v>8</v>
      </c>
      <c r="E17">
        <v>7</v>
      </c>
    </row>
    <row r="18" spans="1:5" x14ac:dyDescent="0.2">
      <c r="A18" t="s">
        <v>31</v>
      </c>
      <c r="B18" t="s">
        <v>33</v>
      </c>
      <c r="C18">
        <v>2023</v>
      </c>
      <c r="D18">
        <v>8</v>
      </c>
      <c r="E18">
        <v>7</v>
      </c>
    </row>
    <row r="19" spans="1:5" x14ac:dyDescent="0.2">
      <c r="A19" t="s">
        <v>35</v>
      </c>
      <c r="B19" t="s">
        <v>49</v>
      </c>
      <c r="C19">
        <v>2023</v>
      </c>
      <c r="D19">
        <v>8</v>
      </c>
      <c r="E19">
        <v>7</v>
      </c>
    </row>
    <row r="20" spans="1:5" x14ac:dyDescent="0.2">
      <c r="A20" t="s">
        <v>52</v>
      </c>
      <c r="B20" t="s">
        <v>32</v>
      </c>
      <c r="C20">
        <v>2023</v>
      </c>
      <c r="D20">
        <v>8</v>
      </c>
      <c r="E20">
        <v>7</v>
      </c>
    </row>
    <row r="21" spans="1:5" x14ac:dyDescent="0.2">
      <c r="A21" t="s">
        <v>51</v>
      </c>
      <c r="B21" t="s">
        <v>21</v>
      </c>
      <c r="C21">
        <v>2023</v>
      </c>
      <c r="D21">
        <v>7</v>
      </c>
      <c r="E21">
        <v>8</v>
      </c>
    </row>
    <row r="22" spans="1:5" x14ac:dyDescent="0.2">
      <c r="A22" t="s">
        <v>18</v>
      </c>
      <c r="B22" t="s">
        <v>20</v>
      </c>
      <c r="C22">
        <v>2023</v>
      </c>
      <c r="D22">
        <v>7</v>
      </c>
      <c r="E22">
        <v>8</v>
      </c>
    </row>
    <row r="23" spans="1:5" x14ac:dyDescent="0.2">
      <c r="A23" t="s">
        <v>46</v>
      </c>
      <c r="B23" t="s">
        <v>47</v>
      </c>
      <c r="C23">
        <v>2023</v>
      </c>
      <c r="D23">
        <v>6</v>
      </c>
      <c r="E23">
        <v>9</v>
      </c>
    </row>
    <row r="24" spans="1:5" x14ac:dyDescent="0.2">
      <c r="A24" t="s">
        <v>50</v>
      </c>
      <c r="B24" t="s">
        <v>29</v>
      </c>
      <c r="C24">
        <v>2023</v>
      </c>
      <c r="D24">
        <v>6</v>
      </c>
      <c r="E24">
        <v>9</v>
      </c>
    </row>
    <row r="25" spans="1:5" x14ac:dyDescent="0.2">
      <c r="A25" t="s">
        <v>42</v>
      </c>
      <c r="B25" t="s">
        <v>17</v>
      </c>
      <c r="C25">
        <v>2023</v>
      </c>
      <c r="D25">
        <v>4</v>
      </c>
      <c r="E25">
        <v>11</v>
      </c>
    </row>
    <row r="26" spans="1:5" x14ac:dyDescent="0.2">
      <c r="A26" t="s">
        <v>53</v>
      </c>
      <c r="B26" t="s">
        <v>36</v>
      </c>
      <c r="C26">
        <v>2020</v>
      </c>
      <c r="D26">
        <v>10</v>
      </c>
      <c r="E26">
        <v>4</v>
      </c>
    </row>
    <row r="27" spans="1:5" x14ac:dyDescent="0.2">
      <c r="A27" t="s">
        <v>31</v>
      </c>
      <c r="B27" t="s">
        <v>33</v>
      </c>
      <c r="C27">
        <v>2020</v>
      </c>
      <c r="D27">
        <v>9</v>
      </c>
      <c r="E27">
        <v>5</v>
      </c>
    </row>
    <row r="28" spans="1:5" x14ac:dyDescent="0.2">
      <c r="A28" t="s">
        <v>447</v>
      </c>
      <c r="B28" t="s">
        <v>32</v>
      </c>
      <c r="C28">
        <v>2020</v>
      </c>
      <c r="D28">
        <v>9</v>
      </c>
      <c r="E28">
        <v>5</v>
      </c>
    </row>
    <row r="29" spans="1:5" x14ac:dyDescent="0.2">
      <c r="A29" t="s">
        <v>26</v>
      </c>
      <c r="B29" t="s">
        <v>28</v>
      </c>
      <c r="C29">
        <v>2020</v>
      </c>
      <c r="D29">
        <v>8</v>
      </c>
      <c r="E29">
        <v>6</v>
      </c>
    </row>
    <row r="30" spans="1:5" x14ac:dyDescent="0.2">
      <c r="A30" t="s">
        <v>23</v>
      </c>
      <c r="B30" t="s">
        <v>25</v>
      </c>
      <c r="C30">
        <v>2020</v>
      </c>
      <c r="D30">
        <v>8</v>
      </c>
      <c r="E30">
        <v>6</v>
      </c>
    </row>
    <row r="31" spans="1:5" x14ac:dyDescent="0.2">
      <c r="A31" t="s">
        <v>35</v>
      </c>
      <c r="B31" t="s">
        <v>37</v>
      </c>
      <c r="C31">
        <v>2020</v>
      </c>
      <c r="D31">
        <v>8</v>
      </c>
      <c r="E31">
        <v>6</v>
      </c>
    </row>
    <row r="32" spans="1:5" x14ac:dyDescent="0.2">
      <c r="A32" t="s">
        <v>19</v>
      </c>
      <c r="B32" t="s">
        <v>21</v>
      </c>
      <c r="C32">
        <v>2020</v>
      </c>
      <c r="D32">
        <v>7</v>
      </c>
      <c r="E32">
        <v>7</v>
      </c>
    </row>
    <row r="33" spans="1:5" x14ac:dyDescent="0.2">
      <c r="A33" t="s">
        <v>14</v>
      </c>
      <c r="B33" t="s">
        <v>16</v>
      </c>
      <c r="C33">
        <v>2020</v>
      </c>
      <c r="D33">
        <v>6</v>
      </c>
      <c r="E33">
        <v>8</v>
      </c>
    </row>
    <row r="34" spans="1:5" x14ac:dyDescent="0.2">
      <c r="A34" t="s">
        <v>57</v>
      </c>
      <c r="B34" t="s">
        <v>17</v>
      </c>
      <c r="C34">
        <v>2020</v>
      </c>
      <c r="D34">
        <v>6</v>
      </c>
      <c r="E34">
        <v>8</v>
      </c>
    </row>
    <row r="35" spans="1:5" x14ac:dyDescent="0.2">
      <c r="A35" t="s">
        <v>109</v>
      </c>
      <c r="B35" t="s">
        <v>29</v>
      </c>
      <c r="C35">
        <v>2020</v>
      </c>
      <c r="D35">
        <v>6</v>
      </c>
      <c r="E35">
        <v>8</v>
      </c>
    </row>
    <row r="36" spans="1:5" x14ac:dyDescent="0.2">
      <c r="A36" t="s">
        <v>22</v>
      </c>
      <c r="B36" t="s">
        <v>24</v>
      </c>
      <c r="C36">
        <v>2020</v>
      </c>
      <c r="D36">
        <v>4</v>
      </c>
      <c r="E36">
        <v>10</v>
      </c>
    </row>
    <row r="37" spans="1:5" x14ac:dyDescent="0.2">
      <c r="A37" t="s">
        <v>18</v>
      </c>
      <c r="B37" t="s">
        <v>20</v>
      </c>
      <c r="C37">
        <v>2020</v>
      </c>
      <c r="D37">
        <v>3</v>
      </c>
      <c r="E37">
        <v>11</v>
      </c>
    </row>
    <row r="38" spans="1:5" x14ac:dyDescent="0.2">
      <c r="A38" t="s">
        <v>26</v>
      </c>
      <c r="B38" t="s">
        <v>28</v>
      </c>
      <c r="C38">
        <v>2019</v>
      </c>
      <c r="D38">
        <v>10</v>
      </c>
      <c r="E38">
        <v>4</v>
      </c>
    </row>
    <row r="39" spans="1:5" x14ac:dyDescent="0.2">
      <c r="A39" t="s">
        <v>55</v>
      </c>
      <c r="B39" t="s">
        <v>36</v>
      </c>
      <c r="C39">
        <v>2019</v>
      </c>
      <c r="D39">
        <v>9</v>
      </c>
      <c r="E39">
        <v>5</v>
      </c>
    </row>
    <row r="40" spans="1:5" x14ac:dyDescent="0.2">
      <c r="A40" t="s">
        <v>31</v>
      </c>
      <c r="B40" t="s">
        <v>33</v>
      </c>
      <c r="C40">
        <v>2019</v>
      </c>
      <c r="D40">
        <v>9</v>
      </c>
      <c r="E40">
        <v>5</v>
      </c>
    </row>
    <row r="41" spans="1:5" x14ac:dyDescent="0.2">
      <c r="A41" t="s">
        <v>19</v>
      </c>
      <c r="B41" t="s">
        <v>21</v>
      </c>
      <c r="C41">
        <v>2019</v>
      </c>
      <c r="D41">
        <v>8</v>
      </c>
      <c r="E41">
        <v>6</v>
      </c>
    </row>
    <row r="42" spans="1:5" x14ac:dyDescent="0.2">
      <c r="A42" t="s">
        <v>57</v>
      </c>
      <c r="B42" t="s">
        <v>17</v>
      </c>
      <c r="C42">
        <v>2019</v>
      </c>
      <c r="D42">
        <v>8</v>
      </c>
      <c r="E42">
        <v>6</v>
      </c>
    </row>
    <row r="43" spans="1:5" x14ac:dyDescent="0.2">
      <c r="A43" t="s">
        <v>18</v>
      </c>
      <c r="B43" t="s">
        <v>20</v>
      </c>
      <c r="C43">
        <v>2019</v>
      </c>
      <c r="D43">
        <v>7</v>
      </c>
      <c r="E43">
        <v>7</v>
      </c>
    </row>
    <row r="44" spans="1:5" x14ac:dyDescent="0.2">
      <c r="A44" t="s">
        <v>96</v>
      </c>
      <c r="B44" t="s">
        <v>37</v>
      </c>
      <c r="C44">
        <v>2019</v>
      </c>
      <c r="D44">
        <v>7</v>
      </c>
      <c r="E44">
        <v>7</v>
      </c>
    </row>
    <row r="45" spans="1:5" x14ac:dyDescent="0.2">
      <c r="A45" t="s">
        <v>117</v>
      </c>
      <c r="B45" t="s">
        <v>25</v>
      </c>
      <c r="C45">
        <v>2019</v>
      </c>
      <c r="D45">
        <v>6</v>
      </c>
      <c r="E45">
        <v>8</v>
      </c>
    </row>
    <row r="46" spans="1:5" x14ac:dyDescent="0.2">
      <c r="A46" t="s">
        <v>14</v>
      </c>
      <c r="B46" t="s">
        <v>16</v>
      </c>
      <c r="C46">
        <v>2019</v>
      </c>
      <c r="D46">
        <v>6</v>
      </c>
      <c r="E46">
        <v>8</v>
      </c>
    </row>
    <row r="47" spans="1:5" x14ac:dyDescent="0.2">
      <c r="A47" t="s">
        <v>22</v>
      </c>
      <c r="B47" t="s">
        <v>24</v>
      </c>
      <c r="C47">
        <v>2019</v>
      </c>
      <c r="D47">
        <v>5</v>
      </c>
      <c r="E47">
        <v>9</v>
      </c>
    </row>
    <row r="48" spans="1:5" x14ac:dyDescent="0.2">
      <c r="A48" t="s">
        <v>56</v>
      </c>
      <c r="B48" t="s">
        <v>29</v>
      </c>
      <c r="C48">
        <v>2019</v>
      </c>
      <c r="D48">
        <v>5</v>
      </c>
      <c r="E48">
        <v>9</v>
      </c>
    </row>
    <row r="49" spans="1:5" x14ac:dyDescent="0.2">
      <c r="A49" t="s">
        <v>89</v>
      </c>
      <c r="B49" t="s">
        <v>32</v>
      </c>
      <c r="C49">
        <v>2019</v>
      </c>
      <c r="D49">
        <v>4</v>
      </c>
      <c r="E49">
        <v>10</v>
      </c>
    </row>
    <row r="50" spans="1:5" x14ac:dyDescent="0.2">
      <c r="A50" t="s">
        <v>56</v>
      </c>
      <c r="B50" t="s">
        <v>29</v>
      </c>
      <c r="C50">
        <v>2018</v>
      </c>
      <c r="D50">
        <v>10</v>
      </c>
      <c r="E50">
        <v>4</v>
      </c>
    </row>
    <row r="51" spans="1:5" x14ac:dyDescent="0.2">
      <c r="A51" t="s">
        <v>57</v>
      </c>
      <c r="B51" t="s">
        <v>17</v>
      </c>
      <c r="C51">
        <v>2018</v>
      </c>
      <c r="D51">
        <v>9</v>
      </c>
      <c r="E51">
        <v>5</v>
      </c>
    </row>
    <row r="52" spans="1:5" x14ac:dyDescent="0.2">
      <c r="A52" t="s">
        <v>58</v>
      </c>
      <c r="B52" t="s">
        <v>36</v>
      </c>
      <c r="C52">
        <v>2018</v>
      </c>
      <c r="D52">
        <v>9</v>
      </c>
      <c r="E52">
        <v>5</v>
      </c>
    </row>
    <row r="53" spans="1:5" x14ac:dyDescent="0.2">
      <c r="A53" t="s">
        <v>23</v>
      </c>
      <c r="B53" t="s">
        <v>25</v>
      </c>
      <c r="C53">
        <v>2018</v>
      </c>
      <c r="D53">
        <v>8</v>
      </c>
      <c r="E53">
        <v>6</v>
      </c>
    </row>
    <row r="54" spans="1:5" x14ac:dyDescent="0.2">
      <c r="A54" t="s">
        <v>14</v>
      </c>
      <c r="B54" t="s">
        <v>16</v>
      </c>
      <c r="C54">
        <v>2018</v>
      </c>
      <c r="D54">
        <v>7</v>
      </c>
      <c r="E54">
        <v>7</v>
      </c>
    </row>
    <row r="55" spans="1:5" x14ac:dyDescent="0.2">
      <c r="A55" t="s">
        <v>31</v>
      </c>
      <c r="B55" t="s">
        <v>33</v>
      </c>
      <c r="C55">
        <v>2018</v>
      </c>
      <c r="D55">
        <v>7</v>
      </c>
      <c r="E55">
        <v>7</v>
      </c>
    </row>
    <row r="56" spans="1:5" x14ac:dyDescent="0.2">
      <c r="A56" t="s">
        <v>19</v>
      </c>
      <c r="B56" t="s">
        <v>21</v>
      </c>
      <c r="C56">
        <v>2018</v>
      </c>
      <c r="D56">
        <v>7</v>
      </c>
      <c r="E56">
        <v>7</v>
      </c>
    </row>
    <row r="57" spans="1:5" x14ac:dyDescent="0.2">
      <c r="A57" t="s">
        <v>18</v>
      </c>
      <c r="B57" t="s">
        <v>20</v>
      </c>
      <c r="C57">
        <v>2018</v>
      </c>
      <c r="D57">
        <v>6</v>
      </c>
      <c r="E57">
        <v>8</v>
      </c>
    </row>
    <row r="58" spans="1:5" x14ac:dyDescent="0.2">
      <c r="A58" t="s">
        <v>26</v>
      </c>
      <c r="B58" t="s">
        <v>28</v>
      </c>
      <c r="C58">
        <v>2018</v>
      </c>
      <c r="D58">
        <v>6</v>
      </c>
      <c r="E58">
        <v>8</v>
      </c>
    </row>
    <row r="59" spans="1:5" x14ac:dyDescent="0.2">
      <c r="A59" t="s">
        <v>60</v>
      </c>
      <c r="B59" t="s">
        <v>45</v>
      </c>
      <c r="C59">
        <v>2018</v>
      </c>
      <c r="D59">
        <v>6</v>
      </c>
      <c r="E59">
        <v>8</v>
      </c>
    </row>
    <row r="60" spans="1:5" x14ac:dyDescent="0.2">
      <c r="A60" t="s">
        <v>101</v>
      </c>
      <c r="B60" t="s">
        <v>32</v>
      </c>
      <c r="C60">
        <v>2018</v>
      </c>
      <c r="D60">
        <v>5</v>
      </c>
      <c r="E60">
        <v>9</v>
      </c>
    </row>
    <row r="61" spans="1:5" x14ac:dyDescent="0.2">
      <c r="A61" t="s">
        <v>22</v>
      </c>
      <c r="B61" t="s">
        <v>24</v>
      </c>
      <c r="C61">
        <v>2018</v>
      </c>
      <c r="D61">
        <v>4</v>
      </c>
      <c r="E61">
        <v>10</v>
      </c>
    </row>
    <row r="62" spans="1:5" x14ac:dyDescent="0.2">
      <c r="A62" t="s">
        <v>18</v>
      </c>
      <c r="B62" t="s">
        <v>20</v>
      </c>
      <c r="C62">
        <v>2017</v>
      </c>
      <c r="D62">
        <v>12</v>
      </c>
      <c r="E62">
        <v>2</v>
      </c>
    </row>
    <row r="63" spans="1:5" x14ac:dyDescent="0.2">
      <c r="A63" t="s">
        <v>56</v>
      </c>
      <c r="B63" t="s">
        <v>29</v>
      </c>
      <c r="C63">
        <v>2017</v>
      </c>
      <c r="D63">
        <v>9</v>
      </c>
      <c r="E63">
        <v>5</v>
      </c>
    </row>
    <row r="64" spans="1:5" x14ac:dyDescent="0.2">
      <c r="A64" t="s">
        <v>59</v>
      </c>
      <c r="B64" t="s">
        <v>32</v>
      </c>
      <c r="C64">
        <v>2017</v>
      </c>
      <c r="D64">
        <v>9</v>
      </c>
      <c r="E64">
        <v>5</v>
      </c>
    </row>
    <row r="65" spans="1:5" x14ac:dyDescent="0.2">
      <c r="A65" t="s">
        <v>58</v>
      </c>
      <c r="B65" t="s">
        <v>36</v>
      </c>
      <c r="C65">
        <v>2017</v>
      </c>
      <c r="D65">
        <v>9</v>
      </c>
      <c r="E65">
        <v>5</v>
      </c>
    </row>
    <row r="66" spans="1:5" x14ac:dyDescent="0.2">
      <c r="A66" t="s">
        <v>105</v>
      </c>
      <c r="B66" t="s">
        <v>16</v>
      </c>
      <c r="C66">
        <v>2017</v>
      </c>
      <c r="D66">
        <v>8</v>
      </c>
      <c r="E66">
        <v>6</v>
      </c>
    </row>
    <row r="67" spans="1:5" x14ac:dyDescent="0.2">
      <c r="A67" t="s">
        <v>23</v>
      </c>
      <c r="B67" t="s">
        <v>25</v>
      </c>
      <c r="C67">
        <v>2017</v>
      </c>
      <c r="D67">
        <v>8</v>
      </c>
      <c r="E67">
        <v>6</v>
      </c>
    </row>
    <row r="68" spans="1:5" x14ac:dyDescent="0.2">
      <c r="A68" t="s">
        <v>31</v>
      </c>
      <c r="B68" t="s">
        <v>33</v>
      </c>
      <c r="C68">
        <v>2017</v>
      </c>
      <c r="D68">
        <v>7</v>
      </c>
      <c r="E68">
        <v>7</v>
      </c>
    </row>
    <row r="69" spans="1:5" x14ac:dyDescent="0.2">
      <c r="A69" t="s">
        <v>57</v>
      </c>
      <c r="B69" t="s">
        <v>17</v>
      </c>
      <c r="C69">
        <v>2017</v>
      </c>
      <c r="D69">
        <v>6</v>
      </c>
      <c r="E69">
        <v>8</v>
      </c>
    </row>
    <row r="70" spans="1:5" x14ac:dyDescent="0.2">
      <c r="A70" t="s">
        <v>448</v>
      </c>
      <c r="B70" t="s">
        <v>28</v>
      </c>
      <c r="C70">
        <v>2017</v>
      </c>
      <c r="D70">
        <v>6</v>
      </c>
      <c r="E70">
        <v>8</v>
      </c>
    </row>
    <row r="71" spans="1:5" x14ac:dyDescent="0.2">
      <c r="A71" t="s">
        <v>19</v>
      </c>
      <c r="B71" t="s">
        <v>21</v>
      </c>
      <c r="C71">
        <v>2017</v>
      </c>
      <c r="D71">
        <v>4</v>
      </c>
      <c r="E71">
        <v>10</v>
      </c>
    </row>
    <row r="72" spans="1:5" x14ac:dyDescent="0.2">
      <c r="A72" t="s">
        <v>60</v>
      </c>
      <c r="B72" t="s">
        <v>45</v>
      </c>
      <c r="C72">
        <v>2017</v>
      </c>
      <c r="D72">
        <v>3</v>
      </c>
      <c r="E72">
        <v>11</v>
      </c>
    </row>
    <row r="73" spans="1:5" x14ac:dyDescent="0.2">
      <c r="A73" t="s">
        <v>22</v>
      </c>
      <c r="B73" t="s">
        <v>24</v>
      </c>
      <c r="C73">
        <v>2017</v>
      </c>
      <c r="D73">
        <v>3</v>
      </c>
      <c r="E73">
        <v>11</v>
      </c>
    </row>
    <row r="74" spans="1:5" x14ac:dyDescent="0.2">
      <c r="A74" t="s">
        <v>23</v>
      </c>
      <c r="B74" t="s">
        <v>25</v>
      </c>
      <c r="C74">
        <v>2016</v>
      </c>
      <c r="D74">
        <v>12</v>
      </c>
      <c r="E74">
        <v>2</v>
      </c>
    </row>
    <row r="75" spans="1:5" x14ac:dyDescent="0.2">
      <c r="A75" t="s">
        <v>60</v>
      </c>
      <c r="B75" t="s">
        <v>45</v>
      </c>
      <c r="C75">
        <v>2016</v>
      </c>
      <c r="D75">
        <v>9</v>
      </c>
      <c r="E75">
        <v>5</v>
      </c>
    </row>
    <row r="76" spans="1:5" x14ac:dyDescent="0.2">
      <c r="A76" t="s">
        <v>22</v>
      </c>
      <c r="B76" t="s">
        <v>24</v>
      </c>
      <c r="C76">
        <v>2016</v>
      </c>
      <c r="D76">
        <v>8</v>
      </c>
      <c r="E76">
        <v>6</v>
      </c>
    </row>
    <row r="77" spans="1:5" x14ac:dyDescent="0.2">
      <c r="A77" t="s">
        <v>58</v>
      </c>
      <c r="B77" t="s">
        <v>36</v>
      </c>
      <c r="C77">
        <v>2016</v>
      </c>
      <c r="D77">
        <v>8</v>
      </c>
      <c r="E77">
        <v>6</v>
      </c>
    </row>
    <row r="78" spans="1:5" x14ac:dyDescent="0.2">
      <c r="A78" t="s">
        <v>104</v>
      </c>
      <c r="B78" t="s">
        <v>16</v>
      </c>
      <c r="C78">
        <v>2016</v>
      </c>
      <c r="D78">
        <v>7</v>
      </c>
      <c r="E78">
        <v>7</v>
      </c>
    </row>
    <row r="79" spans="1:5" x14ac:dyDescent="0.2">
      <c r="A79" t="s">
        <v>118</v>
      </c>
      <c r="B79" t="s">
        <v>28</v>
      </c>
      <c r="C79">
        <v>2016</v>
      </c>
      <c r="D79">
        <v>7</v>
      </c>
      <c r="E79">
        <v>7</v>
      </c>
    </row>
    <row r="80" spans="1:5" x14ac:dyDescent="0.2">
      <c r="A80" t="s">
        <v>18</v>
      </c>
      <c r="B80" t="s">
        <v>20</v>
      </c>
      <c r="C80">
        <v>2016</v>
      </c>
      <c r="D80">
        <v>7</v>
      </c>
      <c r="E80">
        <v>7</v>
      </c>
    </row>
    <row r="81" spans="1:5" x14ac:dyDescent="0.2">
      <c r="A81" t="s">
        <v>59</v>
      </c>
      <c r="B81" t="s">
        <v>32</v>
      </c>
      <c r="C81">
        <v>2016</v>
      </c>
      <c r="D81">
        <v>6</v>
      </c>
      <c r="E81">
        <v>8</v>
      </c>
    </row>
    <row r="82" spans="1:5" x14ac:dyDescent="0.2">
      <c r="A82" t="s">
        <v>91</v>
      </c>
      <c r="B82" t="s">
        <v>29</v>
      </c>
      <c r="C82">
        <v>2016</v>
      </c>
      <c r="D82">
        <v>6</v>
      </c>
      <c r="E82">
        <v>8</v>
      </c>
    </row>
    <row r="83" spans="1:5" x14ac:dyDescent="0.2">
      <c r="A83" t="s">
        <v>19</v>
      </c>
      <c r="B83" t="s">
        <v>21</v>
      </c>
      <c r="C83">
        <v>2016</v>
      </c>
      <c r="D83">
        <v>6</v>
      </c>
      <c r="E83">
        <v>8</v>
      </c>
    </row>
    <row r="84" spans="1:5" x14ac:dyDescent="0.2">
      <c r="A84" t="s">
        <v>31</v>
      </c>
      <c r="B84" t="s">
        <v>33</v>
      </c>
      <c r="C84">
        <v>2016</v>
      </c>
      <c r="D84">
        <v>4</v>
      </c>
      <c r="E84">
        <v>10</v>
      </c>
    </row>
    <row r="85" spans="1:5" x14ac:dyDescent="0.2">
      <c r="A85" t="s">
        <v>57</v>
      </c>
      <c r="B85" t="s">
        <v>17</v>
      </c>
      <c r="C85">
        <v>2016</v>
      </c>
      <c r="D85">
        <v>4</v>
      </c>
      <c r="E85">
        <v>10</v>
      </c>
    </row>
    <row r="86" spans="1:5" x14ac:dyDescent="0.2">
      <c r="A86" t="s">
        <v>31</v>
      </c>
      <c r="B86" t="s">
        <v>33</v>
      </c>
      <c r="C86">
        <v>2015</v>
      </c>
      <c r="D86">
        <v>9</v>
      </c>
      <c r="E86">
        <v>5</v>
      </c>
    </row>
    <row r="87" spans="1:5" x14ac:dyDescent="0.2">
      <c r="A87" t="s">
        <v>63</v>
      </c>
      <c r="B87" t="s">
        <v>29</v>
      </c>
      <c r="C87">
        <v>2015</v>
      </c>
      <c r="D87">
        <v>9</v>
      </c>
      <c r="E87">
        <v>5</v>
      </c>
    </row>
    <row r="88" spans="1:5" x14ac:dyDescent="0.2">
      <c r="A88" t="s">
        <v>19</v>
      </c>
      <c r="B88" t="s">
        <v>21</v>
      </c>
      <c r="C88">
        <v>2015</v>
      </c>
      <c r="D88">
        <v>9</v>
      </c>
      <c r="E88">
        <v>5</v>
      </c>
    </row>
    <row r="89" spans="1:5" x14ac:dyDescent="0.2">
      <c r="A89" t="s">
        <v>61</v>
      </c>
      <c r="B89" t="s">
        <v>62</v>
      </c>
      <c r="C89">
        <v>2015</v>
      </c>
      <c r="D89">
        <v>8</v>
      </c>
      <c r="E89">
        <v>6</v>
      </c>
    </row>
    <row r="90" spans="1:5" x14ac:dyDescent="0.2">
      <c r="A90" t="s">
        <v>14</v>
      </c>
      <c r="B90" t="s">
        <v>16</v>
      </c>
      <c r="C90">
        <v>2015</v>
      </c>
      <c r="D90">
        <v>8</v>
      </c>
      <c r="E90">
        <v>6</v>
      </c>
    </row>
    <row r="91" spans="1:5" x14ac:dyDescent="0.2">
      <c r="A91" t="s">
        <v>18</v>
      </c>
      <c r="B91" t="s">
        <v>20</v>
      </c>
      <c r="C91">
        <v>2015</v>
      </c>
      <c r="D91">
        <v>8</v>
      </c>
      <c r="E91">
        <v>6</v>
      </c>
    </row>
    <row r="92" spans="1:5" x14ac:dyDescent="0.2">
      <c r="A92" t="s">
        <v>23</v>
      </c>
      <c r="B92" t="s">
        <v>25</v>
      </c>
      <c r="C92">
        <v>2015</v>
      </c>
      <c r="D92">
        <v>7</v>
      </c>
      <c r="E92">
        <v>7</v>
      </c>
    </row>
    <row r="93" spans="1:5" x14ac:dyDescent="0.2">
      <c r="A93" t="s">
        <v>57</v>
      </c>
      <c r="B93" t="s">
        <v>17</v>
      </c>
      <c r="C93">
        <v>2015</v>
      </c>
      <c r="D93">
        <v>7</v>
      </c>
      <c r="E93">
        <v>7</v>
      </c>
    </row>
    <row r="94" spans="1:5" x14ac:dyDescent="0.2">
      <c r="A94" t="s">
        <v>85</v>
      </c>
      <c r="B94" t="s">
        <v>49</v>
      </c>
      <c r="C94">
        <v>2015</v>
      </c>
      <c r="D94">
        <v>6</v>
      </c>
      <c r="E94">
        <v>8</v>
      </c>
    </row>
    <row r="95" spans="1:5" x14ac:dyDescent="0.2">
      <c r="A95" t="s">
        <v>108</v>
      </c>
      <c r="B95" t="s">
        <v>36</v>
      </c>
      <c r="C95">
        <v>2015</v>
      </c>
      <c r="D95">
        <v>6</v>
      </c>
      <c r="E95">
        <v>8</v>
      </c>
    </row>
    <row r="96" spans="1:5" x14ac:dyDescent="0.2">
      <c r="A96" t="s">
        <v>86</v>
      </c>
      <c r="B96" t="s">
        <v>32</v>
      </c>
      <c r="C96">
        <v>2015</v>
      </c>
      <c r="D96">
        <v>5</v>
      </c>
      <c r="E96">
        <v>9</v>
      </c>
    </row>
    <row r="97" spans="1:5" x14ac:dyDescent="0.2">
      <c r="A97" t="s">
        <v>449</v>
      </c>
      <c r="B97" t="s">
        <v>28</v>
      </c>
      <c r="C97">
        <v>2015</v>
      </c>
      <c r="D97">
        <v>2</v>
      </c>
      <c r="E97">
        <v>12</v>
      </c>
    </row>
    <row r="98" spans="1:5" x14ac:dyDescent="0.2">
      <c r="A98" t="s">
        <v>65</v>
      </c>
      <c r="B98" t="s">
        <v>16</v>
      </c>
      <c r="C98">
        <v>2014</v>
      </c>
      <c r="D98">
        <v>8</v>
      </c>
      <c r="E98">
        <v>6</v>
      </c>
    </row>
    <row r="99" spans="1:5" x14ac:dyDescent="0.2">
      <c r="A99" t="s">
        <v>106</v>
      </c>
      <c r="B99" t="s">
        <v>28</v>
      </c>
      <c r="C99">
        <v>2014</v>
      </c>
      <c r="D99">
        <v>8</v>
      </c>
      <c r="E99">
        <v>6</v>
      </c>
    </row>
    <row r="100" spans="1:5" x14ac:dyDescent="0.2">
      <c r="A100" s="3" t="s">
        <v>66</v>
      </c>
      <c r="B100" t="s">
        <v>62</v>
      </c>
      <c r="C100">
        <v>2014</v>
      </c>
      <c r="D100">
        <v>8</v>
      </c>
      <c r="E100">
        <v>6</v>
      </c>
    </row>
    <row r="101" spans="1:5" x14ac:dyDescent="0.2">
      <c r="A101" t="s">
        <v>23</v>
      </c>
      <c r="B101" t="s">
        <v>25</v>
      </c>
      <c r="C101">
        <v>2014</v>
      </c>
      <c r="D101">
        <v>8</v>
      </c>
      <c r="E101">
        <v>6</v>
      </c>
    </row>
    <row r="102" spans="1:5" x14ac:dyDescent="0.2">
      <c r="A102" t="s">
        <v>18</v>
      </c>
      <c r="B102" t="s">
        <v>20</v>
      </c>
      <c r="C102">
        <v>2014</v>
      </c>
      <c r="D102">
        <v>8</v>
      </c>
      <c r="E102">
        <v>6</v>
      </c>
    </row>
    <row r="103" spans="1:5" x14ac:dyDescent="0.2">
      <c r="A103" t="s">
        <v>120</v>
      </c>
      <c r="B103" t="s">
        <v>29</v>
      </c>
      <c r="C103">
        <v>2014</v>
      </c>
      <c r="D103">
        <v>8</v>
      </c>
      <c r="E103">
        <v>6</v>
      </c>
    </row>
    <row r="104" spans="1:5" x14ac:dyDescent="0.2">
      <c r="A104" t="s">
        <v>119</v>
      </c>
      <c r="B104" t="s">
        <v>45</v>
      </c>
      <c r="C104">
        <v>2014</v>
      </c>
      <c r="D104">
        <v>7</v>
      </c>
      <c r="E104">
        <v>7</v>
      </c>
    </row>
    <row r="105" spans="1:5" x14ac:dyDescent="0.2">
      <c r="A105" t="s">
        <v>57</v>
      </c>
      <c r="B105" t="s">
        <v>17</v>
      </c>
      <c r="C105">
        <v>2014</v>
      </c>
      <c r="D105">
        <v>7</v>
      </c>
      <c r="E105">
        <v>7</v>
      </c>
    </row>
    <row r="106" spans="1:5" x14ac:dyDescent="0.2">
      <c r="A106" t="s">
        <v>19</v>
      </c>
      <c r="B106" t="s">
        <v>21</v>
      </c>
      <c r="C106">
        <v>2014</v>
      </c>
      <c r="D106">
        <v>6</v>
      </c>
      <c r="E106">
        <v>8</v>
      </c>
    </row>
    <row r="107" spans="1:5" x14ac:dyDescent="0.2">
      <c r="A107" t="s">
        <v>450</v>
      </c>
      <c r="B107" t="s">
        <v>36</v>
      </c>
      <c r="C107">
        <v>2014</v>
      </c>
      <c r="D107">
        <v>5</v>
      </c>
      <c r="E107">
        <v>9</v>
      </c>
    </row>
    <row r="108" spans="1:5" x14ac:dyDescent="0.2">
      <c r="A108" t="s">
        <v>31</v>
      </c>
      <c r="B108" t="s">
        <v>33</v>
      </c>
      <c r="C108">
        <v>2014</v>
      </c>
      <c r="D108">
        <v>5</v>
      </c>
      <c r="E108">
        <v>9</v>
      </c>
    </row>
    <row r="109" spans="1:5" x14ac:dyDescent="0.2">
      <c r="A109" t="s">
        <v>35</v>
      </c>
      <c r="B109" t="s">
        <v>49</v>
      </c>
      <c r="C109">
        <v>2014</v>
      </c>
      <c r="D109">
        <v>6</v>
      </c>
      <c r="E109">
        <v>8</v>
      </c>
    </row>
    <row r="110" spans="1:5" x14ac:dyDescent="0.2">
      <c r="A110" t="s">
        <v>18</v>
      </c>
      <c r="B110" t="s">
        <v>20</v>
      </c>
      <c r="C110">
        <v>2013</v>
      </c>
      <c r="D110">
        <v>10</v>
      </c>
      <c r="E110">
        <v>4</v>
      </c>
    </row>
    <row r="111" spans="1:5" x14ac:dyDescent="0.2">
      <c r="A111" t="s">
        <v>67</v>
      </c>
      <c r="B111" t="s">
        <v>62</v>
      </c>
      <c r="C111">
        <v>2013</v>
      </c>
      <c r="D111">
        <v>9</v>
      </c>
      <c r="E111">
        <v>5</v>
      </c>
    </row>
    <row r="112" spans="1:5" x14ac:dyDescent="0.2">
      <c r="A112" t="s">
        <v>68</v>
      </c>
      <c r="B112" t="s">
        <v>69</v>
      </c>
      <c r="C112">
        <v>2013</v>
      </c>
      <c r="D112">
        <v>9</v>
      </c>
      <c r="E112">
        <v>5</v>
      </c>
    </row>
    <row r="113" spans="1:5" x14ac:dyDescent="0.2">
      <c r="A113" t="s">
        <v>35</v>
      </c>
      <c r="B113" t="s">
        <v>49</v>
      </c>
      <c r="C113">
        <v>2013</v>
      </c>
      <c r="D113">
        <v>9</v>
      </c>
      <c r="E113">
        <v>5</v>
      </c>
    </row>
    <row r="114" spans="1:5" x14ac:dyDescent="0.2">
      <c r="A114" t="s">
        <v>107</v>
      </c>
      <c r="B114" t="s">
        <v>28</v>
      </c>
      <c r="C114">
        <v>2013</v>
      </c>
      <c r="D114">
        <v>7</v>
      </c>
      <c r="E114">
        <v>7</v>
      </c>
    </row>
    <row r="115" spans="1:5" x14ac:dyDescent="0.2">
      <c r="A115" t="s">
        <v>57</v>
      </c>
      <c r="B115" t="s">
        <v>17</v>
      </c>
      <c r="C115">
        <v>2013</v>
      </c>
      <c r="D115">
        <v>8</v>
      </c>
      <c r="E115">
        <v>6</v>
      </c>
    </row>
    <row r="116" spans="1:5" x14ac:dyDescent="0.2">
      <c r="A116" t="s">
        <v>114</v>
      </c>
      <c r="B116" t="s">
        <v>45</v>
      </c>
      <c r="C116">
        <v>2013</v>
      </c>
      <c r="D116">
        <v>7</v>
      </c>
      <c r="E116">
        <v>7</v>
      </c>
    </row>
    <row r="117" spans="1:5" x14ac:dyDescent="0.2">
      <c r="A117" t="s">
        <v>103</v>
      </c>
      <c r="B117" t="s">
        <v>451</v>
      </c>
      <c r="C117">
        <v>2013</v>
      </c>
      <c r="D117">
        <v>7</v>
      </c>
      <c r="E117">
        <v>7</v>
      </c>
    </row>
    <row r="118" spans="1:5" x14ac:dyDescent="0.2">
      <c r="A118" t="s">
        <v>110</v>
      </c>
      <c r="B118" t="s">
        <v>16</v>
      </c>
      <c r="C118">
        <v>2013</v>
      </c>
      <c r="D118">
        <v>6</v>
      </c>
      <c r="E118">
        <v>8</v>
      </c>
    </row>
    <row r="119" spans="1:5" x14ac:dyDescent="0.2">
      <c r="A119" t="s">
        <v>23</v>
      </c>
      <c r="B119" t="s">
        <v>25</v>
      </c>
      <c r="C119">
        <v>2013</v>
      </c>
      <c r="D119">
        <v>6</v>
      </c>
      <c r="E119">
        <v>8</v>
      </c>
    </row>
    <row r="120" spans="1:5" x14ac:dyDescent="0.2">
      <c r="A120" t="s">
        <v>102</v>
      </c>
      <c r="B120" t="s">
        <v>29</v>
      </c>
      <c r="C120">
        <v>2013</v>
      </c>
      <c r="D120">
        <v>6</v>
      </c>
      <c r="E120">
        <v>8</v>
      </c>
    </row>
    <row r="121" spans="1:5" x14ac:dyDescent="0.2">
      <c r="A121" t="s">
        <v>95</v>
      </c>
      <c r="B121" t="s">
        <v>94</v>
      </c>
      <c r="C121">
        <v>2013</v>
      </c>
      <c r="D121">
        <v>0</v>
      </c>
      <c r="E121">
        <v>14</v>
      </c>
    </row>
    <row r="122" spans="1:5" x14ac:dyDescent="0.2">
      <c r="A122" t="s">
        <v>35</v>
      </c>
      <c r="B122" t="s">
        <v>49</v>
      </c>
      <c r="C122">
        <v>2012</v>
      </c>
      <c r="D122">
        <v>12</v>
      </c>
      <c r="E122">
        <v>2</v>
      </c>
    </row>
    <row r="123" spans="1:5" x14ac:dyDescent="0.2">
      <c r="A123" t="s">
        <v>72</v>
      </c>
      <c r="B123" t="s">
        <v>28</v>
      </c>
      <c r="C123">
        <v>2012</v>
      </c>
      <c r="D123">
        <v>9</v>
      </c>
      <c r="E123">
        <v>5</v>
      </c>
    </row>
    <row r="124" spans="1:5" x14ac:dyDescent="0.2">
      <c r="A124" t="s">
        <v>71</v>
      </c>
      <c r="B124" t="s">
        <v>62</v>
      </c>
      <c r="C124">
        <v>2012</v>
      </c>
      <c r="D124">
        <v>8</v>
      </c>
      <c r="E124">
        <v>6</v>
      </c>
    </row>
    <row r="125" spans="1:5" x14ac:dyDescent="0.2">
      <c r="A125" t="s">
        <v>452</v>
      </c>
      <c r="B125" t="s">
        <v>36</v>
      </c>
      <c r="C125">
        <v>2012</v>
      </c>
      <c r="D125">
        <v>8</v>
      </c>
      <c r="E125">
        <v>6</v>
      </c>
    </row>
    <row r="126" spans="1:5" x14ac:dyDescent="0.2">
      <c r="A126" t="s">
        <v>100</v>
      </c>
      <c r="B126" t="s">
        <v>17</v>
      </c>
      <c r="C126">
        <v>2012</v>
      </c>
      <c r="D126">
        <v>7</v>
      </c>
      <c r="E126">
        <v>7</v>
      </c>
    </row>
    <row r="127" spans="1:5" x14ac:dyDescent="0.2">
      <c r="A127" t="s">
        <v>93</v>
      </c>
      <c r="B127" t="s">
        <v>94</v>
      </c>
      <c r="C127">
        <v>2012</v>
      </c>
      <c r="D127">
        <v>7</v>
      </c>
      <c r="E127">
        <v>7</v>
      </c>
    </row>
    <row r="128" spans="1:5" x14ac:dyDescent="0.2">
      <c r="A128" t="s">
        <v>115</v>
      </c>
      <c r="B128" t="s">
        <v>16</v>
      </c>
      <c r="C128">
        <v>2012</v>
      </c>
      <c r="D128">
        <v>7</v>
      </c>
      <c r="E128">
        <v>7</v>
      </c>
    </row>
    <row r="129" spans="1:5" x14ac:dyDescent="0.2">
      <c r="A129" t="s">
        <v>23</v>
      </c>
      <c r="B129" t="s">
        <v>25</v>
      </c>
      <c r="C129">
        <v>2012</v>
      </c>
      <c r="D129">
        <v>6</v>
      </c>
      <c r="E129">
        <v>8</v>
      </c>
    </row>
    <row r="130" spans="1:5" x14ac:dyDescent="0.2">
      <c r="A130" t="s">
        <v>90</v>
      </c>
      <c r="B130" t="s">
        <v>451</v>
      </c>
      <c r="C130">
        <v>2012</v>
      </c>
      <c r="D130">
        <v>5</v>
      </c>
      <c r="E130">
        <v>9</v>
      </c>
    </row>
    <row r="131" spans="1:5" x14ac:dyDescent="0.2">
      <c r="A131" t="s">
        <v>102</v>
      </c>
      <c r="B131" t="s">
        <v>29</v>
      </c>
      <c r="C131">
        <v>2012</v>
      </c>
      <c r="D131">
        <v>4</v>
      </c>
      <c r="E131">
        <v>10</v>
      </c>
    </row>
    <row r="132" spans="1:5" x14ac:dyDescent="0.2">
      <c r="A132" t="s">
        <v>97</v>
      </c>
      <c r="B132" t="s">
        <v>98</v>
      </c>
      <c r="C132">
        <v>2012</v>
      </c>
      <c r="D132">
        <v>3</v>
      </c>
      <c r="E132">
        <v>11</v>
      </c>
    </row>
    <row r="133" spans="1:5" x14ac:dyDescent="0.2">
      <c r="A133" t="s">
        <v>121</v>
      </c>
      <c r="B133" t="s">
        <v>21</v>
      </c>
      <c r="C133">
        <v>2012</v>
      </c>
      <c r="D133">
        <v>8</v>
      </c>
      <c r="E133">
        <v>6</v>
      </c>
    </row>
    <row r="134" spans="1:5" x14ac:dyDescent="0.2">
      <c r="A134" t="s">
        <v>43</v>
      </c>
      <c r="B134" t="s">
        <v>21</v>
      </c>
      <c r="C134">
        <v>2022</v>
      </c>
      <c r="D134">
        <v>9</v>
      </c>
      <c r="E134">
        <v>6</v>
      </c>
    </row>
    <row r="135" spans="1:5" x14ac:dyDescent="0.2">
      <c r="A135" t="s">
        <v>42</v>
      </c>
      <c r="B135" t="s">
        <v>17</v>
      </c>
      <c r="C135">
        <v>2022</v>
      </c>
      <c r="D135">
        <v>9</v>
      </c>
      <c r="E135">
        <v>6</v>
      </c>
    </row>
    <row r="136" spans="1:5" x14ac:dyDescent="0.2">
      <c r="A136" t="s">
        <v>40</v>
      </c>
      <c r="B136" t="s">
        <v>29</v>
      </c>
      <c r="C136">
        <v>2022</v>
      </c>
      <c r="D136">
        <v>9</v>
      </c>
      <c r="E136">
        <v>6</v>
      </c>
    </row>
    <row r="137" spans="1:5" x14ac:dyDescent="0.2">
      <c r="A137" t="s">
        <v>14</v>
      </c>
      <c r="B137" t="s">
        <v>16</v>
      </c>
      <c r="C137">
        <v>2022</v>
      </c>
      <c r="D137">
        <v>9</v>
      </c>
      <c r="E137">
        <v>6</v>
      </c>
    </row>
    <row r="138" spans="1:5" x14ac:dyDescent="0.2">
      <c r="A138" t="s">
        <v>39</v>
      </c>
      <c r="B138" t="s">
        <v>32</v>
      </c>
      <c r="C138">
        <v>2022</v>
      </c>
      <c r="D138">
        <v>8</v>
      </c>
      <c r="E138">
        <v>7</v>
      </c>
    </row>
    <row r="139" spans="1:5" x14ac:dyDescent="0.2">
      <c r="A139" t="s">
        <v>38</v>
      </c>
      <c r="B139" t="s">
        <v>36</v>
      </c>
      <c r="C139">
        <v>2022</v>
      </c>
      <c r="D139">
        <v>8</v>
      </c>
      <c r="E139">
        <v>7</v>
      </c>
    </row>
    <row r="140" spans="1:5" x14ac:dyDescent="0.2">
      <c r="A140" t="s">
        <v>44</v>
      </c>
      <c r="B140" t="s">
        <v>45</v>
      </c>
      <c r="C140">
        <v>2022</v>
      </c>
      <c r="D140">
        <v>9</v>
      </c>
      <c r="E140">
        <v>6</v>
      </c>
    </row>
    <row r="141" spans="1:5" x14ac:dyDescent="0.2">
      <c r="A141" t="s">
        <v>18</v>
      </c>
      <c r="B141" t="s">
        <v>20</v>
      </c>
      <c r="C141">
        <v>2022</v>
      </c>
      <c r="D141">
        <v>8</v>
      </c>
      <c r="E141">
        <v>7</v>
      </c>
    </row>
    <row r="142" spans="1:5" x14ac:dyDescent="0.2">
      <c r="A142" t="s">
        <v>26</v>
      </c>
      <c r="B142" t="s">
        <v>28</v>
      </c>
      <c r="C142">
        <v>2022</v>
      </c>
      <c r="D142">
        <v>6</v>
      </c>
      <c r="E142">
        <v>9</v>
      </c>
    </row>
    <row r="143" spans="1:5" x14ac:dyDescent="0.2">
      <c r="A143" t="s">
        <v>31</v>
      </c>
      <c r="B143" t="s">
        <v>41</v>
      </c>
      <c r="C143">
        <v>2022</v>
      </c>
      <c r="D143">
        <v>6</v>
      </c>
      <c r="E143">
        <v>9</v>
      </c>
    </row>
    <row r="144" spans="1:5" x14ac:dyDescent="0.2">
      <c r="A144" t="s">
        <v>22</v>
      </c>
      <c r="B144" t="s">
        <v>24</v>
      </c>
      <c r="C144">
        <v>2022</v>
      </c>
      <c r="D144">
        <v>4.5</v>
      </c>
      <c r="E144">
        <v>10.5</v>
      </c>
    </row>
    <row r="145" spans="1:5" x14ac:dyDescent="0.2">
      <c r="A145" t="s">
        <v>23</v>
      </c>
      <c r="B145" t="s">
        <v>25</v>
      </c>
      <c r="C145">
        <v>2022</v>
      </c>
      <c r="D145">
        <v>4.5</v>
      </c>
      <c r="E145">
        <v>10.5</v>
      </c>
    </row>
    <row r="146" spans="1:5" x14ac:dyDescent="0.2">
      <c r="A146" t="s">
        <v>22</v>
      </c>
      <c r="B146" t="s">
        <v>24</v>
      </c>
      <c r="C146">
        <v>2021</v>
      </c>
      <c r="D146">
        <v>12</v>
      </c>
      <c r="E146">
        <v>3</v>
      </c>
    </row>
    <row r="147" spans="1:5" x14ac:dyDescent="0.2">
      <c r="A147" t="s">
        <v>30</v>
      </c>
      <c r="B147" t="s">
        <v>32</v>
      </c>
      <c r="C147">
        <v>2021</v>
      </c>
      <c r="D147">
        <v>10</v>
      </c>
      <c r="E147">
        <v>5</v>
      </c>
    </row>
    <row r="148" spans="1:5" x14ac:dyDescent="0.2">
      <c r="A148" t="s">
        <v>18</v>
      </c>
      <c r="B148" t="s">
        <v>20</v>
      </c>
      <c r="C148">
        <v>2021</v>
      </c>
      <c r="D148">
        <v>10</v>
      </c>
      <c r="E148">
        <v>5</v>
      </c>
    </row>
    <row r="149" spans="1:5" x14ac:dyDescent="0.2">
      <c r="A149" t="s">
        <v>34</v>
      </c>
      <c r="B149" t="s">
        <v>36</v>
      </c>
      <c r="C149">
        <v>2021</v>
      </c>
      <c r="D149">
        <v>9</v>
      </c>
      <c r="E149">
        <v>6</v>
      </c>
    </row>
    <row r="150" spans="1:5" x14ac:dyDescent="0.2">
      <c r="A150" t="s">
        <v>14</v>
      </c>
      <c r="B150" t="s">
        <v>16</v>
      </c>
      <c r="C150">
        <v>2021</v>
      </c>
      <c r="D150">
        <v>9</v>
      </c>
      <c r="E150">
        <v>6</v>
      </c>
    </row>
    <row r="151" spans="1:5" x14ac:dyDescent="0.2">
      <c r="A151" t="s">
        <v>26</v>
      </c>
      <c r="B151" t="s">
        <v>28</v>
      </c>
      <c r="C151">
        <v>2021</v>
      </c>
      <c r="D151">
        <v>8</v>
      </c>
      <c r="E151">
        <v>7</v>
      </c>
    </row>
    <row r="152" spans="1:5" x14ac:dyDescent="0.2">
      <c r="A152" t="s">
        <v>19</v>
      </c>
      <c r="B152" t="s">
        <v>21</v>
      </c>
      <c r="C152">
        <v>2021</v>
      </c>
      <c r="D152">
        <v>7</v>
      </c>
      <c r="E152">
        <v>8</v>
      </c>
    </row>
    <row r="153" spans="1:5" x14ac:dyDescent="0.2">
      <c r="A153" t="s">
        <v>453</v>
      </c>
      <c r="B153" t="s">
        <v>17</v>
      </c>
      <c r="C153">
        <v>2021</v>
      </c>
      <c r="D153">
        <v>7</v>
      </c>
      <c r="E153">
        <v>8</v>
      </c>
    </row>
    <row r="154" spans="1:5" x14ac:dyDescent="0.2">
      <c r="A154" t="s">
        <v>35</v>
      </c>
      <c r="B154" t="s">
        <v>37</v>
      </c>
      <c r="C154">
        <v>2021</v>
      </c>
      <c r="D154">
        <v>6</v>
      </c>
      <c r="E154">
        <v>9</v>
      </c>
    </row>
    <row r="155" spans="1:5" x14ac:dyDescent="0.2">
      <c r="A155" t="s">
        <v>23</v>
      </c>
      <c r="B155" t="s">
        <v>25</v>
      </c>
      <c r="C155">
        <v>2021</v>
      </c>
      <c r="D155">
        <v>6</v>
      </c>
      <c r="E155">
        <v>9</v>
      </c>
    </row>
    <row r="156" spans="1:5" x14ac:dyDescent="0.2">
      <c r="A156" t="s">
        <v>27</v>
      </c>
      <c r="B156" t="s">
        <v>29</v>
      </c>
      <c r="C156">
        <v>2021</v>
      </c>
      <c r="D156">
        <v>3</v>
      </c>
      <c r="E156">
        <v>12</v>
      </c>
    </row>
    <row r="157" spans="1:5" x14ac:dyDescent="0.2">
      <c r="A157" t="s">
        <v>31</v>
      </c>
      <c r="B157" t="s">
        <v>33</v>
      </c>
      <c r="C157">
        <v>2021</v>
      </c>
      <c r="D157">
        <v>3</v>
      </c>
      <c r="E157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12"/>
  <sheetViews>
    <sheetView workbookViewId="0">
      <selection activeCell="E21" sqref="E21"/>
    </sheetView>
  </sheetViews>
  <sheetFormatPr baseColWidth="10" defaultRowHeight="16" x14ac:dyDescent="0.2"/>
  <cols>
    <col min="2" max="2" width="28.1640625" customWidth="1"/>
  </cols>
  <sheetData>
    <row r="3" spans="2:7" s="33" customFormat="1" x14ac:dyDescent="0.2"/>
    <row r="4" spans="2:7" ht="19" x14ac:dyDescent="0.25">
      <c r="B4" s="227" t="s">
        <v>460</v>
      </c>
      <c r="C4" s="228"/>
      <c r="D4" s="228"/>
      <c r="E4" s="228"/>
      <c r="F4" s="228"/>
      <c r="G4" s="229"/>
    </row>
    <row r="5" spans="2:7" x14ac:dyDescent="0.2">
      <c r="B5" s="135" t="s">
        <v>78</v>
      </c>
      <c r="C5" s="136" t="s">
        <v>79</v>
      </c>
      <c r="D5" s="136" t="s">
        <v>0</v>
      </c>
      <c r="E5" s="136" t="s">
        <v>411</v>
      </c>
      <c r="F5" s="136" t="s">
        <v>461</v>
      </c>
      <c r="G5" s="158" t="s">
        <v>462</v>
      </c>
    </row>
    <row r="6" spans="2:7" x14ac:dyDescent="0.2">
      <c r="B6" s="52" t="s">
        <v>18</v>
      </c>
      <c r="C6" s="164" t="s">
        <v>20</v>
      </c>
      <c r="D6" s="165">
        <v>2024</v>
      </c>
      <c r="E6" s="166" t="s">
        <v>416</v>
      </c>
      <c r="F6" s="167">
        <f>12/15</f>
        <v>0.8</v>
      </c>
      <c r="G6" s="163" t="s">
        <v>97</v>
      </c>
    </row>
    <row r="7" spans="2:7" x14ac:dyDescent="0.2">
      <c r="B7" s="61" t="s">
        <v>44</v>
      </c>
      <c r="C7" s="137" t="s">
        <v>45</v>
      </c>
      <c r="D7" s="137">
        <v>2023</v>
      </c>
      <c r="E7" s="62" t="s">
        <v>416</v>
      </c>
      <c r="F7" s="95">
        <f>12/15</f>
        <v>0.8</v>
      </c>
      <c r="G7" s="159" t="s">
        <v>463</v>
      </c>
    </row>
    <row r="8" spans="2:7" x14ac:dyDescent="0.2">
      <c r="B8" s="61" t="s">
        <v>22</v>
      </c>
      <c r="C8" s="137" t="s">
        <v>24</v>
      </c>
      <c r="D8" s="137">
        <v>2021</v>
      </c>
      <c r="E8" s="62" t="s">
        <v>416</v>
      </c>
      <c r="F8" s="95">
        <f>12/15</f>
        <v>0.8</v>
      </c>
      <c r="G8" s="159" t="s">
        <v>463</v>
      </c>
    </row>
    <row r="9" spans="2:7" x14ac:dyDescent="0.2">
      <c r="B9" s="61" t="s">
        <v>18</v>
      </c>
      <c r="C9" s="137" t="s">
        <v>20</v>
      </c>
      <c r="D9" s="137">
        <v>2017</v>
      </c>
      <c r="E9" s="62" t="s">
        <v>464</v>
      </c>
      <c r="F9" s="95">
        <f>12/14</f>
        <v>0.8571428571428571</v>
      </c>
      <c r="G9" s="159" t="s">
        <v>97</v>
      </c>
    </row>
    <row r="10" spans="2:7" x14ac:dyDescent="0.2">
      <c r="B10" s="61" t="s">
        <v>23</v>
      </c>
      <c r="C10" s="137" t="s">
        <v>25</v>
      </c>
      <c r="D10" s="137">
        <v>2016</v>
      </c>
      <c r="E10" s="62" t="s">
        <v>464</v>
      </c>
      <c r="F10" s="95">
        <f>12/14</f>
        <v>0.8571428571428571</v>
      </c>
      <c r="G10" s="159" t="s">
        <v>463</v>
      </c>
    </row>
    <row r="11" spans="2:7" x14ac:dyDescent="0.2">
      <c r="B11" s="143" t="s">
        <v>35</v>
      </c>
      <c r="C11" s="145" t="s">
        <v>49</v>
      </c>
      <c r="D11" s="145">
        <v>2012</v>
      </c>
      <c r="E11" s="160" t="s">
        <v>464</v>
      </c>
      <c r="F11" s="97">
        <f>12/14</f>
        <v>0.8571428571428571</v>
      </c>
      <c r="G11" s="161" t="s">
        <v>463</v>
      </c>
    </row>
    <row r="12" spans="2:7" s="33" customFormat="1" x14ac:dyDescent="0.2"/>
  </sheetData>
  <mergeCells count="1">
    <mergeCell ref="B4:G4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P49"/>
  <sheetViews>
    <sheetView workbookViewId="0">
      <selection activeCell="N10" sqref="N10"/>
    </sheetView>
  </sheetViews>
  <sheetFormatPr baseColWidth="10" defaultRowHeight="16" x14ac:dyDescent="0.2"/>
  <cols>
    <col min="1" max="1" width="29" customWidth="1"/>
  </cols>
  <sheetData>
    <row r="1" spans="1:16" x14ac:dyDescent="0.2">
      <c r="A1" t="s">
        <v>78</v>
      </c>
      <c r="B1" t="s">
        <v>0</v>
      </c>
      <c r="C1" s="5" t="s">
        <v>466</v>
      </c>
      <c r="D1" s="5" t="s">
        <v>467</v>
      </c>
      <c r="E1" s="5" t="s">
        <v>468</v>
      </c>
      <c r="F1" s="5" t="s">
        <v>469</v>
      </c>
      <c r="G1" s="5" t="s">
        <v>470</v>
      </c>
      <c r="H1" s="5" t="s">
        <v>471</v>
      </c>
      <c r="I1" s="5" t="s">
        <v>472</v>
      </c>
      <c r="J1" s="5" t="s">
        <v>473</v>
      </c>
      <c r="K1" s="5" t="s">
        <v>474</v>
      </c>
      <c r="L1" s="5" t="s">
        <v>475</v>
      </c>
      <c r="M1" s="5" t="s">
        <v>476</v>
      </c>
      <c r="N1" s="5" t="s">
        <v>477</v>
      </c>
      <c r="O1" s="5" t="s">
        <v>479</v>
      </c>
      <c r="P1" s="5" t="s">
        <v>491</v>
      </c>
    </row>
    <row r="2" spans="1:16" hidden="1" x14ac:dyDescent="0.2">
      <c r="A2" s="168" t="s">
        <v>23</v>
      </c>
      <c r="B2">
        <v>2022</v>
      </c>
      <c r="C2" s="5">
        <v>75.03</v>
      </c>
      <c r="D2" s="5">
        <v>80.394999999999996</v>
      </c>
      <c r="E2" s="5">
        <v>90.899999999999991</v>
      </c>
      <c r="F2" s="5">
        <v>92.575000000000003</v>
      </c>
      <c r="G2" s="5">
        <v>117.52</v>
      </c>
      <c r="H2" s="5">
        <v>118.205</v>
      </c>
      <c r="I2" s="5">
        <v>132.22499999999999</v>
      </c>
      <c r="J2" s="5">
        <v>131.07499999999999</v>
      </c>
      <c r="K2" s="5">
        <v>114.46999999999998</v>
      </c>
      <c r="L2" s="5">
        <v>118.25</v>
      </c>
      <c r="M2" s="5">
        <v>94.65</v>
      </c>
      <c r="N2" s="5">
        <v>100.84</v>
      </c>
      <c r="O2" s="5">
        <f t="shared" ref="O2:O49" si="0">MAX(C2:N2)</f>
        <v>132.22499999999999</v>
      </c>
      <c r="P2">
        <f t="shared" ref="P2:P49" si="1">MIN(C2:N2)</f>
        <v>75.03</v>
      </c>
    </row>
    <row r="3" spans="1:16" hidden="1" x14ac:dyDescent="0.2">
      <c r="A3" t="s">
        <v>50</v>
      </c>
      <c r="B3">
        <v>2023</v>
      </c>
      <c r="C3" s="5">
        <v>106.11500000000001</v>
      </c>
      <c r="D3" s="5">
        <v>117.565</v>
      </c>
      <c r="E3" s="5">
        <v>117.55000000000001</v>
      </c>
      <c r="F3" s="5">
        <v>96.57</v>
      </c>
      <c r="G3" s="5">
        <v>94.059999999999988</v>
      </c>
      <c r="H3" s="5">
        <v>80.424999999999997</v>
      </c>
      <c r="I3" s="5">
        <v>91.474999999999994</v>
      </c>
      <c r="J3" s="5">
        <v>105.58</v>
      </c>
      <c r="K3" s="5">
        <v>111.36</v>
      </c>
      <c r="L3" s="5">
        <v>121.36499999999999</v>
      </c>
      <c r="M3" s="5">
        <v>113.23499999999999</v>
      </c>
      <c r="N3" s="5">
        <v>111.60999999999999</v>
      </c>
      <c r="O3" s="5">
        <f t="shared" si="0"/>
        <v>121.36499999999999</v>
      </c>
      <c r="P3">
        <f t="shared" si="1"/>
        <v>80.424999999999997</v>
      </c>
    </row>
    <row r="4" spans="1:16" hidden="1" x14ac:dyDescent="0.2">
      <c r="A4" t="s">
        <v>52</v>
      </c>
      <c r="B4">
        <v>2023</v>
      </c>
      <c r="C4" s="5">
        <v>101.625</v>
      </c>
      <c r="D4" s="5">
        <v>110.595</v>
      </c>
      <c r="E4" s="5">
        <v>118.205</v>
      </c>
      <c r="F4" s="5">
        <v>114.01</v>
      </c>
      <c r="G4" s="5">
        <v>99.69</v>
      </c>
      <c r="H4" s="5">
        <v>92.18</v>
      </c>
      <c r="I4" s="5">
        <v>83.745000000000005</v>
      </c>
      <c r="J4" s="5">
        <v>81.69</v>
      </c>
      <c r="K4" s="5">
        <v>93.88</v>
      </c>
      <c r="L4" s="5">
        <v>102.965</v>
      </c>
      <c r="M4" s="5">
        <v>114.57499999999999</v>
      </c>
      <c r="N4" s="5">
        <v>119.02</v>
      </c>
      <c r="O4" s="5">
        <f t="shared" si="0"/>
        <v>119.02</v>
      </c>
      <c r="P4">
        <f t="shared" si="1"/>
        <v>81.69</v>
      </c>
    </row>
    <row r="5" spans="1:16" hidden="1" x14ac:dyDescent="0.2">
      <c r="A5" s="168" t="s">
        <v>22</v>
      </c>
      <c r="B5">
        <v>2022</v>
      </c>
      <c r="C5" s="5">
        <v>124.53999999999999</v>
      </c>
      <c r="D5" s="5">
        <v>123.05500000000001</v>
      </c>
      <c r="E5" s="5">
        <v>110.27000000000001</v>
      </c>
      <c r="F5" s="5">
        <v>101.33999999999999</v>
      </c>
      <c r="G5" s="5">
        <v>88.724999999999994</v>
      </c>
      <c r="H5" s="5">
        <v>82.17</v>
      </c>
      <c r="I5" s="5">
        <v>86.774999999999991</v>
      </c>
      <c r="J5" s="5">
        <v>97.169999999999987</v>
      </c>
      <c r="K5" s="5">
        <v>105.44999999999999</v>
      </c>
      <c r="L5" s="5">
        <v>110.30000000000001</v>
      </c>
      <c r="M5" s="5">
        <v>105.86000000000001</v>
      </c>
      <c r="N5" s="5">
        <v>102.59</v>
      </c>
      <c r="O5" s="5">
        <f t="shared" si="0"/>
        <v>124.53999999999999</v>
      </c>
      <c r="P5">
        <f t="shared" si="1"/>
        <v>82.17</v>
      </c>
    </row>
    <row r="6" spans="1:16" hidden="1" x14ac:dyDescent="0.2">
      <c r="A6" t="s">
        <v>27</v>
      </c>
      <c r="B6">
        <v>2021</v>
      </c>
      <c r="C6">
        <v>96.144999999999996</v>
      </c>
      <c r="D6">
        <v>100.76</v>
      </c>
      <c r="E6">
        <v>97.435000000000002</v>
      </c>
      <c r="F6">
        <v>101.06</v>
      </c>
      <c r="G6">
        <v>101.17</v>
      </c>
      <c r="H6">
        <v>99.664999999999992</v>
      </c>
      <c r="I6">
        <v>105.66999999999999</v>
      </c>
      <c r="J6">
        <v>104.755</v>
      </c>
      <c r="K6">
        <v>96.94</v>
      </c>
      <c r="L6">
        <v>96.22</v>
      </c>
      <c r="M6">
        <v>82.86</v>
      </c>
      <c r="N6">
        <v>90.050000000000011</v>
      </c>
      <c r="O6" s="5">
        <f t="shared" si="0"/>
        <v>105.66999999999999</v>
      </c>
      <c r="P6">
        <f t="shared" si="1"/>
        <v>82.86</v>
      </c>
    </row>
    <row r="7" spans="1:16" hidden="1" x14ac:dyDescent="0.2">
      <c r="A7" t="s">
        <v>31</v>
      </c>
      <c r="B7">
        <v>2021</v>
      </c>
      <c r="C7">
        <v>99.02</v>
      </c>
      <c r="D7">
        <v>87.784999999999997</v>
      </c>
      <c r="E7">
        <v>84.284999999999997</v>
      </c>
      <c r="F7">
        <v>84.37</v>
      </c>
      <c r="G7">
        <v>82.9</v>
      </c>
      <c r="H7">
        <v>87.814999999999998</v>
      </c>
      <c r="I7">
        <v>87.929999999999993</v>
      </c>
      <c r="J7">
        <v>85.56</v>
      </c>
      <c r="K7">
        <v>88.424999999999997</v>
      </c>
      <c r="L7">
        <v>91.13</v>
      </c>
      <c r="M7">
        <v>100</v>
      </c>
      <c r="N7">
        <v>101.50999999999999</v>
      </c>
      <c r="O7" s="5">
        <f t="shared" si="0"/>
        <v>101.50999999999999</v>
      </c>
      <c r="P7">
        <f t="shared" si="1"/>
        <v>82.9</v>
      </c>
    </row>
    <row r="8" spans="1:16" hidden="1" x14ac:dyDescent="0.2">
      <c r="A8" s="168" t="s">
        <v>42</v>
      </c>
      <c r="B8">
        <v>2022</v>
      </c>
      <c r="C8" s="5">
        <v>113.55000000000001</v>
      </c>
      <c r="D8" s="5">
        <v>96.210000000000008</v>
      </c>
      <c r="E8" s="5">
        <v>86.165000000000006</v>
      </c>
      <c r="F8" s="5">
        <v>85.765000000000001</v>
      </c>
      <c r="G8" s="5">
        <v>101.52</v>
      </c>
      <c r="H8" s="5">
        <v>105.19000000000001</v>
      </c>
      <c r="I8" s="5">
        <v>115.50500000000001</v>
      </c>
      <c r="J8" s="5">
        <v>121.27000000000001</v>
      </c>
      <c r="K8" s="5">
        <v>114.55499999999999</v>
      </c>
      <c r="L8" s="5">
        <v>129.60500000000002</v>
      </c>
      <c r="M8" s="5">
        <v>127.575</v>
      </c>
      <c r="N8" s="5">
        <v>127.36</v>
      </c>
      <c r="O8" s="5">
        <f t="shared" si="0"/>
        <v>129.60500000000002</v>
      </c>
      <c r="P8">
        <f t="shared" si="1"/>
        <v>85.765000000000001</v>
      </c>
    </row>
    <row r="9" spans="1:16" hidden="1" x14ac:dyDescent="0.2">
      <c r="A9" s="168" t="s">
        <v>31</v>
      </c>
      <c r="B9">
        <v>2022</v>
      </c>
      <c r="C9" s="5">
        <v>102.97499999999999</v>
      </c>
      <c r="D9" s="5">
        <v>99.91</v>
      </c>
      <c r="E9" s="5">
        <v>104.895</v>
      </c>
      <c r="F9" s="5">
        <v>102.50999999999999</v>
      </c>
      <c r="G9" s="5">
        <v>113.24</v>
      </c>
      <c r="H9" s="5">
        <v>105.93</v>
      </c>
      <c r="I9" s="5">
        <v>96.805000000000007</v>
      </c>
      <c r="J9" s="5">
        <v>92.465000000000003</v>
      </c>
      <c r="K9" s="5">
        <v>85.88</v>
      </c>
      <c r="L9" s="5">
        <v>95.29</v>
      </c>
      <c r="M9" s="5">
        <v>103.69</v>
      </c>
      <c r="N9" s="5">
        <v>104.905</v>
      </c>
      <c r="O9" s="5">
        <f t="shared" si="0"/>
        <v>113.24</v>
      </c>
      <c r="P9">
        <f t="shared" si="1"/>
        <v>85.88</v>
      </c>
    </row>
    <row r="10" spans="1:16" x14ac:dyDescent="0.2">
      <c r="A10" t="s">
        <v>35</v>
      </c>
      <c r="B10">
        <v>2024</v>
      </c>
      <c r="C10" s="5">
        <v>102.715</v>
      </c>
      <c r="D10" s="5">
        <v>90.31</v>
      </c>
      <c r="E10" s="5">
        <v>101.47</v>
      </c>
      <c r="F10" s="5">
        <v>109.49</v>
      </c>
      <c r="G10" s="5">
        <v>103.66</v>
      </c>
      <c r="H10" s="5">
        <v>108.99</v>
      </c>
      <c r="I10" s="5">
        <v>101.5</v>
      </c>
      <c r="J10" s="5">
        <v>96.564999999999998</v>
      </c>
      <c r="K10" s="5">
        <v>106.6</v>
      </c>
      <c r="L10" s="5">
        <v>99.08</v>
      </c>
      <c r="M10" s="5">
        <v>88.134999999999991</v>
      </c>
      <c r="N10" s="5">
        <v>86.775000000000006</v>
      </c>
      <c r="O10" s="5">
        <f t="shared" si="0"/>
        <v>109.49</v>
      </c>
      <c r="P10">
        <f t="shared" si="1"/>
        <v>86.775000000000006</v>
      </c>
    </row>
    <row r="11" spans="1:16" hidden="1" x14ac:dyDescent="0.2">
      <c r="A11" t="s">
        <v>22</v>
      </c>
      <c r="B11">
        <v>2021</v>
      </c>
      <c r="C11">
        <v>118.12</v>
      </c>
      <c r="D11">
        <v>129.08500000000001</v>
      </c>
      <c r="E11">
        <v>139.26499999999999</v>
      </c>
      <c r="F11">
        <v>130.15</v>
      </c>
      <c r="G11">
        <v>119.17500000000001</v>
      </c>
      <c r="H11">
        <v>99.44</v>
      </c>
      <c r="I11">
        <v>87.534999999999997</v>
      </c>
      <c r="J11">
        <v>99.38</v>
      </c>
      <c r="K11">
        <v>114.79999999999998</v>
      </c>
      <c r="L11">
        <v>130.86000000000001</v>
      </c>
      <c r="M11">
        <v>145.625</v>
      </c>
      <c r="N11">
        <v>141.28</v>
      </c>
      <c r="O11" s="5">
        <f t="shared" si="0"/>
        <v>145.625</v>
      </c>
      <c r="P11">
        <f t="shared" si="1"/>
        <v>87.534999999999997</v>
      </c>
    </row>
    <row r="12" spans="1:16" hidden="1" x14ac:dyDescent="0.2">
      <c r="A12" t="s">
        <v>35</v>
      </c>
      <c r="B12">
        <v>2023</v>
      </c>
      <c r="C12" s="5">
        <v>89.140000000000015</v>
      </c>
      <c r="D12" s="5">
        <v>94.559999999999988</v>
      </c>
      <c r="E12" s="5">
        <v>93.16</v>
      </c>
      <c r="F12" s="5">
        <v>91.355000000000004</v>
      </c>
      <c r="G12" s="5">
        <v>100.03</v>
      </c>
      <c r="H12" s="5">
        <v>89.19</v>
      </c>
      <c r="I12" s="5">
        <v>100.37</v>
      </c>
      <c r="J12" s="5">
        <v>111.155</v>
      </c>
      <c r="K12" s="5">
        <v>117.27</v>
      </c>
      <c r="L12" s="5">
        <v>127.76</v>
      </c>
      <c r="M12" s="5">
        <v>122.80000000000001</v>
      </c>
      <c r="N12" s="5">
        <v>117.245</v>
      </c>
      <c r="O12" s="5">
        <f t="shared" si="0"/>
        <v>127.76</v>
      </c>
      <c r="P12">
        <f t="shared" si="1"/>
        <v>89.140000000000015</v>
      </c>
    </row>
    <row r="13" spans="1:16" x14ac:dyDescent="0.2">
      <c r="A13" t="s">
        <v>14</v>
      </c>
      <c r="B13">
        <v>2024</v>
      </c>
      <c r="C13" s="5">
        <v>92.66</v>
      </c>
      <c r="D13" s="5">
        <v>89.490000000000009</v>
      </c>
      <c r="E13" s="5">
        <v>89.815000000000012</v>
      </c>
      <c r="F13" s="5">
        <v>96.47</v>
      </c>
      <c r="G13" s="5">
        <v>99.605000000000004</v>
      </c>
      <c r="H13" s="5">
        <v>104.49999999999999</v>
      </c>
      <c r="I13" s="5">
        <v>105.41</v>
      </c>
      <c r="J13" s="5">
        <v>114.76499999999999</v>
      </c>
      <c r="K13" s="5">
        <v>114.05</v>
      </c>
      <c r="L13" s="5">
        <v>113.13</v>
      </c>
      <c r="M13" s="5">
        <v>114.54500000000002</v>
      </c>
      <c r="N13" s="5">
        <v>102.35000000000001</v>
      </c>
      <c r="O13" s="5">
        <f t="shared" si="0"/>
        <v>114.76499999999999</v>
      </c>
      <c r="P13">
        <f t="shared" si="1"/>
        <v>89.490000000000009</v>
      </c>
    </row>
    <row r="14" spans="1:16" hidden="1" x14ac:dyDescent="0.2">
      <c r="A14" t="s">
        <v>478</v>
      </c>
      <c r="B14">
        <v>2021</v>
      </c>
      <c r="C14">
        <v>136.93</v>
      </c>
      <c r="D14">
        <v>132.255</v>
      </c>
      <c r="E14">
        <v>123.16999999999999</v>
      </c>
      <c r="F14">
        <v>127.69499999999999</v>
      </c>
      <c r="G14">
        <v>127.355</v>
      </c>
      <c r="H14">
        <v>114.985</v>
      </c>
      <c r="I14">
        <v>100.065</v>
      </c>
      <c r="J14">
        <v>91.585000000000008</v>
      </c>
      <c r="K14">
        <v>96.97</v>
      </c>
      <c r="L14">
        <v>116.13000000000001</v>
      </c>
      <c r="M14">
        <v>146.04</v>
      </c>
      <c r="N14">
        <v>143.13000000000002</v>
      </c>
      <c r="O14" s="5">
        <f t="shared" si="0"/>
        <v>146.04</v>
      </c>
      <c r="P14">
        <f t="shared" si="1"/>
        <v>91.585000000000008</v>
      </c>
    </row>
    <row r="15" spans="1:16" hidden="1" x14ac:dyDescent="0.2">
      <c r="A15" s="168" t="s">
        <v>26</v>
      </c>
      <c r="B15">
        <v>2022</v>
      </c>
      <c r="C15" s="5">
        <v>123.29500000000002</v>
      </c>
      <c r="D15" s="5">
        <v>130.04000000000002</v>
      </c>
      <c r="E15" s="5">
        <v>131.66</v>
      </c>
      <c r="F15" s="5">
        <v>125.11500000000001</v>
      </c>
      <c r="G15" s="5">
        <v>101.515</v>
      </c>
      <c r="H15" s="5">
        <v>95.25</v>
      </c>
      <c r="I15" s="5">
        <v>91.834999999999994</v>
      </c>
      <c r="J15" s="5">
        <v>97.48</v>
      </c>
      <c r="K15" s="5">
        <v>107.015</v>
      </c>
      <c r="L15" s="5">
        <v>99.375</v>
      </c>
      <c r="M15" s="5">
        <v>104.325</v>
      </c>
      <c r="N15" s="5">
        <v>101.80000000000001</v>
      </c>
      <c r="O15" s="5">
        <f t="shared" si="0"/>
        <v>131.66</v>
      </c>
      <c r="P15">
        <f t="shared" si="1"/>
        <v>91.834999999999994</v>
      </c>
    </row>
    <row r="16" spans="1:16" hidden="1" x14ac:dyDescent="0.2">
      <c r="A16" t="s">
        <v>35</v>
      </c>
      <c r="B16">
        <v>2021</v>
      </c>
      <c r="C16">
        <v>122.705</v>
      </c>
      <c r="D16">
        <v>124.28</v>
      </c>
      <c r="E16">
        <v>135.845</v>
      </c>
      <c r="F16">
        <v>130.22999999999999</v>
      </c>
      <c r="G16">
        <v>130</v>
      </c>
      <c r="H16">
        <v>120.74</v>
      </c>
      <c r="I16">
        <v>111.78</v>
      </c>
      <c r="J16">
        <v>105.795</v>
      </c>
      <c r="K16">
        <v>98.515000000000015</v>
      </c>
      <c r="L16">
        <v>92.444999999999993</v>
      </c>
      <c r="M16">
        <v>99.289999999999992</v>
      </c>
      <c r="N16">
        <v>96.314999999999998</v>
      </c>
      <c r="O16" s="5">
        <f t="shared" si="0"/>
        <v>135.845</v>
      </c>
      <c r="P16">
        <f t="shared" si="1"/>
        <v>92.444999999999993</v>
      </c>
    </row>
    <row r="17" spans="1:16" x14ac:dyDescent="0.2">
      <c r="A17" t="s">
        <v>73</v>
      </c>
      <c r="B17">
        <v>2024</v>
      </c>
      <c r="C17" s="5">
        <v>113.54499999999999</v>
      </c>
      <c r="D17" s="5">
        <v>111.17</v>
      </c>
      <c r="E17" s="5">
        <v>98.17</v>
      </c>
      <c r="F17" s="5">
        <v>103.645</v>
      </c>
      <c r="G17" s="5">
        <v>114.235</v>
      </c>
      <c r="H17" s="5">
        <v>111.07</v>
      </c>
      <c r="I17" s="5">
        <v>109.64999999999999</v>
      </c>
      <c r="J17" s="5">
        <v>106.545</v>
      </c>
      <c r="K17" s="5">
        <v>92.465000000000003</v>
      </c>
      <c r="L17" s="5">
        <v>97.24</v>
      </c>
      <c r="M17" s="5">
        <v>110.5</v>
      </c>
      <c r="N17" s="5">
        <v>116.35000000000001</v>
      </c>
      <c r="O17" s="5">
        <f t="shared" si="0"/>
        <v>116.35000000000001</v>
      </c>
      <c r="P17">
        <f t="shared" si="1"/>
        <v>92.465000000000003</v>
      </c>
    </row>
    <row r="18" spans="1:16" hidden="1" x14ac:dyDescent="0.2">
      <c r="A18" s="168" t="s">
        <v>40</v>
      </c>
      <c r="B18">
        <v>2022</v>
      </c>
      <c r="C18" s="5">
        <v>126.82499999999999</v>
      </c>
      <c r="D18" s="5">
        <v>117.96499999999999</v>
      </c>
      <c r="E18" s="5">
        <v>106.355</v>
      </c>
      <c r="F18" s="5">
        <v>122.27000000000001</v>
      </c>
      <c r="G18" s="5">
        <v>124.34</v>
      </c>
      <c r="H18" s="5">
        <v>135.44999999999999</v>
      </c>
      <c r="I18" s="5">
        <v>129.655</v>
      </c>
      <c r="J18" s="5">
        <v>120.03</v>
      </c>
      <c r="K18" s="5">
        <v>110.71</v>
      </c>
      <c r="L18" s="5">
        <v>97.49499999999999</v>
      </c>
      <c r="M18" s="5">
        <v>93.109999999999985</v>
      </c>
      <c r="N18" s="5">
        <v>97.4</v>
      </c>
      <c r="O18" s="5">
        <f t="shared" si="0"/>
        <v>135.44999999999999</v>
      </c>
      <c r="P18">
        <f t="shared" si="1"/>
        <v>93.109999999999985</v>
      </c>
    </row>
    <row r="19" spans="1:16" hidden="1" x14ac:dyDescent="0.2">
      <c r="A19" t="s">
        <v>23</v>
      </c>
      <c r="B19">
        <v>2021</v>
      </c>
      <c r="C19">
        <v>121.67500000000001</v>
      </c>
      <c r="D19">
        <v>130.465</v>
      </c>
      <c r="E19">
        <v>126.80500000000001</v>
      </c>
      <c r="F19">
        <v>120.31</v>
      </c>
      <c r="G19">
        <v>109.205</v>
      </c>
      <c r="H19">
        <v>99.865000000000009</v>
      </c>
      <c r="I19">
        <v>93.11</v>
      </c>
      <c r="J19">
        <v>94.614999999999995</v>
      </c>
      <c r="K19">
        <v>94.935000000000002</v>
      </c>
      <c r="L19">
        <v>104.595</v>
      </c>
      <c r="M19">
        <v>105.99000000000001</v>
      </c>
      <c r="N19">
        <v>100.325</v>
      </c>
      <c r="O19" s="5">
        <f t="shared" si="0"/>
        <v>130.465</v>
      </c>
      <c r="P19">
        <f t="shared" si="1"/>
        <v>93.11</v>
      </c>
    </row>
    <row r="20" spans="1:16" x14ac:dyDescent="0.2">
      <c r="A20" t="s">
        <v>75</v>
      </c>
      <c r="B20">
        <v>2024</v>
      </c>
      <c r="C20" s="5">
        <v>101.785</v>
      </c>
      <c r="D20" s="5">
        <v>114.97</v>
      </c>
      <c r="E20" s="5">
        <v>104.295</v>
      </c>
      <c r="F20" s="5">
        <v>101.35</v>
      </c>
      <c r="G20" s="5">
        <v>100.78999999999999</v>
      </c>
      <c r="H20" s="5">
        <v>93.694999999999993</v>
      </c>
      <c r="I20" s="5">
        <v>100.47500000000001</v>
      </c>
      <c r="J20" s="5">
        <v>107.43</v>
      </c>
      <c r="K20" s="5">
        <v>109.46000000000001</v>
      </c>
      <c r="L20" s="5">
        <v>112.575</v>
      </c>
      <c r="M20" s="5">
        <v>116.39000000000001</v>
      </c>
      <c r="N20" s="5">
        <v>114.60000000000001</v>
      </c>
      <c r="O20" s="5">
        <f t="shared" si="0"/>
        <v>116.39000000000001</v>
      </c>
      <c r="P20">
        <f t="shared" si="1"/>
        <v>93.694999999999993</v>
      </c>
    </row>
    <row r="21" spans="1:16" hidden="1" x14ac:dyDescent="0.2">
      <c r="A21" t="s">
        <v>18</v>
      </c>
      <c r="B21">
        <v>2021</v>
      </c>
      <c r="C21">
        <v>135.69499999999999</v>
      </c>
      <c r="D21">
        <v>148.05500000000001</v>
      </c>
      <c r="E21">
        <v>135.655</v>
      </c>
      <c r="F21">
        <v>135.285</v>
      </c>
      <c r="G21">
        <v>126.52000000000001</v>
      </c>
      <c r="H21">
        <v>112.875</v>
      </c>
      <c r="I21">
        <v>109.345</v>
      </c>
      <c r="J21">
        <v>101.80500000000001</v>
      </c>
      <c r="K21">
        <v>94.759999999999991</v>
      </c>
      <c r="L21">
        <v>107.565</v>
      </c>
      <c r="M21">
        <v>117.67999999999998</v>
      </c>
      <c r="N21">
        <v>121.185</v>
      </c>
      <c r="O21" s="5">
        <f t="shared" si="0"/>
        <v>148.05500000000001</v>
      </c>
      <c r="P21">
        <f t="shared" si="1"/>
        <v>94.759999999999991</v>
      </c>
    </row>
    <row r="22" spans="1:16" x14ac:dyDescent="0.2">
      <c r="A22" t="s">
        <v>31</v>
      </c>
      <c r="B22">
        <v>2024</v>
      </c>
      <c r="C22" s="5">
        <v>125.235</v>
      </c>
      <c r="D22" s="5">
        <v>126.96</v>
      </c>
      <c r="E22" s="5">
        <v>120.095</v>
      </c>
      <c r="F22" s="5">
        <v>119.47999999999999</v>
      </c>
      <c r="G22" s="5">
        <v>114.10999999999999</v>
      </c>
      <c r="H22" s="5">
        <v>112.455</v>
      </c>
      <c r="I22" s="5">
        <v>116.125</v>
      </c>
      <c r="J22" s="5">
        <v>115.33499999999999</v>
      </c>
      <c r="K22" s="5">
        <v>106.29</v>
      </c>
      <c r="L22" s="5">
        <v>107.46000000000001</v>
      </c>
      <c r="M22" s="5">
        <v>95.365000000000009</v>
      </c>
      <c r="N22" s="5">
        <v>98.27000000000001</v>
      </c>
      <c r="O22" s="5">
        <f t="shared" si="0"/>
        <v>126.96</v>
      </c>
      <c r="P22">
        <f t="shared" si="1"/>
        <v>95.365000000000009</v>
      </c>
    </row>
    <row r="23" spans="1:16" x14ac:dyDescent="0.2">
      <c r="A23" t="s">
        <v>74</v>
      </c>
      <c r="B23">
        <v>2024</v>
      </c>
      <c r="C23" s="5">
        <v>106.25</v>
      </c>
      <c r="D23" s="5">
        <v>106.795</v>
      </c>
      <c r="E23" s="5">
        <v>100.88</v>
      </c>
      <c r="F23" s="5">
        <v>100.285</v>
      </c>
      <c r="G23" s="5">
        <v>106.19</v>
      </c>
      <c r="H23" s="5">
        <v>113.31</v>
      </c>
      <c r="I23" s="5">
        <v>115.66500000000001</v>
      </c>
      <c r="J23" s="5">
        <v>112.38500000000001</v>
      </c>
      <c r="K23" s="5">
        <v>96.09</v>
      </c>
      <c r="L23" s="5">
        <v>98.9</v>
      </c>
      <c r="M23" s="5">
        <v>106.66</v>
      </c>
      <c r="N23" s="5">
        <v>108.85000000000001</v>
      </c>
      <c r="O23" s="5">
        <f t="shared" si="0"/>
        <v>115.66500000000001</v>
      </c>
      <c r="P23">
        <f t="shared" si="1"/>
        <v>96.09</v>
      </c>
    </row>
    <row r="24" spans="1:16" hidden="1" x14ac:dyDescent="0.2">
      <c r="A24" t="s">
        <v>42</v>
      </c>
      <c r="B24">
        <v>2023</v>
      </c>
      <c r="C24" s="5">
        <v>112.83500000000001</v>
      </c>
      <c r="D24" s="5">
        <v>120.255</v>
      </c>
      <c r="E24" s="5">
        <v>116.52499999999999</v>
      </c>
      <c r="F24" s="5">
        <v>107.53999999999999</v>
      </c>
      <c r="G24" s="5">
        <v>102.75</v>
      </c>
      <c r="H24" s="5">
        <v>96.199999999999989</v>
      </c>
      <c r="I24" s="5">
        <v>96.534999999999997</v>
      </c>
      <c r="J24" s="5">
        <v>107.39500000000001</v>
      </c>
      <c r="K24" s="5">
        <v>106.73500000000001</v>
      </c>
      <c r="L24" s="5">
        <v>105.67</v>
      </c>
      <c r="M24" s="5">
        <v>111.35</v>
      </c>
      <c r="N24" s="5">
        <v>99.44</v>
      </c>
      <c r="O24" s="5">
        <f t="shared" si="0"/>
        <v>120.255</v>
      </c>
      <c r="P24">
        <f t="shared" si="1"/>
        <v>96.199999999999989</v>
      </c>
    </row>
    <row r="25" spans="1:16" hidden="1" x14ac:dyDescent="0.2">
      <c r="A25" t="s">
        <v>26</v>
      </c>
      <c r="B25">
        <v>2021</v>
      </c>
      <c r="C25">
        <v>109.605</v>
      </c>
      <c r="D25">
        <v>106.00999999999999</v>
      </c>
      <c r="E25">
        <v>106.045</v>
      </c>
      <c r="F25">
        <v>99.72</v>
      </c>
      <c r="G25">
        <v>96.935000000000002</v>
      </c>
      <c r="H25">
        <v>96.425000000000011</v>
      </c>
      <c r="I25">
        <v>98.534999999999997</v>
      </c>
      <c r="J25">
        <v>116.46</v>
      </c>
      <c r="K25">
        <v>122.63499999999999</v>
      </c>
      <c r="L25">
        <v>113.55499999999999</v>
      </c>
      <c r="M25">
        <v>116.52</v>
      </c>
      <c r="N25">
        <v>103.21499999999999</v>
      </c>
      <c r="O25" s="5">
        <f t="shared" si="0"/>
        <v>122.63499999999999</v>
      </c>
      <c r="P25">
        <f t="shared" si="1"/>
        <v>96.425000000000011</v>
      </c>
    </row>
    <row r="26" spans="1:16" hidden="1" x14ac:dyDescent="0.2">
      <c r="A26" t="s">
        <v>34</v>
      </c>
      <c r="B26">
        <v>2021</v>
      </c>
      <c r="C26">
        <v>120.88</v>
      </c>
      <c r="D26">
        <v>126.465</v>
      </c>
      <c r="E26">
        <v>131.31</v>
      </c>
      <c r="F26">
        <v>140.97499999999999</v>
      </c>
      <c r="G26">
        <v>135.96</v>
      </c>
      <c r="H26">
        <v>126.515</v>
      </c>
      <c r="I26">
        <v>126.63</v>
      </c>
      <c r="J26">
        <v>119.85</v>
      </c>
      <c r="K26">
        <v>120.22499999999999</v>
      </c>
      <c r="L26">
        <v>112.935</v>
      </c>
      <c r="M26">
        <v>104.72</v>
      </c>
      <c r="N26">
        <v>96.584999999999994</v>
      </c>
      <c r="O26" s="5">
        <f t="shared" si="0"/>
        <v>140.97499999999999</v>
      </c>
      <c r="P26">
        <f t="shared" si="1"/>
        <v>96.584999999999994</v>
      </c>
    </row>
    <row r="27" spans="1:16" x14ac:dyDescent="0.2">
      <c r="A27" t="s">
        <v>77</v>
      </c>
      <c r="B27">
        <v>2024</v>
      </c>
      <c r="C27" s="5">
        <v>109.59</v>
      </c>
      <c r="D27" s="5">
        <v>101.00999999999999</v>
      </c>
      <c r="E27" s="5">
        <v>96.83</v>
      </c>
      <c r="F27" s="5">
        <v>111.86499999999999</v>
      </c>
      <c r="G27" s="5">
        <v>105.28999999999999</v>
      </c>
      <c r="H27" s="5">
        <v>115.715</v>
      </c>
      <c r="I27" s="5">
        <v>117.51499999999999</v>
      </c>
      <c r="J27" s="5">
        <v>115.60000000000001</v>
      </c>
      <c r="K27" s="5">
        <v>112.17</v>
      </c>
      <c r="L27" s="5">
        <v>106.95500000000001</v>
      </c>
      <c r="M27" s="5">
        <v>112.74000000000001</v>
      </c>
      <c r="N27" s="5">
        <v>98.745000000000005</v>
      </c>
      <c r="O27" s="5">
        <f t="shared" si="0"/>
        <v>117.51499999999999</v>
      </c>
      <c r="P27">
        <f t="shared" si="1"/>
        <v>96.83</v>
      </c>
    </row>
    <row r="28" spans="1:16" hidden="1" x14ac:dyDescent="0.2">
      <c r="A28" s="168" t="s">
        <v>38</v>
      </c>
      <c r="B28">
        <v>2022</v>
      </c>
      <c r="C28" s="5">
        <v>128.80500000000001</v>
      </c>
      <c r="D28" s="5">
        <v>123.565</v>
      </c>
      <c r="E28" s="5">
        <v>109.50999999999999</v>
      </c>
      <c r="F28" s="5">
        <v>105.83000000000001</v>
      </c>
      <c r="G28" s="5">
        <v>97.194999999999993</v>
      </c>
      <c r="H28" s="5">
        <v>111.83500000000001</v>
      </c>
      <c r="I28" s="5">
        <v>116.95500000000001</v>
      </c>
      <c r="J28" s="5">
        <v>117.17</v>
      </c>
      <c r="K28" s="5">
        <v>126.955</v>
      </c>
      <c r="L28" s="5">
        <v>119.83499999999999</v>
      </c>
      <c r="M28" s="5">
        <v>126.92999999999999</v>
      </c>
      <c r="N28" s="5">
        <v>118.19</v>
      </c>
      <c r="O28" s="5">
        <f t="shared" si="0"/>
        <v>128.80500000000001</v>
      </c>
      <c r="P28">
        <f t="shared" si="1"/>
        <v>97.194999999999993</v>
      </c>
    </row>
    <row r="29" spans="1:16" hidden="1" x14ac:dyDescent="0.2">
      <c r="A29" t="s">
        <v>46</v>
      </c>
      <c r="B29">
        <v>2023</v>
      </c>
      <c r="C29" s="5">
        <v>115.63</v>
      </c>
      <c r="D29" s="5">
        <v>117.55500000000001</v>
      </c>
      <c r="E29" s="5">
        <v>109.72500000000001</v>
      </c>
      <c r="F29" s="5">
        <v>97.444999999999993</v>
      </c>
      <c r="G29" s="5">
        <v>107.30499999999999</v>
      </c>
      <c r="H29" s="5">
        <v>118.28999999999999</v>
      </c>
      <c r="I29" s="5">
        <v>119.51500000000001</v>
      </c>
      <c r="J29" s="5">
        <v>114.37</v>
      </c>
      <c r="K29" s="5">
        <v>120.935</v>
      </c>
      <c r="L29" s="5">
        <v>111.425</v>
      </c>
      <c r="M29" s="5">
        <v>105.325</v>
      </c>
      <c r="N29" s="5">
        <v>114.655</v>
      </c>
      <c r="O29" s="5">
        <f t="shared" si="0"/>
        <v>120.935</v>
      </c>
      <c r="P29">
        <f t="shared" si="1"/>
        <v>97.444999999999993</v>
      </c>
    </row>
    <row r="30" spans="1:16" hidden="1" x14ac:dyDescent="0.2">
      <c r="A30" s="168" t="s">
        <v>44</v>
      </c>
      <c r="B30">
        <v>2022</v>
      </c>
      <c r="C30" s="5">
        <v>112.35999999999999</v>
      </c>
      <c r="D30" s="5">
        <v>103.22999999999999</v>
      </c>
      <c r="E30" s="5">
        <v>97.634999999999991</v>
      </c>
      <c r="F30" s="5">
        <v>110.74499999999999</v>
      </c>
      <c r="G30" s="5">
        <v>104.24</v>
      </c>
      <c r="H30" s="5">
        <v>104.88</v>
      </c>
      <c r="I30" s="5">
        <v>106.58499999999999</v>
      </c>
      <c r="J30" s="5">
        <v>110.245</v>
      </c>
      <c r="K30" s="5">
        <v>111.71000000000001</v>
      </c>
      <c r="L30" s="5">
        <v>118.605</v>
      </c>
      <c r="M30" s="5">
        <v>112.66500000000002</v>
      </c>
      <c r="N30" s="5">
        <v>110.73500000000001</v>
      </c>
      <c r="O30" s="5">
        <f t="shared" si="0"/>
        <v>118.605</v>
      </c>
      <c r="P30">
        <f t="shared" si="1"/>
        <v>97.634999999999991</v>
      </c>
    </row>
    <row r="31" spans="1:16" hidden="1" x14ac:dyDescent="0.2">
      <c r="A31" t="s">
        <v>15</v>
      </c>
      <c r="B31">
        <v>2021</v>
      </c>
      <c r="C31">
        <v>98.784999999999997</v>
      </c>
      <c r="D31">
        <v>105.35</v>
      </c>
      <c r="E31">
        <v>120.505</v>
      </c>
      <c r="F31">
        <v>117.94500000000001</v>
      </c>
      <c r="G31">
        <v>115.16000000000001</v>
      </c>
      <c r="H31">
        <v>115.985</v>
      </c>
      <c r="I31">
        <v>123.645</v>
      </c>
      <c r="J31">
        <v>127.26</v>
      </c>
      <c r="K31">
        <v>131.19</v>
      </c>
      <c r="L31">
        <v>136.72499999999999</v>
      </c>
      <c r="M31">
        <v>132.375</v>
      </c>
      <c r="N31">
        <v>134.31</v>
      </c>
      <c r="O31" s="5">
        <f t="shared" si="0"/>
        <v>136.72499999999999</v>
      </c>
      <c r="P31">
        <f t="shared" si="1"/>
        <v>98.784999999999997</v>
      </c>
    </row>
    <row r="32" spans="1:16" x14ac:dyDescent="0.2">
      <c r="A32" t="s">
        <v>46</v>
      </c>
      <c r="B32">
        <v>2024</v>
      </c>
      <c r="C32" s="5">
        <v>99.05</v>
      </c>
      <c r="D32" s="5">
        <v>105.28</v>
      </c>
      <c r="E32" s="5">
        <v>104.88999999999999</v>
      </c>
      <c r="F32" s="5">
        <v>109.49000000000001</v>
      </c>
      <c r="G32" s="5">
        <v>127.01499999999999</v>
      </c>
      <c r="H32" s="5">
        <v>118.955</v>
      </c>
      <c r="I32" s="5">
        <v>114.285</v>
      </c>
      <c r="J32" s="5">
        <v>125.55499999999999</v>
      </c>
      <c r="K32" s="5">
        <v>121.28</v>
      </c>
      <c r="L32" s="5">
        <v>130.88999999999999</v>
      </c>
      <c r="M32" s="5">
        <v>147.41</v>
      </c>
      <c r="N32" s="5">
        <v>142.815</v>
      </c>
      <c r="O32" s="5">
        <f t="shared" si="0"/>
        <v>147.41</v>
      </c>
      <c r="P32">
        <f t="shared" si="1"/>
        <v>99.05</v>
      </c>
    </row>
    <row r="33" spans="1:16" hidden="1" x14ac:dyDescent="0.2">
      <c r="A33" s="168" t="s">
        <v>39</v>
      </c>
      <c r="B33">
        <v>2022</v>
      </c>
      <c r="C33" s="5">
        <v>99.885000000000005</v>
      </c>
      <c r="D33" s="5">
        <v>117.93</v>
      </c>
      <c r="E33" s="5">
        <v>117.47500000000001</v>
      </c>
      <c r="F33" s="5">
        <v>113.005</v>
      </c>
      <c r="G33" s="5">
        <v>127.54499999999999</v>
      </c>
      <c r="H33" s="5">
        <v>115.58500000000001</v>
      </c>
      <c r="I33" s="5">
        <v>113.685</v>
      </c>
      <c r="J33" s="5">
        <v>121.94499999999999</v>
      </c>
      <c r="K33" s="5">
        <v>108.44499999999999</v>
      </c>
      <c r="L33" s="5">
        <v>109.72999999999999</v>
      </c>
      <c r="M33" s="5">
        <v>123.72</v>
      </c>
      <c r="N33" s="5">
        <v>115.74</v>
      </c>
      <c r="O33" s="5">
        <f t="shared" si="0"/>
        <v>127.54499999999999</v>
      </c>
      <c r="P33">
        <f t="shared" si="1"/>
        <v>99.885000000000005</v>
      </c>
    </row>
    <row r="34" spans="1:16" hidden="1" x14ac:dyDescent="0.2">
      <c r="A34" t="s">
        <v>31</v>
      </c>
      <c r="B34">
        <v>2023</v>
      </c>
      <c r="C34" s="5">
        <v>126.94000000000001</v>
      </c>
      <c r="D34" s="5">
        <v>128.28</v>
      </c>
      <c r="E34" s="5">
        <v>129.72999999999999</v>
      </c>
      <c r="F34" s="5">
        <v>128.24</v>
      </c>
      <c r="G34" s="5">
        <v>126.63499999999999</v>
      </c>
      <c r="H34" s="5">
        <v>130.005</v>
      </c>
      <c r="I34" s="5">
        <v>131.75</v>
      </c>
      <c r="J34" s="5">
        <v>117.41</v>
      </c>
      <c r="K34" s="5">
        <v>113.41499999999999</v>
      </c>
      <c r="L34" s="5">
        <v>100.25999999999999</v>
      </c>
      <c r="M34" s="5">
        <v>100.97</v>
      </c>
      <c r="N34" s="5">
        <v>107.62</v>
      </c>
      <c r="O34" s="5">
        <f t="shared" si="0"/>
        <v>131.75</v>
      </c>
      <c r="P34">
        <f t="shared" si="1"/>
        <v>100.25999999999999</v>
      </c>
    </row>
    <row r="35" spans="1:16" hidden="1" x14ac:dyDescent="0.2">
      <c r="A35" t="s">
        <v>51</v>
      </c>
      <c r="B35">
        <v>2023</v>
      </c>
      <c r="C35" s="5">
        <v>123.16500000000002</v>
      </c>
      <c r="D35" s="5">
        <v>110.51</v>
      </c>
      <c r="E35" s="5">
        <v>104.47</v>
      </c>
      <c r="F35" s="5">
        <v>107.74499999999999</v>
      </c>
      <c r="G35" s="5">
        <v>107.33</v>
      </c>
      <c r="H35" s="5">
        <v>115.57</v>
      </c>
      <c r="I35" s="5">
        <v>115.77</v>
      </c>
      <c r="J35" s="5">
        <v>106.515</v>
      </c>
      <c r="K35" s="5">
        <v>100.765</v>
      </c>
      <c r="L35" s="5">
        <v>102.27500000000001</v>
      </c>
      <c r="M35" s="5">
        <v>108.63000000000001</v>
      </c>
      <c r="N35" s="5">
        <v>111.825</v>
      </c>
      <c r="O35" s="5">
        <f t="shared" si="0"/>
        <v>123.16500000000002</v>
      </c>
      <c r="P35">
        <f t="shared" si="1"/>
        <v>100.765</v>
      </c>
    </row>
    <row r="36" spans="1:16" hidden="1" x14ac:dyDescent="0.2">
      <c r="A36" t="s">
        <v>26</v>
      </c>
      <c r="B36">
        <v>2023</v>
      </c>
      <c r="C36" s="5">
        <v>127.42999999999998</v>
      </c>
      <c r="D36" s="5">
        <v>133.60999999999999</v>
      </c>
      <c r="E36" s="5">
        <v>129.16499999999999</v>
      </c>
      <c r="F36" s="5">
        <v>120.41</v>
      </c>
      <c r="G36" s="5">
        <v>126.88499999999999</v>
      </c>
      <c r="H36" s="5">
        <v>123.925</v>
      </c>
      <c r="I36" s="5">
        <v>128.45499999999998</v>
      </c>
      <c r="J36" s="5">
        <v>118.97499999999999</v>
      </c>
      <c r="K36" s="5">
        <v>116.21000000000001</v>
      </c>
      <c r="L36" s="5">
        <v>116.66999999999999</v>
      </c>
      <c r="M36" s="5">
        <v>100.81</v>
      </c>
      <c r="N36" s="5">
        <v>122.72999999999999</v>
      </c>
      <c r="O36" s="5">
        <f t="shared" si="0"/>
        <v>133.60999999999999</v>
      </c>
      <c r="P36">
        <f t="shared" si="1"/>
        <v>100.81</v>
      </c>
    </row>
    <row r="37" spans="1:16" hidden="1" x14ac:dyDescent="0.2">
      <c r="A37" t="s">
        <v>18</v>
      </c>
      <c r="B37">
        <v>2023</v>
      </c>
      <c r="C37" s="5">
        <v>109.35</v>
      </c>
      <c r="D37" s="5">
        <v>106.78999999999999</v>
      </c>
      <c r="E37" s="5">
        <v>102.14</v>
      </c>
      <c r="F37" s="5">
        <v>101.64</v>
      </c>
      <c r="G37" s="5">
        <v>102.52000000000001</v>
      </c>
      <c r="H37" s="5">
        <v>108.38000000000001</v>
      </c>
      <c r="I37" s="5">
        <v>100.92000000000002</v>
      </c>
      <c r="J37" s="5">
        <v>115.045</v>
      </c>
      <c r="K37" s="5">
        <v>116.815</v>
      </c>
      <c r="L37" s="5">
        <v>112.61000000000001</v>
      </c>
      <c r="M37" s="5">
        <v>120.38500000000001</v>
      </c>
      <c r="N37" s="5">
        <v>103.26</v>
      </c>
      <c r="O37" s="5">
        <f t="shared" si="0"/>
        <v>120.38500000000001</v>
      </c>
      <c r="P37">
        <f t="shared" si="1"/>
        <v>100.92000000000002</v>
      </c>
    </row>
    <row r="38" spans="1:16" hidden="1" x14ac:dyDescent="0.2">
      <c r="A38" s="168" t="s">
        <v>43</v>
      </c>
      <c r="B38">
        <v>2022</v>
      </c>
      <c r="C38" s="5">
        <v>101.53999999999999</v>
      </c>
      <c r="D38" s="5">
        <v>103.41</v>
      </c>
      <c r="E38" s="5">
        <v>103.85000000000001</v>
      </c>
      <c r="F38" s="5">
        <v>109.95</v>
      </c>
      <c r="G38" s="5">
        <v>112.06</v>
      </c>
      <c r="H38" s="5">
        <v>109.72</v>
      </c>
      <c r="I38" s="5">
        <v>118.11</v>
      </c>
      <c r="J38" s="5">
        <v>113.47999999999999</v>
      </c>
      <c r="K38" s="5">
        <v>114.2</v>
      </c>
      <c r="L38" s="5">
        <v>110.205</v>
      </c>
      <c r="M38" s="5">
        <v>111.58499999999999</v>
      </c>
      <c r="N38" s="5">
        <v>113.93</v>
      </c>
      <c r="O38" s="5">
        <f t="shared" si="0"/>
        <v>118.11</v>
      </c>
      <c r="P38">
        <f t="shared" si="1"/>
        <v>101.53999999999999</v>
      </c>
    </row>
    <row r="39" spans="1:16" hidden="1" x14ac:dyDescent="0.2">
      <c r="A39" s="168" t="s">
        <v>18</v>
      </c>
      <c r="B39">
        <v>2022</v>
      </c>
      <c r="C39" s="5">
        <v>117.31</v>
      </c>
      <c r="D39" s="5">
        <v>121.28</v>
      </c>
      <c r="E39" s="5">
        <v>117.80500000000001</v>
      </c>
      <c r="F39" s="5">
        <v>128.88</v>
      </c>
      <c r="G39" s="5">
        <v>121.54500000000002</v>
      </c>
      <c r="H39" s="5">
        <v>118.32</v>
      </c>
      <c r="I39" s="5">
        <v>113.85</v>
      </c>
      <c r="J39" s="5">
        <v>103.23500000000001</v>
      </c>
      <c r="K39" s="5">
        <v>123.83500000000001</v>
      </c>
      <c r="L39" s="5">
        <v>123.505</v>
      </c>
      <c r="M39" s="5">
        <v>124.295</v>
      </c>
      <c r="N39" s="5">
        <v>124.845</v>
      </c>
      <c r="O39" s="5">
        <f t="shared" si="0"/>
        <v>128.88</v>
      </c>
      <c r="P39">
        <f t="shared" si="1"/>
        <v>103.23500000000001</v>
      </c>
    </row>
    <row r="40" spans="1:16" x14ac:dyDescent="0.2">
      <c r="A40" t="s">
        <v>42</v>
      </c>
      <c r="B40">
        <v>2024</v>
      </c>
      <c r="C40" s="5">
        <v>103.39000000000001</v>
      </c>
      <c r="D40" s="5">
        <v>110.28999999999999</v>
      </c>
      <c r="E40" s="5">
        <v>115.905</v>
      </c>
      <c r="F40" s="5">
        <v>112.2</v>
      </c>
      <c r="G40" s="5">
        <v>111.16499999999999</v>
      </c>
      <c r="H40" s="5">
        <v>110.14</v>
      </c>
      <c r="I40" s="5">
        <v>110.47499999999999</v>
      </c>
      <c r="J40" s="5">
        <v>109.77000000000001</v>
      </c>
      <c r="K40" s="5">
        <v>114.12</v>
      </c>
      <c r="L40" s="5">
        <v>113.22</v>
      </c>
      <c r="M40" s="5">
        <v>112.85999999999999</v>
      </c>
      <c r="N40" s="5">
        <v>132.04000000000002</v>
      </c>
      <c r="O40" s="5">
        <f t="shared" si="0"/>
        <v>132.04000000000002</v>
      </c>
      <c r="P40">
        <f t="shared" si="1"/>
        <v>103.39000000000001</v>
      </c>
    </row>
    <row r="41" spans="1:16" hidden="1" x14ac:dyDescent="0.2">
      <c r="A41" t="s">
        <v>14</v>
      </c>
      <c r="B41">
        <v>2023</v>
      </c>
      <c r="C41" s="5">
        <v>120.485</v>
      </c>
      <c r="D41" s="5">
        <v>112.80499999999999</v>
      </c>
      <c r="E41" s="5">
        <v>103.83499999999999</v>
      </c>
      <c r="F41" s="5">
        <v>105.97999999999999</v>
      </c>
      <c r="G41" s="5">
        <v>112.5</v>
      </c>
      <c r="H41" s="5">
        <v>119.55000000000001</v>
      </c>
      <c r="I41" s="5">
        <v>128.9</v>
      </c>
      <c r="J41" s="5">
        <v>130.44</v>
      </c>
      <c r="K41" s="5">
        <v>123.4</v>
      </c>
      <c r="L41" s="5">
        <v>133.12</v>
      </c>
      <c r="M41" s="5">
        <v>122.47499999999999</v>
      </c>
      <c r="N41" s="5">
        <v>128.02000000000001</v>
      </c>
      <c r="O41" s="5">
        <f t="shared" si="0"/>
        <v>133.12</v>
      </c>
      <c r="P41">
        <f t="shared" si="1"/>
        <v>103.83499999999999</v>
      </c>
    </row>
    <row r="42" spans="1:16" hidden="1" x14ac:dyDescent="0.2">
      <c r="A42" t="s">
        <v>14</v>
      </c>
      <c r="B42">
        <v>2021</v>
      </c>
      <c r="C42">
        <v>124.54</v>
      </c>
      <c r="D42">
        <v>115.07</v>
      </c>
      <c r="E42">
        <v>118.13499999999999</v>
      </c>
      <c r="F42">
        <v>118.19</v>
      </c>
      <c r="G42">
        <v>119.745</v>
      </c>
      <c r="H42">
        <v>112.60000000000001</v>
      </c>
      <c r="I42">
        <v>106.515</v>
      </c>
      <c r="J42">
        <v>109.80000000000001</v>
      </c>
      <c r="K42">
        <v>113.17500000000001</v>
      </c>
      <c r="L42">
        <v>120.56</v>
      </c>
      <c r="M42">
        <v>114.15</v>
      </c>
      <c r="N42">
        <v>104.465</v>
      </c>
      <c r="O42" s="5">
        <f t="shared" si="0"/>
        <v>124.54</v>
      </c>
      <c r="P42">
        <f t="shared" si="1"/>
        <v>104.465</v>
      </c>
    </row>
    <row r="43" spans="1:16" hidden="1" x14ac:dyDescent="0.2">
      <c r="A43" t="s">
        <v>19</v>
      </c>
      <c r="B43">
        <v>2021</v>
      </c>
      <c r="C43">
        <v>108.35</v>
      </c>
      <c r="D43">
        <v>121.94999999999999</v>
      </c>
      <c r="E43">
        <v>126.08999999999999</v>
      </c>
      <c r="F43">
        <v>129.02000000000001</v>
      </c>
      <c r="G43">
        <v>127.005</v>
      </c>
      <c r="H43">
        <v>119.595</v>
      </c>
      <c r="I43">
        <v>115.35</v>
      </c>
      <c r="J43">
        <v>108.08</v>
      </c>
      <c r="K43">
        <v>111.24</v>
      </c>
      <c r="L43">
        <v>107.9</v>
      </c>
      <c r="M43">
        <v>107.245</v>
      </c>
      <c r="N43">
        <v>106.205</v>
      </c>
      <c r="O43" s="5">
        <f t="shared" si="0"/>
        <v>129.02000000000001</v>
      </c>
      <c r="P43">
        <f t="shared" si="1"/>
        <v>106.205</v>
      </c>
    </row>
    <row r="44" spans="1:16" x14ac:dyDescent="0.2">
      <c r="A44" t="s">
        <v>465</v>
      </c>
      <c r="B44">
        <v>2024</v>
      </c>
      <c r="C44" s="5">
        <v>130.26499999999999</v>
      </c>
      <c r="D44" s="5">
        <v>126.45499999999998</v>
      </c>
      <c r="E44" s="5">
        <v>130.79</v>
      </c>
      <c r="F44" s="5">
        <v>122.215</v>
      </c>
      <c r="G44" s="5">
        <v>121.895</v>
      </c>
      <c r="H44" s="5">
        <v>119.83500000000001</v>
      </c>
      <c r="I44" s="5">
        <v>113.03500000000001</v>
      </c>
      <c r="J44" s="5">
        <v>107.25</v>
      </c>
      <c r="K44" s="5">
        <v>109.26</v>
      </c>
      <c r="L44" s="5">
        <v>115.265</v>
      </c>
      <c r="M44" s="5">
        <v>131.88499999999999</v>
      </c>
      <c r="N44" s="5">
        <v>138.26</v>
      </c>
      <c r="O44" s="5">
        <f t="shared" si="0"/>
        <v>138.26</v>
      </c>
      <c r="P44">
        <f t="shared" si="1"/>
        <v>107.25</v>
      </c>
    </row>
    <row r="45" spans="1:16" hidden="1" x14ac:dyDescent="0.2">
      <c r="A45" t="s">
        <v>44</v>
      </c>
      <c r="B45">
        <v>2023</v>
      </c>
      <c r="C45" s="5">
        <v>107.93</v>
      </c>
      <c r="D45" s="5">
        <v>113.38499999999999</v>
      </c>
      <c r="E45" s="5">
        <v>120.535</v>
      </c>
      <c r="F45" s="5">
        <v>126.88</v>
      </c>
      <c r="G45" s="5">
        <v>133.14499999999998</v>
      </c>
      <c r="H45" s="5">
        <v>130.285</v>
      </c>
      <c r="I45" s="5">
        <v>126.96499999999999</v>
      </c>
      <c r="J45" s="5">
        <v>134.11500000000001</v>
      </c>
      <c r="K45" s="5">
        <v>131.66500000000002</v>
      </c>
      <c r="L45" s="5">
        <v>130.79499999999999</v>
      </c>
      <c r="M45" s="5">
        <v>134.33000000000001</v>
      </c>
      <c r="N45" s="5">
        <v>114.19500000000001</v>
      </c>
      <c r="O45" s="5">
        <f t="shared" si="0"/>
        <v>134.33000000000001</v>
      </c>
      <c r="P45">
        <f t="shared" si="1"/>
        <v>107.93</v>
      </c>
    </row>
    <row r="46" spans="1:16" hidden="1" x14ac:dyDescent="0.2">
      <c r="A46" s="168" t="s">
        <v>14</v>
      </c>
      <c r="B46">
        <v>2022</v>
      </c>
      <c r="C46" s="5">
        <v>112.14000000000001</v>
      </c>
      <c r="D46" s="5">
        <v>118.905</v>
      </c>
      <c r="E46" s="5">
        <v>129.215</v>
      </c>
      <c r="F46" s="5">
        <v>127.675</v>
      </c>
      <c r="G46" s="5">
        <v>124.315</v>
      </c>
      <c r="H46" s="5">
        <v>121.63</v>
      </c>
      <c r="I46" s="5">
        <v>113.4</v>
      </c>
      <c r="J46" s="5">
        <v>119.64500000000001</v>
      </c>
      <c r="K46" s="5">
        <v>120.33499999999999</v>
      </c>
      <c r="L46" s="5">
        <v>119.06</v>
      </c>
      <c r="M46" s="5">
        <v>112.65499999999999</v>
      </c>
      <c r="N46" s="5">
        <v>109.22499999999999</v>
      </c>
      <c r="O46" s="5">
        <f t="shared" si="0"/>
        <v>129.215</v>
      </c>
      <c r="P46">
        <f t="shared" si="1"/>
        <v>109.22499999999999</v>
      </c>
    </row>
    <row r="47" spans="1:16" x14ac:dyDescent="0.2">
      <c r="A47" t="s">
        <v>76</v>
      </c>
      <c r="B47">
        <v>2024</v>
      </c>
      <c r="C47" s="5">
        <v>119.86</v>
      </c>
      <c r="D47" s="5">
        <v>140.59</v>
      </c>
      <c r="E47" s="5">
        <v>136.41</v>
      </c>
      <c r="F47" s="5">
        <v>128.32999999999998</v>
      </c>
      <c r="G47" s="5">
        <v>128.97499999999999</v>
      </c>
      <c r="H47" s="5">
        <v>112.99000000000001</v>
      </c>
      <c r="I47" s="5">
        <v>114.59</v>
      </c>
      <c r="J47" s="5">
        <v>121.99000000000001</v>
      </c>
      <c r="K47" s="5">
        <v>119.52500000000001</v>
      </c>
      <c r="L47" s="5">
        <v>119.63</v>
      </c>
      <c r="M47" s="5">
        <v>124.16499999999999</v>
      </c>
      <c r="N47" s="5">
        <v>122.36499999999999</v>
      </c>
      <c r="O47" s="5">
        <f t="shared" si="0"/>
        <v>140.59</v>
      </c>
      <c r="P47">
        <f t="shared" si="1"/>
        <v>112.99000000000001</v>
      </c>
    </row>
    <row r="48" spans="1:16" x14ac:dyDescent="0.2">
      <c r="A48" t="s">
        <v>18</v>
      </c>
      <c r="B48">
        <v>2024</v>
      </c>
      <c r="C48" s="5">
        <v>129.07999999999998</v>
      </c>
      <c r="D48" s="5">
        <v>119.51</v>
      </c>
      <c r="E48" s="5">
        <v>118.815</v>
      </c>
      <c r="F48" s="5">
        <v>113.685</v>
      </c>
      <c r="G48" s="5">
        <v>114.69</v>
      </c>
      <c r="H48" s="5">
        <v>120.95</v>
      </c>
      <c r="I48" s="5">
        <v>114.905</v>
      </c>
      <c r="J48" s="5">
        <v>115.33</v>
      </c>
      <c r="K48" s="5">
        <v>121.145</v>
      </c>
      <c r="L48" s="5">
        <v>117.28999999999999</v>
      </c>
      <c r="M48" s="5">
        <v>119.85499999999999</v>
      </c>
      <c r="N48" s="5">
        <v>135.48000000000002</v>
      </c>
      <c r="O48" s="5">
        <f t="shared" si="0"/>
        <v>135.48000000000002</v>
      </c>
      <c r="P48">
        <f t="shared" si="1"/>
        <v>113.685</v>
      </c>
    </row>
    <row r="49" spans="1:16" hidden="1" x14ac:dyDescent="0.2">
      <c r="A49" t="s">
        <v>48</v>
      </c>
      <c r="B49">
        <v>2023</v>
      </c>
      <c r="C49" s="5">
        <v>118.72499999999999</v>
      </c>
      <c r="D49" s="5">
        <v>125.43</v>
      </c>
      <c r="E49" s="5">
        <v>123.73000000000002</v>
      </c>
      <c r="F49" s="5">
        <v>117.88</v>
      </c>
      <c r="G49" s="5">
        <v>125.09</v>
      </c>
      <c r="H49" s="5">
        <v>126.07</v>
      </c>
      <c r="I49" s="5">
        <v>136.31</v>
      </c>
      <c r="J49" s="5">
        <v>134.31</v>
      </c>
      <c r="K49" s="5">
        <v>122.35499999999999</v>
      </c>
      <c r="L49" s="5">
        <v>132.68</v>
      </c>
      <c r="M49" s="5">
        <v>121.125</v>
      </c>
      <c r="N49" s="5">
        <v>122.47500000000001</v>
      </c>
      <c r="O49" s="5">
        <f t="shared" si="0"/>
        <v>136.31</v>
      </c>
      <c r="P49">
        <f t="shared" si="1"/>
        <v>117.88</v>
      </c>
    </row>
  </sheetData>
  <autoFilter ref="A1:P49">
    <filterColumn colId="1">
      <filters>
        <filter val="2024"/>
      </filters>
    </filterColumn>
    <sortState ref="A2:P49">
      <sortCondition ref="P1:P49"/>
    </sortState>
  </autoFilter>
  <conditionalFormatting sqref="C2:N49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32"/>
  <sheetViews>
    <sheetView topLeftCell="A3" workbookViewId="0">
      <selection activeCell="N10" sqref="N10"/>
    </sheetView>
  </sheetViews>
  <sheetFormatPr baseColWidth="10" defaultRowHeight="16" x14ac:dyDescent="0.2"/>
  <cols>
    <col min="2" max="2" width="22.5" customWidth="1"/>
  </cols>
  <sheetData>
    <row r="3" spans="1:10" x14ac:dyDescent="0.2">
      <c r="A3" s="33"/>
      <c r="B3" s="33"/>
      <c r="C3" s="33"/>
      <c r="D3" s="33"/>
      <c r="E3" s="33"/>
      <c r="F3" s="33"/>
    </row>
    <row r="4" spans="1:10" ht="32" customHeight="1" x14ac:dyDescent="0.2">
      <c r="A4" s="33"/>
      <c r="B4" s="233" t="s">
        <v>484</v>
      </c>
      <c r="C4" s="234"/>
      <c r="D4" s="234"/>
      <c r="E4" s="235"/>
      <c r="F4" s="33"/>
      <c r="G4" s="236"/>
      <c r="H4" s="236"/>
      <c r="I4" s="236"/>
      <c r="J4" s="236"/>
    </row>
    <row r="5" spans="1:10" x14ac:dyDescent="0.2">
      <c r="A5" s="33"/>
      <c r="B5" s="135" t="s">
        <v>480</v>
      </c>
      <c r="C5" s="136" t="s">
        <v>0</v>
      </c>
      <c r="D5" s="136" t="s">
        <v>413</v>
      </c>
      <c r="E5" s="158" t="s">
        <v>481</v>
      </c>
      <c r="F5" s="33"/>
      <c r="G5" s="170"/>
      <c r="H5" s="170"/>
      <c r="I5" s="170"/>
      <c r="J5" s="170"/>
    </row>
    <row r="6" spans="1:10" x14ac:dyDescent="0.2">
      <c r="A6" s="33"/>
      <c r="B6" s="61" t="s">
        <v>18</v>
      </c>
      <c r="C6" s="137">
        <v>2021</v>
      </c>
      <c r="D6" s="137">
        <v>148.06</v>
      </c>
      <c r="E6" s="67" t="s">
        <v>482</v>
      </c>
      <c r="F6" s="33"/>
    </row>
    <row r="7" spans="1:10" x14ac:dyDescent="0.2">
      <c r="A7" s="33"/>
      <c r="B7" s="171" t="s">
        <v>46</v>
      </c>
      <c r="C7" s="164">
        <v>2024</v>
      </c>
      <c r="D7" s="164">
        <v>147.41</v>
      </c>
      <c r="E7" s="172" t="s">
        <v>483</v>
      </c>
      <c r="F7" s="33"/>
    </row>
    <row r="8" spans="1:10" x14ac:dyDescent="0.2">
      <c r="A8" s="33"/>
      <c r="B8" s="61" t="s">
        <v>478</v>
      </c>
      <c r="C8" s="137">
        <v>2021</v>
      </c>
      <c r="D8" s="137">
        <v>146.04</v>
      </c>
      <c r="E8" s="67" t="s">
        <v>483</v>
      </c>
      <c r="F8" s="33"/>
    </row>
    <row r="9" spans="1:10" x14ac:dyDescent="0.2">
      <c r="A9" s="33"/>
      <c r="B9" s="61" t="s">
        <v>22</v>
      </c>
      <c r="C9" s="137">
        <v>2021</v>
      </c>
      <c r="D9" s="137">
        <v>145.63</v>
      </c>
      <c r="E9" s="67" t="s">
        <v>483</v>
      </c>
      <c r="F9" s="33"/>
    </row>
    <row r="10" spans="1:10" x14ac:dyDescent="0.2">
      <c r="A10" s="33"/>
      <c r="B10" s="61" t="s">
        <v>34</v>
      </c>
      <c r="C10" s="137">
        <v>2021</v>
      </c>
      <c r="D10" s="137">
        <v>140.97999999999999</v>
      </c>
      <c r="E10" s="67" t="s">
        <v>485</v>
      </c>
      <c r="F10" s="33"/>
    </row>
    <row r="11" spans="1:10" x14ac:dyDescent="0.2">
      <c r="A11" s="33"/>
      <c r="B11" s="171" t="s">
        <v>486</v>
      </c>
      <c r="C11" s="164">
        <v>2024</v>
      </c>
      <c r="D11" s="164">
        <v>140.59</v>
      </c>
      <c r="E11" s="172" t="s">
        <v>482</v>
      </c>
      <c r="F11" s="33"/>
    </row>
    <row r="12" spans="1:10" x14ac:dyDescent="0.2">
      <c r="A12" s="33"/>
      <c r="B12" s="61" t="s">
        <v>22</v>
      </c>
      <c r="C12" s="137">
        <v>2021</v>
      </c>
      <c r="D12" s="137">
        <v>139.27000000000001</v>
      </c>
      <c r="E12" s="67" t="s">
        <v>488</v>
      </c>
      <c r="F12" s="33"/>
    </row>
    <row r="13" spans="1:10" x14ac:dyDescent="0.2">
      <c r="A13" s="33"/>
      <c r="B13" s="171" t="s">
        <v>26</v>
      </c>
      <c r="C13" s="164">
        <v>2024</v>
      </c>
      <c r="D13" s="164">
        <v>138.26</v>
      </c>
      <c r="E13" s="172" t="s">
        <v>489</v>
      </c>
      <c r="F13" s="33"/>
    </row>
    <row r="14" spans="1:10" x14ac:dyDescent="0.2">
      <c r="A14" s="33"/>
      <c r="B14" s="61" t="s">
        <v>478</v>
      </c>
      <c r="C14" s="137">
        <v>2021</v>
      </c>
      <c r="D14" s="137">
        <v>136.93</v>
      </c>
      <c r="E14" s="67" t="s">
        <v>490</v>
      </c>
      <c r="F14" s="33"/>
    </row>
    <row r="15" spans="1:10" x14ac:dyDescent="0.2">
      <c r="A15" s="33"/>
      <c r="B15" s="143" t="s">
        <v>15</v>
      </c>
      <c r="C15" s="145">
        <v>2021</v>
      </c>
      <c r="D15" s="145">
        <v>136.72999999999999</v>
      </c>
      <c r="E15" s="173" t="s">
        <v>487</v>
      </c>
      <c r="F15" s="33"/>
    </row>
    <row r="16" spans="1:10" x14ac:dyDescent="0.2">
      <c r="A16" s="33"/>
      <c r="B16" s="175" t="s">
        <v>492</v>
      </c>
      <c r="C16" s="33"/>
      <c r="D16" s="33"/>
      <c r="E16" s="174"/>
      <c r="F16" s="33"/>
    </row>
    <row r="20" spans="2:6" x14ac:dyDescent="0.2">
      <c r="B20" s="164"/>
      <c r="C20" s="176"/>
      <c r="D20" s="176"/>
      <c r="E20" s="176"/>
      <c r="F20" s="176"/>
    </row>
    <row r="21" spans="2:6" x14ac:dyDescent="0.2">
      <c r="B21" s="137"/>
      <c r="C21" s="137"/>
      <c r="D21" s="137"/>
      <c r="E21" s="96"/>
      <c r="F21" s="96"/>
    </row>
    <row r="22" spans="2:6" x14ac:dyDescent="0.2">
      <c r="B22" s="137"/>
      <c r="C22" s="137"/>
      <c r="D22" s="137"/>
      <c r="E22" s="96"/>
      <c r="F22" s="96"/>
    </row>
    <row r="23" spans="2:6" x14ac:dyDescent="0.2">
      <c r="B23" s="137"/>
      <c r="C23" s="137"/>
      <c r="D23" s="137"/>
      <c r="E23" s="96"/>
      <c r="F23" s="96"/>
    </row>
    <row r="24" spans="2:6" x14ac:dyDescent="0.2">
      <c r="B24" s="137"/>
      <c r="C24" s="137"/>
      <c r="D24" s="137"/>
      <c r="E24" s="96"/>
      <c r="F24" s="96"/>
    </row>
    <row r="25" spans="2:6" x14ac:dyDescent="0.2">
      <c r="B25" s="137"/>
      <c r="C25" s="137"/>
      <c r="D25" s="137"/>
      <c r="E25" s="96"/>
      <c r="F25" s="96"/>
    </row>
    <row r="26" spans="2:6" x14ac:dyDescent="0.2">
      <c r="B26" s="137"/>
      <c r="C26" s="137"/>
      <c r="D26" s="137"/>
      <c r="E26" s="96"/>
      <c r="F26" s="96"/>
    </row>
    <row r="27" spans="2:6" x14ac:dyDescent="0.2">
      <c r="B27" s="137"/>
      <c r="C27" s="137"/>
      <c r="D27" s="137"/>
      <c r="E27" s="96"/>
      <c r="F27" s="96"/>
    </row>
    <row r="28" spans="2:6" x14ac:dyDescent="0.2">
      <c r="B28" s="137"/>
      <c r="C28" s="137"/>
      <c r="D28" s="137"/>
      <c r="E28" s="96"/>
      <c r="F28" s="96"/>
    </row>
    <row r="29" spans="2:6" x14ac:dyDescent="0.2">
      <c r="B29" s="137"/>
      <c r="C29" s="137"/>
      <c r="D29" s="137"/>
      <c r="E29" s="96"/>
      <c r="F29" s="96"/>
    </row>
    <row r="30" spans="2:6" x14ac:dyDescent="0.2">
      <c r="B30" s="137"/>
      <c r="C30" s="137"/>
      <c r="D30" s="137"/>
      <c r="E30" s="96"/>
      <c r="F30" s="96"/>
    </row>
    <row r="31" spans="2:6" x14ac:dyDescent="0.2">
      <c r="B31" s="137"/>
      <c r="C31" s="137"/>
      <c r="D31" s="137"/>
      <c r="E31" s="96"/>
      <c r="F31" s="96"/>
    </row>
    <row r="32" spans="2:6" x14ac:dyDescent="0.2">
      <c r="B32" s="137"/>
      <c r="C32" s="137"/>
      <c r="D32" s="137"/>
      <c r="E32" s="137"/>
      <c r="F32" s="137"/>
    </row>
  </sheetData>
  <mergeCells count="2">
    <mergeCell ref="B4:E4"/>
    <mergeCell ref="G4:J4"/>
  </mergeCells>
  <conditionalFormatting sqref="C21:F32">
    <cfRule type="colorScale" priority="2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64"/>
  <sheetViews>
    <sheetView topLeftCell="A32" workbookViewId="0">
      <selection activeCell="J55" sqref="J55"/>
    </sheetView>
  </sheetViews>
  <sheetFormatPr baseColWidth="10" defaultRowHeight="16" x14ac:dyDescent="0.2"/>
  <cols>
    <col min="3" max="3" width="21.33203125" customWidth="1"/>
    <col min="4" max="4" width="15.33203125" customWidth="1"/>
    <col min="7" max="7" width="13.83203125" customWidth="1"/>
  </cols>
  <sheetData>
    <row r="2" spans="2:7" ht="21" x14ac:dyDescent="0.25">
      <c r="B2" s="237" t="s">
        <v>524</v>
      </c>
      <c r="C2" s="238"/>
      <c r="D2" s="238"/>
      <c r="E2" s="238"/>
      <c r="F2" s="238"/>
      <c r="G2" s="239"/>
    </row>
    <row r="3" spans="2:7" ht="33" customHeight="1" x14ac:dyDescent="0.2">
      <c r="B3" s="209" t="s">
        <v>523</v>
      </c>
      <c r="C3" s="210" t="s">
        <v>78</v>
      </c>
      <c r="D3" s="210" t="s">
        <v>79</v>
      </c>
      <c r="E3" s="210" t="s">
        <v>0</v>
      </c>
      <c r="F3" s="210" t="s">
        <v>413</v>
      </c>
      <c r="G3" s="211" t="s">
        <v>521</v>
      </c>
    </row>
    <row r="4" spans="2:7" x14ac:dyDescent="0.2">
      <c r="B4" s="199">
        <v>1</v>
      </c>
      <c r="C4" s="200" t="s">
        <v>111</v>
      </c>
      <c r="D4" s="200" t="s">
        <v>20</v>
      </c>
      <c r="E4" s="200">
        <v>2017</v>
      </c>
      <c r="F4" s="112">
        <v>115.685714285714</v>
      </c>
      <c r="G4" s="201">
        <v>22.287023809523799</v>
      </c>
    </row>
    <row r="5" spans="2:7" x14ac:dyDescent="0.2">
      <c r="B5" s="199">
        <v>2</v>
      </c>
      <c r="C5" s="200" t="s">
        <v>60</v>
      </c>
      <c r="D5" s="200" t="s">
        <v>45</v>
      </c>
      <c r="E5" s="200">
        <v>2016</v>
      </c>
      <c r="F5" s="112">
        <v>112.808571428571</v>
      </c>
      <c r="G5" s="201">
        <v>16.8069047619048</v>
      </c>
    </row>
    <row r="6" spans="2:7" x14ac:dyDescent="0.2">
      <c r="B6" s="199">
        <v>3</v>
      </c>
      <c r="C6" s="200" t="s">
        <v>26</v>
      </c>
      <c r="D6" s="200" t="s">
        <v>28</v>
      </c>
      <c r="E6" s="200">
        <v>2019</v>
      </c>
      <c r="F6" s="112">
        <v>115.904285714286</v>
      </c>
      <c r="G6" s="201">
        <v>15.108095238095199</v>
      </c>
    </row>
    <row r="7" spans="2:7" x14ac:dyDescent="0.2">
      <c r="B7" s="199">
        <v>4</v>
      </c>
      <c r="C7" s="200" t="s">
        <v>522</v>
      </c>
      <c r="D7" s="200" t="s">
        <v>36</v>
      </c>
      <c r="E7" s="200">
        <v>2020</v>
      </c>
      <c r="F7" s="112">
        <v>115.23857142857101</v>
      </c>
      <c r="G7" s="201">
        <v>14.3369047619047</v>
      </c>
    </row>
    <row r="8" spans="2:7" x14ac:dyDescent="0.2">
      <c r="B8" s="199">
        <v>5</v>
      </c>
      <c r="C8" s="200" t="s">
        <v>106</v>
      </c>
      <c r="D8" s="200" t="s">
        <v>28</v>
      </c>
      <c r="E8" s="200">
        <v>2014</v>
      </c>
      <c r="F8" s="112">
        <v>111.561428571429</v>
      </c>
      <c r="G8" s="201">
        <v>13.9375</v>
      </c>
    </row>
    <row r="9" spans="2:7" x14ac:dyDescent="0.2">
      <c r="B9" s="199">
        <v>6</v>
      </c>
      <c r="C9" s="200" t="s">
        <v>30</v>
      </c>
      <c r="D9" s="200" t="s">
        <v>32</v>
      </c>
      <c r="E9" s="200">
        <v>2021</v>
      </c>
      <c r="F9" s="112">
        <v>126.109333333333</v>
      </c>
      <c r="G9" s="201">
        <v>13.295666666666699</v>
      </c>
    </row>
    <row r="10" spans="2:7" x14ac:dyDescent="0.2">
      <c r="B10" s="199">
        <v>7</v>
      </c>
      <c r="C10" s="200" t="s">
        <v>67</v>
      </c>
      <c r="D10" s="200" t="s">
        <v>62</v>
      </c>
      <c r="E10" s="200">
        <v>2013</v>
      </c>
      <c r="F10" s="112">
        <v>112.52714285714301</v>
      </c>
      <c r="G10" s="201">
        <v>13.092499999999999</v>
      </c>
    </row>
    <row r="11" spans="2:7" x14ac:dyDescent="0.2">
      <c r="B11" s="199">
        <v>8</v>
      </c>
      <c r="C11" s="200" t="s">
        <v>26</v>
      </c>
      <c r="D11" s="200" t="s">
        <v>28</v>
      </c>
      <c r="E11" s="200">
        <v>2020</v>
      </c>
      <c r="F11" s="112">
        <v>113.53571428571399</v>
      </c>
      <c r="G11" s="201">
        <v>12.6340476190476</v>
      </c>
    </row>
    <row r="12" spans="2:7" x14ac:dyDescent="0.2">
      <c r="B12" s="199">
        <v>9</v>
      </c>
      <c r="C12" s="200" t="s">
        <v>23</v>
      </c>
      <c r="D12" s="200" t="s">
        <v>25</v>
      </c>
      <c r="E12" s="200">
        <v>2020</v>
      </c>
      <c r="F12" s="112">
        <v>113.287142857143</v>
      </c>
      <c r="G12" s="201">
        <v>12.385476190476201</v>
      </c>
    </row>
    <row r="13" spans="2:7" x14ac:dyDescent="0.2">
      <c r="B13" s="202">
        <v>10</v>
      </c>
      <c r="C13" s="164" t="s">
        <v>26</v>
      </c>
      <c r="D13" s="164" t="s">
        <v>28</v>
      </c>
      <c r="E13" s="164">
        <v>2024</v>
      </c>
      <c r="F13" s="203">
        <v>124.857333333333</v>
      </c>
      <c r="G13" s="204">
        <v>12.140222222222199</v>
      </c>
    </row>
    <row r="14" spans="2:7" x14ac:dyDescent="0.2">
      <c r="B14" s="199">
        <v>11</v>
      </c>
      <c r="C14" s="200" t="s">
        <v>35</v>
      </c>
      <c r="D14" s="200" t="s">
        <v>49</v>
      </c>
      <c r="E14" s="200">
        <v>2012</v>
      </c>
      <c r="F14" s="112">
        <v>109.335714285714</v>
      </c>
      <c r="G14" s="201">
        <v>11.5622619047619</v>
      </c>
    </row>
    <row r="15" spans="2:7" x14ac:dyDescent="0.2">
      <c r="B15" s="199">
        <v>12</v>
      </c>
      <c r="C15" s="200" t="s">
        <v>61</v>
      </c>
      <c r="D15" s="200" t="s">
        <v>62</v>
      </c>
      <c r="E15" s="200">
        <v>2015</v>
      </c>
      <c r="F15" s="112">
        <v>108.101428571429</v>
      </c>
      <c r="G15" s="201">
        <v>11.4333333333333</v>
      </c>
    </row>
    <row r="16" spans="2:7" x14ac:dyDescent="0.2">
      <c r="B16" s="199">
        <v>13</v>
      </c>
      <c r="C16" s="200" t="s">
        <v>100</v>
      </c>
      <c r="D16" s="200" t="s">
        <v>17</v>
      </c>
      <c r="E16" s="200">
        <v>2012</v>
      </c>
      <c r="F16" s="112">
        <v>109.11571428571401</v>
      </c>
      <c r="G16" s="201">
        <v>11.3422619047619</v>
      </c>
    </row>
    <row r="17" spans="2:7" x14ac:dyDescent="0.2">
      <c r="B17" s="199">
        <v>14</v>
      </c>
      <c r="C17" s="200" t="s">
        <v>23</v>
      </c>
      <c r="D17" s="200" t="s">
        <v>25</v>
      </c>
      <c r="E17" s="200">
        <v>2016</v>
      </c>
      <c r="F17" s="112">
        <v>107.02285714285701</v>
      </c>
      <c r="G17" s="201">
        <v>11.021190476190499</v>
      </c>
    </row>
    <row r="18" spans="2:7" x14ac:dyDescent="0.2">
      <c r="B18" s="205">
        <v>15</v>
      </c>
      <c r="C18" s="206" t="s">
        <v>18</v>
      </c>
      <c r="D18" s="206" t="s">
        <v>20</v>
      </c>
      <c r="E18" s="206">
        <v>2024</v>
      </c>
      <c r="F18" s="207">
        <v>123.55866666666699</v>
      </c>
      <c r="G18" s="208">
        <v>10.8415555555555</v>
      </c>
    </row>
    <row r="21" spans="2:7" ht="21" x14ac:dyDescent="0.25">
      <c r="B21" s="237" t="s">
        <v>525</v>
      </c>
      <c r="C21" s="238"/>
      <c r="D21" s="238"/>
      <c r="E21" s="238"/>
      <c r="F21" s="238"/>
      <c r="G21" s="239"/>
    </row>
    <row r="22" spans="2:7" ht="28" x14ac:dyDescent="0.2">
      <c r="B22" s="209" t="s">
        <v>523</v>
      </c>
      <c r="C22" s="210" t="s">
        <v>78</v>
      </c>
      <c r="D22" s="210" t="s">
        <v>79</v>
      </c>
      <c r="E22" s="210" t="s">
        <v>0</v>
      </c>
      <c r="F22" s="210" t="s">
        <v>413</v>
      </c>
      <c r="G22" s="211" t="s">
        <v>521</v>
      </c>
    </row>
    <row r="23" spans="2:7" x14ac:dyDescent="0.2">
      <c r="B23" s="199">
        <v>1</v>
      </c>
      <c r="C23" s="137" t="s">
        <v>95</v>
      </c>
      <c r="D23" s="137" t="s">
        <v>94</v>
      </c>
      <c r="E23" s="137">
        <v>2013</v>
      </c>
      <c r="F23" s="19">
        <v>72.554285714285697</v>
      </c>
      <c r="G23" s="138">
        <v>-26.8803571428571</v>
      </c>
    </row>
    <row r="24" spans="2:7" x14ac:dyDescent="0.2">
      <c r="B24" s="199">
        <v>2</v>
      </c>
      <c r="C24" s="137" t="s">
        <v>19</v>
      </c>
      <c r="D24" s="137" t="s">
        <v>21</v>
      </c>
      <c r="E24" s="137">
        <v>2017</v>
      </c>
      <c r="F24" s="19">
        <v>71.218571428571394</v>
      </c>
      <c r="G24" s="138">
        <v>-22.180119047619002</v>
      </c>
    </row>
    <row r="25" spans="2:7" x14ac:dyDescent="0.2">
      <c r="B25" s="199">
        <v>3</v>
      </c>
      <c r="C25" s="137" t="s">
        <v>31</v>
      </c>
      <c r="D25" s="137" t="s">
        <v>33</v>
      </c>
      <c r="E25" s="137">
        <v>2021</v>
      </c>
      <c r="F25" s="19">
        <v>92.126666666666694</v>
      </c>
      <c r="G25" s="138">
        <v>-20.687000000000001</v>
      </c>
    </row>
    <row r="26" spans="2:7" x14ac:dyDescent="0.2">
      <c r="B26" s="199">
        <v>4</v>
      </c>
      <c r="C26" s="137" t="s">
        <v>97</v>
      </c>
      <c r="D26" s="137" t="s">
        <v>98</v>
      </c>
      <c r="E26" s="137">
        <v>2012</v>
      </c>
      <c r="F26" s="19">
        <v>78.632857142857105</v>
      </c>
      <c r="G26" s="138">
        <v>-19.140595238095202</v>
      </c>
    </row>
    <row r="27" spans="2:7" x14ac:dyDescent="0.2">
      <c r="B27" s="199">
        <v>5</v>
      </c>
      <c r="C27" s="137" t="s">
        <v>60</v>
      </c>
      <c r="D27" s="137" t="s">
        <v>45</v>
      </c>
      <c r="E27" s="137">
        <v>2018</v>
      </c>
      <c r="F27" s="19">
        <v>82.3857142857143</v>
      </c>
      <c r="G27" s="138">
        <v>-18.906309523809501</v>
      </c>
    </row>
    <row r="28" spans="2:7" x14ac:dyDescent="0.2">
      <c r="B28" s="199">
        <v>6</v>
      </c>
      <c r="C28" s="137" t="s">
        <v>18</v>
      </c>
      <c r="D28" s="137" t="s">
        <v>20</v>
      </c>
      <c r="E28" s="137">
        <v>2020</v>
      </c>
      <c r="F28" s="19">
        <v>82.715714285714299</v>
      </c>
      <c r="G28" s="138">
        <v>-18.185952380952401</v>
      </c>
    </row>
    <row r="29" spans="2:7" x14ac:dyDescent="0.2">
      <c r="B29" s="199">
        <v>7</v>
      </c>
      <c r="C29" s="137" t="s">
        <v>22</v>
      </c>
      <c r="D29" s="137" t="s">
        <v>24</v>
      </c>
      <c r="E29" s="137">
        <v>2016</v>
      </c>
      <c r="F29" s="19">
        <v>80.888571428571396</v>
      </c>
      <c r="G29" s="138">
        <v>-15.1130952380952</v>
      </c>
    </row>
    <row r="30" spans="2:7" x14ac:dyDescent="0.2">
      <c r="B30" s="202">
        <v>8</v>
      </c>
      <c r="C30" s="164" t="s">
        <v>35</v>
      </c>
      <c r="D30" s="164" t="s">
        <v>49</v>
      </c>
      <c r="E30" s="164">
        <v>2024</v>
      </c>
      <c r="F30" s="203">
        <v>98.569333333333304</v>
      </c>
      <c r="G30" s="204">
        <v>-14.147777777777801</v>
      </c>
    </row>
    <row r="31" spans="2:7" x14ac:dyDescent="0.2">
      <c r="B31" s="199">
        <v>9</v>
      </c>
      <c r="C31" s="137" t="s">
        <v>27</v>
      </c>
      <c r="D31" s="137" t="s">
        <v>29</v>
      </c>
      <c r="E31" s="137">
        <v>2021</v>
      </c>
      <c r="F31" s="19">
        <v>98.677333333333294</v>
      </c>
      <c r="G31" s="138">
        <v>-14.136333333333299</v>
      </c>
    </row>
    <row r="32" spans="2:7" x14ac:dyDescent="0.2">
      <c r="B32" s="199">
        <v>10</v>
      </c>
      <c r="C32" s="137" t="s">
        <v>449</v>
      </c>
      <c r="D32" s="137" t="s">
        <v>28</v>
      </c>
      <c r="E32" s="137">
        <v>2015</v>
      </c>
      <c r="F32" s="19">
        <v>83.34</v>
      </c>
      <c r="G32" s="138">
        <v>-13.3280952380952</v>
      </c>
    </row>
    <row r="33" spans="2:7" x14ac:dyDescent="0.2">
      <c r="B33" s="199">
        <v>11</v>
      </c>
      <c r="C33" s="137" t="s">
        <v>22</v>
      </c>
      <c r="D33" s="137" t="s">
        <v>24</v>
      </c>
      <c r="E33" s="137">
        <v>2017</v>
      </c>
      <c r="F33" s="19">
        <v>80.762857142857101</v>
      </c>
      <c r="G33" s="138">
        <v>-12.6358333333334</v>
      </c>
    </row>
    <row r="34" spans="2:7" x14ac:dyDescent="0.2">
      <c r="B34" s="199">
        <v>12</v>
      </c>
      <c r="C34" s="137" t="s">
        <v>19</v>
      </c>
      <c r="D34" s="137" t="s">
        <v>21</v>
      </c>
      <c r="E34" s="137">
        <v>2014</v>
      </c>
      <c r="F34" s="19">
        <v>85.312857142857098</v>
      </c>
      <c r="G34" s="138">
        <v>-12.3110714285715</v>
      </c>
    </row>
    <row r="35" spans="2:7" x14ac:dyDescent="0.2">
      <c r="B35" s="202">
        <v>13</v>
      </c>
      <c r="C35" s="164" t="s">
        <v>14</v>
      </c>
      <c r="D35" s="164" t="s">
        <v>16</v>
      </c>
      <c r="E35" s="164">
        <v>2024</v>
      </c>
      <c r="F35" s="203">
        <v>101.113333333333</v>
      </c>
      <c r="G35" s="204">
        <v>-11.6037777777778</v>
      </c>
    </row>
    <row r="36" spans="2:7" x14ac:dyDescent="0.2">
      <c r="B36" s="199">
        <v>14</v>
      </c>
      <c r="C36" s="137" t="s">
        <v>60</v>
      </c>
      <c r="D36" s="137" t="s">
        <v>45</v>
      </c>
      <c r="E36" s="137">
        <v>2017</v>
      </c>
      <c r="F36" s="19">
        <v>81.941428571428602</v>
      </c>
      <c r="G36" s="138">
        <v>-11.4572619047619</v>
      </c>
    </row>
    <row r="37" spans="2:7" x14ac:dyDescent="0.2">
      <c r="B37" s="212">
        <v>15</v>
      </c>
      <c r="C37" s="145" t="s">
        <v>22</v>
      </c>
      <c r="D37" s="145" t="s">
        <v>24</v>
      </c>
      <c r="E37" s="145">
        <v>2018</v>
      </c>
      <c r="F37" s="22">
        <v>90.198571428571398</v>
      </c>
      <c r="G37" s="32">
        <v>-11.093452380952399</v>
      </c>
    </row>
    <row r="38" spans="2:7" x14ac:dyDescent="0.2">
      <c r="B38" s="218"/>
      <c r="C38" s="155"/>
      <c r="D38" s="155"/>
      <c r="E38" s="155"/>
      <c r="F38" s="219"/>
      <c r="G38" s="220"/>
    </row>
    <row r="39" spans="2:7" ht="21" x14ac:dyDescent="0.25">
      <c r="B39" s="237" t="s">
        <v>526</v>
      </c>
      <c r="C39" s="238"/>
      <c r="D39" s="238"/>
      <c r="E39" s="238"/>
      <c r="F39" s="238"/>
      <c r="G39" s="239"/>
    </row>
    <row r="40" spans="2:7" ht="28" x14ac:dyDescent="0.2">
      <c r="B40" s="209" t="s">
        <v>523</v>
      </c>
      <c r="C40" s="210" t="s">
        <v>78</v>
      </c>
      <c r="D40" s="210" t="s">
        <v>79</v>
      </c>
      <c r="E40" s="210" t="s">
        <v>0</v>
      </c>
      <c r="F40" s="210" t="s">
        <v>413</v>
      </c>
      <c r="G40" s="211" t="s">
        <v>521</v>
      </c>
    </row>
    <row r="41" spans="2:7" x14ac:dyDescent="0.2">
      <c r="B41" s="213">
        <v>1</v>
      </c>
      <c r="C41" s="214" t="s">
        <v>30</v>
      </c>
      <c r="D41" s="214" t="s">
        <v>32</v>
      </c>
      <c r="E41" s="214">
        <v>2021</v>
      </c>
      <c r="F41" s="179">
        <v>126.109333333333</v>
      </c>
      <c r="G41" s="78">
        <v>13.295666666666699</v>
      </c>
    </row>
    <row r="42" spans="2:7" x14ac:dyDescent="0.2">
      <c r="B42" s="202">
        <v>2</v>
      </c>
      <c r="C42" s="164" t="s">
        <v>26</v>
      </c>
      <c r="D42" s="164" t="s">
        <v>28</v>
      </c>
      <c r="E42" s="164">
        <v>2024</v>
      </c>
      <c r="F42" s="203">
        <v>124.857333333333</v>
      </c>
      <c r="G42" s="215">
        <v>12.140222222222199</v>
      </c>
    </row>
    <row r="43" spans="2:7" x14ac:dyDescent="0.2">
      <c r="B43" s="202">
        <v>3</v>
      </c>
      <c r="C43" s="164" t="s">
        <v>18</v>
      </c>
      <c r="D43" s="164" t="s">
        <v>20</v>
      </c>
      <c r="E43" s="164">
        <v>2024</v>
      </c>
      <c r="F43" s="203">
        <v>123.55866666666699</v>
      </c>
      <c r="G43" s="215">
        <v>10.8415555555555</v>
      </c>
    </row>
    <row r="44" spans="2:7" x14ac:dyDescent="0.2">
      <c r="B44" s="202">
        <v>4</v>
      </c>
      <c r="C44" s="164" t="s">
        <v>76</v>
      </c>
      <c r="D44" s="164" t="s">
        <v>32</v>
      </c>
      <c r="E44" s="164">
        <v>2024</v>
      </c>
      <c r="F44" s="203">
        <v>123.286666666667</v>
      </c>
      <c r="G44" s="215">
        <v>10.569555555555599</v>
      </c>
    </row>
    <row r="45" spans="2:7" x14ac:dyDescent="0.2">
      <c r="B45" s="199">
        <v>5</v>
      </c>
      <c r="C45" s="137" t="s">
        <v>26</v>
      </c>
      <c r="D45" s="137" t="s">
        <v>28</v>
      </c>
      <c r="E45" s="137">
        <v>2023</v>
      </c>
      <c r="F45" s="19">
        <v>122.234666666667</v>
      </c>
      <c r="G45" s="20">
        <v>9.1905555555555196</v>
      </c>
    </row>
    <row r="46" spans="2:7" x14ac:dyDescent="0.2">
      <c r="B46" s="202">
        <v>6</v>
      </c>
      <c r="C46" s="164" t="s">
        <v>46</v>
      </c>
      <c r="D46" s="164" t="s">
        <v>47</v>
      </c>
      <c r="E46" s="164">
        <v>2024</v>
      </c>
      <c r="F46" s="203">
        <v>121.488</v>
      </c>
      <c r="G46" s="215">
        <v>8.7708888888888801</v>
      </c>
    </row>
    <row r="47" spans="2:7" x14ac:dyDescent="0.2">
      <c r="B47" s="199">
        <v>7</v>
      </c>
      <c r="C47" s="137" t="s">
        <v>22</v>
      </c>
      <c r="D47" s="137" t="s">
        <v>24</v>
      </c>
      <c r="E47" s="137">
        <v>2021</v>
      </c>
      <c r="F47" s="19">
        <v>121.548</v>
      </c>
      <c r="G47" s="20">
        <v>8.7343333333333408</v>
      </c>
    </row>
    <row r="48" spans="2:7" x14ac:dyDescent="0.2">
      <c r="B48" s="199">
        <v>8</v>
      </c>
      <c r="C48" s="137" t="s">
        <v>48</v>
      </c>
      <c r="D48" s="137" t="s">
        <v>36</v>
      </c>
      <c r="E48" s="137">
        <v>2023</v>
      </c>
      <c r="F48" s="19">
        <v>121.702666666667</v>
      </c>
      <c r="G48" s="20">
        <v>8.6585555555555391</v>
      </c>
    </row>
    <row r="49" spans="2:7" x14ac:dyDescent="0.2">
      <c r="B49" s="199">
        <v>9</v>
      </c>
      <c r="C49" s="137" t="s">
        <v>14</v>
      </c>
      <c r="D49" s="137" t="s">
        <v>16</v>
      </c>
      <c r="E49" s="137">
        <v>2023</v>
      </c>
      <c r="F49" s="19">
        <v>121.608</v>
      </c>
      <c r="G49" s="20">
        <v>8.5638888888888705</v>
      </c>
    </row>
    <row r="50" spans="2:7" x14ac:dyDescent="0.2">
      <c r="B50" s="212">
        <v>10</v>
      </c>
      <c r="C50" s="145" t="s">
        <v>18</v>
      </c>
      <c r="D50" s="145" t="s">
        <v>20</v>
      </c>
      <c r="E50" s="145">
        <v>2021</v>
      </c>
      <c r="F50" s="22">
        <v>120.910666666667</v>
      </c>
      <c r="G50" s="23">
        <v>8.0969999999999906</v>
      </c>
    </row>
    <row r="51" spans="2:7" s="33" customFormat="1" x14ac:dyDescent="0.2"/>
    <row r="52" spans="2:7" ht="21" x14ac:dyDescent="0.25">
      <c r="B52" s="237" t="s">
        <v>527</v>
      </c>
      <c r="C52" s="238"/>
      <c r="D52" s="238"/>
      <c r="E52" s="238"/>
      <c r="F52" s="238"/>
      <c r="G52" s="239"/>
    </row>
    <row r="53" spans="2:7" ht="28" x14ac:dyDescent="0.2">
      <c r="B53" s="209" t="s">
        <v>523</v>
      </c>
      <c r="C53" s="210" t="s">
        <v>78</v>
      </c>
      <c r="D53" s="210" t="s">
        <v>79</v>
      </c>
      <c r="E53" s="210" t="s">
        <v>0</v>
      </c>
      <c r="F53" s="210" t="s">
        <v>413</v>
      </c>
      <c r="G53" s="211" t="s">
        <v>521</v>
      </c>
    </row>
    <row r="54" spans="2:7" x14ac:dyDescent="0.2">
      <c r="B54" s="199">
        <v>1</v>
      </c>
      <c r="C54" s="137" t="s">
        <v>23</v>
      </c>
      <c r="D54" s="137" t="s">
        <v>25</v>
      </c>
      <c r="E54" s="137">
        <v>2020</v>
      </c>
      <c r="F54" s="19">
        <v>113.287142857143</v>
      </c>
      <c r="G54" s="20">
        <v>12.385476190476201</v>
      </c>
    </row>
    <row r="55" spans="2:7" x14ac:dyDescent="0.2">
      <c r="B55" s="202">
        <v>2</v>
      </c>
      <c r="C55" s="164" t="s">
        <v>465</v>
      </c>
      <c r="D55" s="164" t="s">
        <v>28</v>
      </c>
      <c r="E55" s="164">
        <v>2024</v>
      </c>
      <c r="F55" s="203">
        <v>124.857333333333</v>
      </c>
      <c r="G55" s="215">
        <v>12.140222222222199</v>
      </c>
    </row>
    <row r="56" spans="2:7" x14ac:dyDescent="0.2">
      <c r="B56" s="199">
        <v>3</v>
      </c>
      <c r="C56" s="137" t="s">
        <v>100</v>
      </c>
      <c r="D56" s="137" t="s">
        <v>17</v>
      </c>
      <c r="E56" s="137">
        <v>2012</v>
      </c>
      <c r="F56" s="19">
        <v>109.11571428571401</v>
      </c>
      <c r="G56" s="20">
        <v>11.3422619047619</v>
      </c>
    </row>
    <row r="57" spans="2:7" x14ac:dyDescent="0.2">
      <c r="B57" s="202">
        <v>4</v>
      </c>
      <c r="C57" s="164" t="s">
        <v>76</v>
      </c>
      <c r="D57" s="164" t="s">
        <v>32</v>
      </c>
      <c r="E57" s="164">
        <v>2024</v>
      </c>
      <c r="F57" s="203">
        <v>123.286666666667</v>
      </c>
      <c r="G57" s="215">
        <v>10.569555555555599</v>
      </c>
    </row>
    <row r="58" spans="2:7" x14ac:dyDescent="0.2">
      <c r="B58" s="199">
        <v>5</v>
      </c>
      <c r="C58" s="137" t="s">
        <v>105</v>
      </c>
      <c r="D58" s="137" t="s">
        <v>16</v>
      </c>
      <c r="E58" s="137">
        <v>2017</v>
      </c>
      <c r="F58" s="19">
        <v>102.415714285714</v>
      </c>
      <c r="G58" s="20">
        <v>9.0170238095238204</v>
      </c>
    </row>
    <row r="59" spans="2:7" x14ac:dyDescent="0.2">
      <c r="B59" s="199">
        <v>6</v>
      </c>
      <c r="C59" s="137" t="s">
        <v>23</v>
      </c>
      <c r="D59" s="137" t="s">
        <v>25</v>
      </c>
      <c r="E59" s="137">
        <v>2012</v>
      </c>
      <c r="F59" s="19">
        <v>106.45142857142901</v>
      </c>
      <c r="G59" s="20">
        <v>8.6779761904762207</v>
      </c>
    </row>
    <row r="60" spans="2:7" x14ac:dyDescent="0.2">
      <c r="B60" s="199">
        <v>7</v>
      </c>
      <c r="C60" s="137" t="s">
        <v>85</v>
      </c>
      <c r="D60" s="137" t="s">
        <v>49</v>
      </c>
      <c r="E60" s="137">
        <v>2015</v>
      </c>
      <c r="F60" s="19">
        <v>105.217142857143</v>
      </c>
      <c r="G60" s="20">
        <v>8.5490476190476006</v>
      </c>
    </row>
    <row r="61" spans="2:7" x14ac:dyDescent="0.2">
      <c r="B61" s="216">
        <v>8</v>
      </c>
      <c r="C61" s="137" t="s">
        <v>18</v>
      </c>
      <c r="D61" s="137" t="s">
        <v>20</v>
      </c>
      <c r="E61" s="137">
        <v>2018</v>
      </c>
      <c r="F61" s="19">
        <v>109.804285714286</v>
      </c>
      <c r="G61" s="20">
        <v>8.5122619047619299</v>
      </c>
    </row>
    <row r="62" spans="2:7" x14ac:dyDescent="0.2">
      <c r="B62" s="216">
        <v>9</v>
      </c>
      <c r="C62" s="137" t="s">
        <v>15</v>
      </c>
      <c r="D62" s="137" t="s">
        <v>17</v>
      </c>
      <c r="E62" s="137">
        <v>2021</v>
      </c>
      <c r="F62" s="19">
        <v>120.505333333333</v>
      </c>
      <c r="G62" s="20">
        <v>7.6916666666666798</v>
      </c>
    </row>
    <row r="63" spans="2:7" x14ac:dyDescent="0.2">
      <c r="B63" s="217">
        <v>10</v>
      </c>
      <c r="C63" s="145" t="s">
        <v>18</v>
      </c>
      <c r="D63" s="145" t="s">
        <v>20</v>
      </c>
      <c r="E63" s="145">
        <v>2022</v>
      </c>
      <c r="F63" s="22">
        <v>118.16</v>
      </c>
      <c r="G63" s="23">
        <v>7.33911111111109</v>
      </c>
    </row>
    <row r="64" spans="2:7" s="33" customFormat="1" x14ac:dyDescent="0.2"/>
  </sheetData>
  <mergeCells count="4">
    <mergeCell ref="B2:G2"/>
    <mergeCell ref="B21:G21"/>
    <mergeCell ref="B39:G39"/>
    <mergeCell ref="B52:G52"/>
  </mergeCells>
  <conditionalFormatting sqref="G4:G18">
    <cfRule type="colorScale" priority="4">
      <colorScale>
        <cfvo type="min"/>
        <cfvo type="max"/>
        <color rgb="FFFCFCFF"/>
        <color rgb="FF63BE7B"/>
      </colorScale>
    </cfRule>
  </conditionalFormatting>
  <conditionalFormatting sqref="G23:G38">
    <cfRule type="colorScale" priority="3">
      <colorScale>
        <cfvo type="min"/>
        <cfvo type="max"/>
        <color rgb="FFF8696B"/>
        <color rgb="FFFCFCFF"/>
      </colorScale>
    </cfRule>
  </conditionalFormatting>
  <conditionalFormatting sqref="G41:G50">
    <cfRule type="colorScale" priority="2">
      <colorScale>
        <cfvo type="min"/>
        <cfvo type="max"/>
        <color rgb="FFFCFCFF"/>
        <color rgb="FF63BE7B"/>
      </colorScale>
    </cfRule>
  </conditionalFormatting>
  <conditionalFormatting sqref="G54:G63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D19" sqref="D19"/>
    </sheetView>
  </sheetViews>
  <sheetFormatPr baseColWidth="10" defaultRowHeight="16" x14ac:dyDescent="0.2"/>
  <cols>
    <col min="3" max="3" width="14" customWidth="1"/>
  </cols>
  <sheetData>
    <row r="1" spans="1:9" x14ac:dyDescent="0.2">
      <c r="A1" s="33"/>
      <c r="B1" s="33"/>
      <c r="C1" s="33"/>
      <c r="D1" s="33"/>
      <c r="E1" s="33"/>
      <c r="F1" s="33"/>
    </row>
    <row r="2" spans="1:9" ht="20" customHeight="1" x14ac:dyDescent="0.25">
      <c r="A2" s="33"/>
      <c r="B2" s="247" t="s">
        <v>540</v>
      </c>
      <c r="C2" s="248"/>
      <c r="D2" s="248"/>
      <c r="E2" s="249"/>
      <c r="F2" s="33"/>
    </row>
    <row r="3" spans="1:9" ht="30" x14ac:dyDescent="0.2">
      <c r="A3" s="33"/>
      <c r="B3" s="135" t="s">
        <v>0</v>
      </c>
      <c r="C3" s="246" t="s">
        <v>541</v>
      </c>
      <c r="D3" s="136" t="s">
        <v>537</v>
      </c>
      <c r="E3" s="158" t="s">
        <v>539</v>
      </c>
      <c r="F3" s="33"/>
    </row>
    <row r="4" spans="1:9" x14ac:dyDescent="0.2">
      <c r="A4" s="33"/>
      <c r="B4" s="61">
        <v>2012</v>
      </c>
      <c r="C4" s="137">
        <v>11.56</v>
      </c>
      <c r="D4" s="137" t="s">
        <v>97</v>
      </c>
      <c r="E4" s="45"/>
      <c r="F4" s="33"/>
    </row>
    <row r="5" spans="1:9" x14ac:dyDescent="0.2">
      <c r="A5" s="33"/>
      <c r="B5" s="61">
        <v>2013</v>
      </c>
      <c r="C5" s="137">
        <v>5.03</v>
      </c>
      <c r="D5" s="137" t="s">
        <v>97</v>
      </c>
      <c r="E5" s="45"/>
      <c r="F5" s="33"/>
      <c r="H5" t="s">
        <v>0</v>
      </c>
      <c r="I5" t="s">
        <v>542</v>
      </c>
    </row>
    <row r="6" spans="1:9" x14ac:dyDescent="0.2">
      <c r="A6" s="33"/>
      <c r="B6" s="61">
        <v>2014</v>
      </c>
      <c r="C6" s="137">
        <v>5.44</v>
      </c>
      <c r="D6" s="137" t="s">
        <v>463</v>
      </c>
      <c r="E6" s="45"/>
      <c r="F6" s="33"/>
      <c r="H6" s="61">
        <v>2012</v>
      </c>
      <c r="I6" s="137">
        <v>11.56</v>
      </c>
    </row>
    <row r="7" spans="1:9" x14ac:dyDescent="0.2">
      <c r="A7" s="33"/>
      <c r="B7" s="61">
        <v>2015</v>
      </c>
      <c r="C7" s="137">
        <v>8.5500000000000007</v>
      </c>
      <c r="D7" s="137" t="s">
        <v>463</v>
      </c>
      <c r="E7" s="45"/>
      <c r="F7" s="33"/>
      <c r="H7" s="61">
        <v>2013</v>
      </c>
      <c r="I7" s="137">
        <v>5.03</v>
      </c>
    </row>
    <row r="8" spans="1:9" x14ac:dyDescent="0.2">
      <c r="A8" s="33"/>
      <c r="B8" s="61">
        <v>2016</v>
      </c>
      <c r="C8" s="244" t="s">
        <v>538</v>
      </c>
      <c r="D8" s="244"/>
      <c r="E8" s="245"/>
      <c r="F8" s="33"/>
      <c r="H8" s="61">
        <v>2014</v>
      </c>
      <c r="I8" s="137">
        <v>5.44</v>
      </c>
    </row>
    <row r="9" spans="1:9" x14ac:dyDescent="0.2">
      <c r="A9" s="33"/>
      <c r="B9" s="61">
        <v>2017</v>
      </c>
      <c r="C9" s="244" t="s">
        <v>538</v>
      </c>
      <c r="D9" s="244"/>
      <c r="E9" s="245"/>
      <c r="F9" s="33"/>
      <c r="H9" s="61">
        <v>2015</v>
      </c>
      <c r="I9" s="137">
        <v>8.5500000000000007</v>
      </c>
    </row>
    <row r="10" spans="1:9" x14ac:dyDescent="0.2">
      <c r="A10" s="33"/>
      <c r="B10" s="61">
        <v>2018</v>
      </c>
      <c r="C10" s="244" t="s">
        <v>538</v>
      </c>
      <c r="D10" s="244"/>
      <c r="E10" s="245"/>
      <c r="F10" s="33"/>
      <c r="H10" s="61">
        <v>2019</v>
      </c>
      <c r="I10" s="137">
        <v>-0.28000000000000003</v>
      </c>
    </row>
    <row r="11" spans="1:9" x14ac:dyDescent="0.2">
      <c r="A11" s="33"/>
      <c r="B11" s="61">
        <v>2019</v>
      </c>
      <c r="C11" s="137">
        <v>-0.28000000000000003</v>
      </c>
      <c r="D11" s="137" t="s">
        <v>463</v>
      </c>
      <c r="E11" s="45" t="s">
        <v>45</v>
      </c>
      <c r="F11" s="33"/>
      <c r="H11" s="61">
        <v>2020</v>
      </c>
      <c r="I11" s="137">
        <v>-5.55</v>
      </c>
    </row>
    <row r="12" spans="1:9" x14ac:dyDescent="0.2">
      <c r="A12" s="33"/>
      <c r="B12" s="61">
        <v>2020</v>
      </c>
      <c r="C12" s="137">
        <v>-5.55</v>
      </c>
      <c r="D12" s="137" t="s">
        <v>463</v>
      </c>
      <c r="E12" s="45" t="s">
        <v>45</v>
      </c>
      <c r="F12" s="33"/>
      <c r="H12" s="61">
        <v>2021</v>
      </c>
      <c r="I12" s="137">
        <v>0.88</v>
      </c>
    </row>
    <row r="13" spans="1:9" x14ac:dyDescent="0.2">
      <c r="A13" s="33"/>
      <c r="B13" s="61">
        <v>2021</v>
      </c>
      <c r="C13" s="137">
        <v>0.88</v>
      </c>
      <c r="D13" s="137" t="s">
        <v>463</v>
      </c>
      <c r="E13" s="45" t="s">
        <v>45</v>
      </c>
      <c r="F13" s="33"/>
      <c r="H13" s="61">
        <v>2022</v>
      </c>
      <c r="I13" s="19">
        <v>-9</v>
      </c>
    </row>
    <row r="14" spans="1:9" x14ac:dyDescent="0.2">
      <c r="A14" s="33"/>
      <c r="B14" s="61">
        <v>2022</v>
      </c>
      <c r="C14" s="19">
        <v>-9</v>
      </c>
      <c r="D14" s="137" t="s">
        <v>463</v>
      </c>
      <c r="E14" s="45" t="s">
        <v>33</v>
      </c>
      <c r="F14" s="33"/>
      <c r="H14" s="61">
        <v>2023</v>
      </c>
      <c r="I14" s="137">
        <v>-8.85</v>
      </c>
    </row>
    <row r="15" spans="1:9" x14ac:dyDescent="0.2">
      <c r="A15" s="33"/>
      <c r="B15" s="61">
        <v>2023</v>
      </c>
      <c r="C15" s="137">
        <v>-8.85</v>
      </c>
      <c r="D15" s="137" t="s">
        <v>463</v>
      </c>
      <c r="E15" s="45"/>
      <c r="F15" s="33"/>
      <c r="H15" s="143">
        <v>2024</v>
      </c>
      <c r="I15" s="145">
        <v>-14.15</v>
      </c>
    </row>
    <row r="16" spans="1:9" x14ac:dyDescent="0.2">
      <c r="A16" s="33"/>
      <c r="B16" s="143">
        <v>2024</v>
      </c>
      <c r="C16" s="145">
        <v>-14.15</v>
      </c>
      <c r="D16" s="145" t="s">
        <v>463</v>
      </c>
      <c r="E16" s="60"/>
      <c r="F16" s="33"/>
    </row>
    <row r="17" spans="1:6" x14ac:dyDescent="0.2">
      <c r="A17" s="33"/>
      <c r="B17" s="33"/>
      <c r="C17" s="33"/>
      <c r="D17" s="33"/>
      <c r="E17" s="33"/>
      <c r="F17" s="33"/>
    </row>
  </sheetData>
  <mergeCells count="4">
    <mergeCell ref="B2:E2"/>
    <mergeCell ref="C8:E8"/>
    <mergeCell ref="C9:E9"/>
    <mergeCell ref="C10:E10"/>
  </mergeCells>
  <conditionalFormatting sqref="C11:C16 C4:C7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6:I9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10:I15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B20" sqref="B20:F20"/>
    </sheetView>
  </sheetViews>
  <sheetFormatPr baseColWidth="10" defaultRowHeight="16" x14ac:dyDescent="0.2"/>
  <cols>
    <col min="2" max="2" width="28.33203125" customWidth="1"/>
    <col min="3" max="3" width="14.5" customWidth="1"/>
    <col min="4" max="4" width="13.33203125" customWidth="1"/>
  </cols>
  <sheetData>
    <row r="1" spans="1:6" x14ac:dyDescent="0.2">
      <c r="A1" s="33"/>
      <c r="B1" s="33"/>
      <c r="C1" s="33"/>
      <c r="D1" s="33"/>
      <c r="E1" s="33"/>
      <c r="F1" s="33"/>
    </row>
    <row r="2" spans="1:6" x14ac:dyDescent="0.2">
      <c r="A2" s="33"/>
      <c r="B2" s="240" t="s">
        <v>497</v>
      </c>
      <c r="C2" s="241"/>
      <c r="D2" s="241"/>
      <c r="E2" s="242"/>
      <c r="F2" s="33"/>
    </row>
    <row r="3" spans="1:6" x14ac:dyDescent="0.2">
      <c r="A3" s="33"/>
      <c r="B3" s="187" t="s">
        <v>78</v>
      </c>
      <c r="C3" s="188" t="s">
        <v>493</v>
      </c>
      <c r="D3" s="188" t="s">
        <v>494</v>
      </c>
      <c r="E3" s="187" t="s">
        <v>495</v>
      </c>
      <c r="F3" s="33"/>
    </row>
    <row r="4" spans="1:6" x14ac:dyDescent="0.2">
      <c r="A4" s="33"/>
      <c r="B4" s="180" t="s">
        <v>31</v>
      </c>
      <c r="C4" s="185">
        <v>121.74571428571427</v>
      </c>
      <c r="D4" s="185">
        <v>106.80249999999999</v>
      </c>
      <c r="E4" s="186">
        <f t="shared" ref="E4:E16" si="0">D4-C4</f>
        <v>-14.943214285714276</v>
      </c>
      <c r="F4" s="33"/>
    </row>
    <row r="5" spans="1:6" x14ac:dyDescent="0.2">
      <c r="A5" s="33"/>
      <c r="B5" s="181" t="s">
        <v>35</v>
      </c>
      <c r="C5" s="139">
        <v>106.45428571428572</v>
      </c>
      <c r="D5" s="139">
        <v>91.67</v>
      </c>
      <c r="E5" s="25">
        <f t="shared" si="0"/>
        <v>-14.784285714285716</v>
      </c>
      <c r="F5" s="33"/>
    </row>
    <row r="6" spans="1:6" x14ac:dyDescent="0.2">
      <c r="A6" s="33"/>
      <c r="B6" s="181" t="s">
        <v>465</v>
      </c>
      <c r="C6" s="139">
        <v>127.25999999999999</v>
      </c>
      <c r="D6" s="139">
        <v>122.755</v>
      </c>
      <c r="E6" s="25">
        <f t="shared" si="0"/>
        <v>-4.5049999999999955</v>
      </c>
      <c r="F6" s="33"/>
    </row>
    <row r="7" spans="1:6" x14ac:dyDescent="0.2">
      <c r="A7" s="33"/>
      <c r="B7" s="181" t="s">
        <v>76</v>
      </c>
      <c r="C7" s="139">
        <v>124.55428571428571</v>
      </c>
      <c r="D7" s="139">
        <v>122.17750000000001</v>
      </c>
      <c r="E7" s="25">
        <f t="shared" si="0"/>
        <v>-2.3767857142857025</v>
      </c>
      <c r="F7" s="33"/>
    </row>
    <row r="8" spans="1:6" x14ac:dyDescent="0.2">
      <c r="A8" s="33"/>
      <c r="B8" s="181" t="s">
        <v>77</v>
      </c>
      <c r="C8" s="139">
        <v>107.76</v>
      </c>
      <c r="D8" s="139">
        <v>107.1725</v>
      </c>
      <c r="E8" s="25">
        <f t="shared" si="0"/>
        <v>-0.58750000000000568</v>
      </c>
      <c r="F8" s="33"/>
    </row>
    <row r="9" spans="1:6" x14ac:dyDescent="0.2">
      <c r="A9" s="33"/>
      <c r="B9" s="181" t="s">
        <v>73</v>
      </c>
      <c r="C9" s="139">
        <v>109.05999999999999</v>
      </c>
      <c r="D9" s="139">
        <v>111.44749999999999</v>
      </c>
      <c r="E9" s="25">
        <f t="shared" si="0"/>
        <v>2.3875000000000028</v>
      </c>
      <c r="F9" s="33"/>
    </row>
    <row r="10" spans="1:6" x14ac:dyDescent="0.2">
      <c r="A10" s="33"/>
      <c r="B10" s="181" t="s">
        <v>18</v>
      </c>
      <c r="C10" s="139">
        <v>121.44857142857141</v>
      </c>
      <c r="D10" s="139">
        <v>125.405</v>
      </c>
      <c r="E10" s="25">
        <f t="shared" si="0"/>
        <v>3.9564285714285887</v>
      </c>
      <c r="F10" s="33"/>
    </row>
    <row r="11" spans="1:6" x14ac:dyDescent="0.2">
      <c r="A11" s="33"/>
      <c r="B11" s="181" t="s">
        <v>74</v>
      </c>
      <c r="C11" s="139">
        <v>102.55999999999997</v>
      </c>
      <c r="D11" s="139">
        <v>110.61750000000001</v>
      </c>
      <c r="E11" s="25">
        <f t="shared" si="0"/>
        <v>8.057500000000033</v>
      </c>
      <c r="F11" s="33"/>
    </row>
    <row r="12" spans="1:6" x14ac:dyDescent="0.2">
      <c r="A12" s="33"/>
      <c r="B12" s="181" t="s">
        <v>75</v>
      </c>
      <c r="C12" s="139">
        <v>101.23714285714286</v>
      </c>
      <c r="D12" s="139">
        <v>111.01500000000001</v>
      </c>
      <c r="E12" s="25">
        <f t="shared" si="0"/>
        <v>9.7778571428571581</v>
      </c>
      <c r="F12" s="33"/>
    </row>
    <row r="13" spans="1:6" x14ac:dyDescent="0.2">
      <c r="A13" s="33"/>
      <c r="B13" s="181" t="s">
        <v>42</v>
      </c>
      <c r="C13" s="139">
        <v>107.96571428571428</v>
      </c>
      <c r="D13" s="139">
        <v>120.90500000000002</v>
      </c>
      <c r="E13" s="25">
        <f t="shared" si="0"/>
        <v>12.939285714285731</v>
      </c>
      <c r="F13" s="33"/>
    </row>
    <row r="14" spans="1:6" x14ac:dyDescent="0.2">
      <c r="A14" s="33"/>
      <c r="B14" s="181" t="s">
        <v>14</v>
      </c>
      <c r="C14" s="139">
        <v>92.605714285714271</v>
      </c>
      <c r="D14" s="139">
        <v>108.5575</v>
      </c>
      <c r="E14" s="25">
        <f t="shared" si="0"/>
        <v>15.951785714285734</v>
      </c>
      <c r="F14" s="33"/>
    </row>
    <row r="15" spans="1:6" x14ac:dyDescent="0.2">
      <c r="A15" s="33"/>
      <c r="B15" s="182" t="s">
        <v>46</v>
      </c>
      <c r="C15" s="31">
        <v>106.97714285714287</v>
      </c>
      <c r="D15" s="31">
        <v>134.185</v>
      </c>
      <c r="E15" s="26">
        <f t="shared" si="0"/>
        <v>27.207857142857137</v>
      </c>
      <c r="F15" s="33"/>
    </row>
    <row r="16" spans="1:6" x14ac:dyDescent="0.2">
      <c r="A16" s="33"/>
      <c r="B16" s="183" t="s">
        <v>496</v>
      </c>
      <c r="C16" s="177">
        <v>110.80238095238094</v>
      </c>
      <c r="D16" s="177">
        <v>114.3925</v>
      </c>
      <c r="E16" s="184">
        <f t="shared" si="0"/>
        <v>3.590119047619055</v>
      </c>
      <c r="F16" s="33"/>
    </row>
    <row r="17" spans="1:6" x14ac:dyDescent="0.2">
      <c r="A17" s="33"/>
      <c r="B17" s="33"/>
      <c r="C17" s="33"/>
      <c r="D17" s="33"/>
      <c r="E17" s="33"/>
      <c r="F17" s="33"/>
    </row>
    <row r="19" spans="1:6" x14ac:dyDescent="0.2">
      <c r="A19" s="137"/>
      <c r="B19" s="137"/>
      <c r="C19" s="137"/>
      <c r="D19" s="137"/>
      <c r="E19" s="137"/>
      <c r="F19" s="137"/>
    </row>
    <row r="20" spans="1:6" x14ac:dyDescent="0.2">
      <c r="A20" s="137"/>
      <c r="B20" s="35"/>
      <c r="C20" s="35"/>
      <c r="D20" s="35"/>
      <c r="E20" s="35"/>
      <c r="F20" s="137"/>
    </row>
  </sheetData>
  <sortState ref="B4:E15">
    <sortCondition ref="E4:E15"/>
  </sortState>
  <mergeCells count="1">
    <mergeCell ref="B2:E2"/>
  </mergeCells>
  <conditionalFormatting sqref="E4:E16">
    <cfRule type="colorScale" priority="2">
      <colorScale>
        <cfvo type="min"/>
        <cfvo type="num" val="0"/>
        <cfvo type="max"/>
        <color rgb="FFF8696B"/>
        <color rgb="FFFCFCFF"/>
        <color rgb="FF63BE7B"/>
      </colorScale>
    </cfRule>
  </conditionalFormatting>
  <conditionalFormatting sqref="C4:D15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8"/>
  <sheetViews>
    <sheetView workbookViewId="0">
      <selection activeCell="D19" sqref="D19"/>
    </sheetView>
  </sheetViews>
  <sheetFormatPr baseColWidth="10" defaultRowHeight="16" x14ac:dyDescent="0.2"/>
  <sheetData>
    <row r="3" spans="1:5" x14ac:dyDescent="0.2">
      <c r="A3" t="s">
        <v>515</v>
      </c>
      <c r="B3" t="s">
        <v>516</v>
      </c>
      <c r="C3" t="s">
        <v>517</v>
      </c>
    </row>
    <row r="4" spans="1:5" x14ac:dyDescent="0.2">
      <c r="A4">
        <v>1</v>
      </c>
      <c r="B4" s="137">
        <v>100.04</v>
      </c>
      <c r="C4">
        <v>114.46</v>
      </c>
    </row>
    <row r="5" spans="1:5" x14ac:dyDescent="0.2">
      <c r="A5">
        <v>2</v>
      </c>
      <c r="B5" s="137">
        <v>93.54</v>
      </c>
      <c r="C5">
        <v>88</v>
      </c>
    </row>
    <row r="6" spans="1:5" x14ac:dyDescent="0.2">
      <c r="A6">
        <v>3</v>
      </c>
      <c r="B6" s="137">
        <v>113.38</v>
      </c>
      <c r="C6">
        <v>118.8</v>
      </c>
    </row>
    <row r="7" spans="1:5" x14ac:dyDescent="0.2">
      <c r="A7">
        <v>4</v>
      </c>
      <c r="B7" s="137">
        <v>106.6</v>
      </c>
      <c r="C7">
        <v>108.22</v>
      </c>
    </row>
    <row r="8" spans="1:5" x14ac:dyDescent="0.2">
      <c r="A8">
        <v>5</v>
      </c>
      <c r="B8" s="137">
        <v>127.64</v>
      </c>
      <c r="C8">
        <v>176.78</v>
      </c>
    </row>
    <row r="9" spans="1:5" x14ac:dyDescent="0.2">
      <c r="A9">
        <v>6</v>
      </c>
      <c r="B9" s="137">
        <v>116</v>
      </c>
      <c r="C9">
        <v>123.5</v>
      </c>
    </row>
    <row r="10" spans="1:5" x14ac:dyDescent="0.2">
      <c r="A10">
        <v>7</v>
      </c>
      <c r="B10" s="137">
        <v>98.56</v>
      </c>
      <c r="C10">
        <v>108.74</v>
      </c>
      <c r="D10" s="169">
        <f>AVERAGE(B4:B10)</f>
        <v>107.96571428571428</v>
      </c>
      <c r="E10" s="169">
        <f>AVERAGE(C4:C10)</f>
        <v>119.78571428571429</v>
      </c>
    </row>
    <row r="11" spans="1:5" x14ac:dyDescent="0.2">
      <c r="A11">
        <v>8</v>
      </c>
      <c r="B11" s="137">
        <v>102.46</v>
      </c>
      <c r="C11">
        <v>80.319999999999993</v>
      </c>
      <c r="D11" s="169"/>
    </row>
    <row r="12" spans="1:5" x14ac:dyDescent="0.2">
      <c r="A12">
        <v>9</v>
      </c>
      <c r="B12" s="137">
        <v>123.54</v>
      </c>
      <c r="C12">
        <v>96.32</v>
      </c>
      <c r="D12" s="169"/>
    </row>
    <row r="13" spans="1:5" x14ac:dyDescent="0.2">
      <c r="A13">
        <v>10</v>
      </c>
      <c r="B13" s="137">
        <v>117.34</v>
      </c>
      <c r="C13">
        <v>113.2</v>
      </c>
      <c r="D13" s="169"/>
    </row>
    <row r="14" spans="1:5" x14ac:dyDescent="0.2">
      <c r="A14">
        <v>11</v>
      </c>
      <c r="B14" s="137">
        <v>95.74</v>
      </c>
      <c r="C14">
        <v>95.54</v>
      </c>
      <c r="D14" s="169"/>
    </row>
    <row r="15" spans="1:5" x14ac:dyDescent="0.2">
      <c r="A15">
        <v>12</v>
      </c>
      <c r="B15" s="137">
        <v>119.86</v>
      </c>
      <c r="C15">
        <v>91.48</v>
      </c>
      <c r="D15" s="169"/>
    </row>
    <row r="16" spans="1:5" x14ac:dyDescent="0.2">
      <c r="A16">
        <v>13</v>
      </c>
      <c r="B16" s="96">
        <v>119.94</v>
      </c>
      <c r="C16">
        <v>113.4</v>
      </c>
      <c r="D16" s="169"/>
    </row>
    <row r="17" spans="1:5" x14ac:dyDescent="0.2">
      <c r="A17">
        <v>14</v>
      </c>
      <c r="B17" s="96">
        <v>115.9</v>
      </c>
      <c r="C17">
        <v>76.62</v>
      </c>
      <c r="D17" s="169"/>
    </row>
    <row r="18" spans="1:5" x14ac:dyDescent="0.2">
      <c r="A18">
        <v>15</v>
      </c>
      <c r="B18" s="45">
        <v>172.46</v>
      </c>
      <c r="C18">
        <v>105.7</v>
      </c>
      <c r="D18" s="169">
        <f>AVERAGE(B11:B18)</f>
        <v>120.90500000000002</v>
      </c>
      <c r="E18" s="169">
        <f>AVERAGE(C11:C18)</f>
        <v>96.572500000000005</v>
      </c>
    </row>
  </sheetData>
  <conditionalFormatting sqref="B4:B18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4:C18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C19" sqref="C19"/>
    </sheetView>
  </sheetViews>
  <sheetFormatPr baseColWidth="10" defaultRowHeight="16" x14ac:dyDescent="0.2"/>
  <cols>
    <col min="2" max="2" width="28.33203125" customWidth="1"/>
    <col min="3" max="3" width="16" customWidth="1"/>
  </cols>
  <sheetData>
    <row r="1" spans="1:6" x14ac:dyDescent="0.2">
      <c r="A1" s="33"/>
      <c r="B1" s="33"/>
      <c r="C1" s="33"/>
      <c r="D1" s="33"/>
      <c r="E1" s="33"/>
      <c r="F1" s="33"/>
    </row>
    <row r="2" spans="1:6" x14ac:dyDescent="0.2">
      <c r="A2" s="33"/>
      <c r="B2" s="243" t="s">
        <v>520</v>
      </c>
      <c r="C2" s="231"/>
      <c r="D2" s="231"/>
      <c r="E2" s="232"/>
      <c r="F2" s="33"/>
    </row>
    <row r="3" spans="1:6" x14ac:dyDescent="0.2">
      <c r="A3" s="33"/>
      <c r="B3" s="135" t="s">
        <v>78</v>
      </c>
      <c r="C3" s="136" t="s">
        <v>79</v>
      </c>
      <c r="D3" s="136" t="s">
        <v>0</v>
      </c>
      <c r="E3" s="158" t="s">
        <v>518</v>
      </c>
      <c r="F3" s="33"/>
    </row>
    <row r="4" spans="1:6" x14ac:dyDescent="0.2">
      <c r="A4" s="33"/>
      <c r="B4" s="171" t="s">
        <v>42</v>
      </c>
      <c r="C4" s="164" t="s">
        <v>17</v>
      </c>
      <c r="D4" s="164">
        <v>2024</v>
      </c>
      <c r="E4" s="80">
        <v>8</v>
      </c>
      <c r="F4" s="33"/>
    </row>
    <row r="5" spans="1:6" x14ac:dyDescent="0.2">
      <c r="A5" s="33"/>
      <c r="B5" s="61" t="s">
        <v>42</v>
      </c>
      <c r="C5" s="137" t="s">
        <v>17</v>
      </c>
      <c r="D5" s="137">
        <v>2022</v>
      </c>
      <c r="E5" s="45">
        <v>8</v>
      </c>
      <c r="F5" s="33"/>
    </row>
    <row r="6" spans="1:6" x14ac:dyDescent="0.2">
      <c r="A6" s="33"/>
      <c r="B6" s="61" t="s">
        <v>22</v>
      </c>
      <c r="C6" s="137" t="s">
        <v>24</v>
      </c>
      <c r="D6" s="137">
        <v>2021</v>
      </c>
      <c r="E6" s="159" t="s">
        <v>519</v>
      </c>
      <c r="F6" s="33"/>
    </row>
    <row r="7" spans="1:6" x14ac:dyDescent="0.2">
      <c r="A7" s="33"/>
      <c r="B7" s="61" t="s">
        <v>14</v>
      </c>
      <c r="C7" s="137" t="s">
        <v>16</v>
      </c>
      <c r="D7" s="137">
        <v>2023</v>
      </c>
      <c r="E7" s="45">
        <v>6</v>
      </c>
      <c r="F7" s="33"/>
    </row>
    <row r="8" spans="1:6" x14ac:dyDescent="0.2">
      <c r="A8" s="33"/>
      <c r="B8" s="61" t="s">
        <v>44</v>
      </c>
      <c r="C8" s="137" t="s">
        <v>45</v>
      </c>
      <c r="D8" s="137">
        <v>2023</v>
      </c>
      <c r="E8" s="45">
        <v>6</v>
      </c>
      <c r="F8" s="33"/>
    </row>
    <row r="9" spans="1:6" x14ac:dyDescent="0.2">
      <c r="A9" s="33"/>
      <c r="B9" s="61" t="s">
        <v>35</v>
      </c>
      <c r="C9" s="137" t="s">
        <v>49</v>
      </c>
      <c r="D9" s="137">
        <v>2023</v>
      </c>
      <c r="E9" s="45">
        <v>6</v>
      </c>
      <c r="F9" s="33"/>
    </row>
    <row r="10" spans="1:6" x14ac:dyDescent="0.2">
      <c r="A10" s="33"/>
      <c r="B10" s="171" t="s">
        <v>31</v>
      </c>
      <c r="C10" s="164" t="s">
        <v>33</v>
      </c>
      <c r="D10" s="164">
        <v>2024</v>
      </c>
      <c r="E10" s="80">
        <v>5</v>
      </c>
      <c r="F10" s="33"/>
    </row>
    <row r="11" spans="1:6" x14ac:dyDescent="0.2">
      <c r="A11" s="33"/>
      <c r="B11" s="171" t="s">
        <v>76</v>
      </c>
      <c r="C11" s="164" t="s">
        <v>32</v>
      </c>
      <c r="D11" s="164">
        <v>2024</v>
      </c>
      <c r="E11" s="80">
        <v>5</v>
      </c>
      <c r="F11" s="33"/>
    </row>
    <row r="12" spans="1:6" x14ac:dyDescent="0.2">
      <c r="A12" s="33"/>
      <c r="B12" s="171" t="s">
        <v>425</v>
      </c>
      <c r="C12" s="164" t="s">
        <v>45</v>
      </c>
      <c r="D12" s="164">
        <v>2024</v>
      </c>
      <c r="E12" s="80">
        <v>5</v>
      </c>
      <c r="F12" s="33"/>
    </row>
    <row r="13" spans="1:6" x14ac:dyDescent="0.2">
      <c r="A13" s="33"/>
      <c r="B13" s="171" t="s">
        <v>46</v>
      </c>
      <c r="C13" s="164" t="s">
        <v>47</v>
      </c>
      <c r="D13" s="164">
        <v>2024</v>
      </c>
      <c r="E13" s="80">
        <v>5</v>
      </c>
      <c r="F13" s="33"/>
    </row>
    <row r="14" spans="1:6" x14ac:dyDescent="0.2">
      <c r="A14" s="33"/>
      <c r="B14" s="61" t="s">
        <v>43</v>
      </c>
      <c r="C14" s="137" t="s">
        <v>21</v>
      </c>
      <c r="D14" s="137">
        <v>2022</v>
      </c>
      <c r="E14" s="45">
        <v>5</v>
      </c>
      <c r="F14" s="33"/>
    </row>
    <row r="15" spans="1:6" x14ac:dyDescent="0.2">
      <c r="A15" s="33"/>
      <c r="B15" s="143" t="s">
        <v>30</v>
      </c>
      <c r="C15" s="145" t="s">
        <v>32</v>
      </c>
      <c r="D15" s="145">
        <v>2021</v>
      </c>
      <c r="E15" s="60">
        <v>5</v>
      </c>
      <c r="F15" s="33"/>
    </row>
    <row r="16" spans="1:6" x14ac:dyDescent="0.2">
      <c r="A16" s="33"/>
      <c r="B16" s="33"/>
      <c r="C16" s="33"/>
      <c r="D16" s="33"/>
      <c r="E16" s="33"/>
      <c r="F16" s="33"/>
    </row>
  </sheetData>
  <sortState ref="B4:E15">
    <sortCondition descending="1" ref="E4:E15"/>
  </sortState>
  <mergeCells count="1">
    <mergeCell ref="B2:E2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zoomScale="110" zoomScaleNormal="110" zoomScalePageLayoutView="110" workbookViewId="0">
      <selection activeCell="D20" sqref="D20"/>
    </sheetView>
  </sheetViews>
  <sheetFormatPr baseColWidth="10" defaultRowHeight="16" x14ac:dyDescent="0.2"/>
  <cols>
    <col min="2" max="2" width="8.83203125" customWidth="1"/>
    <col min="3" max="3" width="24.83203125" customWidth="1"/>
    <col min="4" max="4" width="24.6640625" customWidth="1"/>
    <col min="5" max="5" width="11.6640625" customWidth="1"/>
  </cols>
  <sheetData>
    <row r="1" spans="1:9" x14ac:dyDescent="0.2">
      <c r="A1" s="33"/>
      <c r="B1" s="33"/>
      <c r="C1" s="33"/>
      <c r="D1" s="33"/>
      <c r="E1" s="33"/>
      <c r="F1" s="33"/>
      <c r="G1" s="33"/>
      <c r="H1" s="33"/>
    </row>
    <row r="2" spans="1:9" ht="21" x14ac:dyDescent="0.25">
      <c r="A2" s="33"/>
      <c r="B2" s="237" t="s">
        <v>533</v>
      </c>
      <c r="C2" s="238"/>
      <c r="D2" s="238"/>
      <c r="E2" s="238"/>
      <c r="F2" s="238"/>
      <c r="G2" s="239"/>
      <c r="H2" s="221"/>
      <c r="I2" s="137"/>
    </row>
    <row r="3" spans="1:9" x14ac:dyDescent="0.2">
      <c r="A3" s="33"/>
      <c r="B3" s="135" t="s">
        <v>1</v>
      </c>
      <c r="C3" s="136" t="s">
        <v>528</v>
      </c>
      <c r="D3" s="136" t="s">
        <v>529</v>
      </c>
      <c r="E3" s="136" t="s">
        <v>530</v>
      </c>
      <c r="F3" s="136" t="s">
        <v>531</v>
      </c>
      <c r="G3" s="158" t="s">
        <v>532</v>
      </c>
      <c r="H3" s="33"/>
    </row>
    <row r="4" spans="1:9" x14ac:dyDescent="0.2">
      <c r="A4" s="33"/>
      <c r="B4" s="171">
        <v>11</v>
      </c>
      <c r="C4" s="164" t="s">
        <v>42</v>
      </c>
      <c r="D4" s="164" t="s">
        <v>73</v>
      </c>
      <c r="E4" s="203">
        <v>95.74</v>
      </c>
      <c r="F4" s="203">
        <v>95.54</v>
      </c>
      <c r="G4" s="215">
        <f t="shared" ref="G4:G13" si="0">E4-F4</f>
        <v>0.19999999999998863</v>
      </c>
      <c r="H4" s="33"/>
    </row>
    <row r="5" spans="1:9" x14ac:dyDescent="0.2">
      <c r="A5" s="33"/>
      <c r="B5" s="171">
        <v>2</v>
      </c>
      <c r="C5" s="164" t="s">
        <v>73</v>
      </c>
      <c r="D5" s="164" t="s">
        <v>31</v>
      </c>
      <c r="E5" s="203">
        <v>138.41999999999999</v>
      </c>
      <c r="F5" s="203">
        <v>137.78</v>
      </c>
      <c r="G5" s="80">
        <f t="shared" si="0"/>
        <v>0.63999999999998636</v>
      </c>
      <c r="H5" s="33"/>
    </row>
    <row r="6" spans="1:9" x14ac:dyDescent="0.2">
      <c r="A6" s="33"/>
      <c r="B6" s="171">
        <v>14</v>
      </c>
      <c r="C6" s="164" t="s">
        <v>73</v>
      </c>
      <c r="D6" s="164" t="s">
        <v>74</v>
      </c>
      <c r="E6" s="203">
        <v>133.78</v>
      </c>
      <c r="F6" s="203">
        <v>132.52000000000001</v>
      </c>
      <c r="G6" s="80">
        <f t="shared" si="0"/>
        <v>1.2599999999999909</v>
      </c>
      <c r="H6" s="33"/>
    </row>
    <row r="7" spans="1:9" x14ac:dyDescent="0.2">
      <c r="A7" s="33"/>
      <c r="B7" s="171">
        <v>13</v>
      </c>
      <c r="C7" s="164" t="s">
        <v>31</v>
      </c>
      <c r="D7" s="164" t="s">
        <v>73</v>
      </c>
      <c r="E7" s="203">
        <v>122.68</v>
      </c>
      <c r="F7" s="203">
        <v>121.3</v>
      </c>
      <c r="G7" s="80">
        <f t="shared" si="0"/>
        <v>1.3800000000000097</v>
      </c>
      <c r="H7" s="33"/>
    </row>
    <row r="8" spans="1:9" x14ac:dyDescent="0.2">
      <c r="A8" s="33"/>
      <c r="B8" s="61">
        <v>4</v>
      </c>
      <c r="C8" s="137" t="s">
        <v>74</v>
      </c>
      <c r="D8" s="137" t="s">
        <v>42</v>
      </c>
      <c r="E8" s="19">
        <v>108.22</v>
      </c>
      <c r="F8" s="19">
        <v>106.6</v>
      </c>
      <c r="G8" s="45">
        <f t="shared" si="0"/>
        <v>1.6200000000000045</v>
      </c>
      <c r="H8" s="33"/>
    </row>
    <row r="9" spans="1:9" x14ac:dyDescent="0.2">
      <c r="A9" s="33"/>
      <c r="B9" s="171">
        <v>5</v>
      </c>
      <c r="C9" s="164" t="s">
        <v>73</v>
      </c>
      <c r="D9" s="164" t="s">
        <v>26</v>
      </c>
      <c r="E9" s="203">
        <v>114.86</v>
      </c>
      <c r="F9" s="203">
        <v>112.14</v>
      </c>
      <c r="G9" s="80">
        <f t="shared" si="0"/>
        <v>2.7199999999999989</v>
      </c>
      <c r="H9" s="33"/>
    </row>
    <row r="10" spans="1:9" x14ac:dyDescent="0.2">
      <c r="A10" s="33"/>
      <c r="B10" s="61">
        <v>2</v>
      </c>
      <c r="C10" s="137" t="s">
        <v>18</v>
      </c>
      <c r="D10" s="137" t="s">
        <v>77</v>
      </c>
      <c r="E10" s="19">
        <v>124.04</v>
      </c>
      <c r="F10" s="19">
        <v>120.9</v>
      </c>
      <c r="G10" s="45">
        <f t="shared" si="0"/>
        <v>3.1400000000000006</v>
      </c>
      <c r="H10" s="33"/>
    </row>
    <row r="11" spans="1:9" x14ac:dyDescent="0.2">
      <c r="A11" s="33"/>
      <c r="B11" s="61">
        <v>8</v>
      </c>
      <c r="C11" s="137" t="s">
        <v>77</v>
      </c>
      <c r="D11" s="137" t="s">
        <v>75</v>
      </c>
      <c r="E11" s="19">
        <v>105.2</v>
      </c>
      <c r="F11" s="19">
        <v>101.64</v>
      </c>
      <c r="G11" s="45">
        <f t="shared" si="0"/>
        <v>3.5600000000000023</v>
      </c>
      <c r="H11" s="33"/>
    </row>
    <row r="12" spans="1:9" x14ac:dyDescent="0.2">
      <c r="A12" s="33"/>
      <c r="B12" s="61">
        <v>8</v>
      </c>
      <c r="C12" s="137" t="s">
        <v>18</v>
      </c>
      <c r="D12" s="137" t="s">
        <v>14</v>
      </c>
      <c r="E12" s="19">
        <v>124.94</v>
      </c>
      <c r="F12" s="19">
        <v>120.82</v>
      </c>
      <c r="G12" s="45">
        <f t="shared" si="0"/>
        <v>4.1200000000000045</v>
      </c>
      <c r="H12" s="33"/>
    </row>
    <row r="13" spans="1:9" x14ac:dyDescent="0.2">
      <c r="A13" s="33"/>
      <c r="B13" s="143">
        <v>10</v>
      </c>
      <c r="C13" s="145" t="s">
        <v>42</v>
      </c>
      <c r="D13" s="145" t="s">
        <v>75</v>
      </c>
      <c r="E13" s="22">
        <v>117.34</v>
      </c>
      <c r="F13" s="22">
        <v>113.2</v>
      </c>
      <c r="G13" s="60">
        <f t="shared" si="0"/>
        <v>4.1400000000000006</v>
      </c>
      <c r="H13" s="33"/>
    </row>
    <row r="14" spans="1:9" x14ac:dyDescent="0.2">
      <c r="A14" s="33"/>
      <c r="B14" s="33"/>
      <c r="C14" s="33"/>
      <c r="D14" s="33"/>
      <c r="E14" s="33"/>
      <c r="F14" s="33"/>
      <c r="G14" s="33"/>
      <c r="H14" s="33"/>
    </row>
  </sheetData>
  <mergeCells count="1">
    <mergeCell ref="B2:G2"/>
  </mergeCells>
  <conditionalFormatting sqref="G4:G13">
    <cfRule type="colorScale" priority="1">
      <colorScale>
        <cfvo type="min"/>
        <cfvo type="max"/>
        <color rgb="FFF8696B"/>
        <color rgb="FFFCFCFF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summary</vt:lpstr>
      <vt:lpstr>sims</vt:lpstr>
      <vt:lpstr>h2h</vt:lpstr>
      <vt:lpstr>pa</vt:lpstr>
      <vt:lpstr>pivotwk2</vt:lpstr>
      <vt:lpstr>pivotwk3</vt:lpstr>
      <vt:lpstr>pivotwk4</vt:lpstr>
      <vt:lpstr>pivotwk5</vt:lpstr>
      <vt:lpstr>pivotwk6</vt:lpstr>
      <vt:lpstr>wk7pivot</vt:lpstr>
      <vt:lpstr>wk8pivot</vt:lpstr>
      <vt:lpstr>wk9pivot</vt:lpstr>
      <vt:lpstr>wk10pivot</vt:lpstr>
      <vt:lpstr>wk11pivot</vt:lpstr>
      <vt:lpstr>wk12pivot</vt:lpstr>
      <vt:lpstr>wk13pivot</vt:lpstr>
      <vt:lpstr>wk14pivot</vt:lpstr>
      <vt:lpstr>wk15pivot</vt:lpstr>
      <vt:lpstr>positional_raw</vt:lpstr>
      <vt:lpstr>positional_clean</vt:lpstr>
      <vt:lpstr>champions</vt:lpstr>
      <vt:lpstr>playoff record</vt:lpstr>
      <vt:lpstr>wins_per_team</vt:lpstr>
      <vt:lpstr>11+</vt:lpstr>
      <vt:lpstr>4 game stretch</vt:lpstr>
      <vt:lpstr>4 game stretch clean</vt:lpstr>
      <vt:lpstr>best-worst teams</vt:lpstr>
      <vt:lpstr>brand sucks</vt:lpstr>
      <vt:lpstr>half-split</vt:lpstr>
      <vt:lpstr>mike pf vs. pa</vt:lpstr>
      <vt:lpstr>win streaks</vt:lpstr>
      <vt:lpstr>Tightest games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2024-12-18T03:33:57Z</dcterms:created>
  <dcterms:modified xsi:type="dcterms:W3CDTF">2025-01-05T22:32:34Z</dcterms:modified>
</cp:coreProperties>
</file>