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renton/Documents/Fantasy Football/"/>
    </mc:Choice>
  </mc:AlternateContent>
  <bookViews>
    <workbookView xWindow="1700" yWindow="580" windowWidth="22720" windowHeight="148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19" i="1"/>
  <c r="B18" i="1"/>
  <c r="B13" i="1"/>
  <c r="B14" i="1"/>
  <c r="B12" i="1"/>
</calcChain>
</file>

<file path=xl/sharedStrings.xml><?xml version="1.0" encoding="utf-8"?>
<sst xmlns="http://schemas.openxmlformats.org/spreadsheetml/2006/main" count="31" uniqueCount="18">
  <si>
    <t>Sacko probabilities</t>
  </si>
  <si>
    <t>Kevin</t>
  </si>
  <si>
    <t xml:space="preserve">Win </t>
  </si>
  <si>
    <t>Loss</t>
  </si>
  <si>
    <t>Cam</t>
  </si>
  <si>
    <t>Jasjaap</t>
  </si>
  <si>
    <t>Bull</t>
  </si>
  <si>
    <t>Burnett</t>
  </si>
  <si>
    <t>Will</t>
  </si>
  <si>
    <t>Playoff probabilities</t>
  </si>
  <si>
    <t>Pts For</t>
  </si>
  <si>
    <t>Coefficient</t>
  </si>
  <si>
    <t>1pm</t>
  </si>
  <si>
    <t>2pm</t>
  </si>
  <si>
    <t>3pm</t>
  </si>
  <si>
    <t>7:13pm</t>
  </si>
  <si>
    <t>7:55pm</t>
  </si>
  <si>
    <t>10pm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</si>
</sst>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2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80" zoomScaleNormal="80" zoomScalePageLayoutView="80" workbookViewId="0">
      <selection activeCell="O30" sqref="O30"/>
    </sheetView>
  </sheetViews>
  <sheetFormatPr baseColWidth="10" defaultRowHeight="16" x14ac:dyDescent="0.2"/>
  <sheetData>
    <row r="1" spans="1:13" x14ac:dyDescent="0.2">
      <c r="B1" t="s">
        <v>2</v>
      </c>
      <c r="C1" t="s">
        <v>3</v>
      </c>
      <c r="I1" t="s">
        <v>12</v>
      </c>
    </row>
    <row r="2" spans="1:13" x14ac:dyDescent="0.2">
      <c r="A2" t="s">
        <v>1</v>
      </c>
      <c r="B2">
        <v>0.8</v>
      </c>
      <c r="C2">
        <v>0.2</v>
      </c>
      <c r="I2">
        <v>0.21299999999999999</v>
      </c>
    </row>
    <row r="3" spans="1:13" x14ac:dyDescent="0.2">
      <c r="A3" t="s">
        <v>4</v>
      </c>
      <c r="B3">
        <v>1</v>
      </c>
      <c r="C3">
        <v>0</v>
      </c>
      <c r="I3">
        <v>0.18</v>
      </c>
    </row>
    <row r="4" spans="1:13" x14ac:dyDescent="0.2">
      <c r="A4" t="s">
        <v>5</v>
      </c>
      <c r="B4">
        <v>0.21</v>
      </c>
      <c r="C4">
        <v>0.79</v>
      </c>
      <c r="I4">
        <v>0.60699999999999998</v>
      </c>
    </row>
    <row r="5" spans="1:13" x14ac:dyDescent="0.2">
      <c r="E5" t="s">
        <v>10</v>
      </c>
      <c r="F5" t="s">
        <v>11</v>
      </c>
    </row>
    <row r="6" spans="1:13" x14ac:dyDescent="0.2">
      <c r="A6" t="s">
        <v>6</v>
      </c>
      <c r="B6">
        <v>0.66</v>
      </c>
      <c r="C6">
        <v>0.34</v>
      </c>
      <c r="E6">
        <v>103.62</v>
      </c>
      <c r="F6">
        <v>0.23</v>
      </c>
    </row>
    <row r="7" spans="1:13" x14ac:dyDescent="0.2">
      <c r="A7" t="s">
        <v>7</v>
      </c>
      <c r="B7">
        <v>0.2</v>
      </c>
      <c r="C7">
        <v>0.8</v>
      </c>
    </row>
    <row r="8" spans="1:13" x14ac:dyDescent="0.2">
      <c r="A8" t="s">
        <v>8</v>
      </c>
      <c r="B8">
        <v>1</v>
      </c>
      <c r="C8">
        <v>0</v>
      </c>
      <c r="E8">
        <v>121.25</v>
      </c>
    </row>
    <row r="11" spans="1:13" x14ac:dyDescent="0.2">
      <c r="A11" t="s">
        <v>0</v>
      </c>
      <c r="G11" t="s">
        <v>12</v>
      </c>
      <c r="H11" t="s">
        <v>13</v>
      </c>
      <c r="I11" t="s">
        <v>14</v>
      </c>
      <c r="J11" t="s">
        <v>15</v>
      </c>
      <c r="K11" t="s">
        <v>16</v>
      </c>
      <c r="L11" t="s">
        <v>17</v>
      </c>
      <c r="M11" s="2">
        <v>0.4548611111111111</v>
      </c>
    </row>
    <row r="12" spans="1:13" x14ac:dyDescent="0.2">
      <c r="A12" t="s">
        <v>1</v>
      </c>
      <c r="B12" s="1">
        <f>C2*B3*B4</f>
        <v>4.2000000000000003E-2</v>
      </c>
      <c r="G12" s="1">
        <v>0.21299999999999999</v>
      </c>
      <c r="H12" s="1">
        <v>0.37380000000000002</v>
      </c>
      <c r="I12" s="1">
        <v>0.59100799999999998</v>
      </c>
      <c r="J12" s="1">
        <v>0.17480000000000001</v>
      </c>
      <c r="K12" s="1">
        <v>0.18240000000000001</v>
      </c>
      <c r="L12" s="1">
        <v>7.2800000000000004E-2</v>
      </c>
      <c r="M12" s="1">
        <v>4.2000000000000003E-2</v>
      </c>
    </row>
    <row r="13" spans="1:13" x14ac:dyDescent="0.2">
      <c r="A13" t="s">
        <v>4</v>
      </c>
      <c r="B13" s="1">
        <f>C3*B4</f>
        <v>0</v>
      </c>
      <c r="G13" s="1">
        <v>0.18</v>
      </c>
      <c r="H13" s="1">
        <v>0.14000000000000001</v>
      </c>
      <c r="I13" s="1">
        <v>8.7599999999999997E-2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">
      <c r="A14" t="s">
        <v>5</v>
      </c>
      <c r="B14" s="1">
        <f>C4+B4*B3*B2</f>
        <v>0.95800000000000007</v>
      </c>
      <c r="G14" s="1">
        <v>0.60699999999999998</v>
      </c>
      <c r="H14" s="1">
        <v>0.48620000000000002</v>
      </c>
      <c r="I14" s="1">
        <v>0.32139200000000001</v>
      </c>
      <c r="J14" s="1">
        <v>0.82520000000000004</v>
      </c>
      <c r="K14" s="1">
        <v>0.81759999999999999</v>
      </c>
      <c r="L14" s="1">
        <v>0.92720000000000002</v>
      </c>
      <c r="M14" s="1">
        <v>0.95800000000000007</v>
      </c>
    </row>
    <row r="16" spans="1:13" x14ac:dyDescent="0.2">
      <c r="A16" t="s">
        <v>9</v>
      </c>
      <c r="G16" t="s">
        <v>12</v>
      </c>
      <c r="H16" t="s">
        <v>13</v>
      </c>
      <c r="I16" t="s">
        <v>14</v>
      </c>
      <c r="J16" t="s">
        <v>15</v>
      </c>
      <c r="K16" t="s">
        <v>16</v>
      </c>
      <c r="L16" t="s">
        <v>17</v>
      </c>
      <c r="M16" s="2">
        <v>0.4548611111111111</v>
      </c>
    </row>
    <row r="17" spans="1:13" x14ac:dyDescent="0.2">
      <c r="A17" t="s">
        <v>6</v>
      </c>
      <c r="B17" s="1">
        <f>B6*C7 + B6*B7*C8*(1-F6)</f>
        <v>0.52800000000000002</v>
      </c>
      <c r="G17" s="1">
        <v>0.29389507000000004</v>
      </c>
      <c r="H17" s="1">
        <v>0.27317760000000002</v>
      </c>
      <c r="I17" s="1">
        <v>0.20551392000000002</v>
      </c>
      <c r="J17" s="1">
        <v>0.35100000000000003</v>
      </c>
      <c r="K17" s="1">
        <v>0.36399999999999999</v>
      </c>
      <c r="L17" s="1">
        <v>0.45879999999999999</v>
      </c>
      <c r="M17" s="1">
        <v>0.52800000000000002</v>
      </c>
    </row>
    <row r="18" spans="1:13" x14ac:dyDescent="0.2">
      <c r="A18" t="s">
        <v>7</v>
      </c>
      <c r="B18" s="1">
        <f>B7+C7*C6</f>
        <v>0.47200000000000003</v>
      </c>
      <c r="G18" s="1">
        <v>0.88870000000000005</v>
      </c>
      <c r="H18" s="1">
        <v>0.92959999999999998</v>
      </c>
      <c r="I18" s="1">
        <v>0.94240000000000002</v>
      </c>
      <c r="J18" s="1">
        <v>0.64900000000000002</v>
      </c>
      <c r="K18" s="1">
        <v>0.63600000000000001</v>
      </c>
      <c r="L18" s="1">
        <v>0.54120000000000001</v>
      </c>
      <c r="M18" s="1">
        <v>0.47200000000000003</v>
      </c>
    </row>
    <row r="19" spans="1:13" x14ac:dyDescent="0.2">
      <c r="A19" t="s">
        <v>8</v>
      </c>
      <c r="B19" s="1">
        <f>1-C8*B7*B6*(1-F6)</f>
        <v>1</v>
      </c>
      <c r="G19" s="1">
        <v>0.81740492999999992</v>
      </c>
      <c r="H19" s="1">
        <v>0.7972224</v>
      </c>
      <c r="I19" s="1">
        <v>0.85208607999999997</v>
      </c>
      <c r="J19" s="1">
        <v>1</v>
      </c>
      <c r="K19" s="1">
        <v>1</v>
      </c>
      <c r="L19" s="1">
        <v>1</v>
      </c>
      <c r="M19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2018-12-09T17:32:28Z</dcterms:created>
  <dcterms:modified xsi:type="dcterms:W3CDTF">2018-12-10T05:03:53Z</dcterms:modified>
</cp:coreProperties>
</file>