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hamberland\Downloads\"/>
    </mc:Choice>
  </mc:AlternateContent>
  <bookViews>
    <workbookView xWindow="0" yWindow="0" windowWidth="28800" windowHeight="11748"/>
  </bookViews>
  <sheets>
    <sheet name="Hay Calculator" sheetId="5" r:id="rId1"/>
  </sheets>
  <calcPr calcId="171027"/>
</workbook>
</file>

<file path=xl/calcChain.xml><?xml version="1.0" encoding="utf-8"?>
<calcChain xmlns="http://schemas.openxmlformats.org/spreadsheetml/2006/main">
  <c r="E14" i="5" l="1"/>
  <c r="E15" i="5" s="1"/>
  <c r="E16" i="5" s="1"/>
  <c r="E18" i="5" s="1"/>
  <c r="D14" i="5"/>
  <c r="D15" i="5" s="1"/>
  <c r="D16" i="5" s="1"/>
  <c r="D18" i="5" s="1"/>
  <c r="C14" i="5"/>
  <c r="C15" i="5" s="1"/>
  <c r="C16" i="5" s="1"/>
  <c r="C18" i="5" s="1"/>
  <c r="E11" i="5"/>
  <c r="D11" i="5"/>
  <c r="C11" i="5"/>
  <c r="C21" i="5" l="1"/>
  <c r="C25" i="5" s="1"/>
</calcChain>
</file>

<file path=xl/sharedStrings.xml><?xml version="1.0" encoding="utf-8"?>
<sst xmlns="http://schemas.openxmlformats.org/spreadsheetml/2006/main" count="21" uniqueCount="21">
  <si>
    <t>ASSUMPTIONS</t>
  </si>
  <si>
    <t>Bales per day</t>
  </si>
  <si>
    <t>% of body weight needed per sheep</t>
  </si>
  <si>
    <t>Lbs Per Bale</t>
  </si>
  <si>
    <t>EWES</t>
  </si>
  <si>
    <t>RAMS</t>
  </si>
  <si>
    <t>LAMBS</t>
  </si>
  <si>
    <t>Number of Months</t>
  </si>
  <si>
    <t>Number of Days</t>
  </si>
  <si>
    <t>Number of Sheep</t>
  </si>
  <si>
    <t>Avg Sheep Weight</t>
  </si>
  <si>
    <t>Sheep need per day (lbs)</t>
  </si>
  <si>
    <t>Lbs per day</t>
  </si>
  <si>
    <t>Bales Needed</t>
  </si>
  <si>
    <t>Extra / Contingency (%)</t>
  </si>
  <si>
    <t>Total Bales Needed</t>
  </si>
  <si>
    <t>Bales On Hand</t>
  </si>
  <si>
    <t>Bales To Purchase</t>
  </si>
  <si>
    <r>
      <t xml:space="preserve">Enter the values for your flock in the </t>
    </r>
    <r>
      <rPr>
        <sz val="10"/>
        <color theme="9"/>
        <rFont val="Arial"/>
        <family val="2"/>
      </rPr>
      <t>green</t>
    </r>
    <r>
      <rPr>
        <sz val="10"/>
        <color rgb="FF000000"/>
        <rFont val="Arial"/>
      </rPr>
      <t xml:space="preserve"> fields</t>
    </r>
  </si>
  <si>
    <r>
      <rPr>
        <sz val="10"/>
        <color theme="0" tint="-0.499984740745262"/>
        <rFont val="Arial"/>
        <family val="2"/>
      </rPr>
      <t>Gray</t>
    </r>
    <r>
      <rPr>
        <sz val="10"/>
        <color rgb="FF000000"/>
        <rFont val="Arial"/>
      </rPr>
      <t xml:space="preserve"> fields are calculated</t>
    </r>
  </si>
  <si>
    <t>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</si>
</sst>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theme="9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/>
    <xf numFmtId="0" fontId="2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/>
    <xf numFmtId="0" fontId="1" fillId="4" borderId="1" xfId="0" applyFont="1" applyFill="1" applyBorder="1"/>
    <xf numFmtId="10" fontId="1" fillId="4" borderId="1" xfId="0" applyNumberFormat="1" applyFont="1" applyFill="1" applyBorder="1" applyAlignment="1"/>
    <xf numFmtId="0" fontId="2" fillId="0" borderId="2" xfId="0" applyFont="1" applyBorder="1" applyAlignment="1"/>
    <xf numFmtId="10" fontId="2" fillId="2" borderId="3" xfId="0" applyNumberFormat="1" applyFont="1" applyFill="1" applyBorder="1" applyAlignment="1"/>
    <xf numFmtId="0" fontId="2" fillId="0" borderId="4" xfId="0" applyFont="1" applyBorder="1" applyAlignment="1"/>
    <xf numFmtId="0" fontId="2" fillId="2" borderId="5" xfId="0" applyFont="1" applyFill="1" applyBorder="1" applyAlignment="1"/>
    <xf numFmtId="0" fontId="2" fillId="0" borderId="6" xfId="0" applyFont="1" applyBorder="1" applyAlignment="1"/>
    <xf numFmtId="0" fontId="2" fillId="0" borderId="3" xfId="0" applyFont="1" applyBorder="1" applyAlignment="1"/>
    <xf numFmtId="0" fontId="2" fillId="0" borderId="7" xfId="0" applyFont="1" applyBorder="1" applyAlignment="1"/>
    <xf numFmtId="0" fontId="1" fillId="2" borderId="8" xfId="0" applyFont="1" applyFill="1" applyBorder="1" applyAlignment="1"/>
    <xf numFmtId="0" fontId="1" fillId="3" borderId="8" xfId="0" applyFont="1" applyFill="1" applyBorder="1" applyAlignment="1"/>
    <xf numFmtId="0" fontId="1" fillId="3" borderId="8" xfId="0" applyFont="1" applyFill="1" applyBorder="1"/>
    <xf numFmtId="0" fontId="1" fillId="4" borderId="8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2" fillId="0" borderId="7" xfId="0" applyFont="1" applyBorder="1"/>
    <xf numFmtId="0" fontId="1" fillId="4" borderId="9" xfId="0" applyFont="1" applyFill="1" applyBorder="1" applyAlignment="1"/>
    <xf numFmtId="0" fontId="1" fillId="0" borderId="9" xfId="0" applyFont="1" applyBorder="1"/>
    <xf numFmtId="0" fontId="1" fillId="0" borderId="5" xfId="0" applyFont="1" applyBorder="1"/>
    <xf numFmtId="0" fontId="2" fillId="0" borderId="0" xfId="0" applyFont="1" applyBorder="1"/>
    <xf numFmtId="0" fontId="1" fillId="0" borderId="0" xfId="0" applyFont="1" applyBorder="1"/>
    <xf numFmtId="0" fontId="2" fillId="0" borderId="10" xfId="0" applyFont="1" applyBorder="1" applyAlignment="1"/>
    <xf numFmtId="0" fontId="2" fillId="4" borderId="11" xfId="0" applyFont="1" applyFill="1" applyBorder="1"/>
    <xf numFmtId="0" fontId="6" fillId="0" borderId="0" xfId="0" applyFont="1" applyAlignment="1"/>
    <xf numFmtId="0" fontId="4" fillId="0" borderId="12" xfId="0" applyFont="1" applyBorder="1" applyAlignment="1"/>
    <xf numFmtId="0" fontId="0" fillId="0" borderId="13" xfId="0" applyFont="1" applyBorder="1" applyAlignment="1"/>
    <xf numFmtId="0" fontId="4" fillId="0" borderId="14" xfId="0" applyFont="1" applyBorder="1" applyAlignment="1"/>
    <xf numFmtId="0" fontId="0" fillId="0" borderId="1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tabSelected="1" workbookViewId="0">
      <selection activeCell="H25" sqref="H25"/>
    </sheetView>
  </sheetViews>
  <sheetFormatPr defaultColWidth="14.44140625" defaultRowHeight="15.75" customHeight="1" x14ac:dyDescent="0.25"/>
  <cols>
    <col min="1" max="1" width="3.44140625" customWidth="1"/>
    <col min="2" max="2" width="32.6640625" customWidth="1"/>
  </cols>
  <sheetData>
    <row r="1" spans="2:6" ht="15.75" customHeight="1" x14ac:dyDescent="0.25">
      <c r="B1" s="30" t="s">
        <v>20</v>
      </c>
    </row>
    <row r="2" spans="2:6" ht="15.75" customHeight="1" x14ac:dyDescent="0.25">
      <c r="B2" s="31" t="s">
        <v>18</v>
      </c>
      <c r="C2" s="32"/>
    </row>
    <row r="3" spans="2:6" ht="15.75" customHeight="1" x14ac:dyDescent="0.25">
      <c r="B3" s="33" t="s">
        <v>19</v>
      </c>
      <c r="C3" s="34"/>
    </row>
    <row r="5" spans="2:6" ht="17.25" customHeight="1" thickBot="1" x14ac:dyDescent="0.3">
      <c r="B5" s="3" t="s">
        <v>0</v>
      </c>
      <c r="C5" s="3"/>
      <c r="D5" s="3"/>
      <c r="E5" s="3"/>
    </row>
    <row r="6" spans="2:6" ht="13.2" x14ac:dyDescent="0.25">
      <c r="B6" s="9" t="s">
        <v>2</v>
      </c>
      <c r="C6" s="10">
        <v>0.04</v>
      </c>
      <c r="D6" s="3"/>
      <c r="E6" s="3"/>
    </row>
    <row r="7" spans="2:6" ht="13.8" thickBot="1" x14ac:dyDescent="0.3">
      <c r="B7" s="11" t="s">
        <v>3</v>
      </c>
      <c r="C7" s="12">
        <v>40</v>
      </c>
      <c r="D7" s="3"/>
      <c r="E7" s="3"/>
    </row>
    <row r="8" spans="2:6" ht="13.8" thickBot="1" x14ac:dyDescent="0.3">
      <c r="B8" s="3"/>
      <c r="C8" s="3"/>
      <c r="D8" s="3"/>
      <c r="E8" s="3"/>
    </row>
    <row r="9" spans="2:6" ht="13.2" x14ac:dyDescent="0.25">
      <c r="B9" s="9"/>
      <c r="C9" s="13" t="s">
        <v>4</v>
      </c>
      <c r="D9" s="13" t="s">
        <v>5</v>
      </c>
      <c r="E9" s="14" t="s">
        <v>6</v>
      </c>
    </row>
    <row r="10" spans="2:6" ht="13.2" x14ac:dyDescent="0.25">
      <c r="B10" s="15" t="s">
        <v>7</v>
      </c>
      <c r="C10" s="4">
        <v>7</v>
      </c>
      <c r="D10" s="4">
        <v>2</v>
      </c>
      <c r="E10" s="16">
        <v>2</v>
      </c>
    </row>
    <row r="11" spans="2:6" ht="13.2" x14ac:dyDescent="0.25">
      <c r="B11" s="15" t="s">
        <v>8</v>
      </c>
      <c r="C11" s="5">
        <f t="shared" ref="C11:E11" si="0">C10*4.3*7</f>
        <v>210.7</v>
      </c>
      <c r="D11" s="5">
        <f t="shared" si="0"/>
        <v>60.199999999999996</v>
      </c>
      <c r="E11" s="17">
        <f t="shared" si="0"/>
        <v>60.199999999999996</v>
      </c>
    </row>
    <row r="12" spans="2:6" ht="13.2" x14ac:dyDescent="0.25">
      <c r="B12" s="15" t="s">
        <v>9</v>
      </c>
      <c r="C12" s="4">
        <v>3</v>
      </c>
      <c r="D12" s="4">
        <v>1</v>
      </c>
      <c r="E12" s="16">
        <v>5</v>
      </c>
    </row>
    <row r="13" spans="2:6" ht="13.2" x14ac:dyDescent="0.25">
      <c r="B13" s="15" t="s">
        <v>10</v>
      </c>
      <c r="C13" s="4">
        <v>120</v>
      </c>
      <c r="D13" s="4">
        <v>140</v>
      </c>
      <c r="E13" s="16">
        <v>40</v>
      </c>
      <c r="F13" s="1"/>
    </row>
    <row r="14" spans="2:6" ht="13.2" x14ac:dyDescent="0.25">
      <c r="B14" s="15" t="s">
        <v>11</v>
      </c>
      <c r="C14" s="5">
        <f t="shared" ref="C14:E14" si="1">C13*0.05</f>
        <v>6</v>
      </c>
      <c r="D14" s="5">
        <f t="shared" si="1"/>
        <v>7</v>
      </c>
      <c r="E14" s="17">
        <f t="shared" si="1"/>
        <v>2</v>
      </c>
      <c r="F14" s="1"/>
    </row>
    <row r="15" spans="2:6" ht="13.2" x14ac:dyDescent="0.25">
      <c r="B15" s="15" t="s">
        <v>12</v>
      </c>
      <c r="C15" s="6">
        <f t="shared" ref="C15:E15" si="2">C12*C14</f>
        <v>18</v>
      </c>
      <c r="D15" s="6">
        <f t="shared" si="2"/>
        <v>7</v>
      </c>
      <c r="E15" s="18">
        <f t="shared" si="2"/>
        <v>10</v>
      </c>
    </row>
    <row r="16" spans="2:6" ht="13.2" x14ac:dyDescent="0.25">
      <c r="B16" s="15" t="s">
        <v>1</v>
      </c>
      <c r="C16" s="7">
        <f t="shared" ref="C16:E16" si="3">C15/$C$7</f>
        <v>0.45</v>
      </c>
      <c r="D16" s="7">
        <f t="shared" si="3"/>
        <v>0.17499999999999999</v>
      </c>
      <c r="E16" s="19">
        <f t="shared" si="3"/>
        <v>0.25</v>
      </c>
    </row>
    <row r="17" spans="2:5" ht="13.2" x14ac:dyDescent="0.25">
      <c r="B17" s="20"/>
      <c r="C17" s="2"/>
      <c r="D17" s="2"/>
      <c r="E17" s="21"/>
    </row>
    <row r="18" spans="2:5" ht="13.2" x14ac:dyDescent="0.25">
      <c r="B18" s="15" t="s">
        <v>13</v>
      </c>
      <c r="C18" s="7">
        <f t="shared" ref="C18:E18" si="4">C16*C11</f>
        <v>94.814999999999998</v>
      </c>
      <c r="D18" s="7">
        <f t="shared" si="4"/>
        <v>10.534999999999998</v>
      </c>
      <c r="E18" s="19">
        <f t="shared" si="4"/>
        <v>15.049999999999999</v>
      </c>
    </row>
    <row r="19" spans="2:5" ht="13.2" x14ac:dyDescent="0.25">
      <c r="B19" s="22"/>
      <c r="C19" s="2"/>
      <c r="D19" s="2"/>
      <c r="E19" s="21"/>
    </row>
    <row r="20" spans="2:5" ht="13.2" x14ac:dyDescent="0.25">
      <c r="B20" s="15" t="s">
        <v>14</v>
      </c>
      <c r="C20" s="8">
        <v>0.2</v>
      </c>
      <c r="D20" s="2"/>
      <c r="E20" s="21"/>
    </row>
    <row r="21" spans="2:5" ht="13.2" x14ac:dyDescent="0.25">
      <c r="B21" s="15" t="s">
        <v>15</v>
      </c>
      <c r="C21" s="7">
        <f>SUM(C18:E18)*(1+C20)</f>
        <v>144.47999999999999</v>
      </c>
      <c r="D21" s="2"/>
      <c r="E21" s="21"/>
    </row>
    <row r="22" spans="2:5" ht="13.2" x14ac:dyDescent="0.25">
      <c r="B22" s="22"/>
      <c r="C22" s="2"/>
      <c r="D22" s="2"/>
      <c r="E22" s="21"/>
    </row>
    <row r="23" spans="2:5" ht="13.8" thickBot="1" x14ac:dyDescent="0.3">
      <c r="B23" s="11" t="s">
        <v>16</v>
      </c>
      <c r="C23" s="23">
        <v>50</v>
      </c>
      <c r="D23" s="24"/>
      <c r="E23" s="25"/>
    </row>
    <row r="24" spans="2:5" ht="13.8" thickBot="1" x14ac:dyDescent="0.3">
      <c r="B24" s="26"/>
      <c r="C24" s="27"/>
      <c r="D24" s="27"/>
      <c r="E24" s="27"/>
    </row>
    <row r="25" spans="2:5" ht="13.8" thickBot="1" x14ac:dyDescent="0.3">
      <c r="B25" s="28" t="s">
        <v>17</v>
      </c>
      <c r="C25" s="29">
        <f>C21-C23</f>
        <v>94.47999999999999</v>
      </c>
      <c r="D25" s="27"/>
      <c r="E25" s="27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Hay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Chamberland, Brenton</cp:lastModifiedBy>
  <dcterms:modified xsi:type="dcterms:W3CDTF">2017-09-09T19:22:52Z</dcterms:modified>
</cp:coreProperties>
</file>