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projects_current/CODEXParsons/unittests/"/>
    </mc:Choice>
  </mc:AlternateContent>
  <xr:revisionPtr revIDLastSave="0" documentId="13_ncr:1_{5C43BB25-4F2F-2B4B-9424-BC00A9977E6F}" xr6:coauthVersionLast="47" xr6:coauthVersionMax="47" xr10:uidLastSave="{00000000-0000-0000-0000-000000000000}"/>
  <bookViews>
    <workbookView xWindow="13520" yWindow="-24140" windowWidth="29360" windowHeight="22860" activeTab="9" xr2:uid="{67BEDFCE-A3BC-1C4B-BFF2-50821C6F0D55}"/>
  </bookViews>
  <sheets>
    <sheet name="pivot" sheetId="2" r:id="rId1"/>
    <sheet name="datasum" sheetId="1" r:id="rId2"/>
    <sheet name="Sheet37" sheetId="37" r:id="rId3"/>
    <sheet name="Sheet59" sheetId="59" r:id="rId4"/>
    <sheet name="u" sheetId="58" r:id="rId5"/>
    <sheet name="Sheet65" sheetId="65" r:id="rId6"/>
    <sheet name="uu" sheetId="64" r:id="rId7"/>
    <sheet name="uuu" sheetId="66" r:id="rId8"/>
    <sheet name="uuup" sheetId="67" r:id="rId9"/>
    <sheet name="hosing" sheetId="60" r:id="rId10"/>
    <sheet name="u2p" sheetId="63" r:id="rId11"/>
    <sheet name="u2" sheetId="62" r:id="rId12"/>
  </sheets>
  <definedNames>
    <definedName name="_xlnm._FilterDatabase" localSheetId="4" hidden="1">u!$A$1:$H$723</definedName>
    <definedName name="_xlnm._FilterDatabase" localSheetId="11" hidden="1">'u2'!$A$1:$H$663</definedName>
  </definedNames>
  <calcPr calcId="181029"/>
  <pivotCaches>
    <pivotCache cacheId="4" r:id="rId13"/>
    <pivotCache cacheId="90" r:id="rId14"/>
    <pivotCache cacheId="137" r:id="rId15"/>
    <pivotCache cacheId="146" r:id="rId16"/>
    <pivotCache cacheId="152" r:id="rId17"/>
    <pivotCache cacheId="158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1" i="60" l="1"/>
  <c r="C71" i="60"/>
  <c r="D71" i="60"/>
  <c r="D62" i="60"/>
  <c r="D70" i="60" s="1"/>
  <c r="C62" i="60"/>
  <c r="C70" i="60" s="1"/>
  <c r="B62" i="60"/>
  <c r="B70" i="60" s="1"/>
  <c r="B71" i="60" s="1"/>
  <c r="G69" i="60"/>
  <c r="D4" i="60"/>
  <c r="F69" i="60" s="1"/>
  <c r="F66" i="60"/>
  <c r="F67" i="60"/>
  <c r="F65" i="60"/>
  <c r="H58" i="60"/>
  <c r="H54" i="60"/>
  <c r="H55" i="60"/>
  <c r="H56" i="60"/>
  <c r="H52" i="60"/>
  <c r="K48" i="60"/>
  <c r="H48" i="60"/>
  <c r="F30" i="60"/>
  <c r="F31" i="60"/>
  <c r="F32" i="60"/>
  <c r="F33" i="60"/>
  <c r="F34" i="60"/>
  <c r="F35" i="60"/>
  <c r="F36" i="60"/>
  <c r="F37" i="60"/>
  <c r="F38" i="60"/>
  <c r="F39" i="60"/>
  <c r="F40" i="60"/>
  <c r="D30" i="60"/>
  <c r="E30" i="60"/>
  <c r="D31" i="60"/>
  <c r="E31" i="60"/>
  <c r="D32" i="60"/>
  <c r="H32" i="60" s="1"/>
  <c r="E32" i="60"/>
  <c r="D33" i="60"/>
  <c r="E33" i="60"/>
  <c r="H33" i="60" s="1"/>
  <c r="D34" i="60"/>
  <c r="E34" i="60"/>
  <c r="D35" i="60"/>
  <c r="E35" i="60"/>
  <c r="D36" i="60"/>
  <c r="E36" i="60"/>
  <c r="D37" i="60"/>
  <c r="E37" i="60"/>
  <c r="D38" i="60"/>
  <c r="E38" i="60"/>
  <c r="D39" i="60"/>
  <c r="E39" i="60"/>
  <c r="D40" i="60"/>
  <c r="E40" i="60"/>
  <c r="C31" i="60"/>
  <c r="C32" i="60"/>
  <c r="C33" i="60"/>
  <c r="C34" i="60"/>
  <c r="C35" i="60"/>
  <c r="C36" i="60"/>
  <c r="C37" i="60"/>
  <c r="C38" i="60"/>
  <c r="C39" i="60"/>
  <c r="C40" i="60"/>
  <c r="C30" i="60"/>
  <c r="H35" i="60"/>
  <c r="H36" i="60"/>
  <c r="H29" i="60"/>
  <c r="K26" i="60"/>
  <c r="H26" i="60"/>
  <c r="H8" i="60"/>
  <c r="H9" i="60"/>
  <c r="H10" i="60"/>
  <c r="H11" i="60"/>
  <c r="H12" i="60"/>
  <c r="H13" i="60"/>
  <c r="H14" i="60"/>
  <c r="H15" i="60"/>
  <c r="H16" i="60"/>
  <c r="H17" i="60"/>
  <c r="H18" i="60"/>
  <c r="H7" i="60"/>
  <c r="C19" i="60"/>
  <c r="K2" i="60"/>
  <c r="H2" i="60" s="1"/>
  <c r="A29" i="60"/>
  <c r="A39" i="60"/>
  <c r="A40" i="60"/>
  <c r="A31" i="60"/>
  <c r="H31" i="60" s="1"/>
  <c r="A32" i="60"/>
  <c r="A33" i="60"/>
  <c r="A34" i="60"/>
  <c r="A35" i="60"/>
  <c r="A36" i="60"/>
  <c r="A37" i="60"/>
  <c r="A38" i="60"/>
  <c r="A30" i="60"/>
  <c r="H30" i="60" s="1"/>
  <c r="D19" i="60"/>
  <c r="E19" i="60"/>
  <c r="F19" i="60"/>
  <c r="H19" i="60" l="1"/>
  <c r="H37" i="60"/>
  <c r="H40" i="60"/>
  <c r="H38" i="60"/>
  <c r="H34" i="60"/>
  <c r="H39" i="60"/>
  <c r="I23" i="60"/>
  <c r="I21" i="60"/>
  <c r="I22" i="60"/>
</calcChain>
</file>

<file path=xl/sharedStrings.xml><?xml version="1.0" encoding="utf-8"?>
<sst xmlns="http://schemas.openxmlformats.org/spreadsheetml/2006/main" count="15503" uniqueCount="583">
  <si>
    <t>folder</t>
  </si>
  <si>
    <t>problem</t>
  </si>
  <si>
    <t>fails</t>
  </si>
  <si>
    <t>Ericson2017figure1</t>
  </si>
  <si>
    <t>Ericson2017figure4</t>
  </si>
  <si>
    <t>Ericson2018figure5</t>
  </si>
  <si>
    <t>Ericson2022figure2</t>
  </si>
  <si>
    <t>Ericson2022figure3</t>
  </si>
  <si>
    <t>Ericson2022figure4</t>
  </si>
  <si>
    <t>Ericson2022figure8</t>
  </si>
  <si>
    <t>Haynes_Magyar2022figure2</t>
  </si>
  <si>
    <t>Haynes_Magyar2022figure4</t>
  </si>
  <si>
    <t>Hou2022figure2</t>
  </si>
  <si>
    <t>Karavirta2012Figure3</t>
  </si>
  <si>
    <t>Weinmann2021figure1</t>
  </si>
  <si>
    <t>V1</t>
  </si>
  <si>
    <t>V2</t>
  </si>
  <si>
    <t>V3</t>
  </si>
  <si>
    <t>Column Labels</t>
  </si>
  <si>
    <t>Grand Total</t>
  </si>
  <si>
    <t>Row Labels</t>
  </si>
  <si>
    <t>Sum of fails</t>
  </si>
  <si>
    <t>figure</t>
  </si>
  <si>
    <t>file</t>
  </si>
  <si>
    <t>msg</t>
  </si>
  <si>
    <t>ok</t>
  </si>
  <si>
    <t>actual</t>
  </si>
  <si>
    <t>expected</t>
  </si>
  <si>
    <t>errortype</t>
  </si>
  <si>
    <t>Ericson2017figure1_0</t>
  </si>
  <si>
    <t>[] = 0</t>
  </si>
  <si>
    <t>Ericson2017figure1_1</t>
  </si>
  <si>
    <t>Ericson2017figure1_2</t>
  </si>
  <si>
    <t>Ericson2017figure1_3</t>
  </si>
  <si>
    <t>Ericson2017figure1_4</t>
  </si>
  <si>
    <t>Ericson2017figure1_5</t>
  </si>
  <si>
    <t>Ericson2017figure1_6</t>
  </si>
  <si>
    <t>Ericson2017figure1_7</t>
  </si>
  <si>
    <t>Ericson2017figure1_8</t>
  </si>
  <si>
    <t>Ericson2017figure1_9</t>
  </si>
  <si>
    <t>Ericson2017figure1_10</t>
  </si>
  <si>
    <t>Ericson2017figure1_11</t>
  </si>
  <si>
    <t>Ericson2017figure1_12</t>
  </si>
  <si>
    <t>Ericson2017figure1_13</t>
  </si>
  <si>
    <t>Ericson2017figure1_14</t>
  </si>
  <si>
    <t>Ericson2017figure1_15</t>
  </si>
  <si>
    <t>Ericson2017figure1_16</t>
  </si>
  <si>
    <t>Ericson2017figure1_17</t>
  </si>
  <si>
    <t>Ericson2017figure1_18</t>
  </si>
  <si>
    <t>Ericson2017figure1_19</t>
  </si>
  <si>
    <t>error importing source code Ericson2017figure1_3</t>
  </si>
  <si>
    <t>import error</t>
  </si>
  <si>
    <t>error running Ericson2017figure1_7</t>
  </si>
  <si>
    <t>runtime error</t>
  </si>
  <si>
    <t>error running Ericson2017figure1_16</t>
  </si>
  <si>
    <t>error importing source code Ericson2017figure1_19</t>
  </si>
  <si>
    <t>error running Ericson2017figure1_3</t>
  </si>
  <si>
    <t>error running Ericson2017figure1_5</t>
  </si>
  <si>
    <t>error running Ericson2017figure1_11</t>
  </si>
  <si>
    <t>error running Ericson2017figure1_12</t>
  </si>
  <si>
    <t>Sum of ok</t>
  </si>
  <si>
    <t>6,12,6</t>
  </si>
  <si>
    <t>9,10,6</t>
  </si>
  <si>
    <t>23,8,10</t>
  </si>
  <si>
    <t>Ericson2018figure5_0</t>
  </si>
  <si>
    <t>([1],0,0) = T</t>
  </si>
  <si>
    <t>Ericson2018figure5_1</t>
  </si>
  <si>
    <t>Ericson2018figure5_2</t>
  </si>
  <si>
    <t>Ericson2018figure5_3</t>
  </si>
  <si>
    <t>Ericson2018figure5_4</t>
  </si>
  <si>
    <t>Ericson2018figure5_5</t>
  </si>
  <si>
    <t>Ericson2018figure5_6</t>
  </si>
  <si>
    <t>Ericson2018figure5_7</t>
  </si>
  <si>
    <t>Ericson2018figure5_8</t>
  </si>
  <si>
    <t>Ericson2018figure5_9</t>
  </si>
  <si>
    <t>Ericson2018figure5_10</t>
  </si>
  <si>
    <t>Ericson2018figure5_11</t>
  </si>
  <si>
    <t>Ericson2018figure5_12</t>
  </si>
  <si>
    <t>Ericson2018figure5_13</t>
  </si>
  <si>
    <t>Ericson2018figure5_14</t>
  </si>
  <si>
    <t>Ericson2018figure5_15</t>
  </si>
  <si>
    <t>Ericson2018figure5_16</t>
  </si>
  <si>
    <t>Ericson2018figure5_17</t>
  </si>
  <si>
    <t>Ericson2018figure5_18</t>
  </si>
  <si>
    <t>Ericson2018figure5_19</t>
  </si>
  <si>
    <t>error importing source code Ericson2018figure5_5</t>
  </si>
  <si>
    <t>error importing source code Ericson2018figure5_6</t>
  </si>
  <si>
    <t>error importing source code Ericson2018figure5_19</t>
  </si>
  <si>
    <t>error importing source code Ericson2018figure5_4</t>
  </si>
  <si>
    <t>error importing source code Ericson2018figure5_11</t>
  </si>
  <si>
    <t>error importing source code Ericson2018figure5_13</t>
  </si>
  <si>
    <t>error importing source code Ericson2018figure5_14</t>
  </si>
  <si>
    <t>error importing source code Ericson2018figure5_17</t>
  </si>
  <si>
    <t>error importing source code Ericson2018figure5_18</t>
  </si>
  <si>
    <t>Ericson2017figure4_0</t>
  </si>
  <si>
    <t>error running Ericson2017figure4_0</t>
  </si>
  <si>
    <t>Ericson2017figure4_1</t>
  </si>
  <si>
    <t>error running Ericson2017figure4_1</t>
  </si>
  <si>
    <t>Ericson2017figure4_2</t>
  </si>
  <si>
    <t>error running Ericson2017figure4_2</t>
  </si>
  <si>
    <t>Ericson2017figure4_3</t>
  </si>
  <si>
    <t>error running Ericson2017figure4_3</t>
  </si>
  <si>
    <t>Ericson2017figure4_4</t>
  </si>
  <si>
    <t>error running Ericson2017figure4_4</t>
  </si>
  <si>
    <t>Ericson2017figure4_5</t>
  </si>
  <si>
    <t>error running Ericson2017figure4_5</t>
  </si>
  <si>
    <t>Ericson2017figure4_6</t>
  </si>
  <si>
    <t>error running Ericson2017figure4_6</t>
  </si>
  <si>
    <t>Ericson2017figure4_7</t>
  </si>
  <si>
    <t>error running Ericson2017figure4_7</t>
  </si>
  <si>
    <t>Ericson2017figure4_8</t>
  </si>
  <si>
    <t>error running Ericson2017figure4_8</t>
  </si>
  <si>
    <t>Ericson2017figure4_9</t>
  </si>
  <si>
    <t>error running Ericson2017figure4_9</t>
  </si>
  <si>
    <t>Ericson2017figure4_10</t>
  </si>
  <si>
    <t>error running Ericson2017figure4_10</t>
  </si>
  <si>
    <t>Ericson2017figure4_11</t>
  </si>
  <si>
    <t>error running Ericson2017figure4_11</t>
  </si>
  <si>
    <t>Ericson2017figure4_12</t>
  </si>
  <si>
    <t>error running Ericson2017figure4_12</t>
  </si>
  <si>
    <t>Ericson2017figure4_13</t>
  </si>
  <si>
    <t>error running Ericson2017figure4_13</t>
  </si>
  <si>
    <t>Ericson2017figure4_14</t>
  </si>
  <si>
    <t>error running Ericson2017figure4_14</t>
  </si>
  <si>
    <t>Ericson2017figure4_15</t>
  </si>
  <si>
    <t>error running Ericson2017figure4_15</t>
  </si>
  <si>
    <t>Ericson2017figure4_16</t>
  </si>
  <si>
    <t>error running Ericson2017figure4_16</t>
  </si>
  <si>
    <t>Ericson2017figure4_17</t>
  </si>
  <si>
    <t>error running Ericson2017figure4_17</t>
  </si>
  <si>
    <t>Ericson2017figure4_18</t>
  </si>
  <si>
    <t>error running Ericson2017figure4_18</t>
  </si>
  <si>
    <t>Ericson2017figure4_19</t>
  </si>
  <si>
    <t>error running Ericson2017figure4_19</t>
  </si>
  <si>
    <t>error importing source code Ericson2017figure4_0</t>
  </si>
  <si>
    <t>error importing source code Ericson2017figure4_3</t>
  </si>
  <si>
    <t>error importing source code Ericson2017figure4_7</t>
  </si>
  <si>
    <t>error importing source code Ericson2017figure4_8</t>
  </si>
  <si>
    <t>error importing source code Ericson2017figure4_9</t>
  </si>
  <si>
    <t>error importing source code Ericson2017figure4_10</t>
  </si>
  <si>
    <t>error importing source code Ericson2017figure4_12</t>
  </si>
  <si>
    <t>error importing source code Ericson2017figure4_16</t>
  </si>
  <si>
    <t>error importing source code Ericson2017figure4_19</t>
  </si>
  <si>
    <t>Ericson2022figure2_0</t>
  </si>
  <si>
    <t>(0,0) :</t>
  </si>
  <si>
    <t>correct</t>
  </si>
  <si>
    <t>Ericson2022figure2_1</t>
  </si>
  <si>
    <t>Ericson2022figure2_2</t>
  </si>
  <si>
    <t>error importing source code Ericson2022figure2_2</t>
  </si>
  <si>
    <t>Ericson2022figure2_3</t>
  </si>
  <si>
    <t>Ericson2022figure2_4</t>
  </si>
  <si>
    <t>Ericson2022figure2_5</t>
  </si>
  <si>
    <t>Ericson2022figure2_6</t>
  </si>
  <si>
    <t>Ericson2022figure2_7</t>
  </si>
  <si>
    <t>Ericson2022figure2_8</t>
  </si>
  <si>
    <t>Ericson2022figure2_9</t>
  </si>
  <si>
    <t>Ericson2022figure2_10</t>
  </si>
  <si>
    <t>Ericson2022figure2_11</t>
  </si>
  <si>
    <t>error importing source code Ericson2022figure2_11</t>
  </si>
  <si>
    <t>Ericson2022figure2_12</t>
  </si>
  <si>
    <t>Ericson2022figure2_13</t>
  </si>
  <si>
    <t>Ericson2022figure2_14</t>
  </si>
  <si>
    <t>Ericson2022figure2_15</t>
  </si>
  <si>
    <t>Ericson2022figure2_16</t>
  </si>
  <si>
    <t>Ericson2022figure2_17</t>
  </si>
  <si>
    <t>Ericson2022figure2_18</t>
  </si>
  <si>
    <t>Ericson2022figure2_19</t>
  </si>
  <si>
    <t>error importing source code Ericson2022figure2_5</t>
  </si>
  <si>
    <t>error importing source code Ericson2022figure2_9</t>
  </si>
  <si>
    <t>error importing source code Ericson2022figure2_12</t>
  </si>
  <si>
    <t>error importing source code Ericson2022figure2_14</t>
  </si>
  <si>
    <t>error importing source code Ericson2022figure2_16</t>
  </si>
  <si>
    <t>error importing source code Ericson2022figure2_18</t>
  </si>
  <si>
    <t>error importing source code Ericson2022figure2_4</t>
  </si>
  <si>
    <t>error importing source code Ericson2022figure2_13</t>
  </si>
  <si>
    <t>Ericson2022figure3_0</t>
  </si>
  <si>
    <t>a b = 'ab' 'a b'</t>
  </si>
  <si>
    <t>a b</t>
  </si>
  <si>
    <t>Ericson2022figure3_1</t>
  </si>
  <si>
    <t>Ericson2022figure3_2</t>
  </si>
  <si>
    <t>Ericson2022figure3_3</t>
  </si>
  <si>
    <t>Ericson2022figure3_4</t>
  </si>
  <si>
    <t>Ericson2022figure3_5</t>
  </si>
  <si>
    <t>Ericson2022figure3_6</t>
  </si>
  <si>
    <t>Ericson2022figure3_7</t>
  </si>
  <si>
    <t>Ericson2022figure3_8</t>
  </si>
  <si>
    <t>Ericson2022figure3_9</t>
  </si>
  <si>
    <t>Ericson2022figure3_10</t>
  </si>
  <si>
    <t>Ericson2022figure3_11</t>
  </si>
  <si>
    <t>Ericson2022figure3_13</t>
  </si>
  <si>
    <t>Ericson2022figure3_14</t>
  </si>
  <si>
    <t>Ericson2022figure3_15</t>
  </si>
  <si>
    <t>Ericson2022figure3_16</t>
  </si>
  <si>
    <t>Ericson2022figure3_17</t>
  </si>
  <si>
    <t>Ericson2022figure3_18</t>
  </si>
  <si>
    <t>Ericson2022figure3_19</t>
  </si>
  <si>
    <t>Ericson2022figure3_12</t>
  </si>
  <si>
    <t>ab</t>
  </si>
  <si>
    <t>output incorrect</t>
  </si>
  <si>
    <t>error importing source code Ericson2022figure3_2</t>
  </si>
  <si>
    <t>error importing source code Ericson2022figure3_3</t>
  </si>
  <si>
    <t>error importing source code Ericson2022figure3_7</t>
  </si>
  <si>
    <t>error importing source code Ericson2022figure3_9</t>
  </si>
  <si>
    <t>error importing source code Ericson2022figure3_14</t>
  </si>
  <si>
    <t>error importing source code Ericson2022figure3_18</t>
  </si>
  <si>
    <t>error importing source code Ericson2022figure3_0</t>
  </si>
  <si>
    <t>error importing source code Ericson2022figure3_10</t>
  </si>
  <si>
    <t>error importing source code Ericson2022figure3_15</t>
  </si>
  <si>
    <t>error importing source code Ericson2022figure3_17</t>
  </si>
  <si>
    <t>(blank)</t>
  </si>
  <si>
    <t>Ericson2022figure4_0</t>
  </si>
  <si>
    <t>(0,True) :</t>
  </si>
  <si>
    <t>off</t>
  </si>
  <si>
    <t>(1,False) :</t>
  </si>
  <si>
    <t>Ericson2022figure4_1</t>
  </si>
  <si>
    <t>Ericson2022figure4_2</t>
  </si>
  <si>
    <t>Ericson2022figure4_3</t>
  </si>
  <si>
    <t>Ericson2022figure4_4</t>
  </si>
  <si>
    <t>Ericson2022figure4_5</t>
  </si>
  <si>
    <t>Ericson2022figure4_6</t>
  </si>
  <si>
    <t>Ericson2022figure4_7</t>
  </si>
  <si>
    <t>Ericson2022figure4_8</t>
  </si>
  <si>
    <t>Ericson2022figure4_9</t>
  </si>
  <si>
    <t>Ericson2022figure4_10</t>
  </si>
  <si>
    <t>Ericson2022figure4_11</t>
  </si>
  <si>
    <t>Ericson2022figure4_12</t>
  </si>
  <si>
    <t>Ericson2022figure4_13</t>
  </si>
  <si>
    <t>Ericson2022figure4_14</t>
  </si>
  <si>
    <t>Ericson2022figure4_15</t>
  </si>
  <si>
    <t>Ericson2022figure4_16</t>
  </si>
  <si>
    <t>Ericson2022figure4_17</t>
  </si>
  <si>
    <t>Ericson2022figure4_18</t>
  </si>
  <si>
    <t>Ericson2022figure4_19</t>
  </si>
  <si>
    <t>error importing source code Ericson2022figure4_0</t>
  </si>
  <si>
    <t>error importing source code Ericson2022figure4_4</t>
  </si>
  <si>
    <t>error importing source code Ericson2022figure4_5</t>
  </si>
  <si>
    <t>error importing source code Ericson2022figure4_8</t>
  </si>
  <si>
    <t>error importing source code Ericson2022figure4_9</t>
  </si>
  <si>
    <t>error importing source code Ericson2022figure4_10</t>
  </si>
  <si>
    <t>error importing source code Ericson2022figure4_12</t>
  </si>
  <si>
    <t>error importing source code Ericson2022figure4_13</t>
  </si>
  <si>
    <t>error importing source code Ericson2022figure4_16</t>
  </si>
  <si>
    <t>error importing source code Ericson2022figure4_17</t>
  </si>
  <si>
    <t>error importing source code Ericson2022figure4_11</t>
  </si>
  <si>
    <t>Ericson2022figure8_0</t>
  </si>
  <si>
    <t>[0,0] = 0.0</t>
  </si>
  <si>
    <t>Ericson2022figure8_1</t>
  </si>
  <si>
    <t>Ericson2022figure8_2</t>
  </si>
  <si>
    <t>Ericson2022figure8_3</t>
  </si>
  <si>
    <t>Ericson2022figure8_4</t>
  </si>
  <si>
    <t>Ericson2022figure8_5</t>
  </si>
  <si>
    <t>Ericson2022figure8_6</t>
  </si>
  <si>
    <t>Ericson2022figure8_7</t>
  </si>
  <si>
    <t>Ericson2022figure8_8</t>
  </si>
  <si>
    <t>Ericson2022figure8_9</t>
  </si>
  <si>
    <t>Ericson2022figure8_10</t>
  </si>
  <si>
    <t>Ericson2022figure8_11</t>
  </si>
  <si>
    <t>Ericson2022figure8_12</t>
  </si>
  <si>
    <t>Ericson2022figure8_13</t>
  </si>
  <si>
    <t>Ericson2022figure8_14</t>
  </si>
  <si>
    <t>Ericson2022figure8_15</t>
  </si>
  <si>
    <t>Ericson2022figure8_16</t>
  </si>
  <si>
    <t>Ericson2022figure8_17</t>
  </si>
  <si>
    <t>Ericson2022figure8_18</t>
  </si>
  <si>
    <t>Ericson2022figure8_19</t>
  </si>
  <si>
    <t>error importing source code Ericson2022figure8_12</t>
  </si>
  <si>
    <t>Haynes_Magyar2022figure2_0</t>
  </si>
  <si>
    <t>error running Haynes_Magyar2022figure2_0</t>
  </si>
  <si>
    <t>Haynes_Magyar2022figure2_1</t>
  </si>
  <si>
    <t xml:space="preserve"> [1] = False</t>
  </si>
  <si>
    <t>Haynes_Magyar2022figure2_2</t>
  </si>
  <si>
    <t>error importing source code Haynes_Magyar2022figure2_2</t>
  </si>
  <si>
    <t>Haynes_Magyar2022figure2_3</t>
  </si>
  <si>
    <t>Haynes_Magyar2022figure2_4</t>
  </si>
  <si>
    <t>error running Haynes_Magyar2022figure2_4</t>
  </si>
  <si>
    <t>Haynes_Magyar2022figure2_5</t>
  </si>
  <si>
    <t>Haynes_Magyar2022figure2_6</t>
  </si>
  <si>
    <t>Haynes_Magyar2022figure2_7</t>
  </si>
  <si>
    <t>Haynes_Magyar2022figure2_8</t>
  </si>
  <si>
    <t>Haynes_Magyar2022figure2_9</t>
  </si>
  <si>
    <t>Haynes_Magyar2022figure2_10</t>
  </si>
  <si>
    <t>Haynes_Magyar2022figure2_11</t>
  </si>
  <si>
    <t>Haynes_Magyar2022figure2_12</t>
  </si>
  <si>
    <t>Haynes_Magyar2022figure2_13</t>
  </si>
  <si>
    <t>Haynes_Magyar2022figure2_14</t>
  </si>
  <si>
    <t>Haynes_Magyar2022figure2_15</t>
  </si>
  <si>
    <t>Haynes_Magyar2022figure2_16</t>
  </si>
  <si>
    <t>Haynes_Magyar2022figure2_17</t>
  </si>
  <si>
    <t>error running Haynes_Magyar2022figure2_17</t>
  </si>
  <si>
    <t>Haynes_Magyar2022figure2_18</t>
  </si>
  <si>
    <t>Haynes_Magyar2022figure2_19</t>
  </si>
  <si>
    <t>error importing source code Haynes_Magyar2022figure2_1</t>
  </si>
  <si>
    <t>error importing source code Haynes_Magyar2022figure2_5</t>
  </si>
  <si>
    <t>error importing source code Haynes_Magyar2022figure2_6</t>
  </si>
  <si>
    <t>error importing source code Haynes_Magyar2022figure2_9</t>
  </si>
  <si>
    <t>error running Haynes_Magyar2022figure2_10</t>
  </si>
  <si>
    <t>error running Haynes_Magyar2022figure2_11</t>
  </si>
  <si>
    <t>error running Haynes_Magyar2022figure2_12</t>
  </si>
  <si>
    <t>error importing source code Haynes_Magyar2022figure2_13</t>
  </si>
  <si>
    <t>error importing source code Haynes_Magyar2022figure2_14</t>
  </si>
  <si>
    <t>error importing source code Haynes_Magyar2022figure2_16</t>
  </si>
  <si>
    <t>error importing source code Haynes_Magyar2022figure2_17</t>
  </si>
  <si>
    <t>error importing source code Haynes_Magyar2022figure2_19</t>
  </si>
  <si>
    <t>error running Haynes_Magyar2022figure2_1</t>
  </si>
  <si>
    <t>error running Haynes_Magyar2022figure2_2</t>
  </si>
  <si>
    <t>error running Haynes_Magyar2022figure2_3</t>
  </si>
  <si>
    <t>error importing source code Haynes_Magyar2022figure2_7</t>
  </si>
  <si>
    <t>error running Haynes_Magyar2022figure2_8</t>
  </si>
  <si>
    <t>error running Haynes_Magyar2022figure2_9</t>
  </si>
  <si>
    <t>error running Haynes_Magyar2022figure2_13</t>
  </si>
  <si>
    <t>error running Haynes_Magyar2022figure2_14</t>
  </si>
  <si>
    <t>error running Haynes_Magyar2022figure2_16</t>
  </si>
  <si>
    <t>error running Haynes_Magyar2022figure2_18</t>
  </si>
  <si>
    <t>error running Haynes_Magyar2022figure2_19</t>
  </si>
  <si>
    <t>Haynes_Magyar2022figure4_0</t>
  </si>
  <si>
    <t>error importing source code Haynes_Magyar2022figure4_0</t>
  </si>
  <si>
    <t>Haynes_Magyar2022figure4_1</t>
  </si>
  <si>
    <t>error importing source code Haynes_Magyar2022figure4_1</t>
  </si>
  <si>
    <t>Haynes_Magyar2022figure4_2</t>
  </si>
  <si>
    <t>error importing source code Haynes_Magyar2022figure4_2</t>
  </si>
  <si>
    <t>Haynes_Magyar2022figure4_3</t>
  </si>
  <si>
    <t>0,0,0,[0]=1</t>
  </si>
  <si>
    <t>3,0,6,[1,2,3,1,2,3,1,2,3]=2</t>
  </si>
  <si>
    <t>Haynes_Magyar2022figure4_4</t>
  </si>
  <si>
    <t>error running Haynes_Magyar2022figure4_4</t>
  </si>
  <si>
    <t>Haynes_Magyar2022figure4_5</t>
  </si>
  <si>
    <t>Haynes_Magyar2022figure4_6</t>
  </si>
  <si>
    <t>Haynes_Magyar2022figure4_7</t>
  </si>
  <si>
    <t>Haynes_Magyar2022figure4_8</t>
  </si>
  <si>
    <t>Haynes_Magyar2022figure4_9</t>
  </si>
  <si>
    <t>Haynes_Magyar2022figure4_10</t>
  </si>
  <si>
    <t>Haynes_Magyar2022figure4_11</t>
  </si>
  <si>
    <t>Haynes_Magyar2022figure4_12</t>
  </si>
  <si>
    <t>Haynes_Magyar2022figure4_13</t>
  </si>
  <si>
    <t>Haynes_Magyar2022figure4_14</t>
  </si>
  <si>
    <t>Haynes_Magyar2022figure4_15</t>
  </si>
  <si>
    <t>Haynes_Magyar2022figure4_16</t>
  </si>
  <si>
    <t>Haynes_Magyar2022figure4_17</t>
  </si>
  <si>
    <t>Haynes_Magyar2022figure4_18</t>
  </si>
  <si>
    <t>Haynes_Magyar2022figure4_19</t>
  </si>
  <si>
    <t>error importing source code Haynes_Magyar2022figure4_4</t>
  </si>
  <si>
    <t>error importing source code Haynes_Magyar2022figure4_8</t>
  </si>
  <si>
    <t>error importing source code Haynes_Magyar2022figure4_12</t>
  </si>
  <si>
    <t>error importing source code Haynes_Magyar2022figure4_15</t>
  </si>
  <si>
    <t>error importing source code Haynes_Magyar2022figure4_17</t>
  </si>
  <si>
    <t>error importing source code Haynes_Magyar2022figure4_19</t>
  </si>
  <si>
    <t>error running Haynes_Magyar2022figure4_3</t>
  </si>
  <si>
    <t>error importing source code Haynes_Magyar2022figure4_6</t>
  </si>
  <si>
    <t>error importing source code Haynes_Magyar2022figure4_7</t>
  </si>
  <si>
    <t>error importing source code Haynes_Magyar2022figure4_10</t>
  </si>
  <si>
    <t>error running Haynes_Magyar2022figure4_11</t>
  </si>
  <si>
    <t>error importing source code Haynes_Magyar2022figure4_13</t>
  </si>
  <si>
    <t>error importing source code Haynes_Magyar2022figure4_14</t>
  </si>
  <si>
    <t>Hou2022figure2_0</t>
  </si>
  <si>
    <t>[] = []</t>
  </si>
  <si>
    <t>[]</t>
  </si>
  <si>
    <t>Hou2022figure2_1</t>
  </si>
  <si>
    <t>Hou2022figure2_2</t>
  </si>
  <si>
    <t>Hou2022figure2_3</t>
  </si>
  <si>
    <t>Hou2022figure2_4</t>
  </si>
  <si>
    <t>Hou2022figure2_5</t>
  </si>
  <si>
    <t>Hou2022figure2_6</t>
  </si>
  <si>
    <t>Hou2022figure2_7</t>
  </si>
  <si>
    <t>Hou2022figure2_8</t>
  </si>
  <si>
    <t>Hou2022figure2_9</t>
  </si>
  <si>
    <t>Hou2022figure2_10</t>
  </si>
  <si>
    <t>Hou2022figure2_11</t>
  </si>
  <si>
    <t>Hou2022figure2_12</t>
  </si>
  <si>
    <t>Hou2022figure2_13</t>
  </si>
  <si>
    <t>Hou2022figure2_14</t>
  </si>
  <si>
    <t>Hou2022figure2_15</t>
  </si>
  <si>
    <t>Hou2022figure2_16</t>
  </si>
  <si>
    <t>Hou2022figure2_17</t>
  </si>
  <si>
    <t>Hou2022figure2_18</t>
  </si>
  <si>
    <t>Hou2022figure2_19</t>
  </si>
  <si>
    <t>error importing source code Hou2022figure2_1</t>
  </si>
  <si>
    <t>error importing source code Hou2022figure2_6</t>
  </si>
  <si>
    <t>error importing source code Hou2022figure2_8</t>
  </si>
  <si>
    <t>error importing source code Hou2022figure2_13</t>
  </si>
  <si>
    <t>Karavirta2012Figure3_0</t>
  </si>
  <si>
    <t>error running Karavirta2012Figure3_0</t>
  </si>
  <si>
    <t>Karavirta2012Figure3_1</t>
  </si>
  <si>
    <t>Karavirta2012Figure3_2</t>
  </si>
  <si>
    <t>error running Karavirta2012Figure3_2</t>
  </si>
  <si>
    <t>Karavirta2012Figure3_3</t>
  </si>
  <si>
    <t>Karavirta2012Figure3_4</t>
  </si>
  <si>
    <t>error running Karavirta2012Figure3_4</t>
  </si>
  <si>
    <t>Karavirta2012Figure3_5</t>
  </si>
  <si>
    <t>Karavirta2012Figure3_6</t>
  </si>
  <si>
    <t>Karavirta2012Figure3_7</t>
  </si>
  <si>
    <t>Karavirta2012Figure3_8</t>
  </si>
  <si>
    <t>Karavirta2012Figure3_9</t>
  </si>
  <si>
    <t>Karavirta2012Figure3_10</t>
  </si>
  <si>
    <t>error running Karavirta2012Figure3_10</t>
  </si>
  <si>
    <t>Karavirta2012Figure3_11</t>
  </si>
  <si>
    <t>error importing source code Karavirta2012Figure3_11</t>
  </si>
  <si>
    <t>Karavirta2012Figure3_12</t>
  </si>
  <si>
    <t>Karavirta2012Figure3_13</t>
  </si>
  <si>
    <t>Karavirta2012Figure3_14</t>
  </si>
  <si>
    <t>Karavirta2012Figure3_15</t>
  </si>
  <si>
    <t>error running Karavirta2012Figure3_15</t>
  </si>
  <si>
    <t>Karavirta2012Figure3_16</t>
  </si>
  <si>
    <t>Karavirta2012Figure3_17</t>
  </si>
  <si>
    <t>error importing source code Karavirta2012Figure3_17</t>
  </si>
  <si>
    <t>Karavirta2012Figure3_18</t>
  </si>
  <si>
    <t>Karavirta2012Figure3_19</t>
  </si>
  <si>
    <t>error running Karavirta2012Figure3_19</t>
  </si>
  <si>
    <t>error importing source code Karavirta2012Figure3_4</t>
  </si>
  <si>
    <t>error running Karavirta2012Figure3_7</t>
  </si>
  <si>
    <t>error importing source code Karavirta2012Figure3_15</t>
  </si>
  <si>
    <t>error running Karavirta2012Figure3_8</t>
  </si>
  <si>
    <t>error running Karavirta2012Figure3_13</t>
  </si>
  <si>
    <t>Weinmann2021figure1_2</t>
  </si>
  <si>
    <t>error importing source code Weinmann2021figure1_2</t>
  </si>
  <si>
    <t>[] = 'All odd'</t>
  </si>
  <si>
    <t>All odd</t>
  </si>
  <si>
    <t>Weinmann2021figure1_3</t>
  </si>
  <si>
    <t>error importing source code Weinmann2021figure1_3</t>
  </si>
  <si>
    <t>Weinmann2021figure1_16</t>
  </si>
  <si>
    <t>error importing source code Weinmann2021figure1_16</t>
  </si>
  <si>
    <t>Weinmann2021figure1_18</t>
  </si>
  <si>
    <t>error importing source code Weinmann2021figure1_18</t>
  </si>
  <si>
    <t>Weinmann2021figure1_4</t>
  </si>
  <si>
    <t>error importing source code Weinmann2021figure1_4</t>
  </si>
  <si>
    <t>Weinmann2021figure1_0</t>
  </si>
  <si>
    <t>None</t>
  </si>
  <si>
    <t>Weinmann2021figure1_1</t>
  </si>
  <si>
    <t>Weinmann2021figure1_5</t>
  </si>
  <si>
    <t>Weinmann2021figure1_6</t>
  </si>
  <si>
    <t>Weinmann2021figure1_7</t>
  </si>
  <si>
    <t>Weinmann2021figure1_8</t>
  </si>
  <si>
    <t>Weinmann2021figure1_9</t>
  </si>
  <si>
    <t>Weinmann2021figure1_10</t>
  </si>
  <si>
    <t>Weinmann2021figure1_11</t>
  </si>
  <si>
    <t>Weinmann2021figure1_12</t>
  </si>
  <si>
    <t>Weinmann2021figure1_13</t>
  </si>
  <si>
    <t>Weinmann2021figure1_14</t>
  </si>
  <si>
    <t>Weinmann2021figure1_15</t>
  </si>
  <si>
    <t>Weinmann2021figure1_17</t>
  </si>
  <si>
    <t>Weinmann2021figure1_19</t>
  </si>
  <si>
    <t>name 'numList' is not defined</t>
  </si>
  <si>
    <t>should run</t>
  </si>
  <si>
    <t>expected an indented block after function definition on line 1 (Ericson2017figure1_19.py, line 2)</t>
  </si>
  <si>
    <t>should import</t>
  </si>
  <si>
    <t>expected an indented block after function definition on line 1 (Ericson2017figure1_3.py, line 2)</t>
  </si>
  <si>
    <t>list index out of range</t>
  </si>
  <si>
    <t>expected an indented block after function definition on line 1 (Ericson2017figure4_0.py, line 2)</t>
  </si>
  <si>
    <t>expected an indented block after function definition on line 1 (Ericson2017figure4_10.py, line 2)</t>
  </si>
  <si>
    <t>expected an indented block after function definition on line 1 (Ericson2017figure4_12.py, line 2)</t>
  </si>
  <si>
    <t>expected an indented block after function definition on line 1 (Ericson2017figure4_16.py, line 2)</t>
  </si>
  <si>
    <t>expected an indented block after function definition on line 1 (Ericson2017figure4_3.py, line 2)</t>
  </si>
  <si>
    <t>expected an indented block after function definition on line 1 (Ericson2017figure4_7.py, line 2)</t>
  </si>
  <si>
    <t>expected an indented block after function definition on line 1 (Ericson2017figure4_8.py, line 2)</t>
  </si>
  <si>
    <t>expected an indented block after function definition on line 1 (Ericson2017figure4_9.py, line 2)</t>
  </si>
  <si>
    <t>expected an indented block after function definition on line 1 (Ericson2017figure4_19.py, line 2)</t>
  </si>
  <si>
    <t>expected an indented block after function definition on line 1 (Ericson2018figure5_19.py, line 2)</t>
  </si>
  <si>
    <t>expected an indented block after function definition on line 1 (Ericson2018figure5_5.py, line 2)</t>
  </si>
  <si>
    <t>expected an indented block after 'for' statement on line 3 (Ericson2018figure5_6.py, line 4)</t>
  </si>
  <si>
    <t>expected an indented block after function definition on line 1 (Ericson2018figure5_11.py, line 2)</t>
  </si>
  <si>
    <t>expected an indented block after function definition on line 1 (Ericson2018figure5_13.py, line 2)</t>
  </si>
  <si>
    <t>expected an indented block after function definition on line 1 (Ericson2018figure5_14.py, line 2)</t>
  </si>
  <si>
    <t>expected an indented block after 'for' statement on line 3 (Ericson2018figure5_17.py, line 4)</t>
  </si>
  <si>
    <t>expected an indented block after function definition on line 1 (Ericson2018figure5_18.py, line 2)</t>
  </si>
  <si>
    <t>expected an indented block after function definition on line 1 (Ericson2018figure5_4.py, line 2)</t>
  </si>
  <si>
    <t>expected an indented block after function definition on line 1 (Ericson2022figure2_11.py, line 2)</t>
  </si>
  <si>
    <t>expected an indented block after function definition on line 1 (Ericson2022figure2_2.py, line 2)</t>
  </si>
  <si>
    <t>expected an indented block after function definition on line 1 (Ericson2022figure2_12.py, line 2)</t>
  </si>
  <si>
    <t>expected an indented block after function definition on line 1 (Ericson2022figure2_14.py, line 2)</t>
  </si>
  <si>
    <t>expected an indented block after function definition on line 1 (Ericson2022figure2_16.py, line 2)</t>
  </si>
  <si>
    <t>expected an indented block after function definition on line 1 (Ericson2022figure2_18.py, line 2)</t>
  </si>
  <si>
    <t>expected an indented block after function definition on line 1 (Ericson2022figure2_5.py, line 2)</t>
  </si>
  <si>
    <t>expected an indented block after function definition on line 1 (Ericson2022figure2_9.py, line 2)</t>
  </si>
  <si>
    <t>expected an indented block after function definition on line 1 (Ericson2022figure2_13.py, line 2)</t>
  </si>
  <si>
    <t>expected an indented block after function definition on line 1 (Ericson2022figure2_4.py, line 2)</t>
  </si>
  <si>
    <t>expected an indented block after class definition on line 1 (Ericson2022figure3_14.py, line 2)</t>
  </si>
  <si>
    <t>expected an indented block after class definition on line 1 (Ericson2022figure3_18.py, line 2)</t>
  </si>
  <si>
    <t>expected an indented block after class definition on line 1 (Ericson2022figure3_2.py, line 2)</t>
  </si>
  <si>
    <t>expected an indented block after class definition on line 1 (Ericson2022figure3_3.py, line 2)</t>
  </si>
  <si>
    <t>expected an indented block after class definition on line 1 (Ericson2022figure3_7.py, line 2)</t>
  </si>
  <si>
    <t>expected an indented block after class definition on line 1 (Ericson2022figure3_9.py, line 2)</t>
  </si>
  <si>
    <t>expected an indented block after class definition on line 1 (Ericson2022figure3_0.py, line 2)</t>
  </si>
  <si>
    <t>expected an indented block after class definition on line 1 (Ericson2022figure3_10.py, line 2)</t>
  </si>
  <si>
    <t>expected an indented block after class definition on line 1 (Ericson2022figure3_15.py, line 2)</t>
  </si>
  <si>
    <t>expected an indented block after class definition on line 1 (Ericson2022figure3_17.py, line 2)</t>
  </si>
  <si>
    <t>expected an indented block after function definition on line 1 (Ericson2022figure4_0.py, line 2)</t>
  </si>
  <si>
    <t>expected an indented block after function definition on line 1 (Ericson2022figure4_10.py, line 2)</t>
  </si>
  <si>
    <t>expected an indented block after function definition on line 1 (Ericson2022figure4_12.py, line 2)</t>
  </si>
  <si>
    <t>expected an indented block after function definition on line 1 (Ericson2022figure4_13.py, line 2)</t>
  </si>
  <si>
    <t>expected an indented block after function definition on line 1 (Ericson2022figure4_16.py, line 2)</t>
  </si>
  <si>
    <t>expected an indented block after function definition on line 1 (Ericson2022figure4_17.py, line 2)</t>
  </si>
  <si>
    <t>expected an indented block after function definition on line 1 (Ericson2022figure4_4.py, line 2)</t>
  </si>
  <si>
    <t>expected an indented block after function definition on line 1 (Ericson2022figure4_5.py, line 2)</t>
  </si>
  <si>
    <t>expected an indented block after function definition on line 1 (Ericson2022figure4_8.py, line 2)</t>
  </si>
  <si>
    <t>expected an indented block after function definition on line 1 (Ericson2022figure4_9.py, line 2)</t>
  </si>
  <si>
    <t>expected an indented block after function definition on line 1 (Ericson2022figure4_11.py, line 2)</t>
  </si>
  <si>
    <t>error running Ericson2022figure8_4</t>
  </si>
  <si>
    <t>'Parsons_Ericson2022figure8' object has no attribute 'logErr'</t>
  </si>
  <si>
    <t>expected an indented block after function definition on line 1 (Ericson2022figure8_12.py, line 2)</t>
  </si>
  <si>
    <t>error running Ericson2022figure8_1</t>
  </si>
  <si>
    <t>error running Ericson2022figure8_16</t>
  </si>
  <si>
    <t>error running Ericson2022figure8_2</t>
  </si>
  <si>
    <t>error running Ericson2022figure8_5</t>
  </si>
  <si>
    <t>error running Ericson2022figure8_6</t>
  </si>
  <si>
    <t>error running Ericson2022figure8_7</t>
  </si>
  <si>
    <t>error running Ericson2022figure8_9</t>
  </si>
  <si>
    <t>name 'num' is not defined</t>
  </si>
  <si>
    <t>expected an indented block after function definition on line 1 (Haynes_Magyar2022figure2_2.py, line 2)</t>
  </si>
  <si>
    <t>expected an indented block after function definition on line 1 (Haynes_Magyar2022figure2_1.py, line 2)</t>
  </si>
  <si>
    <t>expected an indented block after function definition on line 1 (Haynes_Magyar2022figure2_13.py, line 2)</t>
  </si>
  <si>
    <t>expected an indented block after function definition on line 1 (Haynes_Magyar2022figure2_14.py, line 2)</t>
  </si>
  <si>
    <t>expected an indented block after function definition on line 1 (Haynes_Magyar2022figure2_16.py, line 2)</t>
  </si>
  <si>
    <t>expected an indented block after function definition on line 1 (Haynes_Magyar2022figure2_17.py, line 2)</t>
  </si>
  <si>
    <t>expected an indented block after function definition on line 1 (Haynes_Magyar2022figure2_19.py, line 2)</t>
  </si>
  <si>
    <t>expected an indented block after 'for' statement on line 1 (Haynes_Magyar2022figure2_2.py, line 2)</t>
  </si>
  <si>
    <t>expected an indented block after function definition on line 1 (Haynes_Magyar2022figure2_5.py, line 2)</t>
  </si>
  <si>
    <t>expected an indented block after function definition on line 1 (Haynes_Magyar2022figure2_6.py, line 2)</t>
  </si>
  <si>
    <t>expected an indented block after function definition on line 1 (Haynes_Magyar2022figure2_9.py, line 2)</t>
  </si>
  <si>
    <t>expected an indented block after function definition on line 1 (Haynes_Magyar2022figure2_7.py, line 2)</t>
  </si>
  <si>
    <t>expected an indented block after function definition on line 1 (Haynes_Magyar2022figure4_0.py, line 2)</t>
  </si>
  <si>
    <t>expected an indented block after function definition on line 1 (Haynes_Magyar2022figure4_1.py, line 2)</t>
  </si>
  <si>
    <t>expected an indented block after function definition on line 1 (Haynes_Magyar2022figure4_2.py, line 2)</t>
  </si>
  <si>
    <t>bad operand type for abs(): 'NoneType'</t>
  </si>
  <si>
    <t>expected an indented block after function definition on line 1 (Haynes_Magyar2022figure4_12.py, line 2)</t>
  </si>
  <si>
    <t>expected an indented block after function definition on line 1 (Haynes_Magyar2022figure4_15.py, line 2)</t>
  </si>
  <si>
    <t>expected an indented block after function definition on line 1 (Haynes_Magyar2022figure4_17.py, line 2)</t>
  </si>
  <si>
    <t>expected an indented block after function definition on line 1 (Haynes_Magyar2022figure4_19.py, line 2)</t>
  </si>
  <si>
    <t>expected an indented block after function definition on line 1 (Haynes_Magyar2022figure4_4.py, line 2)</t>
  </si>
  <si>
    <t>expected an indented block after function definition on line 1 (Haynes_Magyar2022figure4_8.py, line 2)</t>
  </si>
  <si>
    <t>expected an indented block after function definition on line 1 (Haynes_Magyar2022figure4_10.py, line 2)</t>
  </si>
  <si>
    <t>local variable 'count' referenced before assignment</t>
  </si>
  <si>
    <t>expected an indented block after function definition on line 1 (Haynes_Magyar2022figure4_13.py, line 2)</t>
  </si>
  <si>
    <t>expected an indented block after function definition on line 1 (Haynes_Magyar2022figure4_14.py, line 2)</t>
  </si>
  <si>
    <t>expected an indented block after function definition on line 1 (Haynes_Magyar2022figure4_6.py, line 2)</t>
  </si>
  <si>
    <t>expected an indented block after function definition on line 1 (Haynes_Magyar2022figure4_7.py, line 2)</t>
  </si>
  <si>
    <t>expected an indented block after function definition on line 1 (Hou2022figure2_1.py, line 2)</t>
  </si>
  <si>
    <t>expected an indented block after function definition on line 1 (Hou2022figure2_13.py, line 2)</t>
  </si>
  <si>
    <t>expected an indented block after function definition on line 1 (Hou2022figure2_6.py, line 2)</t>
  </si>
  <si>
    <t>expected an indented block after function definition on line 1 (Hou2022figure2_8.py, line 2)</t>
  </si>
  <si>
    <t>name 'alist' is not defined</t>
  </si>
  <si>
    <t>expected an indented block after function definition on line 1 (Karavirta2012Figure3_15.py, line 2)</t>
  </si>
  <si>
    <t>expected an indented block after function definition on line 1 (Karavirta2012Figure3_4.py, line 2)</t>
  </si>
  <si>
    <t>local variable 'curmax' referenced before assignment</t>
  </si>
  <si>
    <t>expected an indented block after function definition on line 1 (Weinmann2021figure1_2.py, line 2)</t>
  </si>
  <si>
    <t>expected an indented block after function definition on line 1 (Weinmann2021figure1_16.py, line 2)</t>
  </si>
  <si>
    <t>expected an indented block after function definition on line 1 (Weinmann2021figure1_18.py, line 2)</t>
  </si>
  <si>
    <t>expected an indented block after function definition on line 1 (Weinmann2021figure1_3.py, line 2)</t>
  </si>
  <si>
    <t>expected an indented block after function definition on line 1 (Weinmann2021figure1_4.py, line 2)</t>
  </si>
  <si>
    <t>low</t>
  </si>
  <si>
    <t>average</t>
  </si>
  <si>
    <t>high</t>
  </si>
  <si>
    <t>C</t>
  </si>
  <si>
    <t>Complexity</t>
  </si>
  <si>
    <t>Parsons Problem</t>
  </si>
  <si>
    <t>\begin{table}</t>
  </si>
  <si>
    <t>\caption{Classification of generated solutions to `Rainfall' problems according to algorithmic approach.}</t>
  </si>
  <si>
    <t>\begin{tabularx}{\columnwidth}{lccccc}</t>
  </si>
  <si>
    <t>%\begin{tabularx}{\textwidth}{| X | X | X |}</t>
  </si>
  <si>
    <t>\toprule</t>
  </si>
  <si>
    <t>\textbf{Variant} &amp; \textbf{While} &amp; \textbf{For} &amp; \textbf{Sum/Len} &amp; \textbf{Two} &amp; \textbf{Other} \\ \midrule</t>
  </si>
  <si>
    <t>Soloway~\cite{soloway1986learning}  &amp; 41 &amp; 1  &amp; 0 &amp; 5  &amp; 3 \\</t>
  </si>
  <si>
    <t>Simon~\cite{simon2013soloways}    &amp; 5  &amp; 36 &amp; 1 &amp; 8  &amp; 0 \\</t>
  </si>
  <si>
    <t>Fisler~\cite{fisler2014recurring}   &amp; 3  &amp; 42 &amp; 1 &amp; 3  &amp; 1 \\</t>
  </si>
  <si>
    <t>Ebrahimi~\cite{ebrahimi1994novice} &amp; 36 &amp; 3  &amp; 0 &amp; 10 &amp; 1 \\</t>
  </si>
  <si>
    <t>Guzdial et al.~\cite{guzdial2003report}  &amp; 0  &amp; 35 &amp; 1 &amp; 13 &amp; 1 \\</t>
  </si>
  <si>
    <t>Lakanen et al.~\cite{lakanen2015revisiting}  &amp; 2  &amp; 37 &amp; 2 &amp; 5  &amp; 4 \\</t>
  </si>
  <si>
    <t>\textit{apples}   &amp; 4  &amp; 23 &amp; 3 &amp; 16 &amp; 4 \\ \bottomrule</t>
  </si>
  <si>
    <t>\end{tabularx}</t>
  </si>
  <si>
    <t>\label{tab:general_method}</t>
  </si>
  <si>
    <t>\end{table}</t>
  </si>
  <si>
    <t>\caption{</t>
  </si>
  <si>
    <t>}</t>
  </si>
  <si>
    <t>Error Versions</t>
  </si>
  <si>
    <t>\\</t>
  </si>
  <si>
    <t>\bottomrule</t>
  </si>
  <si>
    <t>\label{tab:summary}</t>
  </si>
  <si>
    <t>Completion Percent</t>
  </si>
  <si>
    <t>\--</t>
  </si>
  <si>
    <t>\label{tab:percent}</t>
  </si>
  <si>
    <t>\end{tabular}</t>
  </si>
  <si>
    <t>\begin{tabular}{lccccc}</t>
  </si>
  <si>
    <t>Error Types</t>
  </si>
  <si>
    <t>\</t>
  </si>
  <si>
    <t>Exludes Fig4 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</si>
</sst>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pivotButton="1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NumberFormat="1" applyFill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43" fontId="3" fillId="0" borderId="0" xfId="1" applyFont="1"/>
    <xf numFmtId="43" fontId="0" fillId="0" borderId="0" xfId="1" applyFont="1"/>
    <xf numFmtId="43" fontId="5" fillId="0" borderId="0" xfId="1" applyFont="1"/>
    <xf numFmtId="43" fontId="6" fillId="0" borderId="0" xfId="1" applyFont="1"/>
    <xf numFmtId="17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6" fillId="0" borderId="0" xfId="1" applyNumberFormat="1" applyFont="1" applyAlignment="1">
      <alignment horizontal="center"/>
    </xf>
    <xf numFmtId="43" fontId="0" fillId="0" borderId="0" xfId="1" applyFont="1" applyAlignment="1">
      <alignment horizontal="center"/>
    </xf>
    <xf numFmtId="9" fontId="0" fillId="0" borderId="0" xfId="2" applyFont="1"/>
    <xf numFmtId="9" fontId="0" fillId="0" borderId="0" xfId="1" applyNumberFormat="1" applyFont="1"/>
    <xf numFmtId="9" fontId="0" fillId="0" borderId="0" xfId="0" applyNumberFormat="1"/>
    <xf numFmtId="0" fontId="7" fillId="0" borderId="0" xfId="0" applyFont="1"/>
    <xf numFmtId="43" fontId="0" fillId="0" borderId="0" xfId="0" applyNumberFormat="1"/>
    <xf numFmtId="0" fontId="0" fillId="0" borderId="0" xfId="0" quotePrefix="1"/>
    <xf numFmtId="43" fontId="0" fillId="0" borderId="0" xfId="1" quotePrefix="1" applyFont="1" applyAlignment="1">
      <alignment horizontal="center"/>
    </xf>
    <xf numFmtId="43" fontId="0" fillId="0" borderId="0" xfId="1" quotePrefix="1" applyFont="1"/>
    <xf numFmtId="0" fontId="0" fillId="0" borderId="0" xfId="0" quotePrefix="1" applyAlignment="1">
      <alignment horizontal="center"/>
    </xf>
    <xf numFmtId="0" fontId="5" fillId="0" borderId="0" xfId="0" quotePrefix="1" applyFont="1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</a:t>
            </a:r>
            <a:r>
              <a:rPr lang="en-US" baseline="0"/>
              <a:t> vs Complexity</a:t>
            </a:r>
            <a:endParaRPr lang="en-US"/>
          </a:p>
        </c:rich>
      </c:tx>
      <c:layout>
        <c:manualLayout>
          <c:xMode val="edge"/>
          <c:yMode val="edge"/>
          <c:x val="0.437538927309485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hosing!$F$30:$F$40</c:f>
              <c:numCache>
                <c:formatCode>_(* #,##0_);_(* \(#,##0\);_(* "-"??_);_(@_)</c:formatCode>
                <c:ptCount val="11"/>
                <c:pt idx="0">
                  <c:v>85</c:v>
                </c:pt>
                <c:pt idx="1">
                  <c:v>85</c:v>
                </c:pt>
                <c:pt idx="2">
                  <c:v>78.333333333333329</c:v>
                </c:pt>
                <c:pt idx="3">
                  <c:v>76.666666666666671</c:v>
                </c:pt>
                <c:pt idx="4">
                  <c:v>71.666666666666671</c:v>
                </c:pt>
                <c:pt idx="5">
                  <c:v>83.333333333333329</c:v>
                </c:pt>
                <c:pt idx="6">
                  <c:v>41.666666666666664</c:v>
                </c:pt>
                <c:pt idx="7">
                  <c:v>61.666666666666664</c:v>
                </c:pt>
                <c:pt idx="8">
                  <c:v>93.333333333333329</c:v>
                </c:pt>
                <c:pt idx="9">
                  <c:v>65</c:v>
                </c:pt>
                <c:pt idx="10">
                  <c:v>90</c:v>
                </c:pt>
              </c:numCache>
            </c:numRef>
          </c:xVal>
          <c:yVal>
            <c:numRef>
              <c:f>hosing!$G$30:$G$40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FD-CB4C-A562-2E9C5E7AF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795920"/>
        <c:axId val="312173824"/>
      </c:scatterChart>
      <c:valAx>
        <c:axId val="31179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73824"/>
        <c:crosses val="autoZero"/>
        <c:crossBetween val="midCat"/>
      </c:valAx>
      <c:valAx>
        <c:axId val="3121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79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822159</xdr:colOff>
      <xdr:row>26</xdr:row>
      <xdr:rowOff>87788</xdr:rowOff>
    </xdr:from>
    <xdr:to>
      <xdr:col>14</xdr:col>
      <xdr:colOff>3798861</xdr:colOff>
      <xdr:row>37</xdr:row>
      <xdr:rowOff>33422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ECFD0C-7815-A4B3-4083-13E814DD5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607962731483" createdVersion="8" refreshedVersion="8" minRefreshableVersion="3" recordCount="36" xr:uid="{9BF0ACC6-CCF0-4944-BBAA-84FD459A5731}">
  <cacheSource type="worksheet">
    <worksheetSource ref="A1:C37" sheet="datasum"/>
  </cacheSource>
  <cacheFields count="3">
    <cacheField name="folder" numFmtId="0">
      <sharedItems count="3">
        <s v="V1"/>
        <s v="V2"/>
        <s v="V3"/>
      </sharedItems>
    </cacheField>
    <cacheField name="problem" numFmtId="0">
      <sharedItems count="12">
        <s v="Ericson2017figure1"/>
        <s v="Ericson2017figure4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</sharedItems>
    </cacheField>
    <cacheField name="fails" numFmtId="0">
      <sharedItems containsSemiMixedTypes="0" containsString="0" containsNumber="1" containsInteger="1" minValue="0" maxValue="20" count="14">
        <n v="0"/>
        <n v="20"/>
        <n v="2"/>
        <n v="1"/>
        <n v="4"/>
        <n v="5"/>
        <n v="8"/>
        <n v="3"/>
        <n v="7"/>
        <n v="10"/>
        <n v="15"/>
        <n v="9"/>
        <n v="6"/>
        <n v="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77159178241" createdVersion="8" refreshedVersion="8" minRefreshableVersion="3" recordCount="7439" xr:uid="{3CA87519-E969-894E-9096-0B22EF0A7A65}">
  <cacheSource type="worksheet">
    <worksheetSource ref="A1:H7440" sheet="Sheet36"/>
  </cacheSource>
  <cacheFields count="8">
    <cacheField name="folder" numFmtId="0">
      <sharedItems count="3">
        <s v="V1"/>
        <s v="V2"/>
        <s v="V3"/>
      </sharedItems>
    </cacheField>
    <cacheField name="figure" numFmtId="0">
      <sharedItems count="12">
        <s v="Ericson2017figure1"/>
        <s v="Ericson2017figure4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</sharedItems>
    </cacheField>
    <cacheField name="file" numFmtId="0">
      <sharedItems/>
    </cacheField>
    <cacheField name="msg" numFmtId="0">
      <sharedItems/>
    </cacheField>
    <cacheField name="ok" numFmtId="0">
      <sharedItems containsSemiMixedTypes="0" containsString="0" containsNumber="1" containsInteger="1" minValue="0" maxValue="1" count="2">
        <n v="0"/>
        <n v="1"/>
      </sharedItems>
    </cacheField>
    <cacheField name="actual" numFmtId="0">
      <sharedItems containsDate="1" containsBlank="1" containsMixedTypes="1" minDate="1900-01-05T09:30:12" maxDate="1899-12-31T00:35:04" longText="1"/>
    </cacheField>
    <cacheField name="expected" numFmtId="0">
      <sharedItems containsDate="1" containsBlank="1" containsMixedTypes="1" minDate="1900-01-05T09:30:12" maxDate="1899-12-31T00:35:04"/>
    </cacheField>
    <cacheField name="error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857500231483" createdVersion="8" refreshedVersion="8" minRefreshableVersion="3" recordCount="722" xr:uid="{C2565A07-522B-2D4E-8485-C459D8E403FC}">
  <cacheSource type="worksheet">
    <worksheetSource ref="A1:H723" sheet="u"/>
  </cacheSource>
  <cacheFields count="8">
    <cacheField name="folder" numFmtId="0">
      <sharedItems count="3">
        <s v="V1"/>
        <s v="V2"/>
        <s v="V3"/>
      </sharedItems>
    </cacheField>
    <cacheField name="figure" numFmtId="0">
      <sharedItems count="12">
        <s v="Ericson2017figure1"/>
        <s v="Ericson2017figure4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</sharedItems>
    </cacheField>
    <cacheField name="file" numFmtId="0">
      <sharedItems/>
    </cacheField>
    <cacheField name="ok" numFmtId="0">
      <sharedItems containsSemiMixedTypes="0" containsString="0" containsNumber="1" containsInteger="1" minValue="0" maxValue="1" count="2">
        <n v="0"/>
        <n v="1"/>
      </sharedItems>
    </cacheField>
    <cacheField name="msg" numFmtId="0">
      <sharedItems/>
    </cacheField>
    <cacheField name="actual" numFmtId="0">
      <sharedItems containsDate="1" containsBlank="1" containsMixedTypes="1" minDate="1899-12-31T00:00:00" maxDate="1899-12-31T00:01:04"/>
    </cacheField>
    <cacheField name="expected" numFmtId="0">
      <sharedItems containsDate="1" containsBlank="1" containsMixedTypes="1" minDate="1899-12-31T00:00:00" maxDate="1899-12-31T00:01:04"/>
    </cacheField>
    <cacheField name="errortype" numFmtId="0">
      <sharedItems containsBlank="1" count="4">
        <m/>
        <s v="runtime error"/>
        <s v="import error"/>
        <s v="output incorre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937396064815" createdVersion="8" refreshedVersion="8" minRefreshableVersion="3" recordCount="662" xr:uid="{C63AE4A9-448B-EC44-A760-1B47080F4FFB}">
  <cacheSource type="worksheet">
    <worksheetSource ref="A1:H663" sheet="u2"/>
  </cacheSource>
  <cacheFields count="8">
    <cacheField name="folder" numFmtId="0">
      <sharedItems count="3">
        <s v="V1"/>
        <s v="V2"/>
        <s v="V3"/>
      </sharedItems>
    </cacheField>
    <cacheField name="figure" numFmtId="0">
      <sharedItems/>
    </cacheField>
    <cacheField name="file" numFmtId="0">
      <sharedItems/>
    </cacheField>
    <cacheField name="ok" numFmtId="0">
      <sharedItems containsSemiMixedTypes="0" containsString="0" containsNumber="1" containsInteger="1" minValue="0" maxValue="1"/>
    </cacheField>
    <cacheField name="msg" numFmtId="0">
      <sharedItems/>
    </cacheField>
    <cacheField name="actual" numFmtId="0">
      <sharedItems containsDate="1" containsBlank="1" containsMixedTypes="1" minDate="1899-12-31T00:00:00" maxDate="1899-12-31T00:01:04"/>
    </cacheField>
    <cacheField name="expected" numFmtId="0">
      <sharedItems containsDate="1" containsBlank="1" containsMixedTypes="1" minDate="1899-12-31T00:00:00" maxDate="1899-12-31T00:01:04"/>
    </cacheField>
    <cacheField name="errortype" numFmtId="0">
      <sharedItems containsBlank="1" count="4">
        <m/>
        <s v="runtime error"/>
        <s v="import error"/>
        <s v="output incorre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95005266204" createdVersion="8" refreshedVersion="8" minRefreshableVersion="3" recordCount="730" xr:uid="{402022FF-D039-5C4A-A10A-4F82A648B6CD}">
  <cacheSource type="worksheet">
    <worksheetSource ref="A1:H731" sheet="uu"/>
  </cacheSource>
  <cacheFields count="8">
    <cacheField name="folder" numFmtId="0">
      <sharedItems count="3">
        <s v="V1"/>
        <s v="V2"/>
        <s v="V3"/>
      </sharedItems>
    </cacheField>
    <cacheField name="figure" numFmtId="0">
      <sharedItems count="12">
        <s v="Ericson2017figure1"/>
        <s v="Ericson2017figure4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</sharedItems>
    </cacheField>
    <cacheField name="file" numFmtId="0">
      <sharedItems/>
    </cacheField>
    <cacheField name="ok" numFmtId="0">
      <sharedItems containsSemiMixedTypes="0" containsString="0" containsNumber="1" containsInteger="1" minValue="0" maxValue="1" count="2">
        <n v="0"/>
        <n v="1"/>
      </sharedItems>
    </cacheField>
    <cacheField name="msg" numFmtId="0">
      <sharedItems/>
    </cacheField>
    <cacheField name="actual" numFmtId="0">
      <sharedItems containsDate="1" containsBlank="1" containsMixedTypes="1" minDate="1899-12-31T00:00:00" maxDate="1899-12-31T00:01:04"/>
    </cacheField>
    <cacheField name="expected" numFmtId="0">
      <sharedItems containsDate="1" containsBlank="1" containsMixedTypes="1" minDate="1899-12-31T00:00:00" maxDate="1899-12-31T00:01:04"/>
    </cacheField>
    <cacheField name="errortype" numFmtId="0">
      <sharedItems containsBlank="1" count="4">
        <m/>
        <s v="runtime error"/>
        <s v="import error"/>
        <s v="output incorre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t Reeves" refreshedDate="44933.952881944446" createdVersion="8" refreshedVersion="8" minRefreshableVersion="3" recordCount="671" xr:uid="{82331ABB-4488-DC43-A3D7-F4E5B9EF2EBE}">
  <cacheSource type="worksheet">
    <worksheetSource ref="A1:H672" sheet="uuu"/>
  </cacheSource>
  <cacheFields count="8">
    <cacheField name="folder" numFmtId="0">
      <sharedItems containsBlank="1" count="4">
        <s v="V1"/>
        <s v="V2"/>
        <s v="V3"/>
        <m/>
      </sharedItems>
    </cacheField>
    <cacheField name="figure" numFmtId="0">
      <sharedItems containsBlank="1" count="12">
        <s v="Ericson2017figure1"/>
        <s v="Ericson2018figure5"/>
        <s v="Ericson2022figure2"/>
        <s v="Ericson2022figure3"/>
        <s v="Ericson2022figure4"/>
        <s v="Ericson2022figure8"/>
        <s v="Haynes_Magyar2022figure2"/>
        <s v="Haynes_Magyar2022figure4"/>
        <s v="Hou2022figure2"/>
        <s v="Karavirta2012Figure3"/>
        <s v="Weinmann2021figure1"/>
        <m/>
      </sharedItems>
    </cacheField>
    <cacheField name="file" numFmtId="0">
      <sharedItems containsBlank="1"/>
    </cacheField>
    <cacheField name="ok" numFmtId="0">
      <sharedItems containsString="0" containsBlank="1" containsNumber="1" containsInteger="1" minValue="0" maxValue="1" count="3">
        <n v="0"/>
        <n v="1"/>
        <m/>
      </sharedItems>
    </cacheField>
    <cacheField name="msg" numFmtId="0">
      <sharedItems containsBlank="1"/>
    </cacheField>
    <cacheField name="actual" numFmtId="0">
      <sharedItems containsDate="1" containsBlank="1" containsMixedTypes="1" minDate="1899-12-31T00:00:00" maxDate="1899-12-31T00:01:04"/>
    </cacheField>
    <cacheField name="expected" numFmtId="0">
      <sharedItems containsDate="1" containsBlank="1" containsMixedTypes="1" minDate="1899-12-31T00:00:00" maxDate="1899-12-31T00:01:04"/>
    </cacheField>
    <cacheField name="errortype" numFmtId="0">
      <sharedItems containsBlank="1" count="4">
        <m/>
        <s v="runtime error"/>
        <s v="import error"/>
        <s v="output incorrec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</r>
  <r>
    <x v="0"/>
    <x v="1"/>
    <x v="1"/>
  </r>
  <r>
    <x v="0"/>
    <x v="2"/>
    <x v="0"/>
  </r>
  <r>
    <x v="0"/>
    <x v="3"/>
    <x v="2"/>
  </r>
  <r>
    <x v="0"/>
    <x v="4"/>
    <x v="3"/>
  </r>
  <r>
    <x v="0"/>
    <x v="5"/>
    <x v="3"/>
  </r>
  <r>
    <x v="0"/>
    <x v="6"/>
    <x v="3"/>
  </r>
  <r>
    <x v="0"/>
    <x v="7"/>
    <x v="4"/>
  </r>
  <r>
    <x v="0"/>
    <x v="8"/>
    <x v="5"/>
  </r>
  <r>
    <x v="0"/>
    <x v="9"/>
    <x v="0"/>
  </r>
  <r>
    <x v="0"/>
    <x v="10"/>
    <x v="6"/>
  </r>
  <r>
    <x v="0"/>
    <x v="11"/>
    <x v="3"/>
  </r>
  <r>
    <x v="1"/>
    <x v="0"/>
    <x v="4"/>
  </r>
  <r>
    <x v="1"/>
    <x v="1"/>
    <x v="1"/>
  </r>
  <r>
    <x v="1"/>
    <x v="2"/>
    <x v="7"/>
  </r>
  <r>
    <x v="1"/>
    <x v="3"/>
    <x v="6"/>
  </r>
  <r>
    <x v="1"/>
    <x v="4"/>
    <x v="8"/>
  </r>
  <r>
    <x v="1"/>
    <x v="5"/>
    <x v="9"/>
  </r>
  <r>
    <x v="1"/>
    <x v="6"/>
    <x v="3"/>
  </r>
  <r>
    <x v="1"/>
    <x v="7"/>
    <x v="10"/>
  </r>
  <r>
    <x v="1"/>
    <x v="8"/>
    <x v="6"/>
  </r>
  <r>
    <x v="1"/>
    <x v="9"/>
    <x v="4"/>
  </r>
  <r>
    <x v="1"/>
    <x v="10"/>
    <x v="11"/>
  </r>
  <r>
    <x v="1"/>
    <x v="11"/>
    <x v="4"/>
  </r>
  <r>
    <x v="2"/>
    <x v="0"/>
    <x v="5"/>
  </r>
  <r>
    <x v="2"/>
    <x v="1"/>
    <x v="1"/>
  </r>
  <r>
    <x v="2"/>
    <x v="2"/>
    <x v="12"/>
  </r>
  <r>
    <x v="2"/>
    <x v="3"/>
    <x v="7"/>
  </r>
  <r>
    <x v="2"/>
    <x v="4"/>
    <x v="12"/>
  </r>
  <r>
    <x v="2"/>
    <x v="5"/>
    <x v="12"/>
  </r>
  <r>
    <x v="2"/>
    <x v="6"/>
    <x v="6"/>
  </r>
  <r>
    <x v="2"/>
    <x v="7"/>
    <x v="13"/>
  </r>
  <r>
    <x v="2"/>
    <x v="8"/>
    <x v="9"/>
  </r>
  <r>
    <x v="2"/>
    <x v="9"/>
    <x v="0"/>
  </r>
  <r>
    <x v="2"/>
    <x v="10"/>
    <x v="4"/>
  </r>
  <r>
    <x v="2"/>
    <x v="11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39">
  <r>
    <x v="0"/>
    <x v="0"/>
    <s v="Ericson2017figure1_0"/>
    <s v="[] = 0"/>
    <x v="0"/>
    <n v="0"/>
    <n v="0"/>
    <m/>
  </r>
  <r>
    <x v="0"/>
    <x v="0"/>
    <s v="Ericson2017figure1_0"/>
    <s v="[0] = 0"/>
    <x v="0"/>
    <n v="0"/>
    <n v="0"/>
    <m/>
  </r>
  <r>
    <x v="0"/>
    <x v="0"/>
    <s v="Ericson2017figure1_0"/>
    <s v="[0,0,0] = 0"/>
    <x v="0"/>
    <n v="0"/>
    <n v="0"/>
    <m/>
  </r>
  <r>
    <x v="0"/>
    <x v="0"/>
    <s v="Ericson2017figure1_0"/>
    <s v="[-1] = -1"/>
    <x v="0"/>
    <n v="-1"/>
    <n v="-1"/>
    <m/>
  </r>
  <r>
    <x v="0"/>
    <x v="0"/>
    <s v="Ericson2017figure1_0"/>
    <s v="[1,0,-1,-1] = -1 "/>
    <x v="0"/>
    <n v="-1"/>
    <n v="-1"/>
    <m/>
  </r>
  <r>
    <x v="0"/>
    <x v="0"/>
    <s v="Ericson2017figure1_0"/>
    <s v="[1,2,3,4] = 10 "/>
    <x v="0"/>
    <n v="10"/>
    <n v="10"/>
    <m/>
  </r>
  <r>
    <x v="0"/>
    <x v="0"/>
    <s v="Ericson2017figure1_0"/>
    <s v="[-99,1,1,1,1,1] = 94 "/>
    <x v="0"/>
    <n v="-94"/>
    <n v="-94"/>
    <m/>
  </r>
  <r>
    <x v="0"/>
    <x v="0"/>
    <s v="Ericson2017figure1_1"/>
    <s v="[] = 0"/>
    <x v="0"/>
    <n v="0"/>
    <n v="0"/>
    <m/>
  </r>
  <r>
    <x v="0"/>
    <x v="0"/>
    <s v="Ericson2017figure1_1"/>
    <s v="[0] = 0"/>
    <x v="0"/>
    <n v="0"/>
    <n v="0"/>
    <m/>
  </r>
  <r>
    <x v="0"/>
    <x v="0"/>
    <s v="Ericson2017figure1_1"/>
    <s v="[0,0,0] = 0"/>
    <x v="0"/>
    <n v="0"/>
    <n v="0"/>
    <m/>
  </r>
  <r>
    <x v="0"/>
    <x v="0"/>
    <s v="Ericson2017figure1_1"/>
    <s v="[-1] = -1"/>
    <x v="0"/>
    <n v="-1"/>
    <n v="-1"/>
    <m/>
  </r>
  <r>
    <x v="0"/>
    <x v="0"/>
    <s v="Ericson2017figure1_1"/>
    <s v="[1,0,-1,-1] = -1 "/>
    <x v="0"/>
    <n v="-1"/>
    <n v="-1"/>
    <m/>
  </r>
  <r>
    <x v="0"/>
    <x v="0"/>
    <s v="Ericson2017figure1_1"/>
    <s v="[1,2,3,4] = 10 "/>
    <x v="0"/>
    <n v="10"/>
    <n v="10"/>
    <m/>
  </r>
  <r>
    <x v="0"/>
    <x v="0"/>
    <s v="Ericson2017figure1_1"/>
    <s v="[-99,1,1,1,1,1] = 94 "/>
    <x v="0"/>
    <n v="-94"/>
    <n v="-94"/>
    <m/>
  </r>
  <r>
    <x v="0"/>
    <x v="0"/>
    <s v="Ericson2017figure1_2"/>
    <s v="[] = 0"/>
    <x v="0"/>
    <n v="0"/>
    <n v="0"/>
    <m/>
  </r>
  <r>
    <x v="0"/>
    <x v="0"/>
    <s v="Ericson2017figure1_2"/>
    <s v="[0] = 0"/>
    <x v="0"/>
    <n v="0"/>
    <n v="0"/>
    <m/>
  </r>
  <r>
    <x v="0"/>
    <x v="0"/>
    <s v="Ericson2017figure1_2"/>
    <s v="[0,0,0] = 0"/>
    <x v="0"/>
    <n v="0"/>
    <n v="0"/>
    <m/>
  </r>
  <r>
    <x v="0"/>
    <x v="0"/>
    <s v="Ericson2017figure1_2"/>
    <s v="[-1] = -1"/>
    <x v="0"/>
    <n v="-1"/>
    <n v="-1"/>
    <m/>
  </r>
  <r>
    <x v="0"/>
    <x v="0"/>
    <s v="Ericson2017figure1_2"/>
    <s v="[1,0,-1,-1] = -1 "/>
    <x v="0"/>
    <n v="-1"/>
    <n v="-1"/>
    <m/>
  </r>
  <r>
    <x v="0"/>
    <x v="0"/>
    <s v="Ericson2017figure1_2"/>
    <s v="[1,2,3,4] = 10 "/>
    <x v="0"/>
    <n v="10"/>
    <n v="10"/>
    <m/>
  </r>
  <r>
    <x v="0"/>
    <x v="0"/>
    <s v="Ericson2017figure1_2"/>
    <s v="[-99,1,1,1,1,1] = 94 "/>
    <x v="0"/>
    <n v="-94"/>
    <n v="-94"/>
    <m/>
  </r>
  <r>
    <x v="0"/>
    <x v="0"/>
    <s v="Ericson2017figure1_3"/>
    <s v="[] = 0"/>
    <x v="0"/>
    <n v="0"/>
    <n v="0"/>
    <m/>
  </r>
  <r>
    <x v="0"/>
    <x v="0"/>
    <s v="Ericson2017figure1_3"/>
    <s v="[0] = 0"/>
    <x v="0"/>
    <n v="0"/>
    <n v="0"/>
    <m/>
  </r>
  <r>
    <x v="0"/>
    <x v="0"/>
    <s v="Ericson2017figure1_3"/>
    <s v="[0,0,0] = 0"/>
    <x v="0"/>
    <n v="0"/>
    <n v="0"/>
    <m/>
  </r>
  <r>
    <x v="0"/>
    <x v="0"/>
    <s v="Ericson2017figure1_3"/>
    <s v="[-1] = -1"/>
    <x v="0"/>
    <n v="-1"/>
    <n v="-1"/>
    <m/>
  </r>
  <r>
    <x v="0"/>
    <x v="0"/>
    <s v="Ericson2017figure1_3"/>
    <s v="[1,0,-1,-1] = -1 "/>
    <x v="0"/>
    <n v="-1"/>
    <n v="-1"/>
    <m/>
  </r>
  <r>
    <x v="0"/>
    <x v="0"/>
    <s v="Ericson2017figure1_3"/>
    <s v="[1,2,3,4] = 10 "/>
    <x v="0"/>
    <n v="10"/>
    <n v="10"/>
    <m/>
  </r>
  <r>
    <x v="0"/>
    <x v="0"/>
    <s v="Ericson2017figure1_3"/>
    <s v="[-99,1,1,1,1,1] = 94 "/>
    <x v="0"/>
    <n v="-94"/>
    <n v="-94"/>
    <m/>
  </r>
  <r>
    <x v="0"/>
    <x v="0"/>
    <s v="Ericson2017figure1_4"/>
    <s v="[] = 0"/>
    <x v="0"/>
    <n v="0"/>
    <n v="0"/>
    <m/>
  </r>
  <r>
    <x v="0"/>
    <x v="0"/>
    <s v="Ericson2017figure1_4"/>
    <s v="[0] = 0"/>
    <x v="0"/>
    <n v="0"/>
    <n v="0"/>
    <m/>
  </r>
  <r>
    <x v="0"/>
    <x v="0"/>
    <s v="Ericson2017figure1_4"/>
    <s v="[0,0,0] = 0"/>
    <x v="0"/>
    <n v="0"/>
    <n v="0"/>
    <m/>
  </r>
  <r>
    <x v="0"/>
    <x v="0"/>
    <s v="Ericson2017figure1_4"/>
    <s v="[-1] = -1"/>
    <x v="0"/>
    <n v="-1"/>
    <n v="-1"/>
    <m/>
  </r>
  <r>
    <x v="0"/>
    <x v="0"/>
    <s v="Ericson2017figure1_4"/>
    <s v="[1,0,-1,-1] = -1 "/>
    <x v="0"/>
    <n v="-1"/>
    <n v="-1"/>
    <m/>
  </r>
  <r>
    <x v="0"/>
    <x v="0"/>
    <s v="Ericson2017figure1_4"/>
    <s v="[1,2,3,4] = 10 "/>
    <x v="0"/>
    <n v="10"/>
    <n v="10"/>
    <m/>
  </r>
  <r>
    <x v="0"/>
    <x v="0"/>
    <s v="Ericson2017figure1_4"/>
    <s v="[-99,1,1,1,1,1] = 94 "/>
    <x v="0"/>
    <n v="-94"/>
    <n v="-94"/>
    <m/>
  </r>
  <r>
    <x v="0"/>
    <x v="0"/>
    <s v="Ericson2017figure1_5"/>
    <s v="[] = 0"/>
    <x v="0"/>
    <n v="0"/>
    <n v="0"/>
    <m/>
  </r>
  <r>
    <x v="0"/>
    <x v="0"/>
    <s v="Ericson2017figure1_5"/>
    <s v="[0] = 0"/>
    <x v="0"/>
    <n v="0"/>
    <n v="0"/>
    <m/>
  </r>
  <r>
    <x v="0"/>
    <x v="0"/>
    <s v="Ericson2017figure1_5"/>
    <s v="[0,0,0] = 0"/>
    <x v="0"/>
    <n v="0"/>
    <n v="0"/>
    <m/>
  </r>
  <r>
    <x v="0"/>
    <x v="0"/>
    <s v="Ericson2017figure1_5"/>
    <s v="[-1] = -1"/>
    <x v="0"/>
    <n v="-1"/>
    <n v="-1"/>
    <m/>
  </r>
  <r>
    <x v="0"/>
    <x v="0"/>
    <s v="Ericson2017figure1_5"/>
    <s v="[1,0,-1,-1] = -1 "/>
    <x v="0"/>
    <n v="-1"/>
    <n v="-1"/>
    <m/>
  </r>
  <r>
    <x v="0"/>
    <x v="0"/>
    <s v="Ericson2017figure1_5"/>
    <s v="[1,2,3,4] = 10 "/>
    <x v="0"/>
    <n v="10"/>
    <n v="10"/>
    <m/>
  </r>
  <r>
    <x v="0"/>
    <x v="0"/>
    <s v="Ericson2017figure1_5"/>
    <s v="[-99,1,1,1,1,1] = 94 "/>
    <x v="0"/>
    <n v="-94"/>
    <n v="-94"/>
    <m/>
  </r>
  <r>
    <x v="0"/>
    <x v="0"/>
    <s v="Ericson2017figure1_6"/>
    <s v="[] = 0"/>
    <x v="0"/>
    <n v="0"/>
    <n v="0"/>
    <m/>
  </r>
  <r>
    <x v="0"/>
    <x v="0"/>
    <s v="Ericson2017figure1_6"/>
    <s v="[0] = 0"/>
    <x v="0"/>
    <n v="0"/>
    <n v="0"/>
    <m/>
  </r>
  <r>
    <x v="0"/>
    <x v="0"/>
    <s v="Ericson2017figure1_6"/>
    <s v="[0,0,0] = 0"/>
    <x v="0"/>
    <n v="0"/>
    <n v="0"/>
    <m/>
  </r>
  <r>
    <x v="0"/>
    <x v="0"/>
    <s v="Ericson2017figure1_6"/>
    <s v="[-1] = -1"/>
    <x v="0"/>
    <n v="-1"/>
    <n v="-1"/>
    <m/>
  </r>
  <r>
    <x v="0"/>
    <x v="0"/>
    <s v="Ericson2017figure1_6"/>
    <s v="[1,0,-1,-1] = -1 "/>
    <x v="0"/>
    <n v="-1"/>
    <n v="-1"/>
    <m/>
  </r>
  <r>
    <x v="0"/>
    <x v="0"/>
    <s v="Ericson2017figure1_6"/>
    <s v="[1,2,3,4] = 10 "/>
    <x v="0"/>
    <n v="10"/>
    <n v="10"/>
    <m/>
  </r>
  <r>
    <x v="0"/>
    <x v="0"/>
    <s v="Ericson2017figure1_6"/>
    <s v="[-99,1,1,1,1,1] = 94 "/>
    <x v="0"/>
    <n v="-94"/>
    <n v="-94"/>
    <m/>
  </r>
  <r>
    <x v="0"/>
    <x v="0"/>
    <s v="Ericson2017figure1_7"/>
    <s v="[] = 0"/>
    <x v="0"/>
    <n v="0"/>
    <n v="0"/>
    <m/>
  </r>
  <r>
    <x v="0"/>
    <x v="0"/>
    <s v="Ericson2017figure1_7"/>
    <s v="[0] = 0"/>
    <x v="0"/>
    <n v="0"/>
    <n v="0"/>
    <m/>
  </r>
  <r>
    <x v="0"/>
    <x v="0"/>
    <s v="Ericson2017figure1_7"/>
    <s v="[0,0,0] = 0"/>
    <x v="0"/>
    <n v="0"/>
    <n v="0"/>
    <m/>
  </r>
  <r>
    <x v="0"/>
    <x v="0"/>
    <s v="Ericson2017figure1_7"/>
    <s v="[-1] = -1"/>
    <x v="0"/>
    <n v="-1"/>
    <n v="-1"/>
    <m/>
  </r>
  <r>
    <x v="0"/>
    <x v="0"/>
    <s v="Ericson2017figure1_7"/>
    <s v="[1,0,-1,-1] = -1 "/>
    <x v="0"/>
    <n v="-1"/>
    <n v="-1"/>
    <m/>
  </r>
  <r>
    <x v="0"/>
    <x v="0"/>
    <s v="Ericson2017figure1_7"/>
    <s v="[1,2,3,4] = 10 "/>
    <x v="0"/>
    <n v="10"/>
    <n v="10"/>
    <m/>
  </r>
  <r>
    <x v="0"/>
    <x v="0"/>
    <s v="Ericson2017figure1_7"/>
    <s v="[-99,1,1,1,1,1] = 94 "/>
    <x v="0"/>
    <n v="-94"/>
    <n v="-94"/>
    <m/>
  </r>
  <r>
    <x v="0"/>
    <x v="0"/>
    <s v="Ericson2017figure1_8"/>
    <s v="[] = 0"/>
    <x v="0"/>
    <n v="0"/>
    <n v="0"/>
    <m/>
  </r>
  <r>
    <x v="0"/>
    <x v="0"/>
    <s v="Ericson2017figure1_8"/>
    <s v="[0] = 0"/>
    <x v="0"/>
    <n v="0"/>
    <n v="0"/>
    <m/>
  </r>
  <r>
    <x v="0"/>
    <x v="0"/>
    <s v="Ericson2017figure1_8"/>
    <s v="[0,0,0] = 0"/>
    <x v="0"/>
    <n v="0"/>
    <n v="0"/>
    <m/>
  </r>
  <r>
    <x v="0"/>
    <x v="0"/>
    <s v="Ericson2017figure1_8"/>
    <s v="[-1] = -1"/>
    <x v="0"/>
    <n v="-1"/>
    <n v="-1"/>
    <m/>
  </r>
  <r>
    <x v="0"/>
    <x v="0"/>
    <s v="Ericson2017figure1_8"/>
    <s v="[1,0,-1,-1] = -1 "/>
    <x v="0"/>
    <n v="-1"/>
    <n v="-1"/>
    <m/>
  </r>
  <r>
    <x v="0"/>
    <x v="0"/>
    <s v="Ericson2017figure1_8"/>
    <s v="[1,2,3,4] = 10 "/>
    <x v="0"/>
    <n v="10"/>
    <n v="10"/>
    <m/>
  </r>
  <r>
    <x v="0"/>
    <x v="0"/>
    <s v="Ericson2017figure1_8"/>
    <s v="[-99,1,1,1,1,1] = 94 "/>
    <x v="0"/>
    <n v="-94"/>
    <n v="-94"/>
    <m/>
  </r>
  <r>
    <x v="0"/>
    <x v="0"/>
    <s v="Ericson2017figure1_9"/>
    <s v="[] = 0"/>
    <x v="0"/>
    <n v="0"/>
    <n v="0"/>
    <m/>
  </r>
  <r>
    <x v="0"/>
    <x v="0"/>
    <s v="Ericson2017figure1_9"/>
    <s v="[0] = 0"/>
    <x v="0"/>
    <n v="0"/>
    <n v="0"/>
    <m/>
  </r>
  <r>
    <x v="0"/>
    <x v="0"/>
    <s v="Ericson2017figure1_9"/>
    <s v="[0,0,0] = 0"/>
    <x v="0"/>
    <n v="0"/>
    <n v="0"/>
    <m/>
  </r>
  <r>
    <x v="0"/>
    <x v="0"/>
    <s v="Ericson2017figure1_9"/>
    <s v="[-1] = -1"/>
    <x v="0"/>
    <n v="-1"/>
    <n v="-1"/>
    <m/>
  </r>
  <r>
    <x v="0"/>
    <x v="0"/>
    <s v="Ericson2017figure1_9"/>
    <s v="[1,0,-1,-1] = -1 "/>
    <x v="0"/>
    <n v="-1"/>
    <n v="-1"/>
    <m/>
  </r>
  <r>
    <x v="0"/>
    <x v="0"/>
    <s v="Ericson2017figure1_9"/>
    <s v="[1,2,3,4] = 10 "/>
    <x v="0"/>
    <n v="10"/>
    <n v="10"/>
    <m/>
  </r>
  <r>
    <x v="0"/>
    <x v="0"/>
    <s v="Ericson2017figure1_9"/>
    <s v="[-99,1,1,1,1,1] = 94 "/>
    <x v="0"/>
    <n v="-94"/>
    <n v="-94"/>
    <m/>
  </r>
  <r>
    <x v="0"/>
    <x v="0"/>
    <s v="Ericson2017figure1_10"/>
    <s v="[] = 0"/>
    <x v="0"/>
    <n v="0"/>
    <n v="0"/>
    <m/>
  </r>
  <r>
    <x v="0"/>
    <x v="0"/>
    <s v="Ericson2017figure1_10"/>
    <s v="[0] = 0"/>
    <x v="0"/>
    <n v="0"/>
    <n v="0"/>
    <m/>
  </r>
  <r>
    <x v="0"/>
    <x v="0"/>
    <s v="Ericson2017figure1_10"/>
    <s v="[0,0,0] = 0"/>
    <x v="0"/>
    <n v="0"/>
    <n v="0"/>
    <m/>
  </r>
  <r>
    <x v="0"/>
    <x v="0"/>
    <s v="Ericson2017figure1_10"/>
    <s v="[-1] = -1"/>
    <x v="0"/>
    <n v="-1"/>
    <n v="-1"/>
    <m/>
  </r>
  <r>
    <x v="0"/>
    <x v="0"/>
    <s v="Ericson2017figure1_10"/>
    <s v="[1,0,-1,-1] = -1 "/>
    <x v="0"/>
    <n v="-1"/>
    <n v="-1"/>
    <m/>
  </r>
  <r>
    <x v="0"/>
    <x v="0"/>
    <s v="Ericson2017figure1_10"/>
    <s v="[1,2,3,4] = 10 "/>
    <x v="0"/>
    <n v="10"/>
    <n v="10"/>
    <m/>
  </r>
  <r>
    <x v="0"/>
    <x v="0"/>
    <s v="Ericson2017figure1_10"/>
    <s v="[-99,1,1,1,1,1] = 94 "/>
    <x v="0"/>
    <n v="-94"/>
    <n v="-94"/>
    <m/>
  </r>
  <r>
    <x v="0"/>
    <x v="0"/>
    <s v="Ericson2017figure1_11"/>
    <s v="[] = 0"/>
    <x v="0"/>
    <n v="0"/>
    <n v="0"/>
    <m/>
  </r>
  <r>
    <x v="0"/>
    <x v="0"/>
    <s v="Ericson2017figure1_11"/>
    <s v="[0] = 0"/>
    <x v="0"/>
    <n v="0"/>
    <n v="0"/>
    <m/>
  </r>
  <r>
    <x v="0"/>
    <x v="0"/>
    <s v="Ericson2017figure1_11"/>
    <s v="[0,0,0] = 0"/>
    <x v="0"/>
    <n v="0"/>
    <n v="0"/>
    <m/>
  </r>
  <r>
    <x v="0"/>
    <x v="0"/>
    <s v="Ericson2017figure1_11"/>
    <s v="[-1] = -1"/>
    <x v="0"/>
    <n v="-1"/>
    <n v="-1"/>
    <m/>
  </r>
  <r>
    <x v="0"/>
    <x v="0"/>
    <s v="Ericson2017figure1_11"/>
    <s v="[1,0,-1,-1] = -1 "/>
    <x v="0"/>
    <n v="-1"/>
    <n v="-1"/>
    <m/>
  </r>
  <r>
    <x v="0"/>
    <x v="0"/>
    <s v="Ericson2017figure1_11"/>
    <s v="[1,2,3,4] = 10 "/>
    <x v="0"/>
    <n v="10"/>
    <n v="10"/>
    <m/>
  </r>
  <r>
    <x v="0"/>
    <x v="0"/>
    <s v="Ericson2017figure1_11"/>
    <s v="[-99,1,1,1,1,1] = 94 "/>
    <x v="0"/>
    <n v="-94"/>
    <n v="-94"/>
    <m/>
  </r>
  <r>
    <x v="0"/>
    <x v="0"/>
    <s v="Ericson2017figure1_12"/>
    <s v="[] = 0"/>
    <x v="0"/>
    <n v="0"/>
    <n v="0"/>
    <m/>
  </r>
  <r>
    <x v="0"/>
    <x v="0"/>
    <s v="Ericson2017figure1_12"/>
    <s v="[0] = 0"/>
    <x v="0"/>
    <n v="0"/>
    <n v="0"/>
    <m/>
  </r>
  <r>
    <x v="0"/>
    <x v="0"/>
    <s v="Ericson2017figure1_12"/>
    <s v="[0,0,0] = 0"/>
    <x v="0"/>
    <n v="0"/>
    <n v="0"/>
    <m/>
  </r>
  <r>
    <x v="0"/>
    <x v="0"/>
    <s v="Ericson2017figure1_12"/>
    <s v="[-1] = -1"/>
    <x v="0"/>
    <n v="-1"/>
    <n v="-1"/>
    <m/>
  </r>
  <r>
    <x v="0"/>
    <x v="0"/>
    <s v="Ericson2017figure1_12"/>
    <s v="[1,0,-1,-1] = -1 "/>
    <x v="0"/>
    <n v="-1"/>
    <n v="-1"/>
    <m/>
  </r>
  <r>
    <x v="0"/>
    <x v="0"/>
    <s v="Ericson2017figure1_12"/>
    <s v="[1,2,3,4] = 10 "/>
    <x v="0"/>
    <n v="10"/>
    <n v="10"/>
    <m/>
  </r>
  <r>
    <x v="0"/>
    <x v="0"/>
    <s v="Ericson2017figure1_12"/>
    <s v="[-99,1,1,1,1,1] = 94 "/>
    <x v="0"/>
    <n v="-94"/>
    <n v="-94"/>
    <m/>
  </r>
  <r>
    <x v="0"/>
    <x v="0"/>
    <s v="Ericson2017figure1_13"/>
    <s v="[] = 0"/>
    <x v="0"/>
    <n v="0"/>
    <n v="0"/>
    <m/>
  </r>
  <r>
    <x v="0"/>
    <x v="0"/>
    <s v="Ericson2017figure1_13"/>
    <s v="[0] = 0"/>
    <x v="0"/>
    <n v="0"/>
    <n v="0"/>
    <m/>
  </r>
  <r>
    <x v="0"/>
    <x v="0"/>
    <s v="Ericson2017figure1_13"/>
    <s v="[0,0,0] = 0"/>
    <x v="0"/>
    <n v="0"/>
    <n v="0"/>
    <m/>
  </r>
  <r>
    <x v="0"/>
    <x v="0"/>
    <s v="Ericson2017figure1_13"/>
    <s v="[-1] = -1"/>
    <x v="0"/>
    <n v="-1"/>
    <n v="-1"/>
    <m/>
  </r>
  <r>
    <x v="0"/>
    <x v="0"/>
    <s v="Ericson2017figure1_13"/>
    <s v="[1,0,-1,-1] = -1 "/>
    <x v="0"/>
    <n v="-1"/>
    <n v="-1"/>
    <m/>
  </r>
  <r>
    <x v="0"/>
    <x v="0"/>
    <s v="Ericson2017figure1_13"/>
    <s v="[1,2,3,4] = 10 "/>
    <x v="0"/>
    <n v="10"/>
    <n v="10"/>
    <m/>
  </r>
  <r>
    <x v="0"/>
    <x v="0"/>
    <s v="Ericson2017figure1_13"/>
    <s v="[-99,1,1,1,1,1] = 94 "/>
    <x v="0"/>
    <n v="-94"/>
    <n v="-94"/>
    <m/>
  </r>
  <r>
    <x v="0"/>
    <x v="0"/>
    <s v="Ericson2017figure1_14"/>
    <s v="[] = 0"/>
    <x v="0"/>
    <n v="0"/>
    <n v="0"/>
    <m/>
  </r>
  <r>
    <x v="0"/>
    <x v="0"/>
    <s v="Ericson2017figure1_14"/>
    <s v="[0] = 0"/>
    <x v="0"/>
    <n v="0"/>
    <n v="0"/>
    <m/>
  </r>
  <r>
    <x v="0"/>
    <x v="0"/>
    <s v="Ericson2017figure1_14"/>
    <s v="[0,0,0] = 0"/>
    <x v="0"/>
    <n v="0"/>
    <n v="0"/>
    <m/>
  </r>
  <r>
    <x v="0"/>
    <x v="0"/>
    <s v="Ericson2017figure1_14"/>
    <s v="[-1] = -1"/>
    <x v="0"/>
    <n v="-1"/>
    <n v="-1"/>
    <m/>
  </r>
  <r>
    <x v="0"/>
    <x v="0"/>
    <s v="Ericson2017figure1_14"/>
    <s v="[1,0,-1,-1] = -1 "/>
    <x v="0"/>
    <n v="-1"/>
    <n v="-1"/>
    <m/>
  </r>
  <r>
    <x v="0"/>
    <x v="0"/>
    <s v="Ericson2017figure1_14"/>
    <s v="[1,2,3,4] = 10 "/>
    <x v="0"/>
    <n v="10"/>
    <n v="10"/>
    <m/>
  </r>
  <r>
    <x v="0"/>
    <x v="0"/>
    <s v="Ericson2017figure1_14"/>
    <s v="[-99,1,1,1,1,1] = 94 "/>
    <x v="0"/>
    <n v="-94"/>
    <n v="-94"/>
    <m/>
  </r>
  <r>
    <x v="0"/>
    <x v="0"/>
    <s v="Ericson2017figure1_15"/>
    <s v="[] = 0"/>
    <x v="0"/>
    <n v="0"/>
    <n v="0"/>
    <m/>
  </r>
  <r>
    <x v="0"/>
    <x v="0"/>
    <s v="Ericson2017figure1_15"/>
    <s v="[0] = 0"/>
    <x v="0"/>
    <n v="0"/>
    <n v="0"/>
    <m/>
  </r>
  <r>
    <x v="0"/>
    <x v="0"/>
    <s v="Ericson2017figure1_15"/>
    <s v="[0,0,0] = 0"/>
    <x v="0"/>
    <n v="0"/>
    <n v="0"/>
    <m/>
  </r>
  <r>
    <x v="0"/>
    <x v="0"/>
    <s v="Ericson2017figure1_15"/>
    <s v="[-1] = -1"/>
    <x v="0"/>
    <n v="-1"/>
    <n v="-1"/>
    <m/>
  </r>
  <r>
    <x v="0"/>
    <x v="0"/>
    <s v="Ericson2017figure1_15"/>
    <s v="[1,0,-1,-1] = -1 "/>
    <x v="0"/>
    <n v="-1"/>
    <n v="-1"/>
    <m/>
  </r>
  <r>
    <x v="0"/>
    <x v="0"/>
    <s v="Ericson2017figure1_15"/>
    <s v="[1,2,3,4] = 10 "/>
    <x v="0"/>
    <n v="10"/>
    <n v="10"/>
    <m/>
  </r>
  <r>
    <x v="0"/>
    <x v="0"/>
    <s v="Ericson2017figure1_15"/>
    <s v="[-99,1,1,1,1,1] = 94 "/>
    <x v="0"/>
    <n v="-94"/>
    <n v="-94"/>
    <m/>
  </r>
  <r>
    <x v="0"/>
    <x v="0"/>
    <s v="Ericson2017figure1_16"/>
    <s v="[] = 0"/>
    <x v="0"/>
    <n v="0"/>
    <n v="0"/>
    <m/>
  </r>
  <r>
    <x v="0"/>
    <x v="0"/>
    <s v="Ericson2017figure1_16"/>
    <s v="[0] = 0"/>
    <x v="0"/>
    <n v="0"/>
    <n v="0"/>
    <m/>
  </r>
  <r>
    <x v="0"/>
    <x v="0"/>
    <s v="Ericson2017figure1_16"/>
    <s v="[0,0,0] = 0"/>
    <x v="0"/>
    <n v="0"/>
    <n v="0"/>
    <m/>
  </r>
  <r>
    <x v="0"/>
    <x v="0"/>
    <s v="Ericson2017figure1_16"/>
    <s v="[-1] = -1"/>
    <x v="0"/>
    <n v="-1"/>
    <n v="-1"/>
    <m/>
  </r>
  <r>
    <x v="0"/>
    <x v="0"/>
    <s v="Ericson2017figure1_16"/>
    <s v="[1,0,-1,-1] = -1 "/>
    <x v="0"/>
    <n v="-1"/>
    <n v="-1"/>
    <m/>
  </r>
  <r>
    <x v="0"/>
    <x v="0"/>
    <s v="Ericson2017figure1_16"/>
    <s v="[1,2,3,4] = 10 "/>
    <x v="0"/>
    <n v="10"/>
    <n v="10"/>
    <m/>
  </r>
  <r>
    <x v="0"/>
    <x v="0"/>
    <s v="Ericson2017figure1_16"/>
    <s v="[-99,1,1,1,1,1] = 94 "/>
    <x v="0"/>
    <n v="-94"/>
    <n v="-94"/>
    <m/>
  </r>
  <r>
    <x v="0"/>
    <x v="0"/>
    <s v="Ericson2017figure1_17"/>
    <s v="[] = 0"/>
    <x v="0"/>
    <n v="0"/>
    <n v="0"/>
    <m/>
  </r>
  <r>
    <x v="0"/>
    <x v="0"/>
    <s v="Ericson2017figure1_17"/>
    <s v="[0] = 0"/>
    <x v="0"/>
    <n v="0"/>
    <n v="0"/>
    <m/>
  </r>
  <r>
    <x v="0"/>
    <x v="0"/>
    <s v="Ericson2017figure1_17"/>
    <s v="[0,0,0] = 0"/>
    <x v="0"/>
    <n v="0"/>
    <n v="0"/>
    <m/>
  </r>
  <r>
    <x v="0"/>
    <x v="0"/>
    <s v="Ericson2017figure1_17"/>
    <s v="[-1] = -1"/>
    <x v="0"/>
    <n v="-1"/>
    <n v="-1"/>
    <m/>
  </r>
  <r>
    <x v="0"/>
    <x v="0"/>
    <s v="Ericson2017figure1_17"/>
    <s v="[1,0,-1,-1] = -1 "/>
    <x v="0"/>
    <n v="-1"/>
    <n v="-1"/>
    <m/>
  </r>
  <r>
    <x v="0"/>
    <x v="0"/>
    <s v="Ericson2017figure1_17"/>
    <s v="[1,2,3,4] = 10 "/>
    <x v="0"/>
    <n v="10"/>
    <n v="10"/>
    <m/>
  </r>
  <r>
    <x v="0"/>
    <x v="0"/>
    <s v="Ericson2017figure1_17"/>
    <s v="[-99,1,1,1,1,1] = 94 "/>
    <x v="0"/>
    <n v="-94"/>
    <n v="-94"/>
    <m/>
  </r>
  <r>
    <x v="0"/>
    <x v="0"/>
    <s v="Ericson2017figure1_18"/>
    <s v="[] = 0"/>
    <x v="0"/>
    <n v="0"/>
    <n v="0"/>
    <m/>
  </r>
  <r>
    <x v="0"/>
    <x v="0"/>
    <s v="Ericson2017figure1_18"/>
    <s v="[0] = 0"/>
    <x v="0"/>
    <n v="0"/>
    <n v="0"/>
    <m/>
  </r>
  <r>
    <x v="0"/>
    <x v="0"/>
    <s v="Ericson2017figure1_18"/>
    <s v="[0,0,0] = 0"/>
    <x v="0"/>
    <n v="0"/>
    <n v="0"/>
    <m/>
  </r>
  <r>
    <x v="0"/>
    <x v="0"/>
    <s v="Ericson2017figure1_18"/>
    <s v="[-1] = -1"/>
    <x v="0"/>
    <n v="-1"/>
    <n v="-1"/>
    <m/>
  </r>
  <r>
    <x v="0"/>
    <x v="0"/>
    <s v="Ericson2017figure1_18"/>
    <s v="[1,0,-1,-1] = -1 "/>
    <x v="0"/>
    <n v="-1"/>
    <n v="-1"/>
    <m/>
  </r>
  <r>
    <x v="0"/>
    <x v="0"/>
    <s v="Ericson2017figure1_18"/>
    <s v="[1,2,3,4] = 10 "/>
    <x v="0"/>
    <n v="10"/>
    <n v="10"/>
    <m/>
  </r>
  <r>
    <x v="0"/>
    <x v="0"/>
    <s v="Ericson2017figure1_18"/>
    <s v="[-99,1,1,1,1,1] = 94 "/>
    <x v="0"/>
    <n v="-94"/>
    <n v="-94"/>
    <m/>
  </r>
  <r>
    <x v="0"/>
    <x v="0"/>
    <s v="Ericson2017figure1_19"/>
    <s v="[] = 0"/>
    <x v="0"/>
    <n v="0"/>
    <n v="0"/>
    <m/>
  </r>
  <r>
    <x v="0"/>
    <x v="0"/>
    <s v="Ericson2017figure1_19"/>
    <s v="[0] = 0"/>
    <x v="0"/>
    <n v="0"/>
    <n v="0"/>
    <m/>
  </r>
  <r>
    <x v="0"/>
    <x v="0"/>
    <s v="Ericson2017figure1_19"/>
    <s v="[0,0,0] = 0"/>
    <x v="0"/>
    <n v="0"/>
    <n v="0"/>
    <m/>
  </r>
  <r>
    <x v="0"/>
    <x v="0"/>
    <s v="Ericson2017figure1_19"/>
    <s v="[-1] = -1"/>
    <x v="0"/>
    <n v="-1"/>
    <n v="-1"/>
    <m/>
  </r>
  <r>
    <x v="0"/>
    <x v="0"/>
    <s v="Ericson2017figure1_19"/>
    <s v="[1,0,-1,-1] = -1 "/>
    <x v="0"/>
    <n v="-1"/>
    <n v="-1"/>
    <m/>
  </r>
  <r>
    <x v="0"/>
    <x v="0"/>
    <s v="Ericson2017figure1_19"/>
    <s v="[1,2,3,4] = 10 "/>
    <x v="0"/>
    <n v="10"/>
    <n v="10"/>
    <m/>
  </r>
  <r>
    <x v="0"/>
    <x v="0"/>
    <s v="Ericson2017figure1_19"/>
    <s v="[-99,1,1,1,1,1] = 94 "/>
    <x v="0"/>
    <n v="-94"/>
    <n v="-94"/>
    <m/>
  </r>
  <r>
    <x v="0"/>
    <x v="1"/>
    <s v="Ericson2017figure4_0"/>
    <s v="error running Ericson2017figure4_0"/>
    <x v="1"/>
    <s v="(&lt;class 'IndexError'&gt;, IndexError('list index out of range'), &lt;traceback object at 0x1033d3a00&gt;)"/>
    <s v="successful execution"/>
    <s v="runtime error"/>
  </r>
  <r>
    <x v="0"/>
    <x v="1"/>
    <s v="Ericson2017figure4_1"/>
    <s v="error running Ericson2017figure4_1"/>
    <x v="1"/>
    <s v="(&lt;class 'IndexError'&gt;, IndexError('list index out of range'), &lt;traceback object at 0x1033d3dc0&gt;)"/>
    <s v="successful execution"/>
    <s v="runtime error"/>
  </r>
  <r>
    <x v="0"/>
    <x v="1"/>
    <s v="Ericson2017figure4_2"/>
    <s v="error running Ericson2017figure4_2"/>
    <x v="1"/>
    <s v="(&lt;class 'IndexError'&gt;, IndexError('list index out of range'), &lt;traceback object at 0x1033d3e40&gt;)"/>
    <s v="successful execution"/>
    <s v="runtime error"/>
  </r>
  <r>
    <x v="0"/>
    <x v="1"/>
    <s v="Ericson2017figure4_3"/>
    <s v="error running Ericson2017figure4_3"/>
    <x v="1"/>
    <s v="(&lt;class 'IndexError'&gt;, IndexError('list index out of range'), &lt;traceback object at 0x1033d3f00&gt;)"/>
    <s v="successful execution"/>
    <s v="runtime error"/>
  </r>
  <r>
    <x v="0"/>
    <x v="1"/>
    <s v="Ericson2017figure4_4"/>
    <s v="error running Ericson2017figure4_4"/>
    <x v="1"/>
    <s v="(&lt;class 'IndexError'&gt;, IndexError('list index out of range'), &lt;traceback object at 0x1033d3a00&gt;)"/>
    <s v="successful execution"/>
    <s v="runtime error"/>
  </r>
  <r>
    <x v="0"/>
    <x v="1"/>
    <s v="Ericson2017figure4_5"/>
    <s v="error running Ericson2017figure4_5"/>
    <x v="1"/>
    <s v="(&lt;class 'IndexError'&gt;, IndexError('list index out of range'), &lt;traceback object at 0x1033e4100&gt;)"/>
    <s v="successful execution"/>
    <s v="runtime error"/>
  </r>
  <r>
    <x v="0"/>
    <x v="1"/>
    <s v="Ericson2017figure4_6"/>
    <s v="error running Ericson2017figure4_6"/>
    <x v="1"/>
    <s v="(&lt;class 'IndexError'&gt;, IndexError('list index out of range'), &lt;traceback object at 0x1033d3b40&gt;)"/>
    <s v="successful execution"/>
    <s v="runtime error"/>
  </r>
  <r>
    <x v="0"/>
    <x v="1"/>
    <s v="Ericson2017figure4_7"/>
    <s v="error running Ericson2017figure4_7"/>
    <x v="1"/>
    <s v="(&lt;class 'IndexError'&gt;, IndexError('list index out of range'), &lt;traceback object at 0x1033e4080&gt;)"/>
    <s v="successful execution"/>
    <s v="runtime error"/>
  </r>
  <r>
    <x v="0"/>
    <x v="1"/>
    <s v="Ericson2017figure4_8"/>
    <s v="error running Ericson2017figure4_8"/>
    <x v="1"/>
    <s v="(&lt;class 'IndexError'&gt;, IndexError('list index out of range'), &lt;traceback object at 0x1033e42c0&gt;)"/>
    <s v="successful execution"/>
    <s v="runtime error"/>
  </r>
  <r>
    <x v="0"/>
    <x v="1"/>
    <s v="Ericson2017figure4_9"/>
    <s v="error running Ericson2017figure4_9"/>
    <x v="1"/>
    <s v="(&lt;class 'IndexError'&gt;, IndexError('list index out of range'), &lt;traceback object at 0x1033e4100&gt;)"/>
    <s v="successful execution"/>
    <s v="runtime error"/>
  </r>
  <r>
    <x v="0"/>
    <x v="1"/>
    <s v="Ericson2017figure4_10"/>
    <s v="error running Ericson2017figure4_10"/>
    <x v="1"/>
    <s v="(&lt;class 'IndexError'&gt;, IndexError('list index out of range'), &lt;traceback object at 0x1033e4480&gt;)"/>
    <s v="successful execution"/>
    <s v="runtime error"/>
  </r>
  <r>
    <x v="0"/>
    <x v="1"/>
    <s v="Ericson2017figure4_11"/>
    <s v="error running Ericson2017figure4_11"/>
    <x v="1"/>
    <s v="(&lt;class 'IndexError'&gt;, IndexError('list index out of range'), &lt;traceback object at 0x1033e4780&gt;)"/>
    <s v="successful execution"/>
    <s v="runtime error"/>
  </r>
  <r>
    <x v="0"/>
    <x v="1"/>
    <s v="Ericson2017figure4_12"/>
    <s v="error running Ericson2017figure4_12"/>
    <x v="1"/>
    <s v="(&lt;class 'IndexError'&gt;, IndexError('list index out of range'), &lt;traceback object at 0x1033e4940&gt;)"/>
    <s v="successful execution"/>
    <s v="runtime error"/>
  </r>
  <r>
    <x v="0"/>
    <x v="1"/>
    <s v="Ericson2017figure4_13"/>
    <s v="error running Ericson2017figure4_13"/>
    <x v="1"/>
    <s v="(&lt;class 'IndexError'&gt;, IndexError('list index out of range'), &lt;traceback object at 0x1033e4b00&gt;)"/>
    <s v="successful execution"/>
    <s v="runtime error"/>
  </r>
  <r>
    <x v="0"/>
    <x v="1"/>
    <s v="Ericson2017figure4_14"/>
    <s v="error running Ericson2017figure4_14"/>
    <x v="1"/>
    <s v="(&lt;class 'IndexError'&gt;, IndexError('list index out of range'), &lt;traceback object at 0x1033e4d00&gt;)"/>
    <s v="successful execution"/>
    <s v="runtime error"/>
  </r>
  <r>
    <x v="0"/>
    <x v="1"/>
    <s v="Ericson2017figure4_15"/>
    <s v="error running Ericson2017figure4_15"/>
    <x v="1"/>
    <s v="(&lt;class 'IndexError'&gt;, IndexError('list index out of range'), &lt;traceback object at 0x1033e4ec0&gt;)"/>
    <s v="successful execution"/>
    <s v="runtime error"/>
  </r>
  <r>
    <x v="0"/>
    <x v="1"/>
    <s v="Ericson2017figure4_16"/>
    <s v="error running Ericson2017figure4_16"/>
    <x v="1"/>
    <s v="(&lt;class 'IndexError'&gt;, IndexError('list index out of range'), &lt;traceback object at 0x1033e5080&gt;)"/>
    <s v="successful execution"/>
    <s v="runtime error"/>
  </r>
  <r>
    <x v="0"/>
    <x v="1"/>
    <s v="Ericson2017figure4_17"/>
    <s v="error running Ericson2017figure4_17"/>
    <x v="1"/>
    <s v="(&lt;class 'IndexError'&gt;, IndexError('list index out of range'), &lt;traceback object at 0x1033e5200&gt;)"/>
    <s v="successful execution"/>
    <s v="runtime error"/>
  </r>
  <r>
    <x v="0"/>
    <x v="1"/>
    <s v="Ericson2017figure4_18"/>
    <s v="error running Ericson2017figure4_18"/>
    <x v="1"/>
    <s v="(&lt;class 'IndexError'&gt;, IndexError('list index out of range'), &lt;traceback object at 0x1033e5380&gt;)"/>
    <s v="successful execution"/>
    <s v="runtime error"/>
  </r>
  <r>
    <x v="0"/>
    <x v="1"/>
    <s v="Ericson2017figure4_19"/>
    <s v="error running Ericson2017figure4_19"/>
    <x v="1"/>
    <s v="(&lt;class 'IndexError'&gt;, IndexError('list index out of range'), &lt;traceback object at 0x1033e5540&gt;)"/>
    <s v="successful execution"/>
    <s v="runtime error"/>
  </r>
  <r>
    <x v="0"/>
    <x v="2"/>
    <s v="Ericson2018figure5_0"/>
    <s v="([1],0,0) = T"/>
    <x v="0"/>
    <b v="1"/>
    <b v="1"/>
    <m/>
  </r>
  <r>
    <x v="0"/>
    <x v="2"/>
    <s v="Ericson2018figure5_0"/>
    <s v="([1,1,1],0,0) =T"/>
    <x v="0"/>
    <b v="1"/>
    <b v="1"/>
    <m/>
  </r>
  <r>
    <x v="0"/>
    <x v="2"/>
    <s v="Ericson2018figure5_0"/>
    <s v="([1,1,99],0,0) =T"/>
    <x v="0"/>
    <b v="1"/>
    <b v="1"/>
    <m/>
  </r>
  <r>
    <x v="0"/>
    <x v="2"/>
    <s v="Ericson2018figure5_0"/>
    <s v="([1,1,1],0,1) =T"/>
    <x v="0"/>
    <b v="1"/>
    <b v="1"/>
    <m/>
  </r>
  <r>
    <x v="0"/>
    <x v="2"/>
    <s v="Ericson2018figure5_0"/>
    <s v="([1,1,99],0,1) =T"/>
    <x v="0"/>
    <b v="1"/>
    <b v="1"/>
    <m/>
  </r>
  <r>
    <x v="0"/>
    <x v="2"/>
    <s v="Ericson2018figure5_0"/>
    <s v="([1,1,99],0,2) =F"/>
    <x v="0"/>
    <b v="0"/>
    <b v="0"/>
    <m/>
  </r>
  <r>
    <x v="0"/>
    <x v="2"/>
    <s v="Ericson2018figure5_0"/>
    <s v="([1,1,9],0,2) =T"/>
    <x v="0"/>
    <b v="1"/>
    <b v="1"/>
    <m/>
  </r>
  <r>
    <x v="0"/>
    <x v="2"/>
    <s v="Ericson2018figure5_0"/>
    <s v="([1,1,1,9],0,2) =T"/>
    <x v="0"/>
    <b v="1"/>
    <b v="1"/>
    <m/>
  </r>
  <r>
    <x v="0"/>
    <x v="2"/>
    <s v="Ericson2018figure5_0"/>
    <s v="([1,1,1,1,9],0,2) =T"/>
    <x v="0"/>
    <b v="1"/>
    <b v="1"/>
    <m/>
  </r>
  <r>
    <x v="0"/>
    <x v="2"/>
    <s v="Ericson2018figure5_0"/>
    <s v="([1,1,1,1,9],0,3) =T"/>
    <x v="0"/>
    <b v="1"/>
    <b v="1"/>
    <m/>
  </r>
  <r>
    <x v="0"/>
    <x v="2"/>
    <s v="Ericson2018figure5_0"/>
    <s v="([1,1,1,1,9],0,4) =T"/>
    <x v="0"/>
    <b v="1"/>
    <b v="1"/>
    <m/>
  </r>
  <r>
    <x v="0"/>
    <x v="2"/>
    <s v="Ericson2018figure5_0"/>
    <s v="([1,1,1,1,10],0,4) =T"/>
    <x v="0"/>
    <b v="1"/>
    <b v="1"/>
    <m/>
  </r>
  <r>
    <x v="0"/>
    <x v="2"/>
    <s v="Ericson2018figure5_0"/>
    <s v="([1,1,1,1,11],0,4) =T"/>
    <x v="0"/>
    <b v="1"/>
    <b v="1"/>
    <m/>
  </r>
  <r>
    <x v="0"/>
    <x v="2"/>
    <s v="Ericson2018figure5_0"/>
    <s v="([1,1,1,1,12],0,4) =F"/>
    <x v="0"/>
    <b v="0"/>
    <b v="0"/>
    <m/>
  </r>
  <r>
    <x v="0"/>
    <x v="2"/>
    <s v="Ericson2018figure5_0"/>
    <s v="([1,1,1,1,-9],0,4) =T"/>
    <x v="0"/>
    <b v="1"/>
    <b v="1"/>
    <m/>
  </r>
  <r>
    <x v="0"/>
    <x v="2"/>
    <s v="Ericson2018figure5_0"/>
    <s v="([1,1,1,1,-10],0,4) =F"/>
    <x v="0"/>
    <b v="0"/>
    <b v="0"/>
    <m/>
  </r>
  <r>
    <x v="0"/>
    <x v="2"/>
    <s v="Ericson2018figure5_0"/>
    <s v="([0,3,6,9,12,15,18,21,24,27],0,1) :"/>
    <x v="0"/>
    <b v="1"/>
    <b v="1"/>
    <m/>
  </r>
  <r>
    <x v="0"/>
    <x v="2"/>
    <s v="Ericson2018figure5_0"/>
    <s v="([0,3,6,9,12,15,18,21,24,27],0,2) :"/>
    <x v="0"/>
    <b v="1"/>
    <b v="1"/>
    <m/>
  </r>
  <r>
    <x v="0"/>
    <x v="2"/>
    <s v="Ericson2018figure5_0"/>
    <s v="([0,3,6,9,12,15,18,21,24,27],0,3) :"/>
    <x v="0"/>
    <b v="1"/>
    <b v="1"/>
    <m/>
  </r>
  <r>
    <x v="0"/>
    <x v="2"/>
    <s v="Ericson2018figure5_0"/>
    <s v="([0,3,6,9,12,15,18,21,24,27],0,4) :"/>
    <x v="0"/>
    <b v="0"/>
    <b v="0"/>
    <m/>
  </r>
  <r>
    <x v="0"/>
    <x v="2"/>
    <s v="Ericson2018figure5_0"/>
    <s v="([0,3,6,9,12,15,18,21,24,27],1,5) :"/>
    <x v="0"/>
    <b v="0"/>
    <b v="0"/>
    <m/>
  </r>
  <r>
    <x v="0"/>
    <x v="2"/>
    <s v="Ericson2018figure5_0"/>
    <s v="([0,3,6,9,12,15,18,21,24,27],2.6) :"/>
    <x v="0"/>
    <b v="0"/>
    <b v="0"/>
    <m/>
  </r>
  <r>
    <x v="0"/>
    <x v="2"/>
    <s v="Ericson2018figure5_0"/>
    <s v="([0,3,6,9,12,15,18,21,24,27],2.6) :"/>
    <x v="0"/>
    <b v="0"/>
    <b v="0"/>
    <m/>
  </r>
  <r>
    <x v="0"/>
    <x v="2"/>
    <s v="Ericson2018figure5_0"/>
    <s v="([0,3,6,9,12,15,18,21,24,27],0,5) :"/>
    <x v="0"/>
    <b v="0"/>
    <b v="0"/>
    <m/>
  </r>
  <r>
    <x v="0"/>
    <x v="2"/>
    <s v="Ericson2018figure5_1"/>
    <s v="([1],0,0) = T"/>
    <x v="0"/>
    <b v="1"/>
    <b v="1"/>
    <m/>
  </r>
  <r>
    <x v="0"/>
    <x v="2"/>
    <s v="Ericson2018figure5_1"/>
    <s v="([1,1,1],0,0) =T"/>
    <x v="0"/>
    <b v="1"/>
    <b v="1"/>
    <m/>
  </r>
  <r>
    <x v="0"/>
    <x v="2"/>
    <s v="Ericson2018figure5_1"/>
    <s v="([1,1,99],0,0) =T"/>
    <x v="0"/>
    <b v="1"/>
    <b v="1"/>
    <m/>
  </r>
  <r>
    <x v="0"/>
    <x v="2"/>
    <s v="Ericson2018figure5_1"/>
    <s v="([1,1,1],0,1) =T"/>
    <x v="0"/>
    <b v="1"/>
    <b v="1"/>
    <m/>
  </r>
  <r>
    <x v="0"/>
    <x v="2"/>
    <s v="Ericson2018figure5_1"/>
    <s v="([1,1,99],0,1) =T"/>
    <x v="0"/>
    <b v="1"/>
    <b v="1"/>
    <m/>
  </r>
  <r>
    <x v="0"/>
    <x v="2"/>
    <s v="Ericson2018figure5_1"/>
    <s v="([1,1,99],0,2) =F"/>
    <x v="0"/>
    <b v="0"/>
    <b v="0"/>
    <m/>
  </r>
  <r>
    <x v="0"/>
    <x v="2"/>
    <s v="Ericson2018figure5_1"/>
    <s v="([1,1,9],0,2) =T"/>
    <x v="0"/>
    <b v="1"/>
    <b v="1"/>
    <m/>
  </r>
  <r>
    <x v="0"/>
    <x v="2"/>
    <s v="Ericson2018figure5_1"/>
    <s v="([1,1,1,9],0,2) =T"/>
    <x v="0"/>
    <b v="1"/>
    <b v="1"/>
    <m/>
  </r>
  <r>
    <x v="0"/>
    <x v="2"/>
    <s v="Ericson2018figure5_1"/>
    <s v="([1,1,1,1,9],0,2) =T"/>
    <x v="0"/>
    <b v="1"/>
    <b v="1"/>
    <m/>
  </r>
  <r>
    <x v="0"/>
    <x v="2"/>
    <s v="Ericson2018figure5_1"/>
    <s v="([1,1,1,1,9],0,3) =T"/>
    <x v="0"/>
    <b v="1"/>
    <b v="1"/>
    <m/>
  </r>
  <r>
    <x v="0"/>
    <x v="2"/>
    <s v="Ericson2018figure5_1"/>
    <s v="([1,1,1,1,9],0,4) =T"/>
    <x v="0"/>
    <b v="1"/>
    <b v="1"/>
    <m/>
  </r>
  <r>
    <x v="0"/>
    <x v="2"/>
    <s v="Ericson2018figure5_1"/>
    <s v="([1,1,1,1,10],0,4) =T"/>
    <x v="0"/>
    <b v="1"/>
    <b v="1"/>
    <m/>
  </r>
  <r>
    <x v="0"/>
    <x v="2"/>
    <s v="Ericson2018figure5_1"/>
    <s v="([1,1,1,1,11],0,4) =T"/>
    <x v="0"/>
    <b v="1"/>
    <b v="1"/>
    <m/>
  </r>
  <r>
    <x v="0"/>
    <x v="2"/>
    <s v="Ericson2018figure5_1"/>
    <s v="([1,1,1,1,12],0,4) =F"/>
    <x v="0"/>
    <b v="0"/>
    <b v="0"/>
    <m/>
  </r>
  <r>
    <x v="0"/>
    <x v="2"/>
    <s v="Ericson2018figure5_1"/>
    <s v="([1,1,1,1,-9],0,4) =T"/>
    <x v="0"/>
    <b v="1"/>
    <b v="1"/>
    <m/>
  </r>
  <r>
    <x v="0"/>
    <x v="2"/>
    <s v="Ericson2018figure5_1"/>
    <s v="([1,1,1,1,-10],0,4) =F"/>
    <x v="0"/>
    <b v="0"/>
    <b v="0"/>
    <m/>
  </r>
  <r>
    <x v="0"/>
    <x v="2"/>
    <s v="Ericson2018figure5_1"/>
    <s v="([0,3,6,9,12,15,18,21,24,27],0,1) :"/>
    <x v="0"/>
    <b v="1"/>
    <b v="1"/>
    <m/>
  </r>
  <r>
    <x v="0"/>
    <x v="2"/>
    <s v="Ericson2018figure5_1"/>
    <s v="([0,3,6,9,12,15,18,21,24,27],0,2) :"/>
    <x v="0"/>
    <b v="1"/>
    <b v="1"/>
    <m/>
  </r>
  <r>
    <x v="0"/>
    <x v="2"/>
    <s v="Ericson2018figure5_1"/>
    <s v="([0,3,6,9,12,15,18,21,24,27],0,3) :"/>
    <x v="0"/>
    <b v="1"/>
    <b v="1"/>
    <m/>
  </r>
  <r>
    <x v="0"/>
    <x v="2"/>
    <s v="Ericson2018figure5_1"/>
    <s v="([0,3,6,9,12,15,18,21,24,27],0,4) :"/>
    <x v="0"/>
    <b v="0"/>
    <b v="0"/>
    <m/>
  </r>
  <r>
    <x v="0"/>
    <x v="2"/>
    <s v="Ericson2018figure5_1"/>
    <s v="([0,3,6,9,12,15,18,21,24,27],1,5) :"/>
    <x v="0"/>
    <b v="0"/>
    <b v="0"/>
    <m/>
  </r>
  <r>
    <x v="0"/>
    <x v="2"/>
    <s v="Ericson2018figure5_1"/>
    <s v="([0,3,6,9,12,15,18,21,24,27],2.6) :"/>
    <x v="0"/>
    <b v="0"/>
    <b v="0"/>
    <m/>
  </r>
  <r>
    <x v="0"/>
    <x v="2"/>
    <s v="Ericson2018figure5_1"/>
    <s v="([0,3,6,9,12,15,18,21,24,27],2.6) :"/>
    <x v="0"/>
    <b v="0"/>
    <b v="0"/>
    <m/>
  </r>
  <r>
    <x v="0"/>
    <x v="2"/>
    <s v="Ericson2018figure5_1"/>
    <s v="([0,3,6,9,12,15,18,21,24,27],0,5) :"/>
    <x v="0"/>
    <b v="0"/>
    <b v="0"/>
    <m/>
  </r>
  <r>
    <x v="0"/>
    <x v="2"/>
    <s v="Ericson2018figure5_2"/>
    <s v="([1],0,0) = T"/>
    <x v="0"/>
    <b v="1"/>
    <b v="1"/>
    <m/>
  </r>
  <r>
    <x v="0"/>
    <x v="2"/>
    <s v="Ericson2018figure5_2"/>
    <s v="([1,1,1],0,0) =T"/>
    <x v="0"/>
    <b v="1"/>
    <b v="1"/>
    <m/>
  </r>
  <r>
    <x v="0"/>
    <x v="2"/>
    <s v="Ericson2018figure5_2"/>
    <s v="([1,1,99],0,0) =T"/>
    <x v="0"/>
    <b v="1"/>
    <b v="1"/>
    <m/>
  </r>
  <r>
    <x v="0"/>
    <x v="2"/>
    <s v="Ericson2018figure5_2"/>
    <s v="([1,1,1],0,1) =T"/>
    <x v="0"/>
    <b v="1"/>
    <b v="1"/>
    <m/>
  </r>
  <r>
    <x v="0"/>
    <x v="2"/>
    <s v="Ericson2018figure5_2"/>
    <s v="([1,1,99],0,1) =T"/>
    <x v="0"/>
    <b v="1"/>
    <b v="1"/>
    <m/>
  </r>
  <r>
    <x v="0"/>
    <x v="2"/>
    <s v="Ericson2018figure5_2"/>
    <s v="([1,1,99],0,2) =F"/>
    <x v="0"/>
    <b v="0"/>
    <b v="0"/>
    <m/>
  </r>
  <r>
    <x v="0"/>
    <x v="2"/>
    <s v="Ericson2018figure5_2"/>
    <s v="([1,1,9],0,2) =T"/>
    <x v="0"/>
    <b v="1"/>
    <b v="1"/>
    <m/>
  </r>
  <r>
    <x v="0"/>
    <x v="2"/>
    <s v="Ericson2018figure5_2"/>
    <s v="([1,1,1,9],0,2) =T"/>
    <x v="0"/>
    <b v="1"/>
    <b v="1"/>
    <m/>
  </r>
  <r>
    <x v="0"/>
    <x v="2"/>
    <s v="Ericson2018figure5_2"/>
    <s v="([1,1,1,1,9],0,2) =T"/>
    <x v="0"/>
    <b v="1"/>
    <b v="1"/>
    <m/>
  </r>
  <r>
    <x v="0"/>
    <x v="2"/>
    <s v="Ericson2018figure5_2"/>
    <s v="([1,1,1,1,9],0,3) =T"/>
    <x v="0"/>
    <b v="1"/>
    <b v="1"/>
    <m/>
  </r>
  <r>
    <x v="0"/>
    <x v="2"/>
    <s v="Ericson2018figure5_2"/>
    <s v="([1,1,1,1,9],0,4) =T"/>
    <x v="0"/>
    <b v="1"/>
    <b v="1"/>
    <m/>
  </r>
  <r>
    <x v="0"/>
    <x v="2"/>
    <s v="Ericson2018figure5_2"/>
    <s v="([1,1,1,1,10],0,4) =T"/>
    <x v="0"/>
    <b v="1"/>
    <b v="1"/>
    <m/>
  </r>
  <r>
    <x v="0"/>
    <x v="2"/>
    <s v="Ericson2018figure5_2"/>
    <s v="([1,1,1,1,11],0,4) =T"/>
    <x v="0"/>
    <b v="1"/>
    <b v="1"/>
    <m/>
  </r>
  <r>
    <x v="0"/>
    <x v="2"/>
    <s v="Ericson2018figure5_2"/>
    <s v="([1,1,1,1,12],0,4) =F"/>
    <x v="0"/>
    <b v="0"/>
    <b v="0"/>
    <m/>
  </r>
  <r>
    <x v="0"/>
    <x v="2"/>
    <s v="Ericson2018figure5_2"/>
    <s v="([1,1,1,1,-9],0,4) =T"/>
    <x v="0"/>
    <b v="1"/>
    <b v="1"/>
    <m/>
  </r>
  <r>
    <x v="0"/>
    <x v="2"/>
    <s v="Ericson2018figure5_2"/>
    <s v="([1,1,1,1,-10],0,4) =F"/>
    <x v="0"/>
    <b v="0"/>
    <b v="0"/>
    <m/>
  </r>
  <r>
    <x v="0"/>
    <x v="2"/>
    <s v="Ericson2018figure5_2"/>
    <s v="([0,3,6,9,12,15,18,21,24,27],0,1) :"/>
    <x v="0"/>
    <b v="1"/>
    <b v="1"/>
    <m/>
  </r>
  <r>
    <x v="0"/>
    <x v="2"/>
    <s v="Ericson2018figure5_2"/>
    <s v="([0,3,6,9,12,15,18,21,24,27],0,2) :"/>
    <x v="0"/>
    <b v="1"/>
    <b v="1"/>
    <m/>
  </r>
  <r>
    <x v="0"/>
    <x v="2"/>
    <s v="Ericson2018figure5_2"/>
    <s v="([0,3,6,9,12,15,18,21,24,27],0,3) :"/>
    <x v="0"/>
    <b v="1"/>
    <b v="1"/>
    <m/>
  </r>
  <r>
    <x v="0"/>
    <x v="2"/>
    <s v="Ericson2018figure5_2"/>
    <s v="([0,3,6,9,12,15,18,21,24,27],0,4) :"/>
    <x v="0"/>
    <b v="0"/>
    <b v="0"/>
    <m/>
  </r>
  <r>
    <x v="0"/>
    <x v="2"/>
    <s v="Ericson2018figure5_2"/>
    <s v="([0,3,6,9,12,15,18,21,24,27],1,5) :"/>
    <x v="0"/>
    <b v="0"/>
    <b v="0"/>
    <m/>
  </r>
  <r>
    <x v="0"/>
    <x v="2"/>
    <s v="Ericson2018figure5_2"/>
    <s v="([0,3,6,9,12,15,18,21,24,27],2.6) :"/>
    <x v="0"/>
    <b v="0"/>
    <b v="0"/>
    <m/>
  </r>
  <r>
    <x v="0"/>
    <x v="2"/>
    <s v="Ericson2018figure5_2"/>
    <s v="([0,3,6,9,12,15,18,21,24,27],2.6) :"/>
    <x v="0"/>
    <b v="0"/>
    <b v="0"/>
    <m/>
  </r>
  <r>
    <x v="0"/>
    <x v="2"/>
    <s v="Ericson2018figure5_2"/>
    <s v="([0,3,6,9,12,15,18,21,24,27],0,5) :"/>
    <x v="0"/>
    <b v="0"/>
    <b v="0"/>
    <m/>
  </r>
  <r>
    <x v="0"/>
    <x v="2"/>
    <s v="Ericson2018figure5_3"/>
    <s v="([1],0,0) = T"/>
    <x v="0"/>
    <b v="1"/>
    <b v="1"/>
    <m/>
  </r>
  <r>
    <x v="0"/>
    <x v="2"/>
    <s v="Ericson2018figure5_3"/>
    <s v="([1,1,1],0,0) =T"/>
    <x v="0"/>
    <b v="1"/>
    <b v="1"/>
    <m/>
  </r>
  <r>
    <x v="0"/>
    <x v="2"/>
    <s v="Ericson2018figure5_3"/>
    <s v="([1,1,99],0,0) =T"/>
    <x v="0"/>
    <b v="1"/>
    <b v="1"/>
    <m/>
  </r>
  <r>
    <x v="0"/>
    <x v="2"/>
    <s v="Ericson2018figure5_3"/>
    <s v="([1,1,1],0,1) =T"/>
    <x v="0"/>
    <b v="1"/>
    <b v="1"/>
    <m/>
  </r>
  <r>
    <x v="0"/>
    <x v="2"/>
    <s v="Ericson2018figure5_3"/>
    <s v="([1,1,99],0,1) =T"/>
    <x v="0"/>
    <b v="1"/>
    <b v="1"/>
    <m/>
  </r>
  <r>
    <x v="0"/>
    <x v="2"/>
    <s v="Ericson2018figure5_3"/>
    <s v="([1,1,99],0,2) =F"/>
    <x v="0"/>
    <b v="0"/>
    <b v="0"/>
    <m/>
  </r>
  <r>
    <x v="0"/>
    <x v="2"/>
    <s v="Ericson2018figure5_3"/>
    <s v="([1,1,9],0,2) =T"/>
    <x v="0"/>
    <b v="1"/>
    <b v="1"/>
    <m/>
  </r>
  <r>
    <x v="0"/>
    <x v="2"/>
    <s v="Ericson2018figure5_3"/>
    <s v="([1,1,1,9],0,2) =T"/>
    <x v="0"/>
    <b v="1"/>
    <b v="1"/>
    <m/>
  </r>
  <r>
    <x v="0"/>
    <x v="2"/>
    <s v="Ericson2018figure5_3"/>
    <s v="([1,1,1,1,9],0,2) =T"/>
    <x v="0"/>
    <b v="1"/>
    <b v="1"/>
    <m/>
  </r>
  <r>
    <x v="0"/>
    <x v="2"/>
    <s v="Ericson2018figure5_3"/>
    <s v="([1,1,1,1,9],0,3) =T"/>
    <x v="0"/>
    <b v="1"/>
    <b v="1"/>
    <m/>
  </r>
  <r>
    <x v="0"/>
    <x v="2"/>
    <s v="Ericson2018figure5_3"/>
    <s v="([1,1,1,1,9],0,4) =T"/>
    <x v="0"/>
    <b v="1"/>
    <b v="1"/>
    <m/>
  </r>
  <r>
    <x v="0"/>
    <x v="2"/>
    <s v="Ericson2018figure5_3"/>
    <s v="([1,1,1,1,10],0,4) =T"/>
    <x v="0"/>
    <b v="1"/>
    <b v="1"/>
    <m/>
  </r>
  <r>
    <x v="0"/>
    <x v="2"/>
    <s v="Ericson2018figure5_3"/>
    <s v="([1,1,1,1,11],0,4) =T"/>
    <x v="0"/>
    <b v="1"/>
    <b v="1"/>
    <m/>
  </r>
  <r>
    <x v="0"/>
    <x v="2"/>
    <s v="Ericson2018figure5_3"/>
    <s v="([1,1,1,1,12],0,4) =F"/>
    <x v="0"/>
    <b v="0"/>
    <b v="0"/>
    <m/>
  </r>
  <r>
    <x v="0"/>
    <x v="2"/>
    <s v="Ericson2018figure5_3"/>
    <s v="([1,1,1,1,-9],0,4) =T"/>
    <x v="0"/>
    <b v="1"/>
    <b v="1"/>
    <m/>
  </r>
  <r>
    <x v="0"/>
    <x v="2"/>
    <s v="Ericson2018figure5_3"/>
    <s v="([1,1,1,1,-10],0,4) =F"/>
    <x v="0"/>
    <b v="0"/>
    <b v="0"/>
    <m/>
  </r>
  <r>
    <x v="0"/>
    <x v="2"/>
    <s v="Ericson2018figure5_3"/>
    <s v="([0,3,6,9,12,15,18,21,24,27],0,1) :"/>
    <x v="0"/>
    <b v="1"/>
    <b v="1"/>
    <m/>
  </r>
  <r>
    <x v="0"/>
    <x v="2"/>
    <s v="Ericson2018figure5_3"/>
    <s v="([0,3,6,9,12,15,18,21,24,27],0,2) :"/>
    <x v="0"/>
    <b v="1"/>
    <b v="1"/>
    <m/>
  </r>
  <r>
    <x v="0"/>
    <x v="2"/>
    <s v="Ericson2018figure5_3"/>
    <s v="([0,3,6,9,12,15,18,21,24,27],0,3) :"/>
    <x v="0"/>
    <b v="1"/>
    <b v="1"/>
    <m/>
  </r>
  <r>
    <x v="0"/>
    <x v="2"/>
    <s v="Ericson2018figure5_3"/>
    <s v="([0,3,6,9,12,15,18,21,24,27],0,4) :"/>
    <x v="0"/>
    <b v="0"/>
    <b v="0"/>
    <m/>
  </r>
  <r>
    <x v="0"/>
    <x v="2"/>
    <s v="Ericson2018figure5_3"/>
    <s v="([0,3,6,9,12,15,18,21,24,27],1,5) :"/>
    <x v="0"/>
    <b v="0"/>
    <b v="0"/>
    <m/>
  </r>
  <r>
    <x v="0"/>
    <x v="2"/>
    <s v="Ericson2018figure5_3"/>
    <s v="([0,3,6,9,12,15,18,21,24,27],2.6) :"/>
    <x v="0"/>
    <b v="0"/>
    <b v="0"/>
    <m/>
  </r>
  <r>
    <x v="0"/>
    <x v="2"/>
    <s v="Ericson2018figure5_3"/>
    <s v="([0,3,6,9,12,15,18,21,24,27],2.6) :"/>
    <x v="0"/>
    <b v="0"/>
    <b v="0"/>
    <m/>
  </r>
  <r>
    <x v="0"/>
    <x v="2"/>
    <s v="Ericson2018figure5_3"/>
    <s v="([0,3,6,9,12,15,18,21,24,27],0,5) :"/>
    <x v="0"/>
    <b v="0"/>
    <b v="0"/>
    <m/>
  </r>
  <r>
    <x v="0"/>
    <x v="2"/>
    <s v="Ericson2018figure5_4"/>
    <s v="([1],0,0) = T"/>
    <x v="0"/>
    <b v="1"/>
    <b v="1"/>
    <m/>
  </r>
  <r>
    <x v="0"/>
    <x v="2"/>
    <s v="Ericson2018figure5_4"/>
    <s v="([1,1,1],0,0) =T"/>
    <x v="0"/>
    <b v="1"/>
    <b v="1"/>
    <m/>
  </r>
  <r>
    <x v="0"/>
    <x v="2"/>
    <s v="Ericson2018figure5_4"/>
    <s v="([1,1,99],0,0) =T"/>
    <x v="0"/>
    <b v="1"/>
    <b v="1"/>
    <m/>
  </r>
  <r>
    <x v="0"/>
    <x v="2"/>
    <s v="Ericson2018figure5_4"/>
    <s v="([1,1,1],0,1) =T"/>
    <x v="0"/>
    <b v="1"/>
    <b v="1"/>
    <m/>
  </r>
  <r>
    <x v="0"/>
    <x v="2"/>
    <s v="Ericson2018figure5_4"/>
    <s v="([1,1,99],0,1) =T"/>
    <x v="0"/>
    <b v="1"/>
    <b v="1"/>
    <m/>
  </r>
  <r>
    <x v="0"/>
    <x v="2"/>
    <s v="Ericson2018figure5_4"/>
    <s v="([1,1,99],0,2) =F"/>
    <x v="0"/>
    <b v="0"/>
    <b v="0"/>
    <m/>
  </r>
  <r>
    <x v="0"/>
    <x v="2"/>
    <s v="Ericson2018figure5_4"/>
    <s v="([1,1,9],0,2) =T"/>
    <x v="0"/>
    <b v="1"/>
    <b v="1"/>
    <m/>
  </r>
  <r>
    <x v="0"/>
    <x v="2"/>
    <s v="Ericson2018figure5_4"/>
    <s v="([1,1,1,9],0,2) =T"/>
    <x v="0"/>
    <b v="1"/>
    <b v="1"/>
    <m/>
  </r>
  <r>
    <x v="0"/>
    <x v="2"/>
    <s v="Ericson2018figure5_4"/>
    <s v="([1,1,1,1,9],0,2) =T"/>
    <x v="0"/>
    <b v="1"/>
    <b v="1"/>
    <m/>
  </r>
  <r>
    <x v="0"/>
    <x v="2"/>
    <s v="Ericson2018figure5_4"/>
    <s v="([1,1,1,1,9],0,3) =T"/>
    <x v="0"/>
    <b v="1"/>
    <b v="1"/>
    <m/>
  </r>
  <r>
    <x v="0"/>
    <x v="2"/>
    <s v="Ericson2018figure5_4"/>
    <s v="([1,1,1,1,9],0,4) =T"/>
    <x v="0"/>
    <b v="1"/>
    <b v="1"/>
    <m/>
  </r>
  <r>
    <x v="0"/>
    <x v="2"/>
    <s v="Ericson2018figure5_4"/>
    <s v="([1,1,1,1,10],0,4) =T"/>
    <x v="0"/>
    <b v="1"/>
    <b v="1"/>
    <m/>
  </r>
  <r>
    <x v="0"/>
    <x v="2"/>
    <s v="Ericson2018figure5_4"/>
    <s v="([1,1,1,1,11],0,4) =T"/>
    <x v="0"/>
    <b v="1"/>
    <b v="1"/>
    <m/>
  </r>
  <r>
    <x v="0"/>
    <x v="2"/>
    <s v="Ericson2018figure5_4"/>
    <s v="([1,1,1,1,12],0,4) =F"/>
    <x v="0"/>
    <b v="0"/>
    <b v="0"/>
    <m/>
  </r>
  <r>
    <x v="0"/>
    <x v="2"/>
    <s v="Ericson2018figure5_4"/>
    <s v="([1,1,1,1,-9],0,4) =T"/>
    <x v="0"/>
    <b v="1"/>
    <b v="1"/>
    <m/>
  </r>
  <r>
    <x v="0"/>
    <x v="2"/>
    <s v="Ericson2018figure5_4"/>
    <s v="([1,1,1,1,-10],0,4) =F"/>
    <x v="0"/>
    <b v="0"/>
    <b v="0"/>
    <m/>
  </r>
  <r>
    <x v="0"/>
    <x v="2"/>
    <s v="Ericson2018figure5_4"/>
    <s v="([0,3,6,9,12,15,18,21,24,27],0,1) :"/>
    <x v="0"/>
    <b v="1"/>
    <b v="1"/>
    <m/>
  </r>
  <r>
    <x v="0"/>
    <x v="2"/>
    <s v="Ericson2018figure5_4"/>
    <s v="([0,3,6,9,12,15,18,21,24,27],0,2) :"/>
    <x v="0"/>
    <b v="1"/>
    <b v="1"/>
    <m/>
  </r>
  <r>
    <x v="0"/>
    <x v="2"/>
    <s v="Ericson2018figure5_4"/>
    <s v="([0,3,6,9,12,15,18,21,24,27],0,3) :"/>
    <x v="0"/>
    <b v="1"/>
    <b v="1"/>
    <m/>
  </r>
  <r>
    <x v="0"/>
    <x v="2"/>
    <s v="Ericson2018figure5_4"/>
    <s v="([0,3,6,9,12,15,18,21,24,27],0,4) :"/>
    <x v="0"/>
    <b v="0"/>
    <b v="0"/>
    <m/>
  </r>
  <r>
    <x v="0"/>
    <x v="2"/>
    <s v="Ericson2018figure5_4"/>
    <s v="([0,3,6,9,12,15,18,21,24,27],1,5) :"/>
    <x v="0"/>
    <b v="0"/>
    <b v="0"/>
    <m/>
  </r>
  <r>
    <x v="0"/>
    <x v="2"/>
    <s v="Ericson2018figure5_4"/>
    <s v="([0,3,6,9,12,15,18,21,24,27],2.6) :"/>
    <x v="0"/>
    <b v="0"/>
    <b v="0"/>
    <m/>
  </r>
  <r>
    <x v="0"/>
    <x v="2"/>
    <s v="Ericson2018figure5_4"/>
    <s v="([0,3,6,9,12,15,18,21,24,27],2.6) :"/>
    <x v="0"/>
    <b v="0"/>
    <b v="0"/>
    <m/>
  </r>
  <r>
    <x v="0"/>
    <x v="2"/>
    <s v="Ericson2018figure5_4"/>
    <s v="([0,3,6,9,12,15,18,21,24,27],0,5) :"/>
    <x v="0"/>
    <b v="0"/>
    <b v="0"/>
    <m/>
  </r>
  <r>
    <x v="0"/>
    <x v="2"/>
    <s v="Ericson2018figure5_5"/>
    <s v="([1],0,0) = T"/>
    <x v="0"/>
    <b v="1"/>
    <b v="1"/>
    <m/>
  </r>
  <r>
    <x v="0"/>
    <x v="2"/>
    <s v="Ericson2018figure5_5"/>
    <s v="([1,1,1],0,0) =T"/>
    <x v="0"/>
    <b v="1"/>
    <b v="1"/>
    <m/>
  </r>
  <r>
    <x v="0"/>
    <x v="2"/>
    <s v="Ericson2018figure5_5"/>
    <s v="([1,1,99],0,0) =T"/>
    <x v="0"/>
    <b v="1"/>
    <b v="1"/>
    <m/>
  </r>
  <r>
    <x v="0"/>
    <x v="2"/>
    <s v="Ericson2018figure5_5"/>
    <s v="([1,1,1],0,1) =T"/>
    <x v="0"/>
    <b v="1"/>
    <b v="1"/>
    <m/>
  </r>
  <r>
    <x v="0"/>
    <x v="2"/>
    <s v="Ericson2018figure5_5"/>
    <s v="([1,1,99],0,1) =T"/>
    <x v="0"/>
    <b v="1"/>
    <b v="1"/>
    <m/>
  </r>
  <r>
    <x v="0"/>
    <x v="2"/>
    <s v="Ericson2018figure5_5"/>
    <s v="([1,1,99],0,2) =F"/>
    <x v="0"/>
    <b v="0"/>
    <b v="0"/>
    <m/>
  </r>
  <r>
    <x v="0"/>
    <x v="2"/>
    <s v="Ericson2018figure5_5"/>
    <s v="([1,1,9],0,2) =T"/>
    <x v="0"/>
    <b v="1"/>
    <b v="1"/>
    <m/>
  </r>
  <r>
    <x v="0"/>
    <x v="2"/>
    <s v="Ericson2018figure5_5"/>
    <s v="([1,1,1,9],0,2) =T"/>
    <x v="0"/>
    <b v="1"/>
    <b v="1"/>
    <m/>
  </r>
  <r>
    <x v="0"/>
    <x v="2"/>
    <s v="Ericson2018figure5_5"/>
    <s v="([1,1,1,1,9],0,2) =T"/>
    <x v="0"/>
    <b v="1"/>
    <b v="1"/>
    <m/>
  </r>
  <r>
    <x v="0"/>
    <x v="2"/>
    <s v="Ericson2018figure5_5"/>
    <s v="([1,1,1,1,9],0,3) =T"/>
    <x v="0"/>
    <b v="1"/>
    <b v="1"/>
    <m/>
  </r>
  <r>
    <x v="0"/>
    <x v="2"/>
    <s v="Ericson2018figure5_5"/>
    <s v="([1,1,1,1,9],0,4) =T"/>
    <x v="0"/>
    <b v="1"/>
    <b v="1"/>
    <m/>
  </r>
  <r>
    <x v="0"/>
    <x v="2"/>
    <s v="Ericson2018figure5_5"/>
    <s v="([1,1,1,1,10],0,4) =T"/>
    <x v="0"/>
    <b v="1"/>
    <b v="1"/>
    <m/>
  </r>
  <r>
    <x v="0"/>
    <x v="2"/>
    <s v="Ericson2018figure5_5"/>
    <s v="([1,1,1,1,11],0,4) =T"/>
    <x v="0"/>
    <b v="1"/>
    <b v="1"/>
    <m/>
  </r>
  <r>
    <x v="0"/>
    <x v="2"/>
    <s v="Ericson2018figure5_5"/>
    <s v="([1,1,1,1,12],0,4) =F"/>
    <x v="0"/>
    <b v="0"/>
    <b v="0"/>
    <m/>
  </r>
  <r>
    <x v="0"/>
    <x v="2"/>
    <s v="Ericson2018figure5_5"/>
    <s v="([1,1,1,1,-9],0,4) =T"/>
    <x v="0"/>
    <b v="1"/>
    <b v="1"/>
    <m/>
  </r>
  <r>
    <x v="0"/>
    <x v="2"/>
    <s v="Ericson2018figure5_5"/>
    <s v="([1,1,1,1,-10],0,4) =F"/>
    <x v="0"/>
    <b v="0"/>
    <b v="0"/>
    <m/>
  </r>
  <r>
    <x v="0"/>
    <x v="2"/>
    <s v="Ericson2018figure5_5"/>
    <s v="([0,3,6,9,12,15,18,21,24,27],0,1) :"/>
    <x v="0"/>
    <b v="1"/>
    <b v="1"/>
    <m/>
  </r>
  <r>
    <x v="0"/>
    <x v="2"/>
    <s v="Ericson2018figure5_5"/>
    <s v="([0,3,6,9,12,15,18,21,24,27],0,2) :"/>
    <x v="0"/>
    <b v="1"/>
    <b v="1"/>
    <m/>
  </r>
  <r>
    <x v="0"/>
    <x v="2"/>
    <s v="Ericson2018figure5_5"/>
    <s v="([0,3,6,9,12,15,18,21,24,27],0,3) :"/>
    <x v="0"/>
    <b v="1"/>
    <b v="1"/>
    <m/>
  </r>
  <r>
    <x v="0"/>
    <x v="2"/>
    <s v="Ericson2018figure5_5"/>
    <s v="([0,3,6,9,12,15,18,21,24,27],0,4) :"/>
    <x v="0"/>
    <b v="0"/>
    <b v="0"/>
    <m/>
  </r>
  <r>
    <x v="0"/>
    <x v="2"/>
    <s v="Ericson2018figure5_5"/>
    <s v="([0,3,6,9,12,15,18,21,24,27],1,5) :"/>
    <x v="0"/>
    <b v="0"/>
    <b v="0"/>
    <m/>
  </r>
  <r>
    <x v="0"/>
    <x v="2"/>
    <s v="Ericson2018figure5_5"/>
    <s v="([0,3,6,9,12,15,18,21,24,27],2.6) :"/>
    <x v="0"/>
    <b v="0"/>
    <b v="0"/>
    <m/>
  </r>
  <r>
    <x v="0"/>
    <x v="2"/>
    <s v="Ericson2018figure5_5"/>
    <s v="([0,3,6,9,12,15,18,21,24,27],2.6) :"/>
    <x v="0"/>
    <b v="0"/>
    <b v="0"/>
    <m/>
  </r>
  <r>
    <x v="0"/>
    <x v="2"/>
    <s v="Ericson2018figure5_5"/>
    <s v="([0,3,6,9,12,15,18,21,24,27],0,5) :"/>
    <x v="0"/>
    <b v="0"/>
    <b v="0"/>
    <m/>
  </r>
  <r>
    <x v="0"/>
    <x v="2"/>
    <s v="Ericson2018figure5_6"/>
    <s v="([1],0,0) = T"/>
    <x v="0"/>
    <b v="1"/>
    <b v="1"/>
    <m/>
  </r>
  <r>
    <x v="0"/>
    <x v="2"/>
    <s v="Ericson2018figure5_6"/>
    <s v="([1,1,1],0,0) =T"/>
    <x v="0"/>
    <b v="1"/>
    <b v="1"/>
    <m/>
  </r>
  <r>
    <x v="0"/>
    <x v="2"/>
    <s v="Ericson2018figure5_6"/>
    <s v="([1,1,99],0,0) =T"/>
    <x v="0"/>
    <b v="1"/>
    <b v="1"/>
    <m/>
  </r>
  <r>
    <x v="0"/>
    <x v="2"/>
    <s v="Ericson2018figure5_6"/>
    <s v="([1,1,1],0,1) =T"/>
    <x v="0"/>
    <b v="1"/>
    <b v="1"/>
    <m/>
  </r>
  <r>
    <x v="0"/>
    <x v="2"/>
    <s v="Ericson2018figure5_6"/>
    <s v="([1,1,99],0,1) =T"/>
    <x v="0"/>
    <b v="1"/>
    <b v="1"/>
    <m/>
  </r>
  <r>
    <x v="0"/>
    <x v="2"/>
    <s v="Ericson2018figure5_6"/>
    <s v="([1,1,99],0,2) =F"/>
    <x v="0"/>
    <b v="0"/>
    <b v="0"/>
    <m/>
  </r>
  <r>
    <x v="0"/>
    <x v="2"/>
    <s v="Ericson2018figure5_6"/>
    <s v="([1,1,9],0,2) =T"/>
    <x v="0"/>
    <b v="1"/>
    <b v="1"/>
    <m/>
  </r>
  <r>
    <x v="0"/>
    <x v="2"/>
    <s v="Ericson2018figure5_6"/>
    <s v="([1,1,1,9],0,2) =T"/>
    <x v="0"/>
    <b v="1"/>
    <b v="1"/>
    <m/>
  </r>
  <r>
    <x v="0"/>
    <x v="2"/>
    <s v="Ericson2018figure5_6"/>
    <s v="([1,1,1,1,9],0,2) =T"/>
    <x v="0"/>
    <b v="1"/>
    <b v="1"/>
    <m/>
  </r>
  <r>
    <x v="0"/>
    <x v="2"/>
    <s v="Ericson2018figure5_6"/>
    <s v="([1,1,1,1,9],0,3) =T"/>
    <x v="0"/>
    <b v="1"/>
    <b v="1"/>
    <m/>
  </r>
  <r>
    <x v="0"/>
    <x v="2"/>
    <s v="Ericson2018figure5_6"/>
    <s v="([1,1,1,1,9],0,4) =T"/>
    <x v="0"/>
    <b v="1"/>
    <b v="1"/>
    <m/>
  </r>
  <r>
    <x v="0"/>
    <x v="2"/>
    <s v="Ericson2018figure5_6"/>
    <s v="([1,1,1,1,10],0,4) =T"/>
    <x v="0"/>
    <b v="1"/>
    <b v="1"/>
    <m/>
  </r>
  <r>
    <x v="0"/>
    <x v="2"/>
    <s v="Ericson2018figure5_6"/>
    <s v="([1,1,1,1,11],0,4) =T"/>
    <x v="0"/>
    <b v="1"/>
    <b v="1"/>
    <m/>
  </r>
  <r>
    <x v="0"/>
    <x v="2"/>
    <s v="Ericson2018figure5_6"/>
    <s v="([1,1,1,1,12],0,4) =F"/>
    <x v="0"/>
    <b v="0"/>
    <b v="0"/>
    <m/>
  </r>
  <r>
    <x v="0"/>
    <x v="2"/>
    <s v="Ericson2018figure5_6"/>
    <s v="([1,1,1,1,-9],0,4) =T"/>
    <x v="0"/>
    <b v="1"/>
    <b v="1"/>
    <m/>
  </r>
  <r>
    <x v="0"/>
    <x v="2"/>
    <s v="Ericson2018figure5_6"/>
    <s v="([1,1,1,1,-10],0,4) =F"/>
    <x v="0"/>
    <b v="0"/>
    <b v="0"/>
    <m/>
  </r>
  <r>
    <x v="0"/>
    <x v="2"/>
    <s v="Ericson2018figure5_6"/>
    <s v="([0,3,6,9,12,15,18,21,24,27],0,1) :"/>
    <x v="0"/>
    <b v="1"/>
    <b v="1"/>
    <m/>
  </r>
  <r>
    <x v="0"/>
    <x v="2"/>
    <s v="Ericson2018figure5_6"/>
    <s v="([0,3,6,9,12,15,18,21,24,27],0,2) :"/>
    <x v="0"/>
    <b v="1"/>
    <b v="1"/>
    <m/>
  </r>
  <r>
    <x v="0"/>
    <x v="2"/>
    <s v="Ericson2018figure5_6"/>
    <s v="([0,3,6,9,12,15,18,21,24,27],0,3) :"/>
    <x v="0"/>
    <b v="1"/>
    <b v="1"/>
    <m/>
  </r>
  <r>
    <x v="0"/>
    <x v="2"/>
    <s v="Ericson2018figure5_6"/>
    <s v="([0,3,6,9,12,15,18,21,24,27],0,4) :"/>
    <x v="0"/>
    <b v="0"/>
    <b v="0"/>
    <m/>
  </r>
  <r>
    <x v="0"/>
    <x v="2"/>
    <s v="Ericson2018figure5_6"/>
    <s v="([0,3,6,9,12,15,18,21,24,27],1,5) :"/>
    <x v="0"/>
    <b v="0"/>
    <b v="0"/>
    <m/>
  </r>
  <r>
    <x v="0"/>
    <x v="2"/>
    <s v="Ericson2018figure5_6"/>
    <s v="([0,3,6,9,12,15,18,21,24,27],2.6) :"/>
    <x v="0"/>
    <b v="0"/>
    <b v="0"/>
    <m/>
  </r>
  <r>
    <x v="0"/>
    <x v="2"/>
    <s v="Ericson2018figure5_6"/>
    <s v="([0,3,6,9,12,15,18,21,24,27],2.6) :"/>
    <x v="0"/>
    <b v="0"/>
    <b v="0"/>
    <m/>
  </r>
  <r>
    <x v="0"/>
    <x v="2"/>
    <s v="Ericson2018figure5_6"/>
    <s v="([0,3,6,9,12,15,18,21,24,27],0,5) :"/>
    <x v="0"/>
    <b v="0"/>
    <b v="0"/>
    <m/>
  </r>
  <r>
    <x v="0"/>
    <x v="2"/>
    <s v="Ericson2018figure5_7"/>
    <s v="([1],0,0) = T"/>
    <x v="0"/>
    <b v="1"/>
    <b v="1"/>
    <m/>
  </r>
  <r>
    <x v="0"/>
    <x v="2"/>
    <s v="Ericson2018figure5_7"/>
    <s v="([1,1,1],0,0) =T"/>
    <x v="0"/>
    <b v="1"/>
    <b v="1"/>
    <m/>
  </r>
  <r>
    <x v="0"/>
    <x v="2"/>
    <s v="Ericson2018figure5_7"/>
    <s v="([1,1,99],0,0) =T"/>
    <x v="0"/>
    <b v="1"/>
    <b v="1"/>
    <m/>
  </r>
  <r>
    <x v="0"/>
    <x v="2"/>
    <s v="Ericson2018figure5_7"/>
    <s v="([1,1,1],0,1) =T"/>
    <x v="0"/>
    <b v="1"/>
    <b v="1"/>
    <m/>
  </r>
  <r>
    <x v="0"/>
    <x v="2"/>
    <s v="Ericson2018figure5_7"/>
    <s v="([1,1,99],0,1) =T"/>
    <x v="0"/>
    <b v="1"/>
    <b v="1"/>
    <m/>
  </r>
  <r>
    <x v="0"/>
    <x v="2"/>
    <s v="Ericson2018figure5_7"/>
    <s v="([1,1,99],0,2) =F"/>
    <x v="0"/>
    <b v="0"/>
    <b v="0"/>
    <m/>
  </r>
  <r>
    <x v="0"/>
    <x v="2"/>
    <s v="Ericson2018figure5_7"/>
    <s v="([1,1,9],0,2) =T"/>
    <x v="0"/>
    <b v="1"/>
    <b v="1"/>
    <m/>
  </r>
  <r>
    <x v="0"/>
    <x v="2"/>
    <s v="Ericson2018figure5_7"/>
    <s v="([1,1,1,9],0,2) =T"/>
    <x v="0"/>
    <b v="1"/>
    <b v="1"/>
    <m/>
  </r>
  <r>
    <x v="0"/>
    <x v="2"/>
    <s v="Ericson2018figure5_7"/>
    <s v="([1,1,1,1,9],0,2) =T"/>
    <x v="0"/>
    <b v="1"/>
    <b v="1"/>
    <m/>
  </r>
  <r>
    <x v="0"/>
    <x v="2"/>
    <s v="Ericson2018figure5_7"/>
    <s v="([1,1,1,1,9],0,3) =T"/>
    <x v="0"/>
    <b v="1"/>
    <b v="1"/>
    <m/>
  </r>
  <r>
    <x v="0"/>
    <x v="2"/>
    <s v="Ericson2018figure5_7"/>
    <s v="([1,1,1,1,9],0,4) =T"/>
    <x v="0"/>
    <b v="1"/>
    <b v="1"/>
    <m/>
  </r>
  <r>
    <x v="0"/>
    <x v="2"/>
    <s v="Ericson2018figure5_7"/>
    <s v="([1,1,1,1,10],0,4) =T"/>
    <x v="0"/>
    <b v="1"/>
    <b v="1"/>
    <m/>
  </r>
  <r>
    <x v="0"/>
    <x v="2"/>
    <s v="Ericson2018figure5_7"/>
    <s v="([1,1,1,1,11],0,4) =T"/>
    <x v="0"/>
    <b v="1"/>
    <b v="1"/>
    <m/>
  </r>
  <r>
    <x v="0"/>
    <x v="2"/>
    <s v="Ericson2018figure5_7"/>
    <s v="([1,1,1,1,12],0,4) =F"/>
    <x v="0"/>
    <b v="0"/>
    <b v="0"/>
    <m/>
  </r>
  <r>
    <x v="0"/>
    <x v="2"/>
    <s v="Ericson2018figure5_7"/>
    <s v="([1,1,1,1,-9],0,4) =T"/>
    <x v="0"/>
    <b v="1"/>
    <b v="1"/>
    <m/>
  </r>
  <r>
    <x v="0"/>
    <x v="2"/>
    <s v="Ericson2018figure5_7"/>
    <s v="([1,1,1,1,-10],0,4) =F"/>
    <x v="0"/>
    <b v="0"/>
    <b v="0"/>
    <m/>
  </r>
  <r>
    <x v="0"/>
    <x v="2"/>
    <s v="Ericson2018figure5_7"/>
    <s v="([0,3,6,9,12,15,18,21,24,27],0,1) :"/>
    <x v="0"/>
    <b v="1"/>
    <b v="1"/>
    <m/>
  </r>
  <r>
    <x v="0"/>
    <x v="2"/>
    <s v="Ericson2018figure5_7"/>
    <s v="([0,3,6,9,12,15,18,21,24,27],0,2) :"/>
    <x v="0"/>
    <b v="1"/>
    <b v="1"/>
    <m/>
  </r>
  <r>
    <x v="0"/>
    <x v="2"/>
    <s v="Ericson2018figure5_7"/>
    <s v="([0,3,6,9,12,15,18,21,24,27],0,3) :"/>
    <x v="0"/>
    <b v="1"/>
    <b v="1"/>
    <m/>
  </r>
  <r>
    <x v="0"/>
    <x v="2"/>
    <s v="Ericson2018figure5_7"/>
    <s v="([0,3,6,9,12,15,18,21,24,27],0,4) :"/>
    <x v="0"/>
    <b v="0"/>
    <b v="0"/>
    <m/>
  </r>
  <r>
    <x v="0"/>
    <x v="2"/>
    <s v="Ericson2018figure5_7"/>
    <s v="([0,3,6,9,12,15,18,21,24,27],1,5) :"/>
    <x v="0"/>
    <b v="0"/>
    <b v="0"/>
    <m/>
  </r>
  <r>
    <x v="0"/>
    <x v="2"/>
    <s v="Ericson2018figure5_7"/>
    <s v="([0,3,6,9,12,15,18,21,24,27],2.6) :"/>
    <x v="0"/>
    <b v="0"/>
    <b v="0"/>
    <m/>
  </r>
  <r>
    <x v="0"/>
    <x v="2"/>
    <s v="Ericson2018figure5_7"/>
    <s v="([0,3,6,9,12,15,18,21,24,27],2.6) :"/>
    <x v="0"/>
    <b v="0"/>
    <b v="0"/>
    <m/>
  </r>
  <r>
    <x v="0"/>
    <x v="2"/>
    <s v="Ericson2018figure5_7"/>
    <s v="([0,3,6,9,12,15,18,21,24,27],0,5) :"/>
    <x v="0"/>
    <b v="0"/>
    <b v="0"/>
    <m/>
  </r>
  <r>
    <x v="0"/>
    <x v="2"/>
    <s v="Ericson2018figure5_8"/>
    <s v="([1],0,0) = T"/>
    <x v="0"/>
    <b v="1"/>
    <b v="1"/>
    <m/>
  </r>
  <r>
    <x v="0"/>
    <x v="2"/>
    <s v="Ericson2018figure5_8"/>
    <s v="([1,1,1],0,0) =T"/>
    <x v="0"/>
    <b v="1"/>
    <b v="1"/>
    <m/>
  </r>
  <r>
    <x v="0"/>
    <x v="2"/>
    <s v="Ericson2018figure5_8"/>
    <s v="([1,1,99],0,0) =T"/>
    <x v="0"/>
    <b v="1"/>
    <b v="1"/>
    <m/>
  </r>
  <r>
    <x v="0"/>
    <x v="2"/>
    <s v="Ericson2018figure5_8"/>
    <s v="([1,1,1],0,1) =T"/>
    <x v="0"/>
    <b v="1"/>
    <b v="1"/>
    <m/>
  </r>
  <r>
    <x v="0"/>
    <x v="2"/>
    <s v="Ericson2018figure5_8"/>
    <s v="([1,1,99],0,1) =T"/>
    <x v="0"/>
    <b v="1"/>
    <b v="1"/>
    <m/>
  </r>
  <r>
    <x v="0"/>
    <x v="2"/>
    <s v="Ericson2018figure5_8"/>
    <s v="([1,1,99],0,2) =F"/>
    <x v="0"/>
    <b v="0"/>
    <b v="0"/>
    <m/>
  </r>
  <r>
    <x v="0"/>
    <x v="2"/>
    <s v="Ericson2018figure5_8"/>
    <s v="([1,1,9],0,2) =T"/>
    <x v="0"/>
    <b v="1"/>
    <b v="1"/>
    <m/>
  </r>
  <r>
    <x v="0"/>
    <x v="2"/>
    <s v="Ericson2018figure5_8"/>
    <s v="([1,1,1,9],0,2) =T"/>
    <x v="0"/>
    <b v="1"/>
    <b v="1"/>
    <m/>
  </r>
  <r>
    <x v="0"/>
    <x v="2"/>
    <s v="Ericson2018figure5_8"/>
    <s v="([1,1,1,1,9],0,2) =T"/>
    <x v="0"/>
    <b v="1"/>
    <b v="1"/>
    <m/>
  </r>
  <r>
    <x v="0"/>
    <x v="2"/>
    <s v="Ericson2018figure5_8"/>
    <s v="([1,1,1,1,9],0,3) =T"/>
    <x v="0"/>
    <b v="1"/>
    <b v="1"/>
    <m/>
  </r>
  <r>
    <x v="0"/>
    <x v="2"/>
    <s v="Ericson2018figure5_8"/>
    <s v="([1,1,1,1,9],0,4) =T"/>
    <x v="0"/>
    <b v="1"/>
    <b v="1"/>
    <m/>
  </r>
  <r>
    <x v="0"/>
    <x v="2"/>
    <s v="Ericson2018figure5_8"/>
    <s v="([1,1,1,1,10],0,4) =T"/>
    <x v="0"/>
    <b v="1"/>
    <b v="1"/>
    <m/>
  </r>
  <r>
    <x v="0"/>
    <x v="2"/>
    <s v="Ericson2018figure5_8"/>
    <s v="([1,1,1,1,11],0,4) =T"/>
    <x v="0"/>
    <b v="1"/>
    <b v="1"/>
    <m/>
  </r>
  <r>
    <x v="0"/>
    <x v="2"/>
    <s v="Ericson2018figure5_8"/>
    <s v="([1,1,1,1,12],0,4) =F"/>
    <x v="0"/>
    <b v="0"/>
    <b v="0"/>
    <m/>
  </r>
  <r>
    <x v="0"/>
    <x v="2"/>
    <s v="Ericson2018figure5_8"/>
    <s v="([1,1,1,1,-9],0,4) =T"/>
    <x v="0"/>
    <b v="1"/>
    <b v="1"/>
    <m/>
  </r>
  <r>
    <x v="0"/>
    <x v="2"/>
    <s v="Ericson2018figure5_8"/>
    <s v="([1,1,1,1,-10],0,4) =F"/>
    <x v="0"/>
    <b v="0"/>
    <b v="0"/>
    <m/>
  </r>
  <r>
    <x v="0"/>
    <x v="2"/>
    <s v="Ericson2018figure5_8"/>
    <s v="([0,3,6,9,12,15,18,21,24,27],0,1) :"/>
    <x v="0"/>
    <b v="1"/>
    <b v="1"/>
    <m/>
  </r>
  <r>
    <x v="0"/>
    <x v="2"/>
    <s v="Ericson2018figure5_8"/>
    <s v="([0,3,6,9,12,15,18,21,24,27],0,2) :"/>
    <x v="0"/>
    <b v="1"/>
    <b v="1"/>
    <m/>
  </r>
  <r>
    <x v="0"/>
    <x v="2"/>
    <s v="Ericson2018figure5_8"/>
    <s v="([0,3,6,9,12,15,18,21,24,27],0,3) :"/>
    <x v="0"/>
    <b v="1"/>
    <b v="1"/>
    <m/>
  </r>
  <r>
    <x v="0"/>
    <x v="2"/>
    <s v="Ericson2018figure5_8"/>
    <s v="([0,3,6,9,12,15,18,21,24,27],0,4) :"/>
    <x v="0"/>
    <b v="0"/>
    <b v="0"/>
    <m/>
  </r>
  <r>
    <x v="0"/>
    <x v="2"/>
    <s v="Ericson2018figure5_8"/>
    <s v="([0,3,6,9,12,15,18,21,24,27],1,5) :"/>
    <x v="0"/>
    <b v="0"/>
    <b v="0"/>
    <m/>
  </r>
  <r>
    <x v="0"/>
    <x v="2"/>
    <s v="Ericson2018figure5_8"/>
    <s v="([0,3,6,9,12,15,18,21,24,27],2.6) :"/>
    <x v="0"/>
    <b v="0"/>
    <b v="0"/>
    <m/>
  </r>
  <r>
    <x v="0"/>
    <x v="2"/>
    <s v="Ericson2018figure5_8"/>
    <s v="([0,3,6,9,12,15,18,21,24,27],2.6) :"/>
    <x v="0"/>
    <b v="0"/>
    <b v="0"/>
    <m/>
  </r>
  <r>
    <x v="0"/>
    <x v="2"/>
    <s v="Ericson2018figure5_8"/>
    <s v="([0,3,6,9,12,15,18,21,24,27],0,5) :"/>
    <x v="0"/>
    <b v="0"/>
    <b v="0"/>
    <m/>
  </r>
  <r>
    <x v="0"/>
    <x v="2"/>
    <s v="Ericson2018figure5_9"/>
    <s v="([1],0,0) = T"/>
    <x v="0"/>
    <b v="1"/>
    <b v="1"/>
    <m/>
  </r>
  <r>
    <x v="0"/>
    <x v="2"/>
    <s v="Ericson2018figure5_9"/>
    <s v="([1,1,1],0,0) =T"/>
    <x v="0"/>
    <b v="1"/>
    <b v="1"/>
    <m/>
  </r>
  <r>
    <x v="0"/>
    <x v="2"/>
    <s v="Ericson2018figure5_9"/>
    <s v="([1,1,99],0,0) =T"/>
    <x v="0"/>
    <b v="1"/>
    <b v="1"/>
    <m/>
  </r>
  <r>
    <x v="0"/>
    <x v="2"/>
    <s v="Ericson2018figure5_9"/>
    <s v="([1,1,1],0,1) =T"/>
    <x v="0"/>
    <b v="1"/>
    <b v="1"/>
    <m/>
  </r>
  <r>
    <x v="0"/>
    <x v="2"/>
    <s v="Ericson2018figure5_9"/>
    <s v="([1,1,99],0,1) =T"/>
    <x v="0"/>
    <b v="1"/>
    <b v="1"/>
    <m/>
  </r>
  <r>
    <x v="0"/>
    <x v="2"/>
    <s v="Ericson2018figure5_9"/>
    <s v="([1,1,99],0,2) =F"/>
    <x v="0"/>
    <b v="0"/>
    <b v="0"/>
    <m/>
  </r>
  <r>
    <x v="0"/>
    <x v="2"/>
    <s v="Ericson2018figure5_9"/>
    <s v="([1,1,9],0,2) =T"/>
    <x v="0"/>
    <b v="1"/>
    <b v="1"/>
    <m/>
  </r>
  <r>
    <x v="0"/>
    <x v="2"/>
    <s v="Ericson2018figure5_9"/>
    <s v="([1,1,1,9],0,2) =T"/>
    <x v="0"/>
    <b v="1"/>
    <b v="1"/>
    <m/>
  </r>
  <r>
    <x v="0"/>
    <x v="2"/>
    <s v="Ericson2018figure5_9"/>
    <s v="([1,1,1,1,9],0,2) =T"/>
    <x v="0"/>
    <b v="1"/>
    <b v="1"/>
    <m/>
  </r>
  <r>
    <x v="0"/>
    <x v="2"/>
    <s v="Ericson2018figure5_9"/>
    <s v="([1,1,1,1,9],0,3) =T"/>
    <x v="0"/>
    <b v="1"/>
    <b v="1"/>
    <m/>
  </r>
  <r>
    <x v="0"/>
    <x v="2"/>
    <s v="Ericson2018figure5_9"/>
    <s v="([1,1,1,1,9],0,4) =T"/>
    <x v="0"/>
    <b v="1"/>
    <b v="1"/>
    <m/>
  </r>
  <r>
    <x v="0"/>
    <x v="2"/>
    <s v="Ericson2018figure5_9"/>
    <s v="([1,1,1,1,10],0,4) =T"/>
    <x v="0"/>
    <b v="1"/>
    <b v="1"/>
    <m/>
  </r>
  <r>
    <x v="0"/>
    <x v="2"/>
    <s v="Ericson2018figure5_9"/>
    <s v="([1,1,1,1,11],0,4) =T"/>
    <x v="0"/>
    <b v="1"/>
    <b v="1"/>
    <m/>
  </r>
  <r>
    <x v="0"/>
    <x v="2"/>
    <s v="Ericson2018figure5_9"/>
    <s v="([1,1,1,1,12],0,4) =F"/>
    <x v="0"/>
    <b v="0"/>
    <b v="0"/>
    <m/>
  </r>
  <r>
    <x v="0"/>
    <x v="2"/>
    <s v="Ericson2018figure5_9"/>
    <s v="([1,1,1,1,-9],0,4) =T"/>
    <x v="0"/>
    <b v="1"/>
    <b v="1"/>
    <m/>
  </r>
  <r>
    <x v="0"/>
    <x v="2"/>
    <s v="Ericson2018figure5_9"/>
    <s v="([1,1,1,1,-10],0,4) =F"/>
    <x v="0"/>
    <b v="0"/>
    <b v="0"/>
    <m/>
  </r>
  <r>
    <x v="0"/>
    <x v="2"/>
    <s v="Ericson2018figure5_9"/>
    <s v="([0,3,6,9,12,15,18,21,24,27],0,1) :"/>
    <x v="0"/>
    <b v="1"/>
    <b v="1"/>
    <m/>
  </r>
  <r>
    <x v="0"/>
    <x v="2"/>
    <s v="Ericson2018figure5_9"/>
    <s v="([0,3,6,9,12,15,18,21,24,27],0,2) :"/>
    <x v="0"/>
    <b v="1"/>
    <b v="1"/>
    <m/>
  </r>
  <r>
    <x v="0"/>
    <x v="2"/>
    <s v="Ericson2018figure5_9"/>
    <s v="([0,3,6,9,12,15,18,21,24,27],0,3) :"/>
    <x v="0"/>
    <b v="1"/>
    <b v="1"/>
    <m/>
  </r>
  <r>
    <x v="0"/>
    <x v="2"/>
    <s v="Ericson2018figure5_9"/>
    <s v="([0,3,6,9,12,15,18,21,24,27],0,4) :"/>
    <x v="0"/>
    <b v="0"/>
    <b v="0"/>
    <m/>
  </r>
  <r>
    <x v="0"/>
    <x v="2"/>
    <s v="Ericson2018figure5_9"/>
    <s v="([0,3,6,9,12,15,18,21,24,27],1,5) :"/>
    <x v="0"/>
    <b v="0"/>
    <b v="0"/>
    <m/>
  </r>
  <r>
    <x v="0"/>
    <x v="2"/>
    <s v="Ericson2018figure5_9"/>
    <s v="([0,3,6,9,12,15,18,21,24,27],2.6) :"/>
    <x v="0"/>
    <b v="0"/>
    <b v="0"/>
    <m/>
  </r>
  <r>
    <x v="0"/>
    <x v="2"/>
    <s v="Ericson2018figure5_9"/>
    <s v="([0,3,6,9,12,15,18,21,24,27],2.6) :"/>
    <x v="0"/>
    <b v="0"/>
    <b v="0"/>
    <m/>
  </r>
  <r>
    <x v="0"/>
    <x v="2"/>
    <s v="Ericson2018figure5_9"/>
    <s v="([0,3,6,9,12,15,18,21,24,27],0,5) :"/>
    <x v="0"/>
    <b v="0"/>
    <b v="0"/>
    <m/>
  </r>
  <r>
    <x v="0"/>
    <x v="2"/>
    <s v="Ericson2018figure5_10"/>
    <s v="([1],0,0) = T"/>
    <x v="0"/>
    <b v="1"/>
    <b v="1"/>
    <m/>
  </r>
  <r>
    <x v="0"/>
    <x v="2"/>
    <s v="Ericson2018figure5_10"/>
    <s v="([1,1,1],0,0) =T"/>
    <x v="0"/>
    <b v="1"/>
    <b v="1"/>
    <m/>
  </r>
  <r>
    <x v="0"/>
    <x v="2"/>
    <s v="Ericson2018figure5_10"/>
    <s v="([1,1,99],0,0) =T"/>
    <x v="0"/>
    <b v="1"/>
    <b v="1"/>
    <m/>
  </r>
  <r>
    <x v="0"/>
    <x v="2"/>
    <s v="Ericson2018figure5_10"/>
    <s v="([1,1,1],0,1) =T"/>
    <x v="0"/>
    <b v="1"/>
    <b v="1"/>
    <m/>
  </r>
  <r>
    <x v="0"/>
    <x v="2"/>
    <s v="Ericson2018figure5_10"/>
    <s v="([1,1,99],0,1) =T"/>
    <x v="0"/>
    <b v="1"/>
    <b v="1"/>
    <m/>
  </r>
  <r>
    <x v="0"/>
    <x v="2"/>
    <s v="Ericson2018figure5_10"/>
    <s v="([1,1,99],0,2) =F"/>
    <x v="0"/>
    <b v="0"/>
    <b v="0"/>
    <m/>
  </r>
  <r>
    <x v="0"/>
    <x v="2"/>
    <s v="Ericson2018figure5_10"/>
    <s v="([1,1,9],0,2) =T"/>
    <x v="0"/>
    <b v="1"/>
    <b v="1"/>
    <m/>
  </r>
  <r>
    <x v="0"/>
    <x v="2"/>
    <s v="Ericson2018figure5_10"/>
    <s v="([1,1,1,9],0,2) =T"/>
    <x v="0"/>
    <b v="1"/>
    <b v="1"/>
    <m/>
  </r>
  <r>
    <x v="0"/>
    <x v="2"/>
    <s v="Ericson2018figure5_10"/>
    <s v="([1,1,1,1,9],0,2) =T"/>
    <x v="0"/>
    <b v="1"/>
    <b v="1"/>
    <m/>
  </r>
  <r>
    <x v="0"/>
    <x v="2"/>
    <s v="Ericson2018figure5_10"/>
    <s v="([1,1,1,1,9],0,3) =T"/>
    <x v="0"/>
    <b v="1"/>
    <b v="1"/>
    <m/>
  </r>
  <r>
    <x v="0"/>
    <x v="2"/>
    <s v="Ericson2018figure5_10"/>
    <s v="([1,1,1,1,9],0,4) =T"/>
    <x v="0"/>
    <b v="1"/>
    <b v="1"/>
    <m/>
  </r>
  <r>
    <x v="0"/>
    <x v="2"/>
    <s v="Ericson2018figure5_10"/>
    <s v="([1,1,1,1,10],0,4) =T"/>
    <x v="0"/>
    <b v="1"/>
    <b v="1"/>
    <m/>
  </r>
  <r>
    <x v="0"/>
    <x v="2"/>
    <s v="Ericson2018figure5_10"/>
    <s v="([1,1,1,1,11],0,4) =T"/>
    <x v="0"/>
    <b v="1"/>
    <b v="1"/>
    <m/>
  </r>
  <r>
    <x v="0"/>
    <x v="2"/>
    <s v="Ericson2018figure5_10"/>
    <s v="([1,1,1,1,12],0,4) =F"/>
    <x v="0"/>
    <b v="0"/>
    <b v="0"/>
    <m/>
  </r>
  <r>
    <x v="0"/>
    <x v="2"/>
    <s v="Ericson2018figure5_10"/>
    <s v="([1,1,1,1,-9],0,4) =T"/>
    <x v="0"/>
    <b v="1"/>
    <b v="1"/>
    <m/>
  </r>
  <r>
    <x v="0"/>
    <x v="2"/>
    <s v="Ericson2018figure5_10"/>
    <s v="([1,1,1,1,-10],0,4) =F"/>
    <x v="0"/>
    <b v="0"/>
    <b v="0"/>
    <m/>
  </r>
  <r>
    <x v="0"/>
    <x v="2"/>
    <s v="Ericson2018figure5_10"/>
    <s v="([0,3,6,9,12,15,18,21,24,27],0,1) :"/>
    <x v="0"/>
    <b v="1"/>
    <b v="1"/>
    <m/>
  </r>
  <r>
    <x v="0"/>
    <x v="2"/>
    <s v="Ericson2018figure5_10"/>
    <s v="([0,3,6,9,12,15,18,21,24,27],0,2) :"/>
    <x v="0"/>
    <b v="1"/>
    <b v="1"/>
    <m/>
  </r>
  <r>
    <x v="0"/>
    <x v="2"/>
    <s v="Ericson2018figure5_10"/>
    <s v="([0,3,6,9,12,15,18,21,24,27],0,3) :"/>
    <x v="0"/>
    <b v="1"/>
    <b v="1"/>
    <m/>
  </r>
  <r>
    <x v="0"/>
    <x v="2"/>
    <s v="Ericson2018figure5_10"/>
    <s v="([0,3,6,9,12,15,18,21,24,27],0,4) :"/>
    <x v="0"/>
    <b v="0"/>
    <b v="0"/>
    <m/>
  </r>
  <r>
    <x v="0"/>
    <x v="2"/>
    <s v="Ericson2018figure5_10"/>
    <s v="([0,3,6,9,12,15,18,21,24,27],1,5) :"/>
    <x v="0"/>
    <b v="0"/>
    <b v="0"/>
    <m/>
  </r>
  <r>
    <x v="0"/>
    <x v="2"/>
    <s v="Ericson2018figure5_10"/>
    <s v="([0,3,6,9,12,15,18,21,24,27],2.6) :"/>
    <x v="0"/>
    <b v="0"/>
    <b v="0"/>
    <m/>
  </r>
  <r>
    <x v="0"/>
    <x v="2"/>
    <s v="Ericson2018figure5_10"/>
    <s v="([0,3,6,9,12,15,18,21,24,27],2.6) :"/>
    <x v="0"/>
    <b v="0"/>
    <b v="0"/>
    <m/>
  </r>
  <r>
    <x v="0"/>
    <x v="2"/>
    <s v="Ericson2018figure5_10"/>
    <s v="([0,3,6,9,12,15,18,21,24,27],0,5) :"/>
    <x v="0"/>
    <b v="0"/>
    <b v="0"/>
    <m/>
  </r>
  <r>
    <x v="0"/>
    <x v="2"/>
    <s v="Ericson2018figure5_11"/>
    <s v="([1],0,0) = T"/>
    <x v="0"/>
    <b v="1"/>
    <b v="1"/>
    <m/>
  </r>
  <r>
    <x v="0"/>
    <x v="2"/>
    <s v="Ericson2018figure5_11"/>
    <s v="([1,1,1],0,0) =T"/>
    <x v="0"/>
    <b v="1"/>
    <b v="1"/>
    <m/>
  </r>
  <r>
    <x v="0"/>
    <x v="2"/>
    <s v="Ericson2018figure5_11"/>
    <s v="([1,1,99],0,0) =T"/>
    <x v="0"/>
    <b v="1"/>
    <b v="1"/>
    <m/>
  </r>
  <r>
    <x v="0"/>
    <x v="2"/>
    <s v="Ericson2018figure5_11"/>
    <s v="([1,1,1],0,1) =T"/>
    <x v="0"/>
    <b v="1"/>
    <b v="1"/>
    <m/>
  </r>
  <r>
    <x v="0"/>
    <x v="2"/>
    <s v="Ericson2018figure5_11"/>
    <s v="([1,1,99],0,1) =T"/>
    <x v="0"/>
    <b v="1"/>
    <b v="1"/>
    <m/>
  </r>
  <r>
    <x v="0"/>
    <x v="2"/>
    <s v="Ericson2018figure5_11"/>
    <s v="([1,1,99],0,2) =F"/>
    <x v="0"/>
    <b v="0"/>
    <b v="0"/>
    <m/>
  </r>
  <r>
    <x v="0"/>
    <x v="2"/>
    <s v="Ericson2018figure5_11"/>
    <s v="([1,1,9],0,2) =T"/>
    <x v="0"/>
    <b v="1"/>
    <b v="1"/>
    <m/>
  </r>
  <r>
    <x v="0"/>
    <x v="2"/>
    <s v="Ericson2018figure5_11"/>
    <s v="([1,1,1,9],0,2) =T"/>
    <x v="0"/>
    <b v="1"/>
    <b v="1"/>
    <m/>
  </r>
  <r>
    <x v="0"/>
    <x v="2"/>
    <s v="Ericson2018figure5_11"/>
    <s v="([1,1,1,1,9],0,2) =T"/>
    <x v="0"/>
    <b v="1"/>
    <b v="1"/>
    <m/>
  </r>
  <r>
    <x v="0"/>
    <x v="2"/>
    <s v="Ericson2018figure5_11"/>
    <s v="([1,1,1,1,9],0,3) =T"/>
    <x v="0"/>
    <b v="1"/>
    <b v="1"/>
    <m/>
  </r>
  <r>
    <x v="0"/>
    <x v="2"/>
    <s v="Ericson2018figure5_11"/>
    <s v="([1,1,1,1,9],0,4) =T"/>
    <x v="0"/>
    <b v="1"/>
    <b v="1"/>
    <m/>
  </r>
  <r>
    <x v="0"/>
    <x v="2"/>
    <s v="Ericson2018figure5_11"/>
    <s v="([1,1,1,1,10],0,4) =T"/>
    <x v="0"/>
    <b v="1"/>
    <b v="1"/>
    <m/>
  </r>
  <r>
    <x v="0"/>
    <x v="2"/>
    <s v="Ericson2018figure5_11"/>
    <s v="([1,1,1,1,11],0,4) =T"/>
    <x v="0"/>
    <b v="1"/>
    <b v="1"/>
    <m/>
  </r>
  <r>
    <x v="0"/>
    <x v="2"/>
    <s v="Ericson2018figure5_11"/>
    <s v="([1,1,1,1,12],0,4) =F"/>
    <x v="0"/>
    <b v="0"/>
    <b v="0"/>
    <m/>
  </r>
  <r>
    <x v="0"/>
    <x v="2"/>
    <s v="Ericson2018figure5_11"/>
    <s v="([1,1,1,1,-9],0,4) =T"/>
    <x v="0"/>
    <b v="1"/>
    <b v="1"/>
    <m/>
  </r>
  <r>
    <x v="0"/>
    <x v="2"/>
    <s v="Ericson2018figure5_11"/>
    <s v="([1,1,1,1,-10],0,4) =F"/>
    <x v="0"/>
    <b v="0"/>
    <b v="0"/>
    <m/>
  </r>
  <r>
    <x v="0"/>
    <x v="2"/>
    <s v="Ericson2018figure5_11"/>
    <s v="([0,3,6,9,12,15,18,21,24,27],0,1) :"/>
    <x v="0"/>
    <b v="1"/>
    <b v="1"/>
    <m/>
  </r>
  <r>
    <x v="0"/>
    <x v="2"/>
    <s v="Ericson2018figure5_11"/>
    <s v="([0,3,6,9,12,15,18,21,24,27],0,2) :"/>
    <x v="0"/>
    <b v="1"/>
    <b v="1"/>
    <m/>
  </r>
  <r>
    <x v="0"/>
    <x v="2"/>
    <s v="Ericson2018figure5_11"/>
    <s v="([0,3,6,9,12,15,18,21,24,27],0,3) :"/>
    <x v="0"/>
    <b v="1"/>
    <b v="1"/>
    <m/>
  </r>
  <r>
    <x v="0"/>
    <x v="2"/>
    <s v="Ericson2018figure5_11"/>
    <s v="([0,3,6,9,12,15,18,21,24,27],0,4) :"/>
    <x v="0"/>
    <b v="0"/>
    <b v="0"/>
    <m/>
  </r>
  <r>
    <x v="0"/>
    <x v="2"/>
    <s v="Ericson2018figure5_11"/>
    <s v="([0,3,6,9,12,15,18,21,24,27],1,5) :"/>
    <x v="0"/>
    <b v="0"/>
    <b v="0"/>
    <m/>
  </r>
  <r>
    <x v="0"/>
    <x v="2"/>
    <s v="Ericson2018figure5_11"/>
    <s v="([0,3,6,9,12,15,18,21,24,27],2.6) :"/>
    <x v="0"/>
    <b v="0"/>
    <b v="0"/>
    <m/>
  </r>
  <r>
    <x v="0"/>
    <x v="2"/>
    <s v="Ericson2018figure5_11"/>
    <s v="([0,3,6,9,12,15,18,21,24,27],2.6) :"/>
    <x v="0"/>
    <b v="0"/>
    <b v="0"/>
    <m/>
  </r>
  <r>
    <x v="0"/>
    <x v="2"/>
    <s v="Ericson2018figure5_11"/>
    <s v="([0,3,6,9,12,15,18,21,24,27],0,5) :"/>
    <x v="0"/>
    <b v="0"/>
    <b v="0"/>
    <m/>
  </r>
  <r>
    <x v="0"/>
    <x v="2"/>
    <s v="Ericson2018figure5_12"/>
    <s v="([1],0,0) = T"/>
    <x v="0"/>
    <b v="1"/>
    <b v="1"/>
    <m/>
  </r>
  <r>
    <x v="0"/>
    <x v="2"/>
    <s v="Ericson2018figure5_12"/>
    <s v="([1,1,1],0,0) =T"/>
    <x v="0"/>
    <b v="1"/>
    <b v="1"/>
    <m/>
  </r>
  <r>
    <x v="0"/>
    <x v="2"/>
    <s v="Ericson2018figure5_12"/>
    <s v="([1,1,99],0,0) =T"/>
    <x v="0"/>
    <b v="1"/>
    <b v="1"/>
    <m/>
  </r>
  <r>
    <x v="0"/>
    <x v="2"/>
    <s v="Ericson2018figure5_12"/>
    <s v="([1,1,1],0,1) =T"/>
    <x v="0"/>
    <b v="1"/>
    <b v="1"/>
    <m/>
  </r>
  <r>
    <x v="0"/>
    <x v="2"/>
    <s v="Ericson2018figure5_12"/>
    <s v="([1,1,99],0,1) =T"/>
    <x v="0"/>
    <b v="1"/>
    <b v="1"/>
    <m/>
  </r>
  <r>
    <x v="0"/>
    <x v="2"/>
    <s v="Ericson2018figure5_12"/>
    <s v="([1,1,99],0,2) =F"/>
    <x v="0"/>
    <b v="0"/>
    <b v="0"/>
    <m/>
  </r>
  <r>
    <x v="0"/>
    <x v="2"/>
    <s v="Ericson2018figure5_12"/>
    <s v="([1,1,9],0,2) =T"/>
    <x v="0"/>
    <b v="1"/>
    <b v="1"/>
    <m/>
  </r>
  <r>
    <x v="0"/>
    <x v="2"/>
    <s v="Ericson2018figure5_12"/>
    <s v="([1,1,1,9],0,2) =T"/>
    <x v="0"/>
    <b v="1"/>
    <b v="1"/>
    <m/>
  </r>
  <r>
    <x v="0"/>
    <x v="2"/>
    <s v="Ericson2018figure5_12"/>
    <s v="([1,1,1,1,9],0,2) =T"/>
    <x v="0"/>
    <b v="1"/>
    <b v="1"/>
    <m/>
  </r>
  <r>
    <x v="0"/>
    <x v="2"/>
    <s v="Ericson2018figure5_12"/>
    <s v="([1,1,1,1,9],0,3) =T"/>
    <x v="0"/>
    <b v="1"/>
    <b v="1"/>
    <m/>
  </r>
  <r>
    <x v="0"/>
    <x v="2"/>
    <s v="Ericson2018figure5_12"/>
    <s v="([1,1,1,1,9],0,4) =T"/>
    <x v="0"/>
    <b v="1"/>
    <b v="1"/>
    <m/>
  </r>
  <r>
    <x v="0"/>
    <x v="2"/>
    <s v="Ericson2018figure5_12"/>
    <s v="([1,1,1,1,10],0,4) =T"/>
    <x v="0"/>
    <b v="1"/>
    <b v="1"/>
    <m/>
  </r>
  <r>
    <x v="0"/>
    <x v="2"/>
    <s v="Ericson2018figure5_12"/>
    <s v="([1,1,1,1,11],0,4) =T"/>
    <x v="0"/>
    <b v="1"/>
    <b v="1"/>
    <m/>
  </r>
  <r>
    <x v="0"/>
    <x v="2"/>
    <s v="Ericson2018figure5_12"/>
    <s v="([1,1,1,1,12],0,4) =F"/>
    <x v="0"/>
    <b v="0"/>
    <b v="0"/>
    <m/>
  </r>
  <r>
    <x v="0"/>
    <x v="2"/>
    <s v="Ericson2018figure5_12"/>
    <s v="([1,1,1,1,-9],0,4) =T"/>
    <x v="0"/>
    <b v="1"/>
    <b v="1"/>
    <m/>
  </r>
  <r>
    <x v="0"/>
    <x v="2"/>
    <s v="Ericson2018figure5_12"/>
    <s v="([1,1,1,1,-10],0,4) =F"/>
    <x v="0"/>
    <b v="0"/>
    <b v="0"/>
    <m/>
  </r>
  <r>
    <x v="0"/>
    <x v="2"/>
    <s v="Ericson2018figure5_12"/>
    <s v="([0,3,6,9,12,15,18,21,24,27],0,1) :"/>
    <x v="0"/>
    <b v="1"/>
    <b v="1"/>
    <m/>
  </r>
  <r>
    <x v="0"/>
    <x v="2"/>
    <s v="Ericson2018figure5_12"/>
    <s v="([0,3,6,9,12,15,18,21,24,27],0,2) :"/>
    <x v="0"/>
    <b v="1"/>
    <b v="1"/>
    <m/>
  </r>
  <r>
    <x v="0"/>
    <x v="2"/>
    <s v="Ericson2018figure5_12"/>
    <s v="([0,3,6,9,12,15,18,21,24,27],0,3) :"/>
    <x v="0"/>
    <b v="1"/>
    <b v="1"/>
    <m/>
  </r>
  <r>
    <x v="0"/>
    <x v="2"/>
    <s v="Ericson2018figure5_12"/>
    <s v="([0,3,6,9,12,15,18,21,24,27],0,4) :"/>
    <x v="0"/>
    <b v="0"/>
    <b v="0"/>
    <m/>
  </r>
  <r>
    <x v="0"/>
    <x v="2"/>
    <s v="Ericson2018figure5_12"/>
    <s v="([0,3,6,9,12,15,18,21,24,27],1,5) :"/>
    <x v="0"/>
    <b v="0"/>
    <b v="0"/>
    <m/>
  </r>
  <r>
    <x v="0"/>
    <x v="2"/>
    <s v="Ericson2018figure5_12"/>
    <s v="([0,3,6,9,12,15,18,21,24,27],2.6) :"/>
    <x v="0"/>
    <b v="0"/>
    <b v="0"/>
    <m/>
  </r>
  <r>
    <x v="0"/>
    <x v="2"/>
    <s v="Ericson2018figure5_12"/>
    <s v="([0,3,6,9,12,15,18,21,24,27],2.6) :"/>
    <x v="0"/>
    <b v="0"/>
    <b v="0"/>
    <m/>
  </r>
  <r>
    <x v="0"/>
    <x v="2"/>
    <s v="Ericson2018figure5_12"/>
    <s v="([0,3,6,9,12,15,18,21,24,27],0,5) :"/>
    <x v="0"/>
    <b v="0"/>
    <b v="0"/>
    <m/>
  </r>
  <r>
    <x v="0"/>
    <x v="2"/>
    <s v="Ericson2018figure5_13"/>
    <s v="([1],0,0) = T"/>
    <x v="0"/>
    <b v="1"/>
    <b v="1"/>
    <m/>
  </r>
  <r>
    <x v="0"/>
    <x v="2"/>
    <s v="Ericson2018figure5_13"/>
    <s v="([1,1,1],0,0) =T"/>
    <x v="0"/>
    <b v="1"/>
    <b v="1"/>
    <m/>
  </r>
  <r>
    <x v="0"/>
    <x v="2"/>
    <s v="Ericson2018figure5_13"/>
    <s v="([1,1,99],0,0) =T"/>
    <x v="0"/>
    <b v="1"/>
    <b v="1"/>
    <m/>
  </r>
  <r>
    <x v="0"/>
    <x v="2"/>
    <s v="Ericson2018figure5_13"/>
    <s v="([1,1,1],0,1) =T"/>
    <x v="0"/>
    <b v="1"/>
    <b v="1"/>
    <m/>
  </r>
  <r>
    <x v="0"/>
    <x v="2"/>
    <s v="Ericson2018figure5_13"/>
    <s v="([1,1,99],0,1) =T"/>
    <x v="0"/>
    <b v="1"/>
    <b v="1"/>
    <m/>
  </r>
  <r>
    <x v="0"/>
    <x v="2"/>
    <s v="Ericson2018figure5_13"/>
    <s v="([1,1,99],0,2) =F"/>
    <x v="0"/>
    <b v="0"/>
    <b v="0"/>
    <m/>
  </r>
  <r>
    <x v="0"/>
    <x v="2"/>
    <s v="Ericson2018figure5_13"/>
    <s v="([1,1,9],0,2) =T"/>
    <x v="0"/>
    <b v="1"/>
    <b v="1"/>
    <m/>
  </r>
  <r>
    <x v="0"/>
    <x v="2"/>
    <s v="Ericson2018figure5_13"/>
    <s v="([1,1,1,9],0,2) =T"/>
    <x v="0"/>
    <b v="1"/>
    <b v="1"/>
    <m/>
  </r>
  <r>
    <x v="0"/>
    <x v="2"/>
    <s v="Ericson2018figure5_13"/>
    <s v="([1,1,1,1,9],0,2) =T"/>
    <x v="0"/>
    <b v="1"/>
    <b v="1"/>
    <m/>
  </r>
  <r>
    <x v="0"/>
    <x v="2"/>
    <s v="Ericson2018figure5_13"/>
    <s v="([1,1,1,1,9],0,3) =T"/>
    <x v="0"/>
    <b v="1"/>
    <b v="1"/>
    <m/>
  </r>
  <r>
    <x v="0"/>
    <x v="2"/>
    <s v="Ericson2018figure5_13"/>
    <s v="([1,1,1,1,9],0,4) =T"/>
    <x v="0"/>
    <b v="1"/>
    <b v="1"/>
    <m/>
  </r>
  <r>
    <x v="0"/>
    <x v="2"/>
    <s v="Ericson2018figure5_13"/>
    <s v="([1,1,1,1,10],0,4) =T"/>
    <x v="0"/>
    <b v="1"/>
    <b v="1"/>
    <m/>
  </r>
  <r>
    <x v="0"/>
    <x v="2"/>
    <s v="Ericson2018figure5_13"/>
    <s v="([1,1,1,1,11],0,4) =T"/>
    <x v="0"/>
    <b v="1"/>
    <b v="1"/>
    <m/>
  </r>
  <r>
    <x v="0"/>
    <x v="2"/>
    <s v="Ericson2018figure5_13"/>
    <s v="([1,1,1,1,12],0,4) =F"/>
    <x v="0"/>
    <b v="0"/>
    <b v="0"/>
    <m/>
  </r>
  <r>
    <x v="0"/>
    <x v="2"/>
    <s v="Ericson2018figure5_13"/>
    <s v="([1,1,1,1,-9],0,4) =T"/>
    <x v="0"/>
    <b v="1"/>
    <b v="1"/>
    <m/>
  </r>
  <r>
    <x v="0"/>
    <x v="2"/>
    <s v="Ericson2018figure5_13"/>
    <s v="([1,1,1,1,-10],0,4) =F"/>
    <x v="0"/>
    <b v="0"/>
    <b v="0"/>
    <m/>
  </r>
  <r>
    <x v="0"/>
    <x v="2"/>
    <s v="Ericson2018figure5_13"/>
    <s v="([0,3,6,9,12,15,18,21,24,27],0,1) :"/>
    <x v="0"/>
    <b v="1"/>
    <b v="1"/>
    <m/>
  </r>
  <r>
    <x v="0"/>
    <x v="2"/>
    <s v="Ericson2018figure5_13"/>
    <s v="([0,3,6,9,12,15,18,21,24,27],0,2) :"/>
    <x v="0"/>
    <b v="1"/>
    <b v="1"/>
    <m/>
  </r>
  <r>
    <x v="0"/>
    <x v="2"/>
    <s v="Ericson2018figure5_13"/>
    <s v="([0,3,6,9,12,15,18,21,24,27],0,3) :"/>
    <x v="0"/>
    <b v="1"/>
    <b v="1"/>
    <m/>
  </r>
  <r>
    <x v="0"/>
    <x v="2"/>
    <s v="Ericson2018figure5_13"/>
    <s v="([0,3,6,9,12,15,18,21,24,27],0,4) :"/>
    <x v="0"/>
    <b v="0"/>
    <b v="0"/>
    <m/>
  </r>
  <r>
    <x v="0"/>
    <x v="2"/>
    <s v="Ericson2018figure5_13"/>
    <s v="([0,3,6,9,12,15,18,21,24,27],1,5) :"/>
    <x v="0"/>
    <b v="0"/>
    <b v="0"/>
    <m/>
  </r>
  <r>
    <x v="0"/>
    <x v="2"/>
    <s v="Ericson2018figure5_13"/>
    <s v="([0,3,6,9,12,15,18,21,24,27],2.6) :"/>
    <x v="0"/>
    <b v="0"/>
    <b v="0"/>
    <m/>
  </r>
  <r>
    <x v="0"/>
    <x v="2"/>
    <s v="Ericson2018figure5_13"/>
    <s v="([0,3,6,9,12,15,18,21,24,27],2.6) :"/>
    <x v="0"/>
    <b v="0"/>
    <b v="0"/>
    <m/>
  </r>
  <r>
    <x v="0"/>
    <x v="2"/>
    <s v="Ericson2018figure5_13"/>
    <s v="([0,3,6,9,12,15,18,21,24,27],0,5) :"/>
    <x v="0"/>
    <b v="0"/>
    <b v="0"/>
    <m/>
  </r>
  <r>
    <x v="0"/>
    <x v="2"/>
    <s v="Ericson2018figure5_14"/>
    <s v="([1],0,0) = T"/>
    <x v="0"/>
    <b v="1"/>
    <b v="1"/>
    <m/>
  </r>
  <r>
    <x v="0"/>
    <x v="2"/>
    <s v="Ericson2018figure5_14"/>
    <s v="([1,1,1],0,0) =T"/>
    <x v="0"/>
    <b v="1"/>
    <b v="1"/>
    <m/>
  </r>
  <r>
    <x v="0"/>
    <x v="2"/>
    <s v="Ericson2018figure5_14"/>
    <s v="([1,1,99],0,0) =T"/>
    <x v="0"/>
    <b v="1"/>
    <b v="1"/>
    <m/>
  </r>
  <r>
    <x v="0"/>
    <x v="2"/>
    <s v="Ericson2018figure5_14"/>
    <s v="([1,1,1],0,1) =T"/>
    <x v="0"/>
    <b v="1"/>
    <b v="1"/>
    <m/>
  </r>
  <r>
    <x v="0"/>
    <x v="2"/>
    <s v="Ericson2018figure5_14"/>
    <s v="([1,1,99],0,1) =T"/>
    <x v="0"/>
    <b v="1"/>
    <b v="1"/>
    <m/>
  </r>
  <r>
    <x v="0"/>
    <x v="2"/>
    <s v="Ericson2018figure5_14"/>
    <s v="([1,1,99],0,2) =F"/>
    <x v="0"/>
    <b v="0"/>
    <b v="0"/>
    <m/>
  </r>
  <r>
    <x v="0"/>
    <x v="2"/>
    <s v="Ericson2018figure5_14"/>
    <s v="([1,1,9],0,2) =T"/>
    <x v="0"/>
    <b v="1"/>
    <b v="1"/>
    <m/>
  </r>
  <r>
    <x v="0"/>
    <x v="2"/>
    <s v="Ericson2018figure5_14"/>
    <s v="([1,1,1,9],0,2) =T"/>
    <x v="0"/>
    <b v="1"/>
    <b v="1"/>
    <m/>
  </r>
  <r>
    <x v="0"/>
    <x v="2"/>
    <s v="Ericson2018figure5_14"/>
    <s v="([1,1,1,1,9],0,2) =T"/>
    <x v="0"/>
    <b v="1"/>
    <b v="1"/>
    <m/>
  </r>
  <r>
    <x v="0"/>
    <x v="2"/>
    <s v="Ericson2018figure5_14"/>
    <s v="([1,1,1,1,9],0,3) =T"/>
    <x v="0"/>
    <b v="1"/>
    <b v="1"/>
    <m/>
  </r>
  <r>
    <x v="0"/>
    <x v="2"/>
    <s v="Ericson2018figure5_14"/>
    <s v="([1,1,1,1,9],0,4) =T"/>
    <x v="0"/>
    <b v="1"/>
    <b v="1"/>
    <m/>
  </r>
  <r>
    <x v="0"/>
    <x v="2"/>
    <s v="Ericson2018figure5_14"/>
    <s v="([1,1,1,1,10],0,4) =T"/>
    <x v="0"/>
    <b v="1"/>
    <b v="1"/>
    <m/>
  </r>
  <r>
    <x v="0"/>
    <x v="2"/>
    <s v="Ericson2018figure5_14"/>
    <s v="([1,1,1,1,11],0,4) =T"/>
    <x v="0"/>
    <b v="1"/>
    <b v="1"/>
    <m/>
  </r>
  <r>
    <x v="0"/>
    <x v="2"/>
    <s v="Ericson2018figure5_14"/>
    <s v="([1,1,1,1,12],0,4) =F"/>
    <x v="0"/>
    <b v="0"/>
    <b v="0"/>
    <m/>
  </r>
  <r>
    <x v="0"/>
    <x v="2"/>
    <s v="Ericson2018figure5_14"/>
    <s v="([1,1,1,1,-9],0,4) =T"/>
    <x v="0"/>
    <b v="1"/>
    <b v="1"/>
    <m/>
  </r>
  <r>
    <x v="0"/>
    <x v="2"/>
    <s v="Ericson2018figure5_14"/>
    <s v="([1,1,1,1,-10],0,4) =F"/>
    <x v="0"/>
    <b v="0"/>
    <b v="0"/>
    <m/>
  </r>
  <r>
    <x v="0"/>
    <x v="2"/>
    <s v="Ericson2018figure5_14"/>
    <s v="([0,3,6,9,12,15,18,21,24,27],0,1) :"/>
    <x v="0"/>
    <b v="1"/>
    <b v="1"/>
    <m/>
  </r>
  <r>
    <x v="0"/>
    <x v="2"/>
    <s v="Ericson2018figure5_14"/>
    <s v="([0,3,6,9,12,15,18,21,24,27],0,2) :"/>
    <x v="0"/>
    <b v="1"/>
    <b v="1"/>
    <m/>
  </r>
  <r>
    <x v="0"/>
    <x v="2"/>
    <s v="Ericson2018figure5_14"/>
    <s v="([0,3,6,9,12,15,18,21,24,27],0,3) :"/>
    <x v="0"/>
    <b v="1"/>
    <b v="1"/>
    <m/>
  </r>
  <r>
    <x v="0"/>
    <x v="2"/>
    <s v="Ericson2018figure5_14"/>
    <s v="([0,3,6,9,12,15,18,21,24,27],0,4) :"/>
    <x v="0"/>
    <b v="0"/>
    <b v="0"/>
    <m/>
  </r>
  <r>
    <x v="0"/>
    <x v="2"/>
    <s v="Ericson2018figure5_14"/>
    <s v="([0,3,6,9,12,15,18,21,24,27],1,5) :"/>
    <x v="0"/>
    <b v="0"/>
    <b v="0"/>
    <m/>
  </r>
  <r>
    <x v="0"/>
    <x v="2"/>
    <s v="Ericson2018figure5_14"/>
    <s v="([0,3,6,9,12,15,18,21,24,27],2.6) :"/>
    <x v="0"/>
    <b v="0"/>
    <b v="0"/>
    <m/>
  </r>
  <r>
    <x v="0"/>
    <x v="2"/>
    <s v="Ericson2018figure5_14"/>
    <s v="([0,3,6,9,12,15,18,21,24,27],2.6) :"/>
    <x v="0"/>
    <b v="0"/>
    <b v="0"/>
    <m/>
  </r>
  <r>
    <x v="0"/>
    <x v="2"/>
    <s v="Ericson2018figure5_14"/>
    <s v="([0,3,6,9,12,15,18,21,24,27],0,5) :"/>
    <x v="0"/>
    <b v="0"/>
    <b v="0"/>
    <m/>
  </r>
  <r>
    <x v="0"/>
    <x v="2"/>
    <s v="Ericson2018figure5_15"/>
    <s v="([1],0,0) = T"/>
    <x v="0"/>
    <b v="1"/>
    <b v="1"/>
    <m/>
  </r>
  <r>
    <x v="0"/>
    <x v="2"/>
    <s v="Ericson2018figure5_15"/>
    <s v="([1,1,1],0,0) =T"/>
    <x v="0"/>
    <b v="1"/>
    <b v="1"/>
    <m/>
  </r>
  <r>
    <x v="0"/>
    <x v="2"/>
    <s v="Ericson2018figure5_15"/>
    <s v="([1,1,99],0,0) =T"/>
    <x v="0"/>
    <b v="1"/>
    <b v="1"/>
    <m/>
  </r>
  <r>
    <x v="0"/>
    <x v="2"/>
    <s v="Ericson2018figure5_15"/>
    <s v="([1,1,1],0,1) =T"/>
    <x v="0"/>
    <b v="1"/>
    <b v="1"/>
    <m/>
  </r>
  <r>
    <x v="0"/>
    <x v="2"/>
    <s v="Ericson2018figure5_15"/>
    <s v="([1,1,99],0,1) =T"/>
    <x v="0"/>
    <b v="1"/>
    <b v="1"/>
    <m/>
  </r>
  <r>
    <x v="0"/>
    <x v="2"/>
    <s v="Ericson2018figure5_15"/>
    <s v="([1,1,99],0,2) =F"/>
    <x v="0"/>
    <b v="0"/>
    <b v="0"/>
    <m/>
  </r>
  <r>
    <x v="0"/>
    <x v="2"/>
    <s v="Ericson2018figure5_15"/>
    <s v="([1,1,9],0,2) =T"/>
    <x v="0"/>
    <b v="1"/>
    <b v="1"/>
    <m/>
  </r>
  <r>
    <x v="0"/>
    <x v="2"/>
    <s v="Ericson2018figure5_15"/>
    <s v="([1,1,1,9],0,2) =T"/>
    <x v="0"/>
    <b v="1"/>
    <b v="1"/>
    <m/>
  </r>
  <r>
    <x v="0"/>
    <x v="2"/>
    <s v="Ericson2018figure5_15"/>
    <s v="([1,1,1,1,9],0,2) =T"/>
    <x v="0"/>
    <b v="1"/>
    <b v="1"/>
    <m/>
  </r>
  <r>
    <x v="0"/>
    <x v="2"/>
    <s v="Ericson2018figure5_15"/>
    <s v="([1,1,1,1,9],0,3) =T"/>
    <x v="0"/>
    <b v="1"/>
    <b v="1"/>
    <m/>
  </r>
  <r>
    <x v="0"/>
    <x v="2"/>
    <s v="Ericson2018figure5_15"/>
    <s v="([1,1,1,1,9],0,4) =T"/>
    <x v="0"/>
    <b v="1"/>
    <b v="1"/>
    <m/>
  </r>
  <r>
    <x v="0"/>
    <x v="2"/>
    <s v="Ericson2018figure5_15"/>
    <s v="([1,1,1,1,10],0,4) =T"/>
    <x v="0"/>
    <b v="1"/>
    <b v="1"/>
    <m/>
  </r>
  <r>
    <x v="0"/>
    <x v="2"/>
    <s v="Ericson2018figure5_15"/>
    <s v="([1,1,1,1,11],0,4) =T"/>
    <x v="0"/>
    <b v="1"/>
    <b v="1"/>
    <m/>
  </r>
  <r>
    <x v="0"/>
    <x v="2"/>
    <s v="Ericson2018figure5_15"/>
    <s v="([1,1,1,1,12],0,4) =F"/>
    <x v="0"/>
    <b v="0"/>
    <b v="0"/>
    <m/>
  </r>
  <r>
    <x v="0"/>
    <x v="2"/>
    <s v="Ericson2018figure5_15"/>
    <s v="([1,1,1,1,-9],0,4) =T"/>
    <x v="0"/>
    <b v="1"/>
    <b v="1"/>
    <m/>
  </r>
  <r>
    <x v="0"/>
    <x v="2"/>
    <s v="Ericson2018figure5_15"/>
    <s v="([1,1,1,1,-10],0,4) =F"/>
    <x v="0"/>
    <b v="0"/>
    <b v="0"/>
    <m/>
  </r>
  <r>
    <x v="0"/>
    <x v="2"/>
    <s v="Ericson2018figure5_15"/>
    <s v="([0,3,6,9,12,15,18,21,24,27],0,1) :"/>
    <x v="0"/>
    <b v="1"/>
    <b v="1"/>
    <m/>
  </r>
  <r>
    <x v="0"/>
    <x v="2"/>
    <s v="Ericson2018figure5_15"/>
    <s v="([0,3,6,9,12,15,18,21,24,27],0,2) :"/>
    <x v="0"/>
    <b v="1"/>
    <b v="1"/>
    <m/>
  </r>
  <r>
    <x v="0"/>
    <x v="2"/>
    <s v="Ericson2018figure5_15"/>
    <s v="([0,3,6,9,12,15,18,21,24,27],0,3) :"/>
    <x v="0"/>
    <b v="1"/>
    <b v="1"/>
    <m/>
  </r>
  <r>
    <x v="0"/>
    <x v="2"/>
    <s v="Ericson2018figure5_15"/>
    <s v="([0,3,6,9,12,15,18,21,24,27],0,4) :"/>
    <x v="0"/>
    <b v="0"/>
    <b v="0"/>
    <m/>
  </r>
  <r>
    <x v="0"/>
    <x v="2"/>
    <s v="Ericson2018figure5_15"/>
    <s v="([0,3,6,9,12,15,18,21,24,27],1,5) :"/>
    <x v="0"/>
    <b v="0"/>
    <b v="0"/>
    <m/>
  </r>
  <r>
    <x v="0"/>
    <x v="2"/>
    <s v="Ericson2018figure5_15"/>
    <s v="([0,3,6,9,12,15,18,21,24,27],2.6) :"/>
    <x v="0"/>
    <b v="0"/>
    <b v="0"/>
    <m/>
  </r>
  <r>
    <x v="0"/>
    <x v="2"/>
    <s v="Ericson2018figure5_15"/>
    <s v="([0,3,6,9,12,15,18,21,24,27],2.6) :"/>
    <x v="0"/>
    <b v="0"/>
    <b v="0"/>
    <m/>
  </r>
  <r>
    <x v="0"/>
    <x v="2"/>
    <s v="Ericson2018figure5_15"/>
    <s v="([0,3,6,9,12,15,18,21,24,27],0,5) :"/>
    <x v="0"/>
    <b v="0"/>
    <b v="0"/>
    <m/>
  </r>
  <r>
    <x v="0"/>
    <x v="2"/>
    <s v="Ericson2018figure5_16"/>
    <s v="([1],0,0) = T"/>
    <x v="0"/>
    <b v="1"/>
    <b v="1"/>
    <m/>
  </r>
  <r>
    <x v="0"/>
    <x v="2"/>
    <s v="Ericson2018figure5_16"/>
    <s v="([1,1,1],0,0) =T"/>
    <x v="0"/>
    <b v="1"/>
    <b v="1"/>
    <m/>
  </r>
  <r>
    <x v="0"/>
    <x v="2"/>
    <s v="Ericson2018figure5_16"/>
    <s v="([1,1,99],0,0) =T"/>
    <x v="0"/>
    <b v="1"/>
    <b v="1"/>
    <m/>
  </r>
  <r>
    <x v="0"/>
    <x v="2"/>
    <s v="Ericson2018figure5_16"/>
    <s v="([1,1,1],0,1) =T"/>
    <x v="0"/>
    <b v="1"/>
    <b v="1"/>
    <m/>
  </r>
  <r>
    <x v="0"/>
    <x v="2"/>
    <s v="Ericson2018figure5_16"/>
    <s v="([1,1,99],0,1) =T"/>
    <x v="0"/>
    <b v="1"/>
    <b v="1"/>
    <m/>
  </r>
  <r>
    <x v="0"/>
    <x v="2"/>
    <s v="Ericson2018figure5_16"/>
    <s v="([1,1,99],0,2) =F"/>
    <x v="0"/>
    <b v="0"/>
    <b v="0"/>
    <m/>
  </r>
  <r>
    <x v="0"/>
    <x v="2"/>
    <s v="Ericson2018figure5_16"/>
    <s v="([1,1,9],0,2) =T"/>
    <x v="0"/>
    <b v="1"/>
    <b v="1"/>
    <m/>
  </r>
  <r>
    <x v="0"/>
    <x v="2"/>
    <s v="Ericson2018figure5_16"/>
    <s v="([1,1,1,9],0,2) =T"/>
    <x v="0"/>
    <b v="1"/>
    <b v="1"/>
    <m/>
  </r>
  <r>
    <x v="0"/>
    <x v="2"/>
    <s v="Ericson2018figure5_16"/>
    <s v="([1,1,1,1,9],0,2) =T"/>
    <x v="0"/>
    <b v="1"/>
    <b v="1"/>
    <m/>
  </r>
  <r>
    <x v="0"/>
    <x v="2"/>
    <s v="Ericson2018figure5_16"/>
    <s v="([1,1,1,1,9],0,3) =T"/>
    <x v="0"/>
    <b v="1"/>
    <b v="1"/>
    <m/>
  </r>
  <r>
    <x v="0"/>
    <x v="2"/>
    <s v="Ericson2018figure5_16"/>
    <s v="([1,1,1,1,9],0,4) =T"/>
    <x v="0"/>
    <b v="1"/>
    <b v="1"/>
    <m/>
  </r>
  <r>
    <x v="0"/>
    <x v="2"/>
    <s v="Ericson2018figure5_16"/>
    <s v="([1,1,1,1,10],0,4) =T"/>
    <x v="0"/>
    <b v="1"/>
    <b v="1"/>
    <m/>
  </r>
  <r>
    <x v="0"/>
    <x v="2"/>
    <s v="Ericson2018figure5_16"/>
    <s v="([1,1,1,1,11],0,4) =T"/>
    <x v="0"/>
    <b v="1"/>
    <b v="1"/>
    <m/>
  </r>
  <r>
    <x v="0"/>
    <x v="2"/>
    <s v="Ericson2018figure5_16"/>
    <s v="([1,1,1,1,12],0,4) =F"/>
    <x v="0"/>
    <b v="0"/>
    <b v="0"/>
    <m/>
  </r>
  <r>
    <x v="0"/>
    <x v="2"/>
    <s v="Ericson2018figure5_16"/>
    <s v="([1,1,1,1,-9],0,4) =T"/>
    <x v="0"/>
    <b v="1"/>
    <b v="1"/>
    <m/>
  </r>
  <r>
    <x v="0"/>
    <x v="2"/>
    <s v="Ericson2018figure5_16"/>
    <s v="([1,1,1,1,-10],0,4) =F"/>
    <x v="0"/>
    <b v="0"/>
    <b v="0"/>
    <m/>
  </r>
  <r>
    <x v="0"/>
    <x v="2"/>
    <s v="Ericson2018figure5_16"/>
    <s v="([0,3,6,9,12,15,18,21,24,27],0,1) :"/>
    <x v="0"/>
    <b v="1"/>
    <b v="1"/>
    <m/>
  </r>
  <r>
    <x v="0"/>
    <x v="2"/>
    <s v="Ericson2018figure5_16"/>
    <s v="([0,3,6,9,12,15,18,21,24,27],0,2) :"/>
    <x v="0"/>
    <b v="1"/>
    <b v="1"/>
    <m/>
  </r>
  <r>
    <x v="0"/>
    <x v="2"/>
    <s v="Ericson2018figure5_16"/>
    <s v="([0,3,6,9,12,15,18,21,24,27],0,3) :"/>
    <x v="0"/>
    <b v="1"/>
    <b v="1"/>
    <m/>
  </r>
  <r>
    <x v="0"/>
    <x v="2"/>
    <s v="Ericson2018figure5_16"/>
    <s v="([0,3,6,9,12,15,18,21,24,27],0,4) :"/>
    <x v="0"/>
    <b v="0"/>
    <b v="0"/>
    <m/>
  </r>
  <r>
    <x v="0"/>
    <x v="2"/>
    <s v="Ericson2018figure5_16"/>
    <s v="([0,3,6,9,12,15,18,21,24,27],1,5) :"/>
    <x v="0"/>
    <b v="0"/>
    <b v="0"/>
    <m/>
  </r>
  <r>
    <x v="0"/>
    <x v="2"/>
    <s v="Ericson2018figure5_16"/>
    <s v="([0,3,6,9,12,15,18,21,24,27],2.6) :"/>
    <x v="0"/>
    <b v="0"/>
    <b v="0"/>
    <m/>
  </r>
  <r>
    <x v="0"/>
    <x v="2"/>
    <s v="Ericson2018figure5_16"/>
    <s v="([0,3,6,9,12,15,18,21,24,27],2.6) :"/>
    <x v="0"/>
    <b v="0"/>
    <b v="0"/>
    <m/>
  </r>
  <r>
    <x v="0"/>
    <x v="2"/>
    <s v="Ericson2018figure5_16"/>
    <s v="([0,3,6,9,12,15,18,21,24,27],0,5) :"/>
    <x v="0"/>
    <b v="0"/>
    <b v="0"/>
    <m/>
  </r>
  <r>
    <x v="0"/>
    <x v="2"/>
    <s v="Ericson2018figure5_17"/>
    <s v="([1],0,0) = T"/>
    <x v="0"/>
    <b v="1"/>
    <b v="1"/>
    <m/>
  </r>
  <r>
    <x v="0"/>
    <x v="2"/>
    <s v="Ericson2018figure5_17"/>
    <s v="([1,1,1],0,0) =T"/>
    <x v="0"/>
    <b v="1"/>
    <b v="1"/>
    <m/>
  </r>
  <r>
    <x v="0"/>
    <x v="2"/>
    <s v="Ericson2018figure5_17"/>
    <s v="([1,1,99],0,0) =T"/>
    <x v="0"/>
    <b v="1"/>
    <b v="1"/>
    <m/>
  </r>
  <r>
    <x v="0"/>
    <x v="2"/>
    <s v="Ericson2018figure5_17"/>
    <s v="([1,1,1],0,1) =T"/>
    <x v="0"/>
    <b v="1"/>
    <b v="1"/>
    <m/>
  </r>
  <r>
    <x v="0"/>
    <x v="2"/>
    <s v="Ericson2018figure5_17"/>
    <s v="([1,1,99],0,1) =T"/>
    <x v="0"/>
    <b v="1"/>
    <b v="1"/>
    <m/>
  </r>
  <r>
    <x v="0"/>
    <x v="2"/>
    <s v="Ericson2018figure5_17"/>
    <s v="([1,1,99],0,2) =F"/>
    <x v="0"/>
    <b v="0"/>
    <b v="0"/>
    <m/>
  </r>
  <r>
    <x v="0"/>
    <x v="2"/>
    <s v="Ericson2018figure5_17"/>
    <s v="([1,1,9],0,2) =T"/>
    <x v="0"/>
    <b v="1"/>
    <b v="1"/>
    <m/>
  </r>
  <r>
    <x v="0"/>
    <x v="2"/>
    <s v="Ericson2018figure5_17"/>
    <s v="([1,1,1,9],0,2) =T"/>
    <x v="0"/>
    <b v="1"/>
    <b v="1"/>
    <m/>
  </r>
  <r>
    <x v="0"/>
    <x v="2"/>
    <s v="Ericson2018figure5_17"/>
    <s v="([1,1,1,1,9],0,2) =T"/>
    <x v="0"/>
    <b v="1"/>
    <b v="1"/>
    <m/>
  </r>
  <r>
    <x v="0"/>
    <x v="2"/>
    <s v="Ericson2018figure5_17"/>
    <s v="([1,1,1,1,9],0,3) =T"/>
    <x v="0"/>
    <b v="1"/>
    <b v="1"/>
    <m/>
  </r>
  <r>
    <x v="0"/>
    <x v="2"/>
    <s v="Ericson2018figure5_17"/>
    <s v="([1,1,1,1,9],0,4) =T"/>
    <x v="0"/>
    <b v="1"/>
    <b v="1"/>
    <m/>
  </r>
  <r>
    <x v="0"/>
    <x v="2"/>
    <s v="Ericson2018figure5_17"/>
    <s v="([1,1,1,1,10],0,4) =T"/>
    <x v="0"/>
    <b v="1"/>
    <b v="1"/>
    <m/>
  </r>
  <r>
    <x v="0"/>
    <x v="2"/>
    <s v="Ericson2018figure5_17"/>
    <s v="([1,1,1,1,11],0,4) =T"/>
    <x v="0"/>
    <b v="1"/>
    <b v="1"/>
    <m/>
  </r>
  <r>
    <x v="0"/>
    <x v="2"/>
    <s v="Ericson2018figure5_17"/>
    <s v="([1,1,1,1,12],0,4) =F"/>
    <x v="0"/>
    <b v="0"/>
    <b v="0"/>
    <m/>
  </r>
  <r>
    <x v="0"/>
    <x v="2"/>
    <s v="Ericson2018figure5_17"/>
    <s v="([1,1,1,1,-9],0,4) =T"/>
    <x v="0"/>
    <b v="1"/>
    <b v="1"/>
    <m/>
  </r>
  <r>
    <x v="0"/>
    <x v="2"/>
    <s v="Ericson2018figure5_17"/>
    <s v="([1,1,1,1,-10],0,4) =F"/>
    <x v="0"/>
    <b v="0"/>
    <b v="0"/>
    <m/>
  </r>
  <r>
    <x v="0"/>
    <x v="2"/>
    <s v="Ericson2018figure5_17"/>
    <s v="([0,3,6,9,12,15,18,21,24,27],0,1) :"/>
    <x v="0"/>
    <b v="1"/>
    <b v="1"/>
    <m/>
  </r>
  <r>
    <x v="0"/>
    <x v="2"/>
    <s v="Ericson2018figure5_17"/>
    <s v="([0,3,6,9,12,15,18,21,24,27],0,2) :"/>
    <x v="0"/>
    <b v="1"/>
    <b v="1"/>
    <m/>
  </r>
  <r>
    <x v="0"/>
    <x v="2"/>
    <s v="Ericson2018figure5_17"/>
    <s v="([0,3,6,9,12,15,18,21,24,27],0,3) :"/>
    <x v="0"/>
    <b v="1"/>
    <b v="1"/>
    <m/>
  </r>
  <r>
    <x v="0"/>
    <x v="2"/>
    <s v="Ericson2018figure5_17"/>
    <s v="([0,3,6,9,12,15,18,21,24,27],0,4) :"/>
    <x v="0"/>
    <b v="0"/>
    <b v="0"/>
    <m/>
  </r>
  <r>
    <x v="0"/>
    <x v="2"/>
    <s v="Ericson2018figure5_17"/>
    <s v="([0,3,6,9,12,15,18,21,24,27],1,5) :"/>
    <x v="0"/>
    <b v="0"/>
    <b v="0"/>
    <m/>
  </r>
  <r>
    <x v="0"/>
    <x v="2"/>
    <s v="Ericson2018figure5_17"/>
    <s v="([0,3,6,9,12,15,18,21,24,27],2.6) :"/>
    <x v="0"/>
    <b v="0"/>
    <b v="0"/>
    <m/>
  </r>
  <r>
    <x v="0"/>
    <x v="2"/>
    <s v="Ericson2018figure5_17"/>
    <s v="([0,3,6,9,12,15,18,21,24,27],2.6) :"/>
    <x v="0"/>
    <b v="0"/>
    <b v="0"/>
    <m/>
  </r>
  <r>
    <x v="0"/>
    <x v="2"/>
    <s v="Ericson2018figure5_17"/>
    <s v="([0,3,6,9,12,15,18,21,24,27],0,5) :"/>
    <x v="0"/>
    <b v="0"/>
    <b v="0"/>
    <m/>
  </r>
  <r>
    <x v="0"/>
    <x v="2"/>
    <s v="Ericson2018figure5_18"/>
    <s v="([1],0,0) = T"/>
    <x v="0"/>
    <b v="1"/>
    <b v="1"/>
    <m/>
  </r>
  <r>
    <x v="0"/>
    <x v="2"/>
    <s v="Ericson2018figure5_18"/>
    <s v="([1,1,1],0,0) =T"/>
    <x v="0"/>
    <b v="1"/>
    <b v="1"/>
    <m/>
  </r>
  <r>
    <x v="0"/>
    <x v="2"/>
    <s v="Ericson2018figure5_18"/>
    <s v="([1,1,99],0,0) =T"/>
    <x v="0"/>
    <b v="1"/>
    <b v="1"/>
    <m/>
  </r>
  <r>
    <x v="0"/>
    <x v="2"/>
    <s v="Ericson2018figure5_18"/>
    <s v="([1,1,1],0,1) =T"/>
    <x v="0"/>
    <b v="1"/>
    <b v="1"/>
    <m/>
  </r>
  <r>
    <x v="0"/>
    <x v="2"/>
    <s v="Ericson2018figure5_18"/>
    <s v="([1,1,99],0,1) =T"/>
    <x v="0"/>
    <b v="1"/>
    <b v="1"/>
    <m/>
  </r>
  <r>
    <x v="0"/>
    <x v="2"/>
    <s v="Ericson2018figure5_18"/>
    <s v="([1,1,99],0,2) =F"/>
    <x v="0"/>
    <b v="0"/>
    <b v="0"/>
    <m/>
  </r>
  <r>
    <x v="0"/>
    <x v="2"/>
    <s v="Ericson2018figure5_18"/>
    <s v="([1,1,9],0,2) =T"/>
    <x v="0"/>
    <b v="1"/>
    <b v="1"/>
    <m/>
  </r>
  <r>
    <x v="0"/>
    <x v="2"/>
    <s v="Ericson2018figure5_18"/>
    <s v="([1,1,1,9],0,2) =T"/>
    <x v="0"/>
    <b v="1"/>
    <b v="1"/>
    <m/>
  </r>
  <r>
    <x v="0"/>
    <x v="2"/>
    <s v="Ericson2018figure5_18"/>
    <s v="([1,1,1,1,9],0,2) =T"/>
    <x v="0"/>
    <b v="1"/>
    <b v="1"/>
    <m/>
  </r>
  <r>
    <x v="0"/>
    <x v="2"/>
    <s v="Ericson2018figure5_18"/>
    <s v="([1,1,1,1,9],0,3) =T"/>
    <x v="0"/>
    <b v="1"/>
    <b v="1"/>
    <m/>
  </r>
  <r>
    <x v="0"/>
    <x v="2"/>
    <s v="Ericson2018figure5_18"/>
    <s v="([1,1,1,1,9],0,4) =T"/>
    <x v="0"/>
    <b v="1"/>
    <b v="1"/>
    <m/>
  </r>
  <r>
    <x v="0"/>
    <x v="2"/>
    <s v="Ericson2018figure5_18"/>
    <s v="([1,1,1,1,10],0,4) =T"/>
    <x v="0"/>
    <b v="1"/>
    <b v="1"/>
    <m/>
  </r>
  <r>
    <x v="0"/>
    <x v="2"/>
    <s v="Ericson2018figure5_18"/>
    <s v="([1,1,1,1,11],0,4) =T"/>
    <x v="0"/>
    <b v="1"/>
    <b v="1"/>
    <m/>
  </r>
  <r>
    <x v="0"/>
    <x v="2"/>
    <s v="Ericson2018figure5_18"/>
    <s v="([1,1,1,1,12],0,4) =F"/>
    <x v="0"/>
    <b v="0"/>
    <b v="0"/>
    <m/>
  </r>
  <r>
    <x v="0"/>
    <x v="2"/>
    <s v="Ericson2018figure5_18"/>
    <s v="([1,1,1,1,-9],0,4) =T"/>
    <x v="0"/>
    <b v="1"/>
    <b v="1"/>
    <m/>
  </r>
  <r>
    <x v="0"/>
    <x v="2"/>
    <s v="Ericson2018figure5_18"/>
    <s v="([1,1,1,1,-10],0,4) =F"/>
    <x v="0"/>
    <b v="0"/>
    <b v="0"/>
    <m/>
  </r>
  <r>
    <x v="0"/>
    <x v="2"/>
    <s v="Ericson2018figure5_18"/>
    <s v="([0,3,6,9,12,15,18,21,24,27],0,1) :"/>
    <x v="0"/>
    <b v="1"/>
    <b v="1"/>
    <m/>
  </r>
  <r>
    <x v="0"/>
    <x v="2"/>
    <s v="Ericson2018figure5_18"/>
    <s v="([0,3,6,9,12,15,18,21,24,27],0,2) :"/>
    <x v="0"/>
    <b v="1"/>
    <b v="1"/>
    <m/>
  </r>
  <r>
    <x v="0"/>
    <x v="2"/>
    <s v="Ericson2018figure5_18"/>
    <s v="([0,3,6,9,12,15,18,21,24,27],0,3) :"/>
    <x v="0"/>
    <b v="1"/>
    <b v="1"/>
    <m/>
  </r>
  <r>
    <x v="0"/>
    <x v="2"/>
    <s v="Ericson2018figure5_18"/>
    <s v="([0,3,6,9,12,15,18,21,24,27],0,4) :"/>
    <x v="0"/>
    <b v="0"/>
    <b v="0"/>
    <m/>
  </r>
  <r>
    <x v="0"/>
    <x v="2"/>
    <s v="Ericson2018figure5_18"/>
    <s v="([0,3,6,9,12,15,18,21,24,27],1,5) :"/>
    <x v="0"/>
    <b v="0"/>
    <b v="0"/>
    <m/>
  </r>
  <r>
    <x v="0"/>
    <x v="2"/>
    <s v="Ericson2018figure5_18"/>
    <s v="([0,3,6,9,12,15,18,21,24,27],2.6) :"/>
    <x v="0"/>
    <b v="0"/>
    <b v="0"/>
    <m/>
  </r>
  <r>
    <x v="0"/>
    <x v="2"/>
    <s v="Ericson2018figure5_18"/>
    <s v="([0,3,6,9,12,15,18,21,24,27],2.6) :"/>
    <x v="0"/>
    <b v="0"/>
    <b v="0"/>
    <m/>
  </r>
  <r>
    <x v="0"/>
    <x v="2"/>
    <s v="Ericson2018figure5_18"/>
    <s v="([0,3,6,9,12,15,18,21,24,27],0,5) :"/>
    <x v="0"/>
    <b v="0"/>
    <b v="0"/>
    <m/>
  </r>
  <r>
    <x v="0"/>
    <x v="2"/>
    <s v="Ericson2018figure5_19"/>
    <s v="([1],0,0) = T"/>
    <x v="0"/>
    <b v="1"/>
    <b v="1"/>
    <m/>
  </r>
  <r>
    <x v="0"/>
    <x v="2"/>
    <s v="Ericson2018figure5_19"/>
    <s v="([1,1,1],0,0) =T"/>
    <x v="0"/>
    <b v="1"/>
    <b v="1"/>
    <m/>
  </r>
  <r>
    <x v="0"/>
    <x v="2"/>
    <s v="Ericson2018figure5_19"/>
    <s v="([1,1,99],0,0) =T"/>
    <x v="0"/>
    <b v="1"/>
    <b v="1"/>
    <m/>
  </r>
  <r>
    <x v="0"/>
    <x v="2"/>
    <s v="Ericson2018figure5_19"/>
    <s v="([1,1,1],0,1) =T"/>
    <x v="0"/>
    <b v="1"/>
    <b v="1"/>
    <m/>
  </r>
  <r>
    <x v="0"/>
    <x v="2"/>
    <s v="Ericson2018figure5_19"/>
    <s v="([1,1,99],0,1) =T"/>
    <x v="0"/>
    <b v="1"/>
    <b v="1"/>
    <m/>
  </r>
  <r>
    <x v="0"/>
    <x v="2"/>
    <s v="Ericson2018figure5_19"/>
    <s v="([1,1,99],0,2) =F"/>
    <x v="0"/>
    <b v="0"/>
    <b v="0"/>
    <m/>
  </r>
  <r>
    <x v="0"/>
    <x v="2"/>
    <s v="Ericson2018figure5_19"/>
    <s v="([1,1,9],0,2) =T"/>
    <x v="0"/>
    <b v="1"/>
    <b v="1"/>
    <m/>
  </r>
  <r>
    <x v="0"/>
    <x v="2"/>
    <s v="Ericson2018figure5_19"/>
    <s v="([1,1,1,9],0,2) =T"/>
    <x v="0"/>
    <b v="1"/>
    <b v="1"/>
    <m/>
  </r>
  <r>
    <x v="0"/>
    <x v="2"/>
    <s v="Ericson2018figure5_19"/>
    <s v="([1,1,1,1,9],0,2) =T"/>
    <x v="0"/>
    <b v="1"/>
    <b v="1"/>
    <m/>
  </r>
  <r>
    <x v="0"/>
    <x v="2"/>
    <s v="Ericson2018figure5_19"/>
    <s v="([1,1,1,1,9],0,3) =T"/>
    <x v="0"/>
    <b v="1"/>
    <b v="1"/>
    <m/>
  </r>
  <r>
    <x v="0"/>
    <x v="2"/>
    <s v="Ericson2018figure5_19"/>
    <s v="([1,1,1,1,9],0,4) =T"/>
    <x v="0"/>
    <b v="1"/>
    <b v="1"/>
    <m/>
  </r>
  <r>
    <x v="0"/>
    <x v="2"/>
    <s v="Ericson2018figure5_19"/>
    <s v="([1,1,1,1,10],0,4) =T"/>
    <x v="0"/>
    <b v="1"/>
    <b v="1"/>
    <m/>
  </r>
  <r>
    <x v="0"/>
    <x v="2"/>
    <s v="Ericson2018figure5_19"/>
    <s v="([1,1,1,1,11],0,4) =T"/>
    <x v="0"/>
    <b v="1"/>
    <b v="1"/>
    <m/>
  </r>
  <r>
    <x v="0"/>
    <x v="2"/>
    <s v="Ericson2018figure5_19"/>
    <s v="([1,1,1,1,12],0,4) =F"/>
    <x v="0"/>
    <b v="0"/>
    <b v="0"/>
    <m/>
  </r>
  <r>
    <x v="0"/>
    <x v="2"/>
    <s v="Ericson2018figure5_19"/>
    <s v="([1,1,1,1,-9],0,4) =T"/>
    <x v="0"/>
    <b v="1"/>
    <b v="1"/>
    <m/>
  </r>
  <r>
    <x v="0"/>
    <x v="2"/>
    <s v="Ericson2018figure5_19"/>
    <s v="([1,1,1,1,-10],0,4) =F"/>
    <x v="0"/>
    <b v="0"/>
    <b v="0"/>
    <m/>
  </r>
  <r>
    <x v="0"/>
    <x v="2"/>
    <s v="Ericson2018figure5_19"/>
    <s v="([0,3,6,9,12,15,18,21,24,27],0,1) :"/>
    <x v="0"/>
    <b v="1"/>
    <b v="1"/>
    <m/>
  </r>
  <r>
    <x v="0"/>
    <x v="2"/>
    <s v="Ericson2018figure5_19"/>
    <s v="([0,3,6,9,12,15,18,21,24,27],0,2) :"/>
    <x v="0"/>
    <b v="1"/>
    <b v="1"/>
    <m/>
  </r>
  <r>
    <x v="0"/>
    <x v="2"/>
    <s v="Ericson2018figure5_19"/>
    <s v="([0,3,6,9,12,15,18,21,24,27],0,3) :"/>
    <x v="0"/>
    <b v="1"/>
    <b v="1"/>
    <m/>
  </r>
  <r>
    <x v="0"/>
    <x v="2"/>
    <s v="Ericson2018figure5_19"/>
    <s v="([0,3,6,9,12,15,18,21,24,27],0,4) :"/>
    <x v="0"/>
    <b v="0"/>
    <b v="0"/>
    <m/>
  </r>
  <r>
    <x v="0"/>
    <x v="2"/>
    <s v="Ericson2018figure5_19"/>
    <s v="([0,3,6,9,12,15,18,21,24,27],1,5) :"/>
    <x v="0"/>
    <b v="0"/>
    <b v="0"/>
    <m/>
  </r>
  <r>
    <x v="0"/>
    <x v="2"/>
    <s v="Ericson2018figure5_19"/>
    <s v="([0,3,6,9,12,15,18,21,24,27],2.6) :"/>
    <x v="0"/>
    <b v="0"/>
    <b v="0"/>
    <m/>
  </r>
  <r>
    <x v="0"/>
    <x v="2"/>
    <s v="Ericson2018figure5_19"/>
    <s v="([0,3,6,9,12,15,18,21,24,27],2.6) :"/>
    <x v="0"/>
    <b v="0"/>
    <b v="0"/>
    <m/>
  </r>
  <r>
    <x v="0"/>
    <x v="2"/>
    <s v="Ericson2018figure5_19"/>
    <s v="([0,3,6,9,12,15,18,21,24,27],0,5) :"/>
    <x v="0"/>
    <b v="0"/>
    <b v="0"/>
    <m/>
  </r>
  <r>
    <x v="0"/>
    <x v="3"/>
    <s v="Ericson2022figure2_0"/>
    <s v="(0,0) :"/>
    <x v="0"/>
    <s v="correct"/>
    <s v="correct"/>
    <m/>
  </r>
  <r>
    <x v="0"/>
    <x v="3"/>
    <s v="Ericson2022figure2_0"/>
    <s v="(-1,-1) :"/>
    <x v="0"/>
    <s v="correct"/>
    <s v="correct"/>
    <m/>
  </r>
  <r>
    <x v="0"/>
    <x v="3"/>
    <s v="Ericson2022figure2_0"/>
    <s v="(-2,-2) :"/>
    <x v="0"/>
    <s v="correct"/>
    <s v="correct"/>
    <m/>
  </r>
  <r>
    <x v="0"/>
    <x v="3"/>
    <s v="Ericson2022figure2_0"/>
    <s v="(1,1) :"/>
    <x v="0"/>
    <s v="correct"/>
    <s v="correct"/>
    <m/>
  </r>
  <r>
    <x v="0"/>
    <x v="3"/>
    <s v="Ericson2022figure2_0"/>
    <s v="(2,2) :"/>
    <x v="0"/>
    <s v="correct"/>
    <s v="correct"/>
    <m/>
  </r>
  <r>
    <x v="0"/>
    <x v="3"/>
    <s v="Ericson2022figure2_0"/>
    <s v="(0,1) :"/>
    <x v="0"/>
    <s v="too low"/>
    <s v="too low"/>
    <m/>
  </r>
  <r>
    <x v="0"/>
    <x v="3"/>
    <s v="Ericson2022figure2_0"/>
    <s v="(0.0,1.0) :"/>
    <x v="0"/>
    <s v="too low"/>
    <s v="too low"/>
    <m/>
  </r>
  <r>
    <x v="0"/>
    <x v="3"/>
    <s v="Ericson2022figure2_0"/>
    <s v="(0,2) :"/>
    <x v="0"/>
    <s v="too low"/>
    <s v="too low"/>
    <m/>
  </r>
  <r>
    <x v="0"/>
    <x v="3"/>
    <s v="Ericson2022figure2_0"/>
    <s v="(0,999) :"/>
    <x v="0"/>
    <s v="too low"/>
    <s v="too low"/>
    <m/>
  </r>
  <r>
    <x v="0"/>
    <x v="3"/>
    <s v="Ericson2022figure2_0"/>
    <s v="(-1,0) :"/>
    <x v="0"/>
    <s v="too low"/>
    <s v="too low"/>
    <m/>
  </r>
  <r>
    <x v="0"/>
    <x v="3"/>
    <s v="Ericson2022figure2_0"/>
    <s v="(-2,-1) :"/>
    <x v="0"/>
    <s v="too low"/>
    <s v="too low"/>
    <m/>
  </r>
  <r>
    <x v="0"/>
    <x v="3"/>
    <s v="Ericson2022figure2_0"/>
    <s v="(1,0) :"/>
    <x v="0"/>
    <s v="too high"/>
    <s v="too high"/>
    <m/>
  </r>
  <r>
    <x v="0"/>
    <x v="3"/>
    <s v="Ericson2022figure2_0"/>
    <s v="(2,0) :"/>
    <x v="0"/>
    <s v="too high"/>
    <s v="too high"/>
    <m/>
  </r>
  <r>
    <x v="0"/>
    <x v="3"/>
    <s v="Ericson2022figure2_0"/>
    <s v="(999,0) :"/>
    <x v="0"/>
    <s v="too high"/>
    <s v="too high"/>
    <m/>
  </r>
  <r>
    <x v="0"/>
    <x v="3"/>
    <s v="Ericson2022figure2_0"/>
    <s v="(0,-1) :"/>
    <x v="0"/>
    <s v="too high"/>
    <s v="too high"/>
    <m/>
  </r>
  <r>
    <x v="0"/>
    <x v="3"/>
    <s v="Ericson2022figure2_0"/>
    <s v="(-1,-2) :"/>
    <x v="0"/>
    <s v="too high"/>
    <s v="too high"/>
    <m/>
  </r>
  <r>
    <x v="0"/>
    <x v="3"/>
    <s v="Ericson2022figure2_1"/>
    <s v="(0,0) :"/>
    <x v="0"/>
    <s v="correct"/>
    <s v="correct"/>
    <m/>
  </r>
  <r>
    <x v="0"/>
    <x v="3"/>
    <s v="Ericson2022figure2_1"/>
    <s v="(-1,-1) :"/>
    <x v="0"/>
    <s v="correct"/>
    <s v="correct"/>
    <m/>
  </r>
  <r>
    <x v="0"/>
    <x v="3"/>
    <s v="Ericson2022figure2_1"/>
    <s v="(-2,-2) :"/>
    <x v="0"/>
    <s v="correct"/>
    <s v="correct"/>
    <m/>
  </r>
  <r>
    <x v="0"/>
    <x v="3"/>
    <s v="Ericson2022figure2_1"/>
    <s v="(1,1) :"/>
    <x v="0"/>
    <s v="correct"/>
    <s v="correct"/>
    <m/>
  </r>
  <r>
    <x v="0"/>
    <x v="3"/>
    <s v="Ericson2022figure2_1"/>
    <s v="(2,2) :"/>
    <x v="0"/>
    <s v="correct"/>
    <s v="correct"/>
    <m/>
  </r>
  <r>
    <x v="0"/>
    <x v="3"/>
    <s v="Ericson2022figure2_1"/>
    <s v="(0,1) :"/>
    <x v="0"/>
    <s v="too low"/>
    <s v="too low"/>
    <m/>
  </r>
  <r>
    <x v="0"/>
    <x v="3"/>
    <s v="Ericson2022figure2_1"/>
    <s v="(0.0,1.0) :"/>
    <x v="0"/>
    <s v="too low"/>
    <s v="too low"/>
    <m/>
  </r>
  <r>
    <x v="0"/>
    <x v="3"/>
    <s v="Ericson2022figure2_1"/>
    <s v="(0,2) :"/>
    <x v="0"/>
    <s v="too low"/>
    <s v="too low"/>
    <m/>
  </r>
  <r>
    <x v="0"/>
    <x v="3"/>
    <s v="Ericson2022figure2_1"/>
    <s v="(0,999) :"/>
    <x v="0"/>
    <s v="too low"/>
    <s v="too low"/>
    <m/>
  </r>
  <r>
    <x v="0"/>
    <x v="3"/>
    <s v="Ericson2022figure2_1"/>
    <s v="(-1,0) :"/>
    <x v="0"/>
    <s v="too low"/>
    <s v="too low"/>
    <m/>
  </r>
  <r>
    <x v="0"/>
    <x v="3"/>
    <s v="Ericson2022figure2_1"/>
    <s v="(-2,-1) :"/>
    <x v="0"/>
    <s v="too low"/>
    <s v="too low"/>
    <m/>
  </r>
  <r>
    <x v="0"/>
    <x v="3"/>
    <s v="Ericson2022figure2_1"/>
    <s v="(1,0) :"/>
    <x v="0"/>
    <s v="too high"/>
    <s v="too high"/>
    <m/>
  </r>
  <r>
    <x v="0"/>
    <x v="3"/>
    <s v="Ericson2022figure2_1"/>
    <s v="(2,0) :"/>
    <x v="0"/>
    <s v="too high"/>
    <s v="too high"/>
    <m/>
  </r>
  <r>
    <x v="0"/>
    <x v="3"/>
    <s v="Ericson2022figure2_1"/>
    <s v="(999,0) :"/>
    <x v="0"/>
    <s v="too high"/>
    <s v="too high"/>
    <m/>
  </r>
  <r>
    <x v="0"/>
    <x v="3"/>
    <s v="Ericson2022figure2_1"/>
    <s v="(0,-1) :"/>
    <x v="0"/>
    <s v="too high"/>
    <s v="too high"/>
    <m/>
  </r>
  <r>
    <x v="0"/>
    <x v="3"/>
    <s v="Ericson2022figure2_1"/>
    <s v="(-1,-2) :"/>
    <x v="0"/>
    <s v="too high"/>
    <s v="too high"/>
    <m/>
  </r>
  <r>
    <x v="0"/>
    <x v="3"/>
    <s v="Ericson2022figure2_2"/>
    <s v="error importing source code Ericson2022figure2_2"/>
    <x v="1"/>
    <s v="(&lt;class 'IndentationError'&gt;, IndentationError('expected an indented block after function definition on line 1', ('/Users/bnr01a/Documents/data/projects_current/CODEXParsons/unit/./V1/Ericson2022figure2/Ericson2022figure2_2.py', 2, 1, 'if guess &lt; target:\n', 2, 3)), &lt;traceback object at 0x10400d080&gt;)"/>
    <s v="valid import"/>
    <s v="import error"/>
  </r>
  <r>
    <x v="0"/>
    <x v="3"/>
    <s v="Ericson2022figure2_3"/>
    <s v="(0,0) :"/>
    <x v="0"/>
    <s v="correct"/>
    <s v="correct"/>
    <m/>
  </r>
  <r>
    <x v="0"/>
    <x v="3"/>
    <s v="Ericson2022figure2_3"/>
    <s v="(-1,-1) :"/>
    <x v="0"/>
    <s v="correct"/>
    <s v="correct"/>
    <m/>
  </r>
  <r>
    <x v="0"/>
    <x v="3"/>
    <s v="Ericson2022figure2_3"/>
    <s v="(-2,-2) :"/>
    <x v="0"/>
    <s v="correct"/>
    <s v="correct"/>
    <m/>
  </r>
  <r>
    <x v="0"/>
    <x v="3"/>
    <s v="Ericson2022figure2_3"/>
    <s v="(1,1) :"/>
    <x v="0"/>
    <s v="correct"/>
    <s v="correct"/>
    <m/>
  </r>
  <r>
    <x v="0"/>
    <x v="3"/>
    <s v="Ericson2022figure2_3"/>
    <s v="(2,2) :"/>
    <x v="0"/>
    <s v="correct"/>
    <s v="correct"/>
    <m/>
  </r>
  <r>
    <x v="0"/>
    <x v="3"/>
    <s v="Ericson2022figure2_3"/>
    <s v="(0,1) :"/>
    <x v="0"/>
    <s v="too low"/>
    <s v="too low"/>
    <m/>
  </r>
  <r>
    <x v="0"/>
    <x v="3"/>
    <s v="Ericson2022figure2_3"/>
    <s v="(0.0,1.0) :"/>
    <x v="0"/>
    <s v="too low"/>
    <s v="too low"/>
    <m/>
  </r>
  <r>
    <x v="0"/>
    <x v="3"/>
    <s v="Ericson2022figure2_3"/>
    <s v="(0,2) :"/>
    <x v="0"/>
    <s v="too low"/>
    <s v="too low"/>
    <m/>
  </r>
  <r>
    <x v="0"/>
    <x v="3"/>
    <s v="Ericson2022figure2_3"/>
    <s v="(0,999) :"/>
    <x v="0"/>
    <s v="too low"/>
    <s v="too low"/>
    <m/>
  </r>
  <r>
    <x v="0"/>
    <x v="3"/>
    <s v="Ericson2022figure2_3"/>
    <s v="(-1,0) :"/>
    <x v="0"/>
    <s v="too low"/>
    <s v="too low"/>
    <m/>
  </r>
  <r>
    <x v="0"/>
    <x v="3"/>
    <s v="Ericson2022figure2_3"/>
    <s v="(-2,-1) :"/>
    <x v="0"/>
    <s v="too low"/>
    <s v="too low"/>
    <m/>
  </r>
  <r>
    <x v="0"/>
    <x v="3"/>
    <s v="Ericson2022figure2_3"/>
    <s v="(1,0) :"/>
    <x v="0"/>
    <s v="too high"/>
    <s v="too high"/>
    <m/>
  </r>
  <r>
    <x v="0"/>
    <x v="3"/>
    <s v="Ericson2022figure2_3"/>
    <s v="(2,0) :"/>
    <x v="0"/>
    <s v="too high"/>
    <s v="too high"/>
    <m/>
  </r>
  <r>
    <x v="0"/>
    <x v="3"/>
    <s v="Ericson2022figure2_3"/>
    <s v="(999,0) :"/>
    <x v="0"/>
    <s v="too high"/>
    <s v="too high"/>
    <m/>
  </r>
  <r>
    <x v="0"/>
    <x v="3"/>
    <s v="Ericson2022figure2_3"/>
    <s v="(0,-1) :"/>
    <x v="0"/>
    <s v="too high"/>
    <s v="too high"/>
    <m/>
  </r>
  <r>
    <x v="0"/>
    <x v="3"/>
    <s v="Ericson2022figure2_3"/>
    <s v="(-1,-2) :"/>
    <x v="0"/>
    <s v="too high"/>
    <s v="too high"/>
    <m/>
  </r>
  <r>
    <x v="0"/>
    <x v="3"/>
    <s v="Ericson2022figure2_4"/>
    <s v="(0,0) :"/>
    <x v="0"/>
    <s v="correct"/>
    <s v="correct"/>
    <m/>
  </r>
  <r>
    <x v="0"/>
    <x v="3"/>
    <s v="Ericson2022figure2_4"/>
    <s v="(-1,-1) :"/>
    <x v="0"/>
    <s v="correct"/>
    <s v="correct"/>
    <m/>
  </r>
  <r>
    <x v="0"/>
    <x v="3"/>
    <s v="Ericson2022figure2_4"/>
    <s v="(-2,-2) :"/>
    <x v="0"/>
    <s v="correct"/>
    <s v="correct"/>
    <m/>
  </r>
  <r>
    <x v="0"/>
    <x v="3"/>
    <s v="Ericson2022figure2_4"/>
    <s v="(1,1) :"/>
    <x v="0"/>
    <s v="correct"/>
    <s v="correct"/>
    <m/>
  </r>
  <r>
    <x v="0"/>
    <x v="3"/>
    <s v="Ericson2022figure2_4"/>
    <s v="(2,2) :"/>
    <x v="0"/>
    <s v="correct"/>
    <s v="correct"/>
    <m/>
  </r>
  <r>
    <x v="0"/>
    <x v="3"/>
    <s v="Ericson2022figure2_4"/>
    <s v="(0,1) :"/>
    <x v="0"/>
    <s v="too low"/>
    <s v="too low"/>
    <m/>
  </r>
  <r>
    <x v="0"/>
    <x v="3"/>
    <s v="Ericson2022figure2_4"/>
    <s v="(0.0,1.0) :"/>
    <x v="0"/>
    <s v="too low"/>
    <s v="too low"/>
    <m/>
  </r>
  <r>
    <x v="0"/>
    <x v="3"/>
    <s v="Ericson2022figure2_4"/>
    <s v="(0,2) :"/>
    <x v="0"/>
    <s v="too low"/>
    <s v="too low"/>
    <m/>
  </r>
  <r>
    <x v="0"/>
    <x v="3"/>
    <s v="Ericson2022figure2_4"/>
    <s v="(0,999) :"/>
    <x v="0"/>
    <s v="too low"/>
    <s v="too low"/>
    <m/>
  </r>
  <r>
    <x v="0"/>
    <x v="3"/>
    <s v="Ericson2022figure2_4"/>
    <s v="(-1,0) :"/>
    <x v="0"/>
    <s v="too low"/>
    <s v="too low"/>
    <m/>
  </r>
  <r>
    <x v="0"/>
    <x v="3"/>
    <s v="Ericson2022figure2_4"/>
    <s v="(-2,-1) :"/>
    <x v="0"/>
    <s v="too low"/>
    <s v="too low"/>
    <m/>
  </r>
  <r>
    <x v="0"/>
    <x v="3"/>
    <s v="Ericson2022figure2_4"/>
    <s v="(1,0) :"/>
    <x v="0"/>
    <s v="too high"/>
    <s v="too high"/>
    <m/>
  </r>
  <r>
    <x v="0"/>
    <x v="3"/>
    <s v="Ericson2022figure2_4"/>
    <s v="(2,0) :"/>
    <x v="0"/>
    <s v="too high"/>
    <s v="too high"/>
    <m/>
  </r>
  <r>
    <x v="0"/>
    <x v="3"/>
    <s v="Ericson2022figure2_4"/>
    <s v="(999,0) :"/>
    <x v="0"/>
    <s v="too high"/>
    <s v="too high"/>
    <m/>
  </r>
  <r>
    <x v="0"/>
    <x v="3"/>
    <s v="Ericson2022figure2_4"/>
    <s v="(0,-1) :"/>
    <x v="0"/>
    <s v="too high"/>
    <s v="too high"/>
    <m/>
  </r>
  <r>
    <x v="0"/>
    <x v="3"/>
    <s v="Ericson2022figure2_4"/>
    <s v="(-1,-2) :"/>
    <x v="0"/>
    <s v="too high"/>
    <s v="too high"/>
    <m/>
  </r>
  <r>
    <x v="0"/>
    <x v="3"/>
    <s v="Ericson2022figure2_5"/>
    <s v="(0,0) :"/>
    <x v="0"/>
    <s v="correct"/>
    <s v="correct"/>
    <m/>
  </r>
  <r>
    <x v="0"/>
    <x v="3"/>
    <s v="Ericson2022figure2_5"/>
    <s v="(-1,-1) :"/>
    <x v="0"/>
    <s v="correct"/>
    <s v="correct"/>
    <m/>
  </r>
  <r>
    <x v="0"/>
    <x v="3"/>
    <s v="Ericson2022figure2_5"/>
    <s v="(-2,-2) :"/>
    <x v="0"/>
    <s v="correct"/>
    <s v="correct"/>
    <m/>
  </r>
  <r>
    <x v="0"/>
    <x v="3"/>
    <s v="Ericson2022figure2_5"/>
    <s v="(1,1) :"/>
    <x v="0"/>
    <s v="correct"/>
    <s v="correct"/>
    <m/>
  </r>
  <r>
    <x v="0"/>
    <x v="3"/>
    <s v="Ericson2022figure2_5"/>
    <s v="(2,2) :"/>
    <x v="0"/>
    <s v="correct"/>
    <s v="correct"/>
    <m/>
  </r>
  <r>
    <x v="0"/>
    <x v="3"/>
    <s v="Ericson2022figure2_5"/>
    <s v="(0,1) :"/>
    <x v="0"/>
    <s v="too low"/>
    <s v="too low"/>
    <m/>
  </r>
  <r>
    <x v="0"/>
    <x v="3"/>
    <s v="Ericson2022figure2_5"/>
    <s v="(0.0,1.0) :"/>
    <x v="0"/>
    <s v="too low"/>
    <s v="too low"/>
    <m/>
  </r>
  <r>
    <x v="0"/>
    <x v="3"/>
    <s v="Ericson2022figure2_5"/>
    <s v="(0,2) :"/>
    <x v="0"/>
    <s v="too low"/>
    <s v="too low"/>
    <m/>
  </r>
  <r>
    <x v="0"/>
    <x v="3"/>
    <s v="Ericson2022figure2_5"/>
    <s v="(0,999) :"/>
    <x v="0"/>
    <s v="too low"/>
    <s v="too low"/>
    <m/>
  </r>
  <r>
    <x v="0"/>
    <x v="3"/>
    <s v="Ericson2022figure2_5"/>
    <s v="(-1,0) :"/>
    <x v="0"/>
    <s v="too low"/>
    <s v="too low"/>
    <m/>
  </r>
  <r>
    <x v="0"/>
    <x v="3"/>
    <s v="Ericson2022figure2_5"/>
    <s v="(-2,-1) :"/>
    <x v="0"/>
    <s v="too low"/>
    <s v="too low"/>
    <m/>
  </r>
  <r>
    <x v="0"/>
    <x v="3"/>
    <s v="Ericson2022figure2_5"/>
    <s v="(1,0) :"/>
    <x v="0"/>
    <s v="too high"/>
    <s v="too high"/>
    <m/>
  </r>
  <r>
    <x v="0"/>
    <x v="3"/>
    <s v="Ericson2022figure2_5"/>
    <s v="(2,0) :"/>
    <x v="0"/>
    <s v="too high"/>
    <s v="too high"/>
    <m/>
  </r>
  <r>
    <x v="0"/>
    <x v="3"/>
    <s v="Ericson2022figure2_5"/>
    <s v="(999,0) :"/>
    <x v="0"/>
    <s v="too high"/>
    <s v="too high"/>
    <m/>
  </r>
  <r>
    <x v="0"/>
    <x v="3"/>
    <s v="Ericson2022figure2_5"/>
    <s v="(0,-1) :"/>
    <x v="0"/>
    <s v="too high"/>
    <s v="too high"/>
    <m/>
  </r>
  <r>
    <x v="0"/>
    <x v="3"/>
    <s v="Ericson2022figure2_5"/>
    <s v="(-1,-2) :"/>
    <x v="0"/>
    <s v="too high"/>
    <s v="too high"/>
    <m/>
  </r>
  <r>
    <x v="0"/>
    <x v="3"/>
    <s v="Ericson2022figure2_6"/>
    <s v="(0,0) :"/>
    <x v="0"/>
    <s v="correct"/>
    <s v="correct"/>
    <m/>
  </r>
  <r>
    <x v="0"/>
    <x v="3"/>
    <s v="Ericson2022figure2_6"/>
    <s v="(-1,-1) :"/>
    <x v="0"/>
    <s v="correct"/>
    <s v="correct"/>
    <m/>
  </r>
  <r>
    <x v="0"/>
    <x v="3"/>
    <s v="Ericson2022figure2_6"/>
    <s v="(-2,-2) :"/>
    <x v="0"/>
    <s v="correct"/>
    <s v="correct"/>
    <m/>
  </r>
  <r>
    <x v="0"/>
    <x v="3"/>
    <s v="Ericson2022figure2_6"/>
    <s v="(1,1) :"/>
    <x v="0"/>
    <s v="correct"/>
    <s v="correct"/>
    <m/>
  </r>
  <r>
    <x v="0"/>
    <x v="3"/>
    <s v="Ericson2022figure2_6"/>
    <s v="(2,2) :"/>
    <x v="0"/>
    <s v="correct"/>
    <s v="correct"/>
    <m/>
  </r>
  <r>
    <x v="0"/>
    <x v="3"/>
    <s v="Ericson2022figure2_6"/>
    <s v="(0,1) :"/>
    <x v="0"/>
    <s v="too low"/>
    <s v="too low"/>
    <m/>
  </r>
  <r>
    <x v="0"/>
    <x v="3"/>
    <s v="Ericson2022figure2_6"/>
    <s v="(0.0,1.0) :"/>
    <x v="0"/>
    <s v="too low"/>
    <s v="too low"/>
    <m/>
  </r>
  <r>
    <x v="0"/>
    <x v="3"/>
    <s v="Ericson2022figure2_6"/>
    <s v="(0,2) :"/>
    <x v="0"/>
    <s v="too low"/>
    <s v="too low"/>
    <m/>
  </r>
  <r>
    <x v="0"/>
    <x v="3"/>
    <s v="Ericson2022figure2_6"/>
    <s v="(0,999) :"/>
    <x v="0"/>
    <s v="too low"/>
    <s v="too low"/>
    <m/>
  </r>
  <r>
    <x v="0"/>
    <x v="3"/>
    <s v="Ericson2022figure2_6"/>
    <s v="(-1,0) :"/>
    <x v="0"/>
    <s v="too low"/>
    <s v="too low"/>
    <m/>
  </r>
  <r>
    <x v="0"/>
    <x v="3"/>
    <s v="Ericson2022figure2_6"/>
    <s v="(-2,-1) :"/>
    <x v="0"/>
    <s v="too low"/>
    <s v="too low"/>
    <m/>
  </r>
  <r>
    <x v="0"/>
    <x v="3"/>
    <s v="Ericson2022figure2_6"/>
    <s v="(1,0) :"/>
    <x v="0"/>
    <s v="too high"/>
    <s v="too high"/>
    <m/>
  </r>
  <r>
    <x v="0"/>
    <x v="3"/>
    <s v="Ericson2022figure2_6"/>
    <s v="(2,0) :"/>
    <x v="0"/>
    <s v="too high"/>
    <s v="too high"/>
    <m/>
  </r>
  <r>
    <x v="0"/>
    <x v="3"/>
    <s v="Ericson2022figure2_6"/>
    <s v="(999,0) :"/>
    <x v="0"/>
    <s v="too high"/>
    <s v="too high"/>
    <m/>
  </r>
  <r>
    <x v="0"/>
    <x v="3"/>
    <s v="Ericson2022figure2_6"/>
    <s v="(0,-1) :"/>
    <x v="0"/>
    <s v="too high"/>
    <s v="too high"/>
    <m/>
  </r>
  <r>
    <x v="0"/>
    <x v="3"/>
    <s v="Ericson2022figure2_6"/>
    <s v="(-1,-2) :"/>
    <x v="0"/>
    <s v="too high"/>
    <s v="too high"/>
    <m/>
  </r>
  <r>
    <x v="0"/>
    <x v="3"/>
    <s v="Ericson2022figure2_7"/>
    <s v="(0,0) :"/>
    <x v="0"/>
    <s v="correct"/>
    <s v="correct"/>
    <m/>
  </r>
  <r>
    <x v="0"/>
    <x v="3"/>
    <s v="Ericson2022figure2_7"/>
    <s v="(-1,-1) :"/>
    <x v="0"/>
    <s v="correct"/>
    <s v="correct"/>
    <m/>
  </r>
  <r>
    <x v="0"/>
    <x v="3"/>
    <s v="Ericson2022figure2_7"/>
    <s v="(-2,-2) :"/>
    <x v="0"/>
    <s v="correct"/>
    <s v="correct"/>
    <m/>
  </r>
  <r>
    <x v="0"/>
    <x v="3"/>
    <s v="Ericson2022figure2_7"/>
    <s v="(1,1) :"/>
    <x v="0"/>
    <s v="correct"/>
    <s v="correct"/>
    <m/>
  </r>
  <r>
    <x v="0"/>
    <x v="3"/>
    <s v="Ericson2022figure2_7"/>
    <s v="(2,2) :"/>
    <x v="0"/>
    <s v="correct"/>
    <s v="correct"/>
    <m/>
  </r>
  <r>
    <x v="0"/>
    <x v="3"/>
    <s v="Ericson2022figure2_7"/>
    <s v="(0,1) :"/>
    <x v="0"/>
    <s v="too low"/>
    <s v="too low"/>
    <m/>
  </r>
  <r>
    <x v="0"/>
    <x v="3"/>
    <s v="Ericson2022figure2_7"/>
    <s v="(0.0,1.0) :"/>
    <x v="0"/>
    <s v="too low"/>
    <s v="too low"/>
    <m/>
  </r>
  <r>
    <x v="0"/>
    <x v="3"/>
    <s v="Ericson2022figure2_7"/>
    <s v="(0,2) :"/>
    <x v="0"/>
    <s v="too low"/>
    <s v="too low"/>
    <m/>
  </r>
  <r>
    <x v="0"/>
    <x v="3"/>
    <s v="Ericson2022figure2_7"/>
    <s v="(0,999) :"/>
    <x v="0"/>
    <s v="too low"/>
    <s v="too low"/>
    <m/>
  </r>
  <r>
    <x v="0"/>
    <x v="3"/>
    <s v="Ericson2022figure2_7"/>
    <s v="(-1,0) :"/>
    <x v="0"/>
    <s v="too low"/>
    <s v="too low"/>
    <m/>
  </r>
  <r>
    <x v="0"/>
    <x v="3"/>
    <s v="Ericson2022figure2_7"/>
    <s v="(-2,-1) :"/>
    <x v="0"/>
    <s v="too low"/>
    <s v="too low"/>
    <m/>
  </r>
  <r>
    <x v="0"/>
    <x v="3"/>
    <s v="Ericson2022figure2_7"/>
    <s v="(1,0) :"/>
    <x v="0"/>
    <s v="too high"/>
    <s v="too high"/>
    <m/>
  </r>
  <r>
    <x v="0"/>
    <x v="3"/>
    <s v="Ericson2022figure2_7"/>
    <s v="(2,0) :"/>
    <x v="0"/>
    <s v="too high"/>
    <s v="too high"/>
    <m/>
  </r>
  <r>
    <x v="0"/>
    <x v="3"/>
    <s v="Ericson2022figure2_7"/>
    <s v="(999,0) :"/>
    <x v="0"/>
    <s v="too high"/>
    <s v="too high"/>
    <m/>
  </r>
  <r>
    <x v="0"/>
    <x v="3"/>
    <s v="Ericson2022figure2_7"/>
    <s v="(0,-1) :"/>
    <x v="0"/>
    <s v="too high"/>
    <s v="too high"/>
    <m/>
  </r>
  <r>
    <x v="0"/>
    <x v="3"/>
    <s v="Ericson2022figure2_7"/>
    <s v="(-1,-2) :"/>
    <x v="0"/>
    <s v="too high"/>
    <s v="too high"/>
    <m/>
  </r>
  <r>
    <x v="0"/>
    <x v="3"/>
    <s v="Ericson2022figure2_8"/>
    <s v="(0,0) :"/>
    <x v="0"/>
    <s v="correct"/>
    <s v="correct"/>
    <m/>
  </r>
  <r>
    <x v="0"/>
    <x v="3"/>
    <s v="Ericson2022figure2_8"/>
    <s v="(-1,-1) :"/>
    <x v="0"/>
    <s v="correct"/>
    <s v="correct"/>
    <m/>
  </r>
  <r>
    <x v="0"/>
    <x v="3"/>
    <s v="Ericson2022figure2_8"/>
    <s v="(-2,-2) :"/>
    <x v="0"/>
    <s v="correct"/>
    <s v="correct"/>
    <m/>
  </r>
  <r>
    <x v="0"/>
    <x v="3"/>
    <s v="Ericson2022figure2_8"/>
    <s v="(1,1) :"/>
    <x v="0"/>
    <s v="correct"/>
    <s v="correct"/>
    <m/>
  </r>
  <r>
    <x v="0"/>
    <x v="3"/>
    <s v="Ericson2022figure2_8"/>
    <s v="(2,2) :"/>
    <x v="0"/>
    <s v="correct"/>
    <s v="correct"/>
    <m/>
  </r>
  <r>
    <x v="0"/>
    <x v="3"/>
    <s v="Ericson2022figure2_8"/>
    <s v="(0,1) :"/>
    <x v="0"/>
    <s v="too low"/>
    <s v="too low"/>
    <m/>
  </r>
  <r>
    <x v="0"/>
    <x v="3"/>
    <s v="Ericson2022figure2_8"/>
    <s v="(0.0,1.0) :"/>
    <x v="0"/>
    <s v="too low"/>
    <s v="too low"/>
    <m/>
  </r>
  <r>
    <x v="0"/>
    <x v="3"/>
    <s v="Ericson2022figure2_8"/>
    <s v="(0,2) :"/>
    <x v="0"/>
    <s v="too low"/>
    <s v="too low"/>
    <m/>
  </r>
  <r>
    <x v="0"/>
    <x v="3"/>
    <s v="Ericson2022figure2_8"/>
    <s v="(0,999) :"/>
    <x v="0"/>
    <s v="too low"/>
    <s v="too low"/>
    <m/>
  </r>
  <r>
    <x v="0"/>
    <x v="3"/>
    <s v="Ericson2022figure2_8"/>
    <s v="(-1,0) :"/>
    <x v="0"/>
    <s v="too low"/>
    <s v="too low"/>
    <m/>
  </r>
  <r>
    <x v="0"/>
    <x v="3"/>
    <s v="Ericson2022figure2_8"/>
    <s v="(-2,-1) :"/>
    <x v="0"/>
    <s v="too low"/>
    <s v="too low"/>
    <m/>
  </r>
  <r>
    <x v="0"/>
    <x v="3"/>
    <s v="Ericson2022figure2_8"/>
    <s v="(1,0) :"/>
    <x v="0"/>
    <s v="too high"/>
    <s v="too high"/>
    <m/>
  </r>
  <r>
    <x v="0"/>
    <x v="3"/>
    <s v="Ericson2022figure2_8"/>
    <s v="(2,0) :"/>
    <x v="0"/>
    <s v="too high"/>
    <s v="too high"/>
    <m/>
  </r>
  <r>
    <x v="0"/>
    <x v="3"/>
    <s v="Ericson2022figure2_8"/>
    <s v="(999,0) :"/>
    <x v="0"/>
    <s v="too high"/>
    <s v="too high"/>
    <m/>
  </r>
  <r>
    <x v="0"/>
    <x v="3"/>
    <s v="Ericson2022figure2_8"/>
    <s v="(0,-1) :"/>
    <x v="0"/>
    <s v="too high"/>
    <s v="too high"/>
    <m/>
  </r>
  <r>
    <x v="0"/>
    <x v="3"/>
    <s v="Ericson2022figure2_8"/>
    <s v="(-1,-2) :"/>
    <x v="0"/>
    <s v="too high"/>
    <s v="too high"/>
    <m/>
  </r>
  <r>
    <x v="0"/>
    <x v="3"/>
    <s v="Ericson2022figure2_9"/>
    <s v="(0,0) :"/>
    <x v="0"/>
    <s v="correct"/>
    <s v="correct"/>
    <m/>
  </r>
  <r>
    <x v="0"/>
    <x v="3"/>
    <s v="Ericson2022figure2_9"/>
    <s v="(-1,-1) :"/>
    <x v="0"/>
    <s v="correct"/>
    <s v="correct"/>
    <m/>
  </r>
  <r>
    <x v="0"/>
    <x v="3"/>
    <s v="Ericson2022figure2_9"/>
    <s v="(-2,-2) :"/>
    <x v="0"/>
    <s v="correct"/>
    <s v="correct"/>
    <m/>
  </r>
  <r>
    <x v="0"/>
    <x v="3"/>
    <s v="Ericson2022figure2_9"/>
    <s v="(1,1) :"/>
    <x v="0"/>
    <s v="correct"/>
    <s v="correct"/>
    <m/>
  </r>
  <r>
    <x v="0"/>
    <x v="3"/>
    <s v="Ericson2022figure2_9"/>
    <s v="(2,2) :"/>
    <x v="0"/>
    <s v="correct"/>
    <s v="correct"/>
    <m/>
  </r>
  <r>
    <x v="0"/>
    <x v="3"/>
    <s v="Ericson2022figure2_9"/>
    <s v="(0,1) :"/>
    <x v="0"/>
    <s v="too low"/>
    <s v="too low"/>
    <m/>
  </r>
  <r>
    <x v="0"/>
    <x v="3"/>
    <s v="Ericson2022figure2_9"/>
    <s v="(0.0,1.0) :"/>
    <x v="0"/>
    <s v="too low"/>
    <s v="too low"/>
    <m/>
  </r>
  <r>
    <x v="0"/>
    <x v="3"/>
    <s v="Ericson2022figure2_9"/>
    <s v="(0,2) :"/>
    <x v="0"/>
    <s v="too low"/>
    <s v="too low"/>
    <m/>
  </r>
  <r>
    <x v="0"/>
    <x v="3"/>
    <s v="Ericson2022figure2_9"/>
    <s v="(0,999) :"/>
    <x v="0"/>
    <s v="too low"/>
    <s v="too low"/>
    <m/>
  </r>
  <r>
    <x v="0"/>
    <x v="3"/>
    <s v="Ericson2022figure2_9"/>
    <s v="(-1,0) :"/>
    <x v="0"/>
    <s v="too low"/>
    <s v="too low"/>
    <m/>
  </r>
  <r>
    <x v="0"/>
    <x v="3"/>
    <s v="Ericson2022figure2_9"/>
    <s v="(-2,-1) :"/>
    <x v="0"/>
    <s v="too low"/>
    <s v="too low"/>
    <m/>
  </r>
  <r>
    <x v="0"/>
    <x v="3"/>
    <s v="Ericson2022figure2_9"/>
    <s v="(1,0) :"/>
    <x v="0"/>
    <s v="too high"/>
    <s v="too high"/>
    <m/>
  </r>
  <r>
    <x v="0"/>
    <x v="3"/>
    <s v="Ericson2022figure2_9"/>
    <s v="(2,0) :"/>
    <x v="0"/>
    <s v="too high"/>
    <s v="too high"/>
    <m/>
  </r>
  <r>
    <x v="0"/>
    <x v="3"/>
    <s v="Ericson2022figure2_9"/>
    <s v="(999,0) :"/>
    <x v="0"/>
    <s v="too high"/>
    <s v="too high"/>
    <m/>
  </r>
  <r>
    <x v="0"/>
    <x v="3"/>
    <s v="Ericson2022figure2_9"/>
    <s v="(0,-1) :"/>
    <x v="0"/>
    <s v="too high"/>
    <s v="too high"/>
    <m/>
  </r>
  <r>
    <x v="0"/>
    <x v="3"/>
    <s v="Ericson2022figure2_9"/>
    <s v="(-1,-2) :"/>
    <x v="0"/>
    <s v="too high"/>
    <s v="too high"/>
    <m/>
  </r>
  <r>
    <x v="0"/>
    <x v="3"/>
    <s v="Ericson2022figure2_10"/>
    <s v="(0,0) :"/>
    <x v="0"/>
    <s v="correct"/>
    <s v="correct"/>
    <m/>
  </r>
  <r>
    <x v="0"/>
    <x v="3"/>
    <s v="Ericson2022figure2_10"/>
    <s v="(-1,-1) :"/>
    <x v="0"/>
    <s v="correct"/>
    <s v="correct"/>
    <m/>
  </r>
  <r>
    <x v="0"/>
    <x v="3"/>
    <s v="Ericson2022figure2_10"/>
    <s v="(-2,-2) :"/>
    <x v="0"/>
    <s v="correct"/>
    <s v="correct"/>
    <m/>
  </r>
  <r>
    <x v="0"/>
    <x v="3"/>
    <s v="Ericson2022figure2_10"/>
    <s v="(1,1) :"/>
    <x v="0"/>
    <s v="correct"/>
    <s v="correct"/>
    <m/>
  </r>
  <r>
    <x v="0"/>
    <x v="3"/>
    <s v="Ericson2022figure2_10"/>
    <s v="(2,2) :"/>
    <x v="0"/>
    <s v="correct"/>
    <s v="correct"/>
    <m/>
  </r>
  <r>
    <x v="0"/>
    <x v="3"/>
    <s v="Ericson2022figure2_10"/>
    <s v="(0,1) :"/>
    <x v="0"/>
    <s v="too low"/>
    <s v="too low"/>
    <m/>
  </r>
  <r>
    <x v="0"/>
    <x v="3"/>
    <s v="Ericson2022figure2_10"/>
    <s v="(0.0,1.0) :"/>
    <x v="0"/>
    <s v="too low"/>
    <s v="too low"/>
    <m/>
  </r>
  <r>
    <x v="0"/>
    <x v="3"/>
    <s v="Ericson2022figure2_10"/>
    <s v="(0,2) :"/>
    <x v="0"/>
    <s v="too low"/>
    <s v="too low"/>
    <m/>
  </r>
  <r>
    <x v="0"/>
    <x v="3"/>
    <s v="Ericson2022figure2_10"/>
    <s v="(0,999) :"/>
    <x v="0"/>
    <s v="too low"/>
    <s v="too low"/>
    <m/>
  </r>
  <r>
    <x v="0"/>
    <x v="3"/>
    <s v="Ericson2022figure2_10"/>
    <s v="(-1,0) :"/>
    <x v="0"/>
    <s v="too low"/>
    <s v="too low"/>
    <m/>
  </r>
  <r>
    <x v="0"/>
    <x v="3"/>
    <s v="Ericson2022figure2_10"/>
    <s v="(-2,-1) :"/>
    <x v="0"/>
    <s v="too low"/>
    <s v="too low"/>
    <m/>
  </r>
  <r>
    <x v="0"/>
    <x v="3"/>
    <s v="Ericson2022figure2_10"/>
    <s v="(1,0) :"/>
    <x v="0"/>
    <s v="too high"/>
    <s v="too high"/>
    <m/>
  </r>
  <r>
    <x v="0"/>
    <x v="3"/>
    <s v="Ericson2022figure2_10"/>
    <s v="(2,0) :"/>
    <x v="0"/>
    <s v="too high"/>
    <s v="too high"/>
    <m/>
  </r>
  <r>
    <x v="0"/>
    <x v="3"/>
    <s v="Ericson2022figure2_10"/>
    <s v="(999,0) :"/>
    <x v="0"/>
    <s v="too high"/>
    <s v="too high"/>
    <m/>
  </r>
  <r>
    <x v="0"/>
    <x v="3"/>
    <s v="Ericson2022figure2_10"/>
    <s v="(0,-1) :"/>
    <x v="0"/>
    <s v="too high"/>
    <s v="too high"/>
    <m/>
  </r>
  <r>
    <x v="0"/>
    <x v="3"/>
    <s v="Ericson2022figure2_10"/>
    <s v="(-1,-2) :"/>
    <x v="0"/>
    <s v="too high"/>
    <s v="too high"/>
    <m/>
  </r>
  <r>
    <x v="0"/>
    <x v="3"/>
    <s v="Ericson2022figure2_11"/>
    <s v="error importing source code Ericson2022figure2_11"/>
    <x v="1"/>
    <s v="(&lt;class 'IndentationError'&gt;, IndentationError('expected an indented block after function definition on line 1', ('/Users/bnr01a/Documents/data/projects_current/CODEXParsons/unit/./V1/Ericson2022figure2/Ericson2022figure2_11.py', 2, 1, 'if guess == target:\n', 2, 3)), &lt;traceback object at 0x1040307c0&gt;)"/>
    <s v="valid import"/>
    <s v="import error"/>
  </r>
  <r>
    <x v="0"/>
    <x v="3"/>
    <s v="Ericson2022figure2_12"/>
    <s v="(0,0) :"/>
    <x v="0"/>
    <s v="correct"/>
    <s v="correct"/>
    <m/>
  </r>
  <r>
    <x v="0"/>
    <x v="3"/>
    <s v="Ericson2022figure2_12"/>
    <s v="(-1,-1) :"/>
    <x v="0"/>
    <s v="correct"/>
    <s v="correct"/>
    <m/>
  </r>
  <r>
    <x v="0"/>
    <x v="3"/>
    <s v="Ericson2022figure2_12"/>
    <s v="(-2,-2) :"/>
    <x v="0"/>
    <s v="correct"/>
    <s v="correct"/>
    <m/>
  </r>
  <r>
    <x v="0"/>
    <x v="3"/>
    <s v="Ericson2022figure2_12"/>
    <s v="(1,1) :"/>
    <x v="0"/>
    <s v="correct"/>
    <s v="correct"/>
    <m/>
  </r>
  <r>
    <x v="0"/>
    <x v="3"/>
    <s v="Ericson2022figure2_12"/>
    <s v="(2,2) :"/>
    <x v="0"/>
    <s v="correct"/>
    <s v="correct"/>
    <m/>
  </r>
  <r>
    <x v="0"/>
    <x v="3"/>
    <s v="Ericson2022figure2_12"/>
    <s v="(0,1) :"/>
    <x v="0"/>
    <s v="too low"/>
    <s v="too low"/>
    <m/>
  </r>
  <r>
    <x v="0"/>
    <x v="3"/>
    <s v="Ericson2022figure2_12"/>
    <s v="(0.0,1.0) :"/>
    <x v="0"/>
    <s v="too low"/>
    <s v="too low"/>
    <m/>
  </r>
  <r>
    <x v="0"/>
    <x v="3"/>
    <s v="Ericson2022figure2_12"/>
    <s v="(0,2) :"/>
    <x v="0"/>
    <s v="too low"/>
    <s v="too low"/>
    <m/>
  </r>
  <r>
    <x v="0"/>
    <x v="3"/>
    <s v="Ericson2022figure2_12"/>
    <s v="(0,999) :"/>
    <x v="0"/>
    <s v="too low"/>
    <s v="too low"/>
    <m/>
  </r>
  <r>
    <x v="0"/>
    <x v="3"/>
    <s v="Ericson2022figure2_12"/>
    <s v="(-1,0) :"/>
    <x v="0"/>
    <s v="too low"/>
    <s v="too low"/>
    <m/>
  </r>
  <r>
    <x v="0"/>
    <x v="3"/>
    <s v="Ericson2022figure2_12"/>
    <s v="(-2,-1) :"/>
    <x v="0"/>
    <s v="too low"/>
    <s v="too low"/>
    <m/>
  </r>
  <r>
    <x v="0"/>
    <x v="3"/>
    <s v="Ericson2022figure2_12"/>
    <s v="(1,0) :"/>
    <x v="0"/>
    <s v="too high"/>
    <s v="too high"/>
    <m/>
  </r>
  <r>
    <x v="0"/>
    <x v="3"/>
    <s v="Ericson2022figure2_12"/>
    <s v="(2,0) :"/>
    <x v="0"/>
    <s v="too high"/>
    <s v="too high"/>
    <m/>
  </r>
  <r>
    <x v="0"/>
    <x v="3"/>
    <s v="Ericson2022figure2_12"/>
    <s v="(999,0) :"/>
    <x v="0"/>
    <s v="too high"/>
    <s v="too high"/>
    <m/>
  </r>
  <r>
    <x v="0"/>
    <x v="3"/>
    <s v="Ericson2022figure2_12"/>
    <s v="(0,-1) :"/>
    <x v="0"/>
    <s v="too high"/>
    <s v="too high"/>
    <m/>
  </r>
  <r>
    <x v="0"/>
    <x v="3"/>
    <s v="Ericson2022figure2_12"/>
    <s v="(-1,-2) :"/>
    <x v="0"/>
    <s v="too high"/>
    <s v="too high"/>
    <m/>
  </r>
  <r>
    <x v="0"/>
    <x v="3"/>
    <s v="Ericson2022figure2_13"/>
    <s v="(0,0) :"/>
    <x v="0"/>
    <s v="correct"/>
    <s v="correct"/>
    <m/>
  </r>
  <r>
    <x v="0"/>
    <x v="3"/>
    <s v="Ericson2022figure2_13"/>
    <s v="(-1,-1) :"/>
    <x v="0"/>
    <s v="correct"/>
    <s v="correct"/>
    <m/>
  </r>
  <r>
    <x v="0"/>
    <x v="3"/>
    <s v="Ericson2022figure2_13"/>
    <s v="(-2,-2) :"/>
    <x v="0"/>
    <s v="correct"/>
    <s v="correct"/>
    <m/>
  </r>
  <r>
    <x v="0"/>
    <x v="3"/>
    <s v="Ericson2022figure2_13"/>
    <s v="(1,1) :"/>
    <x v="0"/>
    <s v="correct"/>
    <s v="correct"/>
    <m/>
  </r>
  <r>
    <x v="0"/>
    <x v="3"/>
    <s v="Ericson2022figure2_13"/>
    <s v="(2,2) :"/>
    <x v="0"/>
    <s v="correct"/>
    <s v="correct"/>
    <m/>
  </r>
  <r>
    <x v="0"/>
    <x v="3"/>
    <s v="Ericson2022figure2_13"/>
    <s v="(0,1) :"/>
    <x v="0"/>
    <s v="too low"/>
    <s v="too low"/>
    <m/>
  </r>
  <r>
    <x v="0"/>
    <x v="3"/>
    <s v="Ericson2022figure2_13"/>
    <s v="(0.0,1.0) :"/>
    <x v="0"/>
    <s v="too low"/>
    <s v="too low"/>
    <m/>
  </r>
  <r>
    <x v="0"/>
    <x v="3"/>
    <s v="Ericson2022figure2_13"/>
    <s v="(0,2) :"/>
    <x v="0"/>
    <s v="too low"/>
    <s v="too low"/>
    <m/>
  </r>
  <r>
    <x v="0"/>
    <x v="3"/>
    <s v="Ericson2022figure2_13"/>
    <s v="(0,999) :"/>
    <x v="0"/>
    <s v="too low"/>
    <s v="too low"/>
    <m/>
  </r>
  <r>
    <x v="0"/>
    <x v="3"/>
    <s v="Ericson2022figure2_13"/>
    <s v="(-1,0) :"/>
    <x v="0"/>
    <s v="too low"/>
    <s v="too low"/>
    <m/>
  </r>
  <r>
    <x v="0"/>
    <x v="3"/>
    <s v="Ericson2022figure2_13"/>
    <s v="(-2,-1) :"/>
    <x v="0"/>
    <s v="too low"/>
    <s v="too low"/>
    <m/>
  </r>
  <r>
    <x v="0"/>
    <x v="3"/>
    <s v="Ericson2022figure2_13"/>
    <s v="(1,0) :"/>
    <x v="0"/>
    <s v="too high"/>
    <s v="too high"/>
    <m/>
  </r>
  <r>
    <x v="0"/>
    <x v="3"/>
    <s v="Ericson2022figure2_13"/>
    <s v="(2,0) :"/>
    <x v="0"/>
    <s v="too high"/>
    <s v="too high"/>
    <m/>
  </r>
  <r>
    <x v="0"/>
    <x v="3"/>
    <s v="Ericson2022figure2_13"/>
    <s v="(999,0) :"/>
    <x v="0"/>
    <s v="too high"/>
    <s v="too high"/>
    <m/>
  </r>
  <r>
    <x v="0"/>
    <x v="3"/>
    <s v="Ericson2022figure2_13"/>
    <s v="(0,-1) :"/>
    <x v="0"/>
    <s v="too high"/>
    <s v="too high"/>
    <m/>
  </r>
  <r>
    <x v="0"/>
    <x v="3"/>
    <s v="Ericson2022figure2_13"/>
    <s v="(-1,-2) :"/>
    <x v="0"/>
    <s v="too high"/>
    <s v="too high"/>
    <m/>
  </r>
  <r>
    <x v="0"/>
    <x v="3"/>
    <s v="Ericson2022figure2_14"/>
    <s v="(0,0) :"/>
    <x v="0"/>
    <s v="correct"/>
    <s v="correct"/>
    <m/>
  </r>
  <r>
    <x v="0"/>
    <x v="3"/>
    <s v="Ericson2022figure2_14"/>
    <s v="(-1,-1) :"/>
    <x v="0"/>
    <s v="correct"/>
    <s v="correct"/>
    <m/>
  </r>
  <r>
    <x v="0"/>
    <x v="3"/>
    <s v="Ericson2022figure2_14"/>
    <s v="(-2,-2) :"/>
    <x v="0"/>
    <s v="correct"/>
    <s v="correct"/>
    <m/>
  </r>
  <r>
    <x v="0"/>
    <x v="3"/>
    <s v="Ericson2022figure2_14"/>
    <s v="(1,1) :"/>
    <x v="0"/>
    <s v="correct"/>
    <s v="correct"/>
    <m/>
  </r>
  <r>
    <x v="0"/>
    <x v="3"/>
    <s v="Ericson2022figure2_14"/>
    <s v="(2,2) :"/>
    <x v="0"/>
    <s v="correct"/>
    <s v="correct"/>
    <m/>
  </r>
  <r>
    <x v="0"/>
    <x v="3"/>
    <s v="Ericson2022figure2_14"/>
    <s v="(0,1) :"/>
    <x v="0"/>
    <s v="too low"/>
    <s v="too low"/>
    <m/>
  </r>
  <r>
    <x v="0"/>
    <x v="3"/>
    <s v="Ericson2022figure2_14"/>
    <s v="(0.0,1.0) :"/>
    <x v="0"/>
    <s v="too low"/>
    <s v="too low"/>
    <m/>
  </r>
  <r>
    <x v="0"/>
    <x v="3"/>
    <s v="Ericson2022figure2_14"/>
    <s v="(0,2) :"/>
    <x v="0"/>
    <s v="too low"/>
    <s v="too low"/>
    <m/>
  </r>
  <r>
    <x v="0"/>
    <x v="3"/>
    <s v="Ericson2022figure2_14"/>
    <s v="(0,999) :"/>
    <x v="0"/>
    <s v="too low"/>
    <s v="too low"/>
    <m/>
  </r>
  <r>
    <x v="0"/>
    <x v="3"/>
    <s v="Ericson2022figure2_14"/>
    <s v="(-1,0) :"/>
    <x v="0"/>
    <s v="too low"/>
    <s v="too low"/>
    <m/>
  </r>
  <r>
    <x v="0"/>
    <x v="3"/>
    <s v="Ericson2022figure2_14"/>
    <s v="(-2,-1) :"/>
    <x v="0"/>
    <s v="too low"/>
    <s v="too low"/>
    <m/>
  </r>
  <r>
    <x v="0"/>
    <x v="3"/>
    <s v="Ericson2022figure2_14"/>
    <s v="(1,0) :"/>
    <x v="0"/>
    <s v="too high"/>
    <s v="too high"/>
    <m/>
  </r>
  <r>
    <x v="0"/>
    <x v="3"/>
    <s v="Ericson2022figure2_14"/>
    <s v="(2,0) :"/>
    <x v="0"/>
    <s v="too high"/>
    <s v="too high"/>
    <m/>
  </r>
  <r>
    <x v="0"/>
    <x v="3"/>
    <s v="Ericson2022figure2_14"/>
    <s v="(999,0) :"/>
    <x v="0"/>
    <s v="too high"/>
    <s v="too high"/>
    <m/>
  </r>
  <r>
    <x v="0"/>
    <x v="3"/>
    <s v="Ericson2022figure2_14"/>
    <s v="(0,-1) :"/>
    <x v="0"/>
    <s v="too high"/>
    <s v="too high"/>
    <m/>
  </r>
  <r>
    <x v="0"/>
    <x v="3"/>
    <s v="Ericson2022figure2_14"/>
    <s v="(-1,-2) :"/>
    <x v="0"/>
    <s v="too high"/>
    <s v="too high"/>
    <m/>
  </r>
  <r>
    <x v="0"/>
    <x v="3"/>
    <s v="Ericson2022figure2_15"/>
    <s v="(0,0) :"/>
    <x v="0"/>
    <s v="correct"/>
    <s v="correct"/>
    <m/>
  </r>
  <r>
    <x v="0"/>
    <x v="3"/>
    <s v="Ericson2022figure2_15"/>
    <s v="(-1,-1) :"/>
    <x v="0"/>
    <s v="correct"/>
    <s v="correct"/>
    <m/>
  </r>
  <r>
    <x v="0"/>
    <x v="3"/>
    <s v="Ericson2022figure2_15"/>
    <s v="(-2,-2) :"/>
    <x v="0"/>
    <s v="correct"/>
    <s v="correct"/>
    <m/>
  </r>
  <r>
    <x v="0"/>
    <x v="3"/>
    <s v="Ericson2022figure2_15"/>
    <s v="(1,1) :"/>
    <x v="0"/>
    <s v="correct"/>
    <s v="correct"/>
    <m/>
  </r>
  <r>
    <x v="0"/>
    <x v="3"/>
    <s v="Ericson2022figure2_15"/>
    <s v="(2,2) :"/>
    <x v="0"/>
    <s v="correct"/>
    <s v="correct"/>
    <m/>
  </r>
  <r>
    <x v="0"/>
    <x v="3"/>
    <s v="Ericson2022figure2_15"/>
    <s v="(0,1) :"/>
    <x v="0"/>
    <s v="too low"/>
    <s v="too low"/>
    <m/>
  </r>
  <r>
    <x v="0"/>
    <x v="3"/>
    <s v="Ericson2022figure2_15"/>
    <s v="(0.0,1.0) :"/>
    <x v="0"/>
    <s v="too low"/>
    <s v="too low"/>
    <m/>
  </r>
  <r>
    <x v="0"/>
    <x v="3"/>
    <s v="Ericson2022figure2_15"/>
    <s v="(0,2) :"/>
    <x v="0"/>
    <s v="too low"/>
    <s v="too low"/>
    <m/>
  </r>
  <r>
    <x v="0"/>
    <x v="3"/>
    <s v="Ericson2022figure2_15"/>
    <s v="(0,999) :"/>
    <x v="0"/>
    <s v="too low"/>
    <s v="too low"/>
    <m/>
  </r>
  <r>
    <x v="0"/>
    <x v="3"/>
    <s v="Ericson2022figure2_15"/>
    <s v="(-1,0) :"/>
    <x v="0"/>
    <s v="too low"/>
    <s v="too low"/>
    <m/>
  </r>
  <r>
    <x v="0"/>
    <x v="3"/>
    <s v="Ericson2022figure2_15"/>
    <s v="(-2,-1) :"/>
    <x v="0"/>
    <s v="too low"/>
    <s v="too low"/>
    <m/>
  </r>
  <r>
    <x v="0"/>
    <x v="3"/>
    <s v="Ericson2022figure2_15"/>
    <s v="(1,0) :"/>
    <x v="0"/>
    <s v="too high"/>
    <s v="too high"/>
    <m/>
  </r>
  <r>
    <x v="0"/>
    <x v="3"/>
    <s v="Ericson2022figure2_15"/>
    <s v="(2,0) :"/>
    <x v="0"/>
    <s v="too high"/>
    <s v="too high"/>
    <m/>
  </r>
  <r>
    <x v="0"/>
    <x v="3"/>
    <s v="Ericson2022figure2_15"/>
    <s v="(999,0) :"/>
    <x v="0"/>
    <s v="too high"/>
    <s v="too high"/>
    <m/>
  </r>
  <r>
    <x v="0"/>
    <x v="3"/>
    <s v="Ericson2022figure2_15"/>
    <s v="(0,-1) :"/>
    <x v="0"/>
    <s v="too high"/>
    <s v="too high"/>
    <m/>
  </r>
  <r>
    <x v="0"/>
    <x v="3"/>
    <s v="Ericson2022figure2_15"/>
    <s v="(-1,-2) :"/>
    <x v="0"/>
    <s v="too high"/>
    <s v="too high"/>
    <m/>
  </r>
  <r>
    <x v="0"/>
    <x v="3"/>
    <s v="Ericson2022figure2_16"/>
    <s v="(0,0) :"/>
    <x v="0"/>
    <s v="correct"/>
    <s v="correct"/>
    <m/>
  </r>
  <r>
    <x v="0"/>
    <x v="3"/>
    <s v="Ericson2022figure2_16"/>
    <s v="(-1,-1) :"/>
    <x v="0"/>
    <s v="correct"/>
    <s v="correct"/>
    <m/>
  </r>
  <r>
    <x v="0"/>
    <x v="3"/>
    <s v="Ericson2022figure2_16"/>
    <s v="(-2,-2) :"/>
    <x v="0"/>
    <s v="correct"/>
    <s v="correct"/>
    <m/>
  </r>
  <r>
    <x v="0"/>
    <x v="3"/>
    <s v="Ericson2022figure2_16"/>
    <s v="(1,1) :"/>
    <x v="0"/>
    <s v="correct"/>
    <s v="correct"/>
    <m/>
  </r>
  <r>
    <x v="0"/>
    <x v="3"/>
    <s v="Ericson2022figure2_16"/>
    <s v="(2,2) :"/>
    <x v="0"/>
    <s v="correct"/>
    <s v="correct"/>
    <m/>
  </r>
  <r>
    <x v="0"/>
    <x v="3"/>
    <s v="Ericson2022figure2_16"/>
    <s v="(0,1) :"/>
    <x v="0"/>
    <s v="too low"/>
    <s v="too low"/>
    <m/>
  </r>
  <r>
    <x v="0"/>
    <x v="3"/>
    <s v="Ericson2022figure2_16"/>
    <s v="(0.0,1.0) :"/>
    <x v="0"/>
    <s v="too low"/>
    <s v="too low"/>
    <m/>
  </r>
  <r>
    <x v="0"/>
    <x v="3"/>
    <s v="Ericson2022figure2_16"/>
    <s v="(0,2) :"/>
    <x v="0"/>
    <s v="too low"/>
    <s v="too low"/>
    <m/>
  </r>
  <r>
    <x v="0"/>
    <x v="3"/>
    <s v="Ericson2022figure2_16"/>
    <s v="(0,999) :"/>
    <x v="0"/>
    <s v="too low"/>
    <s v="too low"/>
    <m/>
  </r>
  <r>
    <x v="0"/>
    <x v="3"/>
    <s v="Ericson2022figure2_16"/>
    <s v="(-1,0) :"/>
    <x v="0"/>
    <s v="too low"/>
    <s v="too low"/>
    <m/>
  </r>
  <r>
    <x v="0"/>
    <x v="3"/>
    <s v="Ericson2022figure2_16"/>
    <s v="(-2,-1) :"/>
    <x v="0"/>
    <s v="too low"/>
    <s v="too low"/>
    <m/>
  </r>
  <r>
    <x v="0"/>
    <x v="3"/>
    <s v="Ericson2022figure2_16"/>
    <s v="(1,0) :"/>
    <x v="0"/>
    <s v="too high"/>
    <s v="too high"/>
    <m/>
  </r>
  <r>
    <x v="0"/>
    <x v="3"/>
    <s v="Ericson2022figure2_16"/>
    <s v="(2,0) :"/>
    <x v="0"/>
    <s v="too high"/>
    <s v="too high"/>
    <m/>
  </r>
  <r>
    <x v="0"/>
    <x v="3"/>
    <s v="Ericson2022figure2_16"/>
    <s v="(999,0) :"/>
    <x v="0"/>
    <s v="too high"/>
    <s v="too high"/>
    <m/>
  </r>
  <r>
    <x v="0"/>
    <x v="3"/>
    <s v="Ericson2022figure2_16"/>
    <s v="(0,-1) :"/>
    <x v="0"/>
    <s v="too high"/>
    <s v="too high"/>
    <m/>
  </r>
  <r>
    <x v="0"/>
    <x v="3"/>
    <s v="Ericson2022figure2_16"/>
    <s v="(-1,-2) :"/>
    <x v="0"/>
    <s v="too high"/>
    <s v="too high"/>
    <m/>
  </r>
  <r>
    <x v="0"/>
    <x v="3"/>
    <s v="Ericson2022figure2_17"/>
    <s v="(0,0) :"/>
    <x v="0"/>
    <s v="correct"/>
    <s v="correct"/>
    <m/>
  </r>
  <r>
    <x v="0"/>
    <x v="3"/>
    <s v="Ericson2022figure2_17"/>
    <s v="(-1,-1) :"/>
    <x v="0"/>
    <s v="correct"/>
    <s v="correct"/>
    <m/>
  </r>
  <r>
    <x v="0"/>
    <x v="3"/>
    <s v="Ericson2022figure2_17"/>
    <s v="(-2,-2) :"/>
    <x v="0"/>
    <s v="correct"/>
    <s v="correct"/>
    <m/>
  </r>
  <r>
    <x v="0"/>
    <x v="3"/>
    <s v="Ericson2022figure2_17"/>
    <s v="(1,1) :"/>
    <x v="0"/>
    <s v="correct"/>
    <s v="correct"/>
    <m/>
  </r>
  <r>
    <x v="0"/>
    <x v="3"/>
    <s v="Ericson2022figure2_17"/>
    <s v="(2,2) :"/>
    <x v="0"/>
    <s v="correct"/>
    <s v="correct"/>
    <m/>
  </r>
  <r>
    <x v="0"/>
    <x v="3"/>
    <s v="Ericson2022figure2_17"/>
    <s v="(0,1) :"/>
    <x v="0"/>
    <s v="too low"/>
    <s v="too low"/>
    <m/>
  </r>
  <r>
    <x v="0"/>
    <x v="3"/>
    <s v="Ericson2022figure2_17"/>
    <s v="(0.0,1.0) :"/>
    <x v="0"/>
    <s v="too low"/>
    <s v="too low"/>
    <m/>
  </r>
  <r>
    <x v="0"/>
    <x v="3"/>
    <s v="Ericson2022figure2_17"/>
    <s v="(0,2) :"/>
    <x v="0"/>
    <s v="too low"/>
    <s v="too low"/>
    <m/>
  </r>
  <r>
    <x v="0"/>
    <x v="3"/>
    <s v="Ericson2022figure2_17"/>
    <s v="(0,999) :"/>
    <x v="0"/>
    <s v="too low"/>
    <s v="too low"/>
    <m/>
  </r>
  <r>
    <x v="0"/>
    <x v="3"/>
    <s v="Ericson2022figure2_17"/>
    <s v="(-1,0) :"/>
    <x v="0"/>
    <s v="too low"/>
    <s v="too low"/>
    <m/>
  </r>
  <r>
    <x v="0"/>
    <x v="3"/>
    <s v="Ericson2022figure2_17"/>
    <s v="(-2,-1) :"/>
    <x v="0"/>
    <s v="too low"/>
    <s v="too low"/>
    <m/>
  </r>
  <r>
    <x v="0"/>
    <x v="3"/>
    <s v="Ericson2022figure2_17"/>
    <s v="(1,0) :"/>
    <x v="0"/>
    <s v="too high"/>
    <s v="too high"/>
    <m/>
  </r>
  <r>
    <x v="0"/>
    <x v="3"/>
    <s v="Ericson2022figure2_17"/>
    <s v="(2,0) :"/>
    <x v="0"/>
    <s v="too high"/>
    <s v="too high"/>
    <m/>
  </r>
  <r>
    <x v="0"/>
    <x v="3"/>
    <s v="Ericson2022figure2_17"/>
    <s v="(999,0) :"/>
    <x v="0"/>
    <s v="too high"/>
    <s v="too high"/>
    <m/>
  </r>
  <r>
    <x v="0"/>
    <x v="3"/>
    <s v="Ericson2022figure2_17"/>
    <s v="(0,-1) :"/>
    <x v="0"/>
    <s v="too high"/>
    <s v="too high"/>
    <m/>
  </r>
  <r>
    <x v="0"/>
    <x v="3"/>
    <s v="Ericson2022figure2_17"/>
    <s v="(-1,-2) :"/>
    <x v="0"/>
    <s v="too high"/>
    <s v="too high"/>
    <m/>
  </r>
  <r>
    <x v="0"/>
    <x v="3"/>
    <s v="Ericson2022figure2_18"/>
    <s v="(0,0) :"/>
    <x v="0"/>
    <s v="correct"/>
    <s v="correct"/>
    <m/>
  </r>
  <r>
    <x v="0"/>
    <x v="3"/>
    <s v="Ericson2022figure2_18"/>
    <s v="(-1,-1) :"/>
    <x v="0"/>
    <s v="correct"/>
    <s v="correct"/>
    <m/>
  </r>
  <r>
    <x v="0"/>
    <x v="3"/>
    <s v="Ericson2022figure2_18"/>
    <s v="(-2,-2) :"/>
    <x v="0"/>
    <s v="correct"/>
    <s v="correct"/>
    <m/>
  </r>
  <r>
    <x v="0"/>
    <x v="3"/>
    <s v="Ericson2022figure2_18"/>
    <s v="(1,1) :"/>
    <x v="0"/>
    <s v="correct"/>
    <s v="correct"/>
    <m/>
  </r>
  <r>
    <x v="0"/>
    <x v="3"/>
    <s v="Ericson2022figure2_18"/>
    <s v="(2,2) :"/>
    <x v="0"/>
    <s v="correct"/>
    <s v="correct"/>
    <m/>
  </r>
  <r>
    <x v="0"/>
    <x v="3"/>
    <s v="Ericson2022figure2_18"/>
    <s v="(0,1) :"/>
    <x v="0"/>
    <s v="too low"/>
    <s v="too low"/>
    <m/>
  </r>
  <r>
    <x v="0"/>
    <x v="3"/>
    <s v="Ericson2022figure2_18"/>
    <s v="(0.0,1.0) :"/>
    <x v="0"/>
    <s v="too low"/>
    <s v="too low"/>
    <m/>
  </r>
  <r>
    <x v="0"/>
    <x v="3"/>
    <s v="Ericson2022figure2_18"/>
    <s v="(0,2) :"/>
    <x v="0"/>
    <s v="too low"/>
    <s v="too low"/>
    <m/>
  </r>
  <r>
    <x v="0"/>
    <x v="3"/>
    <s v="Ericson2022figure2_18"/>
    <s v="(0,999) :"/>
    <x v="0"/>
    <s v="too low"/>
    <s v="too low"/>
    <m/>
  </r>
  <r>
    <x v="0"/>
    <x v="3"/>
    <s v="Ericson2022figure2_18"/>
    <s v="(-1,0) :"/>
    <x v="0"/>
    <s v="too low"/>
    <s v="too low"/>
    <m/>
  </r>
  <r>
    <x v="0"/>
    <x v="3"/>
    <s v="Ericson2022figure2_18"/>
    <s v="(-2,-1) :"/>
    <x v="0"/>
    <s v="too low"/>
    <s v="too low"/>
    <m/>
  </r>
  <r>
    <x v="0"/>
    <x v="3"/>
    <s v="Ericson2022figure2_18"/>
    <s v="(1,0) :"/>
    <x v="0"/>
    <s v="too high"/>
    <s v="too high"/>
    <m/>
  </r>
  <r>
    <x v="0"/>
    <x v="3"/>
    <s v="Ericson2022figure2_18"/>
    <s v="(2,0) :"/>
    <x v="0"/>
    <s v="too high"/>
    <s v="too high"/>
    <m/>
  </r>
  <r>
    <x v="0"/>
    <x v="3"/>
    <s v="Ericson2022figure2_18"/>
    <s v="(999,0) :"/>
    <x v="0"/>
    <s v="too high"/>
    <s v="too high"/>
    <m/>
  </r>
  <r>
    <x v="0"/>
    <x v="3"/>
    <s v="Ericson2022figure2_18"/>
    <s v="(0,-1) :"/>
    <x v="0"/>
    <s v="too high"/>
    <s v="too high"/>
    <m/>
  </r>
  <r>
    <x v="0"/>
    <x v="3"/>
    <s v="Ericson2022figure2_18"/>
    <s v="(-1,-2) :"/>
    <x v="0"/>
    <s v="too high"/>
    <s v="too high"/>
    <m/>
  </r>
  <r>
    <x v="0"/>
    <x v="3"/>
    <s v="Ericson2022figure2_19"/>
    <s v="(0,0) :"/>
    <x v="0"/>
    <s v="correct"/>
    <s v="correct"/>
    <m/>
  </r>
  <r>
    <x v="0"/>
    <x v="3"/>
    <s v="Ericson2022figure2_19"/>
    <s v="(-1,-1) :"/>
    <x v="0"/>
    <s v="correct"/>
    <s v="correct"/>
    <m/>
  </r>
  <r>
    <x v="0"/>
    <x v="3"/>
    <s v="Ericson2022figure2_19"/>
    <s v="(-2,-2) :"/>
    <x v="0"/>
    <s v="correct"/>
    <s v="correct"/>
    <m/>
  </r>
  <r>
    <x v="0"/>
    <x v="3"/>
    <s v="Ericson2022figure2_19"/>
    <s v="(1,1) :"/>
    <x v="0"/>
    <s v="correct"/>
    <s v="correct"/>
    <m/>
  </r>
  <r>
    <x v="0"/>
    <x v="3"/>
    <s v="Ericson2022figure2_19"/>
    <s v="(2,2) :"/>
    <x v="0"/>
    <s v="correct"/>
    <s v="correct"/>
    <m/>
  </r>
  <r>
    <x v="0"/>
    <x v="3"/>
    <s v="Ericson2022figure2_19"/>
    <s v="(0,1) :"/>
    <x v="0"/>
    <s v="too low"/>
    <s v="too low"/>
    <m/>
  </r>
  <r>
    <x v="0"/>
    <x v="3"/>
    <s v="Ericson2022figure2_19"/>
    <s v="(0.0,1.0) :"/>
    <x v="0"/>
    <s v="too low"/>
    <s v="too low"/>
    <m/>
  </r>
  <r>
    <x v="0"/>
    <x v="3"/>
    <s v="Ericson2022figure2_19"/>
    <s v="(0,2) :"/>
    <x v="0"/>
    <s v="too low"/>
    <s v="too low"/>
    <m/>
  </r>
  <r>
    <x v="0"/>
    <x v="3"/>
    <s v="Ericson2022figure2_19"/>
    <s v="(0,999) :"/>
    <x v="0"/>
    <s v="too low"/>
    <s v="too low"/>
    <m/>
  </r>
  <r>
    <x v="0"/>
    <x v="3"/>
    <s v="Ericson2022figure2_19"/>
    <s v="(-1,0) :"/>
    <x v="0"/>
    <s v="too low"/>
    <s v="too low"/>
    <m/>
  </r>
  <r>
    <x v="0"/>
    <x v="3"/>
    <s v="Ericson2022figure2_19"/>
    <s v="(-2,-1) :"/>
    <x v="0"/>
    <s v="too low"/>
    <s v="too low"/>
    <m/>
  </r>
  <r>
    <x v="0"/>
    <x v="3"/>
    <s v="Ericson2022figure2_19"/>
    <s v="(1,0) :"/>
    <x v="0"/>
    <s v="too high"/>
    <s v="too high"/>
    <m/>
  </r>
  <r>
    <x v="0"/>
    <x v="3"/>
    <s v="Ericson2022figure2_19"/>
    <s v="(2,0) :"/>
    <x v="0"/>
    <s v="too high"/>
    <s v="too high"/>
    <m/>
  </r>
  <r>
    <x v="0"/>
    <x v="3"/>
    <s v="Ericson2022figure2_19"/>
    <s v="(999,0) :"/>
    <x v="0"/>
    <s v="too high"/>
    <s v="too high"/>
    <m/>
  </r>
  <r>
    <x v="0"/>
    <x v="3"/>
    <s v="Ericson2022figure2_19"/>
    <s v="(0,-1) :"/>
    <x v="0"/>
    <s v="too high"/>
    <s v="too high"/>
    <m/>
  </r>
  <r>
    <x v="0"/>
    <x v="3"/>
    <s v="Ericson2022figure2_19"/>
    <s v="(-1,-2) :"/>
    <x v="0"/>
    <s v="too high"/>
    <s v="too high"/>
    <m/>
  </r>
  <r>
    <x v="0"/>
    <x v="4"/>
    <s v="Ericson2022figure3_0"/>
    <s v="a b = 'ab' 'a b'"/>
    <x v="0"/>
    <s v="a b"/>
    <m/>
    <m/>
  </r>
  <r>
    <x v="0"/>
    <x v="4"/>
    <s v="Ericson2022figure3_0"/>
    <s v="aa bb = 'ab'"/>
    <x v="0"/>
    <s v="aa bb"/>
    <m/>
    <m/>
  </r>
  <r>
    <x v="0"/>
    <x v="4"/>
    <s v="Ericson2022figure3_0"/>
    <s v="aaa bbb = ab"/>
    <x v="0"/>
    <s v="aaa bbb"/>
    <m/>
    <m/>
  </r>
  <r>
    <x v="0"/>
    <x v="4"/>
    <s v="Ericson2022figure3_0"/>
    <s v="' spacea',' spaceb' = [  ] "/>
    <x v="0"/>
    <s v=" spacea  spaceb"/>
    <m/>
    <m/>
  </r>
  <r>
    <x v="0"/>
    <x v="4"/>
    <s v="Ericson2022figure3_0"/>
    <s v="' spacesa ',' spacesb ' = ..."/>
    <x v="0"/>
    <s v=" spacesa   spacesb "/>
    <m/>
    <m/>
  </r>
  <r>
    <x v="0"/>
    <x v="4"/>
    <s v="Ericson2022figure3_0"/>
    <s v="'a z','b z' = ab"/>
    <x v="0"/>
    <s v="a z b z"/>
    <m/>
    <m/>
  </r>
  <r>
    <x v="0"/>
    <x v="4"/>
    <s v="Ericson2022figure3_1"/>
    <s v="a b = 'ab' 'a b'"/>
    <x v="0"/>
    <s v="a b"/>
    <m/>
    <m/>
  </r>
  <r>
    <x v="0"/>
    <x v="4"/>
    <s v="Ericson2022figure3_1"/>
    <s v="aa bb = 'ab'"/>
    <x v="0"/>
    <s v="aa bb"/>
    <m/>
    <m/>
  </r>
  <r>
    <x v="0"/>
    <x v="4"/>
    <s v="Ericson2022figure3_1"/>
    <s v="aaa bbb = ab"/>
    <x v="0"/>
    <s v="aaa bbb"/>
    <m/>
    <m/>
  </r>
  <r>
    <x v="0"/>
    <x v="4"/>
    <s v="Ericson2022figure3_1"/>
    <s v="' spacea',' spaceb' = [  ] "/>
    <x v="0"/>
    <s v=" spacea  spaceb"/>
    <m/>
    <m/>
  </r>
  <r>
    <x v="0"/>
    <x v="4"/>
    <s v="Ericson2022figure3_1"/>
    <s v="' spacesa ',' spacesb ' = ..."/>
    <x v="0"/>
    <s v=" spacesa   spacesb "/>
    <m/>
    <m/>
  </r>
  <r>
    <x v="0"/>
    <x v="4"/>
    <s v="Ericson2022figure3_1"/>
    <s v="'a z','b z' = ab"/>
    <x v="0"/>
    <s v="a z b z"/>
    <m/>
    <m/>
  </r>
  <r>
    <x v="0"/>
    <x v="4"/>
    <s v="Ericson2022figure3_2"/>
    <s v="a b = 'ab' 'a b'"/>
    <x v="0"/>
    <s v="a b"/>
    <m/>
    <m/>
  </r>
  <r>
    <x v="0"/>
    <x v="4"/>
    <s v="Ericson2022figure3_2"/>
    <s v="aa bb = 'ab'"/>
    <x v="0"/>
    <s v="aa bb"/>
    <m/>
    <m/>
  </r>
  <r>
    <x v="0"/>
    <x v="4"/>
    <s v="Ericson2022figure3_2"/>
    <s v="aaa bbb = ab"/>
    <x v="0"/>
    <s v="aaa bbb"/>
    <m/>
    <m/>
  </r>
  <r>
    <x v="0"/>
    <x v="4"/>
    <s v="Ericson2022figure3_2"/>
    <s v="' spacea',' spaceb' = [  ] "/>
    <x v="0"/>
    <s v=" spacea  spaceb"/>
    <m/>
    <m/>
  </r>
  <r>
    <x v="0"/>
    <x v="4"/>
    <s v="Ericson2022figure3_2"/>
    <s v="' spacesa ',' spacesb ' = ..."/>
    <x v="0"/>
    <s v=" spacesa   spacesb "/>
    <m/>
    <m/>
  </r>
  <r>
    <x v="0"/>
    <x v="4"/>
    <s v="Ericson2022figure3_2"/>
    <s v="'a z','b z' = ab"/>
    <x v="0"/>
    <s v="a z b z"/>
    <m/>
    <m/>
  </r>
  <r>
    <x v="0"/>
    <x v="4"/>
    <s v="Ericson2022figure3_3"/>
    <s v="a b = 'ab' 'a b'"/>
    <x v="0"/>
    <s v="a b"/>
    <m/>
    <m/>
  </r>
  <r>
    <x v="0"/>
    <x v="4"/>
    <s v="Ericson2022figure3_3"/>
    <s v="aa bb = 'ab'"/>
    <x v="0"/>
    <s v="aa bb"/>
    <m/>
    <m/>
  </r>
  <r>
    <x v="0"/>
    <x v="4"/>
    <s v="Ericson2022figure3_3"/>
    <s v="aaa bbb = ab"/>
    <x v="0"/>
    <s v="aaa bbb"/>
    <m/>
    <m/>
  </r>
  <r>
    <x v="0"/>
    <x v="4"/>
    <s v="Ericson2022figure3_3"/>
    <s v="' spacea',' spaceb' = [  ] "/>
    <x v="0"/>
    <s v=" spacea  spaceb"/>
    <m/>
    <m/>
  </r>
  <r>
    <x v="0"/>
    <x v="4"/>
    <s v="Ericson2022figure3_3"/>
    <s v="' spacesa ',' spacesb ' = ..."/>
    <x v="0"/>
    <s v=" spacesa   spacesb "/>
    <m/>
    <m/>
  </r>
  <r>
    <x v="0"/>
    <x v="4"/>
    <s v="Ericson2022figure3_3"/>
    <s v="'a z','b z' = ab"/>
    <x v="0"/>
    <s v="a z b z"/>
    <m/>
    <m/>
  </r>
  <r>
    <x v="0"/>
    <x v="4"/>
    <s v="Ericson2022figure3_4"/>
    <s v="a b = 'ab' 'a b'"/>
    <x v="0"/>
    <s v="a b"/>
    <m/>
    <m/>
  </r>
  <r>
    <x v="0"/>
    <x v="4"/>
    <s v="Ericson2022figure3_4"/>
    <s v="aa bb = 'ab'"/>
    <x v="0"/>
    <s v="aa bb"/>
    <m/>
    <m/>
  </r>
  <r>
    <x v="0"/>
    <x v="4"/>
    <s v="Ericson2022figure3_4"/>
    <s v="aaa bbb = ab"/>
    <x v="0"/>
    <s v="aaa bbb"/>
    <m/>
    <m/>
  </r>
  <r>
    <x v="0"/>
    <x v="4"/>
    <s v="Ericson2022figure3_4"/>
    <s v="' spacea',' spaceb' = [  ] "/>
    <x v="0"/>
    <s v=" spacea  spaceb"/>
    <m/>
    <m/>
  </r>
  <r>
    <x v="0"/>
    <x v="4"/>
    <s v="Ericson2022figure3_4"/>
    <s v="' spacesa ',' spacesb ' = ..."/>
    <x v="0"/>
    <s v=" spacesa   spacesb "/>
    <m/>
    <m/>
  </r>
  <r>
    <x v="0"/>
    <x v="4"/>
    <s v="Ericson2022figure3_4"/>
    <s v="'a z','b z' = ab"/>
    <x v="0"/>
    <s v="a z b z"/>
    <m/>
    <m/>
  </r>
  <r>
    <x v="0"/>
    <x v="4"/>
    <s v="Ericson2022figure3_5"/>
    <s v="a b = 'ab' 'a b'"/>
    <x v="0"/>
    <s v="a b"/>
    <m/>
    <m/>
  </r>
  <r>
    <x v="0"/>
    <x v="4"/>
    <s v="Ericson2022figure3_5"/>
    <s v="aa bb = 'ab'"/>
    <x v="0"/>
    <s v="aa bb"/>
    <m/>
    <m/>
  </r>
  <r>
    <x v="0"/>
    <x v="4"/>
    <s v="Ericson2022figure3_5"/>
    <s v="aaa bbb = ab"/>
    <x v="0"/>
    <s v="aaa bbb"/>
    <m/>
    <m/>
  </r>
  <r>
    <x v="0"/>
    <x v="4"/>
    <s v="Ericson2022figure3_5"/>
    <s v="' spacea',' spaceb' = [  ] "/>
    <x v="0"/>
    <s v=" spacea  spaceb"/>
    <m/>
    <m/>
  </r>
  <r>
    <x v="0"/>
    <x v="4"/>
    <s v="Ericson2022figure3_5"/>
    <s v="' spacesa ',' spacesb ' = ..."/>
    <x v="0"/>
    <s v=" spacesa   spacesb "/>
    <m/>
    <m/>
  </r>
  <r>
    <x v="0"/>
    <x v="4"/>
    <s v="Ericson2022figure3_5"/>
    <s v="'a z','b z' = ab"/>
    <x v="0"/>
    <s v="a z b z"/>
    <m/>
    <m/>
  </r>
  <r>
    <x v="0"/>
    <x v="4"/>
    <s v="Ericson2022figure3_6"/>
    <s v="a b = 'ab' 'a b'"/>
    <x v="0"/>
    <s v="a b"/>
    <m/>
    <m/>
  </r>
  <r>
    <x v="0"/>
    <x v="4"/>
    <s v="Ericson2022figure3_6"/>
    <s v="aa bb = 'ab'"/>
    <x v="0"/>
    <s v="aa bb"/>
    <m/>
    <m/>
  </r>
  <r>
    <x v="0"/>
    <x v="4"/>
    <s v="Ericson2022figure3_6"/>
    <s v="aaa bbb = ab"/>
    <x v="0"/>
    <s v="aaa bbb"/>
    <m/>
    <m/>
  </r>
  <r>
    <x v="0"/>
    <x v="4"/>
    <s v="Ericson2022figure3_6"/>
    <s v="' spacea',' spaceb' = [  ] "/>
    <x v="0"/>
    <s v=" spacea  spaceb"/>
    <m/>
    <m/>
  </r>
  <r>
    <x v="0"/>
    <x v="4"/>
    <s v="Ericson2022figure3_6"/>
    <s v="' spacesa ',' spacesb ' = ..."/>
    <x v="0"/>
    <s v=" spacesa   spacesb "/>
    <m/>
    <m/>
  </r>
  <r>
    <x v="0"/>
    <x v="4"/>
    <s v="Ericson2022figure3_6"/>
    <s v="'a z','b z' = ab"/>
    <x v="0"/>
    <s v="a z b z"/>
    <m/>
    <m/>
  </r>
  <r>
    <x v="0"/>
    <x v="4"/>
    <s v="Ericson2022figure3_7"/>
    <s v="a b = 'ab' 'a b'"/>
    <x v="0"/>
    <s v="a b"/>
    <m/>
    <m/>
  </r>
  <r>
    <x v="0"/>
    <x v="4"/>
    <s v="Ericson2022figure3_7"/>
    <s v="aa bb = 'ab'"/>
    <x v="0"/>
    <s v="aa bb"/>
    <m/>
    <m/>
  </r>
  <r>
    <x v="0"/>
    <x v="4"/>
    <s v="Ericson2022figure3_7"/>
    <s v="aaa bbb = ab"/>
    <x v="0"/>
    <s v="aaa bbb"/>
    <m/>
    <m/>
  </r>
  <r>
    <x v="0"/>
    <x v="4"/>
    <s v="Ericson2022figure3_7"/>
    <s v="' spacea',' spaceb' = [  ] "/>
    <x v="0"/>
    <s v=" spacea  spaceb"/>
    <m/>
    <m/>
  </r>
  <r>
    <x v="0"/>
    <x v="4"/>
    <s v="Ericson2022figure3_7"/>
    <s v="' spacesa ',' spacesb ' = ..."/>
    <x v="0"/>
    <s v=" spacesa   spacesb "/>
    <m/>
    <m/>
  </r>
  <r>
    <x v="0"/>
    <x v="4"/>
    <s v="Ericson2022figure3_7"/>
    <s v="'a z','b z' = ab"/>
    <x v="0"/>
    <s v="a z b z"/>
    <m/>
    <m/>
  </r>
  <r>
    <x v="0"/>
    <x v="4"/>
    <s v="Ericson2022figure3_8"/>
    <s v="a b = 'ab' 'a b'"/>
    <x v="0"/>
    <s v="a b"/>
    <m/>
    <m/>
  </r>
  <r>
    <x v="0"/>
    <x v="4"/>
    <s v="Ericson2022figure3_8"/>
    <s v="aa bb = 'ab'"/>
    <x v="0"/>
    <s v="aa bb"/>
    <m/>
    <m/>
  </r>
  <r>
    <x v="0"/>
    <x v="4"/>
    <s v="Ericson2022figure3_8"/>
    <s v="aaa bbb = ab"/>
    <x v="0"/>
    <s v="aaa bbb"/>
    <m/>
    <m/>
  </r>
  <r>
    <x v="0"/>
    <x v="4"/>
    <s v="Ericson2022figure3_8"/>
    <s v="' spacea',' spaceb' = [  ] "/>
    <x v="0"/>
    <s v=" spacea  spaceb"/>
    <m/>
    <m/>
  </r>
  <r>
    <x v="0"/>
    <x v="4"/>
    <s v="Ericson2022figure3_8"/>
    <s v="' spacesa ',' spacesb ' = ..."/>
    <x v="0"/>
    <s v=" spacesa   spacesb "/>
    <m/>
    <m/>
  </r>
  <r>
    <x v="0"/>
    <x v="4"/>
    <s v="Ericson2022figure3_8"/>
    <s v="'a z','b z' = ab"/>
    <x v="0"/>
    <s v="a z b z"/>
    <m/>
    <m/>
  </r>
  <r>
    <x v="0"/>
    <x v="4"/>
    <s v="Ericson2022figure3_9"/>
    <s v="a b = 'ab' 'a b'"/>
    <x v="0"/>
    <s v="a b"/>
    <m/>
    <m/>
  </r>
  <r>
    <x v="0"/>
    <x v="4"/>
    <s v="Ericson2022figure3_9"/>
    <s v="aa bb = 'ab'"/>
    <x v="0"/>
    <s v="aa bb"/>
    <m/>
    <m/>
  </r>
  <r>
    <x v="0"/>
    <x v="4"/>
    <s v="Ericson2022figure3_9"/>
    <s v="aaa bbb = ab"/>
    <x v="0"/>
    <s v="aaa bbb"/>
    <m/>
    <m/>
  </r>
  <r>
    <x v="0"/>
    <x v="4"/>
    <s v="Ericson2022figure3_9"/>
    <s v="' spacea',' spaceb' = [  ] "/>
    <x v="0"/>
    <s v=" spacea  spaceb"/>
    <m/>
    <m/>
  </r>
  <r>
    <x v="0"/>
    <x v="4"/>
    <s v="Ericson2022figure3_9"/>
    <s v="' spacesa ',' spacesb ' = ..."/>
    <x v="0"/>
    <s v=" spacesa   spacesb "/>
    <m/>
    <m/>
  </r>
  <r>
    <x v="0"/>
    <x v="4"/>
    <s v="Ericson2022figure3_9"/>
    <s v="'a z','b z' = ab"/>
    <x v="0"/>
    <s v="a z b z"/>
    <m/>
    <m/>
  </r>
  <r>
    <x v="0"/>
    <x v="4"/>
    <s v="Ericson2022figure3_10"/>
    <s v="a b = 'ab' 'a b'"/>
    <x v="0"/>
    <s v="a b"/>
    <m/>
    <m/>
  </r>
  <r>
    <x v="0"/>
    <x v="4"/>
    <s v="Ericson2022figure3_10"/>
    <s v="aa bb = 'ab'"/>
    <x v="0"/>
    <s v="aa bb"/>
    <m/>
    <m/>
  </r>
  <r>
    <x v="0"/>
    <x v="4"/>
    <s v="Ericson2022figure3_10"/>
    <s v="aaa bbb = ab"/>
    <x v="0"/>
    <s v="aaa bbb"/>
    <m/>
    <m/>
  </r>
  <r>
    <x v="0"/>
    <x v="4"/>
    <s v="Ericson2022figure3_10"/>
    <s v="' spacea',' spaceb' = [  ] "/>
    <x v="0"/>
    <s v=" spacea  spaceb"/>
    <m/>
    <m/>
  </r>
  <r>
    <x v="0"/>
    <x v="4"/>
    <s v="Ericson2022figure3_10"/>
    <s v="' spacesa ',' spacesb ' = ..."/>
    <x v="0"/>
    <s v=" spacesa   spacesb "/>
    <m/>
    <m/>
  </r>
  <r>
    <x v="0"/>
    <x v="4"/>
    <s v="Ericson2022figure3_10"/>
    <s v="'a z','b z' = ab"/>
    <x v="0"/>
    <s v="a z b z"/>
    <m/>
    <m/>
  </r>
  <r>
    <x v="0"/>
    <x v="4"/>
    <s v="Ericson2022figure3_11"/>
    <s v="a b = 'ab' 'a b'"/>
    <x v="0"/>
    <s v="a b"/>
    <m/>
    <m/>
  </r>
  <r>
    <x v="0"/>
    <x v="4"/>
    <s v="Ericson2022figure3_11"/>
    <s v="aa bb = 'ab'"/>
    <x v="0"/>
    <s v="aa bb"/>
    <m/>
    <m/>
  </r>
  <r>
    <x v="0"/>
    <x v="4"/>
    <s v="Ericson2022figure3_11"/>
    <s v="aaa bbb = ab"/>
    <x v="0"/>
    <s v="aaa bbb"/>
    <m/>
    <m/>
  </r>
  <r>
    <x v="0"/>
    <x v="4"/>
    <s v="Ericson2022figure3_11"/>
    <s v="' spacea',' spaceb' = [  ] "/>
    <x v="0"/>
    <s v=" spacea  spaceb"/>
    <m/>
    <m/>
  </r>
  <r>
    <x v="0"/>
    <x v="4"/>
    <s v="Ericson2022figure3_11"/>
    <s v="' spacesa ',' spacesb ' = ..."/>
    <x v="0"/>
    <s v=" spacesa   spacesb "/>
    <m/>
    <m/>
  </r>
  <r>
    <x v="0"/>
    <x v="4"/>
    <s v="Ericson2022figure3_11"/>
    <s v="'a z','b z' = ab"/>
    <x v="0"/>
    <s v="a z b z"/>
    <m/>
    <m/>
  </r>
  <r>
    <x v="0"/>
    <x v="4"/>
    <s v="Ericson2022figure3_13"/>
    <s v="a b = 'ab' 'a b'"/>
    <x v="0"/>
    <s v="a b"/>
    <m/>
    <m/>
  </r>
  <r>
    <x v="0"/>
    <x v="4"/>
    <s v="Ericson2022figure3_13"/>
    <s v="aa bb = 'ab'"/>
    <x v="0"/>
    <s v="aa bb"/>
    <m/>
    <m/>
  </r>
  <r>
    <x v="0"/>
    <x v="4"/>
    <s v="Ericson2022figure3_13"/>
    <s v="aaa bbb = ab"/>
    <x v="0"/>
    <s v="aaa bbb"/>
    <m/>
    <m/>
  </r>
  <r>
    <x v="0"/>
    <x v="4"/>
    <s v="Ericson2022figure3_13"/>
    <s v="' spacea',' spaceb' = [  ] "/>
    <x v="0"/>
    <s v=" spacea  spaceb"/>
    <m/>
    <m/>
  </r>
  <r>
    <x v="0"/>
    <x v="4"/>
    <s v="Ericson2022figure3_13"/>
    <s v="' spacesa ',' spacesb ' = ..."/>
    <x v="0"/>
    <s v=" spacesa   spacesb "/>
    <m/>
    <m/>
  </r>
  <r>
    <x v="0"/>
    <x v="4"/>
    <s v="Ericson2022figure3_13"/>
    <s v="'a z','b z' = ab"/>
    <x v="0"/>
    <s v="a z b z"/>
    <m/>
    <m/>
  </r>
  <r>
    <x v="0"/>
    <x v="4"/>
    <s v="Ericson2022figure3_14"/>
    <s v="a b = 'ab' 'a b'"/>
    <x v="0"/>
    <s v="a b"/>
    <m/>
    <m/>
  </r>
  <r>
    <x v="0"/>
    <x v="4"/>
    <s v="Ericson2022figure3_14"/>
    <s v="aa bb = 'ab'"/>
    <x v="0"/>
    <s v="aa bb"/>
    <m/>
    <m/>
  </r>
  <r>
    <x v="0"/>
    <x v="4"/>
    <s v="Ericson2022figure3_14"/>
    <s v="aaa bbb = ab"/>
    <x v="0"/>
    <s v="aaa bbb"/>
    <m/>
    <m/>
  </r>
  <r>
    <x v="0"/>
    <x v="4"/>
    <s v="Ericson2022figure3_14"/>
    <s v="' spacea',' spaceb' = [  ] "/>
    <x v="0"/>
    <s v=" spacea  spaceb"/>
    <m/>
    <m/>
  </r>
  <r>
    <x v="0"/>
    <x v="4"/>
    <s v="Ericson2022figure3_14"/>
    <s v="' spacesa ',' spacesb ' = ..."/>
    <x v="0"/>
    <s v=" spacesa   spacesb "/>
    <m/>
    <m/>
  </r>
  <r>
    <x v="0"/>
    <x v="4"/>
    <s v="Ericson2022figure3_14"/>
    <s v="'a z','b z' = ab"/>
    <x v="0"/>
    <s v="a z b z"/>
    <m/>
    <m/>
  </r>
  <r>
    <x v="0"/>
    <x v="4"/>
    <s v="Ericson2022figure3_15"/>
    <s v="a b = 'ab' 'a b'"/>
    <x v="0"/>
    <s v="a b"/>
    <m/>
    <m/>
  </r>
  <r>
    <x v="0"/>
    <x v="4"/>
    <s v="Ericson2022figure3_15"/>
    <s v="aa bb = 'ab'"/>
    <x v="0"/>
    <s v="aa bb"/>
    <m/>
    <m/>
  </r>
  <r>
    <x v="0"/>
    <x v="4"/>
    <s v="Ericson2022figure3_15"/>
    <s v="aaa bbb = ab"/>
    <x v="0"/>
    <s v="aaa bbb"/>
    <m/>
    <m/>
  </r>
  <r>
    <x v="0"/>
    <x v="4"/>
    <s v="Ericson2022figure3_15"/>
    <s v="' spacea',' spaceb' = [  ] "/>
    <x v="0"/>
    <s v=" spacea  spaceb"/>
    <m/>
    <m/>
  </r>
  <r>
    <x v="0"/>
    <x v="4"/>
    <s v="Ericson2022figure3_15"/>
    <s v="' spacesa ',' spacesb ' = ..."/>
    <x v="0"/>
    <s v=" spacesa   spacesb "/>
    <m/>
    <m/>
  </r>
  <r>
    <x v="0"/>
    <x v="4"/>
    <s v="Ericson2022figure3_15"/>
    <s v="'a z','b z' = ab"/>
    <x v="0"/>
    <s v="a z b z"/>
    <m/>
    <m/>
  </r>
  <r>
    <x v="0"/>
    <x v="4"/>
    <s v="Ericson2022figure3_16"/>
    <s v="a b = 'ab' 'a b'"/>
    <x v="0"/>
    <s v="a b"/>
    <m/>
    <m/>
  </r>
  <r>
    <x v="0"/>
    <x v="4"/>
    <s v="Ericson2022figure3_16"/>
    <s v="aa bb = 'ab'"/>
    <x v="0"/>
    <s v="aa bb"/>
    <m/>
    <m/>
  </r>
  <r>
    <x v="0"/>
    <x v="4"/>
    <s v="Ericson2022figure3_16"/>
    <s v="aaa bbb = ab"/>
    <x v="0"/>
    <s v="aaa bbb"/>
    <m/>
    <m/>
  </r>
  <r>
    <x v="0"/>
    <x v="4"/>
    <s v="Ericson2022figure3_16"/>
    <s v="' spacea',' spaceb' = [  ] "/>
    <x v="0"/>
    <s v=" spacea  spaceb"/>
    <m/>
    <m/>
  </r>
  <r>
    <x v="0"/>
    <x v="4"/>
    <s v="Ericson2022figure3_16"/>
    <s v="' spacesa ',' spacesb ' = ..."/>
    <x v="0"/>
    <s v=" spacesa   spacesb "/>
    <m/>
    <m/>
  </r>
  <r>
    <x v="0"/>
    <x v="4"/>
    <s v="Ericson2022figure3_16"/>
    <s v="'a z','b z' = ab"/>
    <x v="0"/>
    <s v="a z b z"/>
    <m/>
    <m/>
  </r>
  <r>
    <x v="0"/>
    <x v="4"/>
    <s v="Ericson2022figure3_17"/>
    <s v="a b = 'ab' 'a b'"/>
    <x v="0"/>
    <s v="a b"/>
    <m/>
    <m/>
  </r>
  <r>
    <x v="0"/>
    <x v="4"/>
    <s v="Ericson2022figure3_17"/>
    <s v="aa bb = 'ab'"/>
    <x v="0"/>
    <s v="aa bb"/>
    <m/>
    <m/>
  </r>
  <r>
    <x v="0"/>
    <x v="4"/>
    <s v="Ericson2022figure3_17"/>
    <s v="aaa bbb = ab"/>
    <x v="0"/>
    <s v="aaa bbb"/>
    <m/>
    <m/>
  </r>
  <r>
    <x v="0"/>
    <x v="4"/>
    <s v="Ericson2022figure3_17"/>
    <s v="' spacea',' spaceb' = [  ] "/>
    <x v="0"/>
    <s v=" spacea  spaceb"/>
    <m/>
    <m/>
  </r>
  <r>
    <x v="0"/>
    <x v="4"/>
    <s v="Ericson2022figure3_17"/>
    <s v="' spacesa ',' spacesb ' = ..."/>
    <x v="0"/>
    <s v=" spacesa   spacesb "/>
    <m/>
    <m/>
  </r>
  <r>
    <x v="0"/>
    <x v="4"/>
    <s v="Ericson2022figure3_17"/>
    <s v="'a z','b z' = ab"/>
    <x v="0"/>
    <s v="a z b z"/>
    <m/>
    <m/>
  </r>
  <r>
    <x v="0"/>
    <x v="4"/>
    <s v="Ericson2022figure3_18"/>
    <s v="a b = 'ab' 'a b'"/>
    <x v="0"/>
    <s v="a b"/>
    <m/>
    <m/>
  </r>
  <r>
    <x v="0"/>
    <x v="4"/>
    <s v="Ericson2022figure3_18"/>
    <s v="aa bb = 'ab'"/>
    <x v="0"/>
    <s v="aa bb"/>
    <m/>
    <m/>
  </r>
  <r>
    <x v="0"/>
    <x v="4"/>
    <s v="Ericson2022figure3_18"/>
    <s v="aaa bbb = ab"/>
    <x v="0"/>
    <s v="aaa bbb"/>
    <m/>
    <m/>
  </r>
  <r>
    <x v="0"/>
    <x v="4"/>
    <s v="Ericson2022figure3_18"/>
    <s v="' spacea',' spaceb' = [  ] "/>
    <x v="0"/>
    <s v=" spacea  spaceb"/>
    <m/>
    <m/>
  </r>
  <r>
    <x v="0"/>
    <x v="4"/>
    <s v="Ericson2022figure3_18"/>
    <s v="' spacesa ',' spacesb ' = ..."/>
    <x v="0"/>
    <s v=" spacesa   spacesb "/>
    <m/>
    <m/>
  </r>
  <r>
    <x v="0"/>
    <x v="4"/>
    <s v="Ericson2022figure3_18"/>
    <s v="'a z','b z' = ab"/>
    <x v="0"/>
    <s v="a z b z"/>
    <m/>
    <m/>
  </r>
  <r>
    <x v="0"/>
    <x v="4"/>
    <s v="Ericson2022figure3_19"/>
    <s v="a b = 'ab' 'a b'"/>
    <x v="0"/>
    <s v="a b"/>
    <m/>
    <m/>
  </r>
  <r>
    <x v="0"/>
    <x v="4"/>
    <s v="Ericson2022figure3_19"/>
    <s v="aa bb = 'ab'"/>
    <x v="0"/>
    <s v="aa bb"/>
    <m/>
    <m/>
  </r>
  <r>
    <x v="0"/>
    <x v="4"/>
    <s v="Ericson2022figure3_19"/>
    <s v="aaa bbb = ab"/>
    <x v="0"/>
    <s v="aaa bbb"/>
    <m/>
    <m/>
  </r>
  <r>
    <x v="0"/>
    <x v="4"/>
    <s v="Ericson2022figure3_19"/>
    <s v="' spacea',' spaceb' = [  ] "/>
    <x v="0"/>
    <s v=" spacea  spaceb"/>
    <m/>
    <m/>
  </r>
  <r>
    <x v="0"/>
    <x v="4"/>
    <s v="Ericson2022figure3_19"/>
    <s v="' spacesa ',' spacesb ' = ..."/>
    <x v="0"/>
    <s v=" spacesa   spacesb "/>
    <m/>
    <m/>
  </r>
  <r>
    <x v="0"/>
    <x v="4"/>
    <s v="Ericson2022figure3_19"/>
    <s v="'a z','b z' = ab"/>
    <x v="0"/>
    <s v="a z b z"/>
    <m/>
    <m/>
  </r>
  <r>
    <x v="0"/>
    <x v="4"/>
    <s v="Ericson2022figure3_12"/>
    <s v="a b = 'ab' 'a b'"/>
    <x v="1"/>
    <s v="a b"/>
    <s v="ab"/>
    <s v="output incorrect"/>
  </r>
  <r>
    <x v="0"/>
    <x v="4"/>
    <s v="Ericson2022figure3_12"/>
    <s v="aa bb = 'ab'"/>
    <x v="1"/>
    <s v="aa bb"/>
    <s v="ab"/>
    <s v="output incorrect"/>
  </r>
  <r>
    <x v="0"/>
    <x v="4"/>
    <s v="Ericson2022figure3_12"/>
    <s v="aaa bbb = ab"/>
    <x v="1"/>
    <s v="aaa bbb"/>
    <s v="ab"/>
    <s v="output incorrect"/>
  </r>
  <r>
    <x v="0"/>
    <x v="4"/>
    <s v="Ericson2022figure3_12"/>
    <s v="' spacea',' spaceb' = [  ] "/>
    <x v="1"/>
    <s v=" spacea  spaceb"/>
    <s v="  "/>
    <s v="output incorrect"/>
  </r>
  <r>
    <x v="0"/>
    <x v="4"/>
    <s v="Ericson2022figure3_12"/>
    <s v="' spacesa ',' spacesb ' = ..."/>
    <x v="1"/>
    <s v=" spacesa   spacesb "/>
    <s v="  "/>
    <s v="output incorrect"/>
  </r>
  <r>
    <x v="0"/>
    <x v="4"/>
    <s v="Ericson2022figure3_12"/>
    <s v="'a z','b z' = ab"/>
    <x v="1"/>
    <s v="a z b z"/>
    <s v="ab"/>
    <s v="output incorrect"/>
  </r>
  <r>
    <x v="0"/>
    <x v="5"/>
    <s v="Ericson2022figure4_0"/>
    <s v="(0,True) :"/>
    <x v="0"/>
    <s v="off"/>
    <s v="off"/>
    <m/>
  </r>
  <r>
    <x v="0"/>
    <x v="5"/>
    <s v="Ericson2022figure4_0"/>
    <s v="(1,True) :"/>
    <x v="0"/>
    <d v="1899-12-30T10:00:00"/>
    <d v="1899-12-30T10:00:00"/>
    <m/>
  </r>
  <r>
    <x v="0"/>
    <x v="5"/>
    <s v="Ericson2022figure4_0"/>
    <s v="(2,True) :"/>
    <x v="0"/>
    <d v="1899-12-30T10:00:00"/>
    <d v="1899-12-30T10:00:00"/>
    <m/>
  </r>
  <r>
    <x v="0"/>
    <x v="5"/>
    <s v="Ericson2022figure4_0"/>
    <s v="(3,True) :"/>
    <x v="0"/>
    <d v="1899-12-30T10:00:00"/>
    <d v="1899-12-30T10:00:00"/>
    <m/>
  </r>
  <r>
    <x v="0"/>
    <x v="5"/>
    <s v="Ericson2022figure4_0"/>
    <s v="(4,True) :"/>
    <x v="0"/>
    <d v="1899-12-30T10:00:00"/>
    <d v="1899-12-30T10:00:00"/>
    <m/>
  </r>
  <r>
    <x v="0"/>
    <x v="5"/>
    <s v="Ericson2022figure4_0"/>
    <s v="(5,True) :"/>
    <x v="0"/>
    <d v="1899-12-30T10:00:00"/>
    <d v="1899-12-30T10:00:00"/>
    <m/>
  </r>
  <r>
    <x v="0"/>
    <x v="5"/>
    <s v="Ericson2022figure4_0"/>
    <s v="(6,True) :"/>
    <x v="0"/>
    <s v="off"/>
    <s v="off"/>
    <m/>
  </r>
  <r>
    <x v="0"/>
    <x v="5"/>
    <s v="Ericson2022figure4_0"/>
    <s v="(0,False) :"/>
    <x v="0"/>
    <d v="1899-12-30T10:00:00"/>
    <d v="1899-12-30T10:00:00"/>
    <m/>
  </r>
  <r>
    <x v="0"/>
    <x v="5"/>
    <s v="Ericson2022figure4_0"/>
    <s v="(1,False) :"/>
    <x v="0"/>
    <d v="1899-12-30T07:00:00"/>
    <d v="1899-12-30T07:00:00"/>
    <m/>
  </r>
  <r>
    <x v="0"/>
    <x v="5"/>
    <s v="Ericson2022figure4_0"/>
    <s v="(2,False) :"/>
    <x v="0"/>
    <d v="1899-12-30T07:00:00"/>
    <d v="1899-12-30T07:00:00"/>
    <m/>
  </r>
  <r>
    <x v="0"/>
    <x v="5"/>
    <s v="Ericson2022figure4_0"/>
    <s v="(3,False) :"/>
    <x v="0"/>
    <d v="1899-12-30T07:00:00"/>
    <d v="1899-12-30T07:00:00"/>
    <m/>
  </r>
  <r>
    <x v="0"/>
    <x v="5"/>
    <s v="Ericson2022figure4_0"/>
    <s v="(4,False) :"/>
    <x v="0"/>
    <d v="1899-12-30T07:00:00"/>
    <d v="1899-12-30T07:00:00"/>
    <m/>
  </r>
  <r>
    <x v="0"/>
    <x v="5"/>
    <s v="Ericson2022figure4_0"/>
    <s v="(5,False) :"/>
    <x v="0"/>
    <d v="1899-12-30T07:00:00"/>
    <d v="1899-12-30T07:00:00"/>
    <m/>
  </r>
  <r>
    <x v="0"/>
    <x v="5"/>
    <s v="Ericson2022figure4_0"/>
    <s v="(6,False) :"/>
    <x v="0"/>
    <d v="1899-12-30T10:00:00"/>
    <d v="1899-12-30T10:00:00"/>
    <m/>
  </r>
  <r>
    <x v="0"/>
    <x v="5"/>
    <s v="Ericson2022figure4_1"/>
    <s v="(0,True) :"/>
    <x v="0"/>
    <s v="off"/>
    <s v="off"/>
    <m/>
  </r>
  <r>
    <x v="0"/>
    <x v="5"/>
    <s v="Ericson2022figure4_1"/>
    <s v="(1,True) :"/>
    <x v="0"/>
    <d v="1899-12-30T10:00:00"/>
    <d v="1899-12-30T10:00:00"/>
    <m/>
  </r>
  <r>
    <x v="0"/>
    <x v="5"/>
    <s v="Ericson2022figure4_1"/>
    <s v="(2,True) :"/>
    <x v="0"/>
    <d v="1899-12-30T10:00:00"/>
    <d v="1899-12-30T10:00:00"/>
    <m/>
  </r>
  <r>
    <x v="0"/>
    <x v="5"/>
    <s v="Ericson2022figure4_1"/>
    <s v="(3,True) :"/>
    <x v="0"/>
    <d v="1899-12-30T10:00:00"/>
    <d v="1899-12-30T10:00:00"/>
    <m/>
  </r>
  <r>
    <x v="0"/>
    <x v="5"/>
    <s v="Ericson2022figure4_1"/>
    <s v="(4,True) :"/>
    <x v="0"/>
    <d v="1899-12-30T10:00:00"/>
    <d v="1899-12-30T10:00:00"/>
    <m/>
  </r>
  <r>
    <x v="0"/>
    <x v="5"/>
    <s v="Ericson2022figure4_1"/>
    <s v="(5,True) :"/>
    <x v="0"/>
    <d v="1899-12-30T10:00:00"/>
    <d v="1899-12-30T10:00:00"/>
    <m/>
  </r>
  <r>
    <x v="0"/>
    <x v="5"/>
    <s v="Ericson2022figure4_1"/>
    <s v="(6,True) :"/>
    <x v="0"/>
    <s v="off"/>
    <s v="off"/>
    <m/>
  </r>
  <r>
    <x v="0"/>
    <x v="5"/>
    <s v="Ericson2022figure4_1"/>
    <s v="(0,False) :"/>
    <x v="0"/>
    <d v="1899-12-30T10:00:00"/>
    <d v="1899-12-30T10:00:00"/>
    <m/>
  </r>
  <r>
    <x v="0"/>
    <x v="5"/>
    <s v="Ericson2022figure4_1"/>
    <s v="(1,False) :"/>
    <x v="0"/>
    <d v="1899-12-30T07:00:00"/>
    <d v="1899-12-30T07:00:00"/>
    <m/>
  </r>
  <r>
    <x v="0"/>
    <x v="5"/>
    <s v="Ericson2022figure4_1"/>
    <s v="(2,False) :"/>
    <x v="0"/>
    <d v="1899-12-30T07:00:00"/>
    <d v="1899-12-30T07:00:00"/>
    <m/>
  </r>
  <r>
    <x v="0"/>
    <x v="5"/>
    <s v="Ericson2022figure4_1"/>
    <s v="(3,False) :"/>
    <x v="0"/>
    <d v="1899-12-30T07:00:00"/>
    <d v="1899-12-30T07:00:00"/>
    <m/>
  </r>
  <r>
    <x v="0"/>
    <x v="5"/>
    <s v="Ericson2022figure4_1"/>
    <s v="(4,False) :"/>
    <x v="0"/>
    <d v="1899-12-30T07:00:00"/>
    <d v="1899-12-30T07:00:00"/>
    <m/>
  </r>
  <r>
    <x v="0"/>
    <x v="5"/>
    <s v="Ericson2022figure4_1"/>
    <s v="(5,False) :"/>
    <x v="0"/>
    <d v="1899-12-30T07:00:00"/>
    <d v="1899-12-30T07:00:00"/>
    <m/>
  </r>
  <r>
    <x v="0"/>
    <x v="5"/>
    <s v="Ericson2022figure4_1"/>
    <s v="(6,False) :"/>
    <x v="0"/>
    <d v="1899-12-30T10:00:00"/>
    <d v="1899-12-30T10:00:00"/>
    <m/>
  </r>
  <r>
    <x v="0"/>
    <x v="5"/>
    <s v="Ericson2022figure4_2"/>
    <s v="(0,True) :"/>
    <x v="0"/>
    <s v="off"/>
    <s v="off"/>
    <m/>
  </r>
  <r>
    <x v="0"/>
    <x v="5"/>
    <s v="Ericson2022figure4_2"/>
    <s v="(1,True) :"/>
    <x v="0"/>
    <d v="1899-12-30T10:00:00"/>
    <d v="1899-12-30T10:00:00"/>
    <m/>
  </r>
  <r>
    <x v="0"/>
    <x v="5"/>
    <s v="Ericson2022figure4_2"/>
    <s v="(2,True) :"/>
    <x v="0"/>
    <d v="1899-12-30T10:00:00"/>
    <d v="1899-12-30T10:00:00"/>
    <m/>
  </r>
  <r>
    <x v="0"/>
    <x v="5"/>
    <s v="Ericson2022figure4_2"/>
    <s v="(3,True) :"/>
    <x v="0"/>
    <d v="1899-12-30T10:00:00"/>
    <d v="1899-12-30T10:00:00"/>
    <m/>
  </r>
  <r>
    <x v="0"/>
    <x v="5"/>
    <s v="Ericson2022figure4_2"/>
    <s v="(4,True) :"/>
    <x v="0"/>
    <d v="1899-12-30T10:00:00"/>
    <d v="1899-12-30T10:00:00"/>
    <m/>
  </r>
  <r>
    <x v="0"/>
    <x v="5"/>
    <s v="Ericson2022figure4_2"/>
    <s v="(5,True) :"/>
    <x v="0"/>
    <d v="1899-12-30T10:00:00"/>
    <d v="1899-12-30T10:00:00"/>
    <m/>
  </r>
  <r>
    <x v="0"/>
    <x v="5"/>
    <s v="Ericson2022figure4_2"/>
    <s v="(6,True) :"/>
    <x v="0"/>
    <s v="off"/>
    <s v="off"/>
    <m/>
  </r>
  <r>
    <x v="0"/>
    <x v="5"/>
    <s v="Ericson2022figure4_2"/>
    <s v="(0,False) :"/>
    <x v="0"/>
    <d v="1899-12-30T10:00:00"/>
    <d v="1899-12-30T10:00:00"/>
    <m/>
  </r>
  <r>
    <x v="0"/>
    <x v="5"/>
    <s v="Ericson2022figure4_2"/>
    <s v="(1,False) :"/>
    <x v="0"/>
    <d v="1899-12-30T07:00:00"/>
    <d v="1899-12-30T07:00:00"/>
    <m/>
  </r>
  <r>
    <x v="0"/>
    <x v="5"/>
    <s v="Ericson2022figure4_2"/>
    <s v="(2,False) :"/>
    <x v="0"/>
    <d v="1899-12-30T07:00:00"/>
    <d v="1899-12-30T07:00:00"/>
    <m/>
  </r>
  <r>
    <x v="0"/>
    <x v="5"/>
    <s v="Ericson2022figure4_2"/>
    <s v="(3,False) :"/>
    <x v="0"/>
    <d v="1899-12-30T07:00:00"/>
    <d v="1899-12-30T07:00:00"/>
    <m/>
  </r>
  <r>
    <x v="0"/>
    <x v="5"/>
    <s v="Ericson2022figure4_2"/>
    <s v="(4,False) :"/>
    <x v="0"/>
    <d v="1899-12-30T07:00:00"/>
    <d v="1899-12-30T07:00:00"/>
    <m/>
  </r>
  <r>
    <x v="0"/>
    <x v="5"/>
    <s v="Ericson2022figure4_2"/>
    <s v="(5,False) :"/>
    <x v="0"/>
    <d v="1899-12-30T07:00:00"/>
    <d v="1899-12-30T07:00:00"/>
    <m/>
  </r>
  <r>
    <x v="0"/>
    <x v="5"/>
    <s v="Ericson2022figure4_2"/>
    <s v="(6,False) :"/>
    <x v="0"/>
    <d v="1899-12-30T10:00:00"/>
    <d v="1899-12-30T10:00:00"/>
    <m/>
  </r>
  <r>
    <x v="0"/>
    <x v="5"/>
    <s v="Ericson2022figure4_3"/>
    <s v="(0,True) :"/>
    <x v="0"/>
    <s v="off"/>
    <s v="off"/>
    <m/>
  </r>
  <r>
    <x v="0"/>
    <x v="5"/>
    <s v="Ericson2022figure4_3"/>
    <s v="(1,True) :"/>
    <x v="0"/>
    <d v="1899-12-30T10:00:00"/>
    <d v="1899-12-30T10:00:00"/>
    <m/>
  </r>
  <r>
    <x v="0"/>
    <x v="5"/>
    <s v="Ericson2022figure4_3"/>
    <s v="(2,True) :"/>
    <x v="0"/>
    <d v="1899-12-30T10:00:00"/>
    <d v="1899-12-30T10:00:00"/>
    <m/>
  </r>
  <r>
    <x v="0"/>
    <x v="5"/>
    <s v="Ericson2022figure4_3"/>
    <s v="(3,True) :"/>
    <x v="0"/>
    <d v="1899-12-30T10:00:00"/>
    <d v="1899-12-30T10:00:00"/>
    <m/>
  </r>
  <r>
    <x v="0"/>
    <x v="5"/>
    <s v="Ericson2022figure4_3"/>
    <s v="(4,True) :"/>
    <x v="0"/>
    <d v="1899-12-30T10:00:00"/>
    <d v="1899-12-30T10:00:00"/>
    <m/>
  </r>
  <r>
    <x v="0"/>
    <x v="5"/>
    <s v="Ericson2022figure4_3"/>
    <s v="(5,True) :"/>
    <x v="0"/>
    <d v="1899-12-30T10:00:00"/>
    <d v="1899-12-30T10:00:00"/>
    <m/>
  </r>
  <r>
    <x v="0"/>
    <x v="5"/>
    <s v="Ericson2022figure4_3"/>
    <s v="(6,True) :"/>
    <x v="0"/>
    <s v="off"/>
    <s v="off"/>
    <m/>
  </r>
  <r>
    <x v="0"/>
    <x v="5"/>
    <s v="Ericson2022figure4_3"/>
    <s v="(0,False) :"/>
    <x v="0"/>
    <d v="1899-12-30T10:00:00"/>
    <d v="1899-12-30T10:00:00"/>
    <m/>
  </r>
  <r>
    <x v="0"/>
    <x v="5"/>
    <s v="Ericson2022figure4_3"/>
    <s v="(1,False) :"/>
    <x v="0"/>
    <d v="1899-12-30T07:00:00"/>
    <d v="1899-12-30T07:00:00"/>
    <m/>
  </r>
  <r>
    <x v="0"/>
    <x v="5"/>
    <s v="Ericson2022figure4_3"/>
    <s v="(2,False) :"/>
    <x v="0"/>
    <d v="1899-12-30T07:00:00"/>
    <d v="1899-12-30T07:00:00"/>
    <m/>
  </r>
  <r>
    <x v="0"/>
    <x v="5"/>
    <s v="Ericson2022figure4_3"/>
    <s v="(3,False) :"/>
    <x v="0"/>
    <d v="1899-12-30T07:00:00"/>
    <d v="1899-12-30T07:00:00"/>
    <m/>
  </r>
  <r>
    <x v="0"/>
    <x v="5"/>
    <s v="Ericson2022figure4_3"/>
    <s v="(4,False) :"/>
    <x v="0"/>
    <d v="1899-12-30T07:00:00"/>
    <d v="1899-12-30T07:00:00"/>
    <m/>
  </r>
  <r>
    <x v="0"/>
    <x v="5"/>
    <s v="Ericson2022figure4_3"/>
    <s v="(5,False) :"/>
    <x v="0"/>
    <d v="1899-12-30T07:00:00"/>
    <d v="1899-12-30T07:00:00"/>
    <m/>
  </r>
  <r>
    <x v="0"/>
    <x v="5"/>
    <s v="Ericson2022figure4_3"/>
    <s v="(6,False) :"/>
    <x v="0"/>
    <d v="1899-12-30T10:00:00"/>
    <d v="1899-12-30T10:00:00"/>
    <m/>
  </r>
  <r>
    <x v="0"/>
    <x v="5"/>
    <s v="Ericson2022figure4_4"/>
    <s v="(0,True) :"/>
    <x v="0"/>
    <s v="off"/>
    <s v="off"/>
    <m/>
  </r>
  <r>
    <x v="0"/>
    <x v="5"/>
    <s v="Ericson2022figure4_4"/>
    <s v="(1,True) :"/>
    <x v="0"/>
    <d v="1899-12-30T10:00:00"/>
    <d v="1899-12-30T10:00:00"/>
    <m/>
  </r>
  <r>
    <x v="0"/>
    <x v="5"/>
    <s v="Ericson2022figure4_4"/>
    <s v="(2,True) :"/>
    <x v="0"/>
    <d v="1899-12-30T10:00:00"/>
    <d v="1899-12-30T10:00:00"/>
    <m/>
  </r>
  <r>
    <x v="0"/>
    <x v="5"/>
    <s v="Ericson2022figure4_4"/>
    <s v="(3,True) :"/>
    <x v="0"/>
    <d v="1899-12-30T10:00:00"/>
    <d v="1899-12-30T10:00:00"/>
    <m/>
  </r>
  <r>
    <x v="0"/>
    <x v="5"/>
    <s v="Ericson2022figure4_4"/>
    <s v="(4,True) :"/>
    <x v="0"/>
    <d v="1899-12-30T10:00:00"/>
    <d v="1899-12-30T10:00:00"/>
    <m/>
  </r>
  <r>
    <x v="0"/>
    <x v="5"/>
    <s v="Ericson2022figure4_4"/>
    <s v="(5,True) :"/>
    <x v="0"/>
    <d v="1899-12-30T10:00:00"/>
    <d v="1899-12-30T10:00:00"/>
    <m/>
  </r>
  <r>
    <x v="0"/>
    <x v="5"/>
    <s v="Ericson2022figure4_4"/>
    <s v="(6,True) :"/>
    <x v="0"/>
    <s v="off"/>
    <s v="off"/>
    <m/>
  </r>
  <r>
    <x v="0"/>
    <x v="5"/>
    <s v="Ericson2022figure4_4"/>
    <s v="(0,False) :"/>
    <x v="0"/>
    <d v="1899-12-30T10:00:00"/>
    <d v="1899-12-30T10:00:00"/>
    <m/>
  </r>
  <r>
    <x v="0"/>
    <x v="5"/>
    <s v="Ericson2022figure4_4"/>
    <s v="(1,False) :"/>
    <x v="0"/>
    <d v="1899-12-30T07:00:00"/>
    <d v="1899-12-30T07:00:00"/>
    <m/>
  </r>
  <r>
    <x v="0"/>
    <x v="5"/>
    <s v="Ericson2022figure4_4"/>
    <s v="(2,False) :"/>
    <x v="0"/>
    <d v="1899-12-30T07:00:00"/>
    <d v="1899-12-30T07:00:00"/>
    <m/>
  </r>
  <r>
    <x v="0"/>
    <x v="5"/>
    <s v="Ericson2022figure4_4"/>
    <s v="(3,False) :"/>
    <x v="0"/>
    <d v="1899-12-30T07:00:00"/>
    <d v="1899-12-30T07:00:00"/>
    <m/>
  </r>
  <r>
    <x v="0"/>
    <x v="5"/>
    <s v="Ericson2022figure4_4"/>
    <s v="(4,False) :"/>
    <x v="0"/>
    <d v="1899-12-30T07:00:00"/>
    <d v="1899-12-30T07:00:00"/>
    <m/>
  </r>
  <r>
    <x v="0"/>
    <x v="5"/>
    <s v="Ericson2022figure4_4"/>
    <s v="(5,False) :"/>
    <x v="0"/>
    <d v="1899-12-30T07:00:00"/>
    <d v="1899-12-30T07:00:00"/>
    <m/>
  </r>
  <r>
    <x v="0"/>
    <x v="5"/>
    <s v="Ericson2022figure4_4"/>
    <s v="(6,False) :"/>
    <x v="0"/>
    <d v="1899-12-30T10:00:00"/>
    <d v="1899-12-30T10:00:00"/>
    <m/>
  </r>
  <r>
    <x v="0"/>
    <x v="5"/>
    <s v="Ericson2022figure4_5"/>
    <s v="(0,True) :"/>
    <x v="0"/>
    <s v="off"/>
    <s v="off"/>
    <m/>
  </r>
  <r>
    <x v="0"/>
    <x v="5"/>
    <s v="Ericson2022figure4_5"/>
    <s v="(1,True) :"/>
    <x v="0"/>
    <d v="1899-12-30T10:00:00"/>
    <d v="1899-12-30T10:00:00"/>
    <m/>
  </r>
  <r>
    <x v="0"/>
    <x v="5"/>
    <s v="Ericson2022figure4_5"/>
    <s v="(2,True) :"/>
    <x v="0"/>
    <d v="1899-12-30T10:00:00"/>
    <d v="1899-12-30T10:00:00"/>
    <m/>
  </r>
  <r>
    <x v="0"/>
    <x v="5"/>
    <s v="Ericson2022figure4_5"/>
    <s v="(3,True) :"/>
    <x v="0"/>
    <d v="1899-12-30T10:00:00"/>
    <d v="1899-12-30T10:00:00"/>
    <m/>
  </r>
  <r>
    <x v="0"/>
    <x v="5"/>
    <s v="Ericson2022figure4_5"/>
    <s v="(4,True) :"/>
    <x v="0"/>
    <d v="1899-12-30T10:00:00"/>
    <d v="1899-12-30T10:00:00"/>
    <m/>
  </r>
  <r>
    <x v="0"/>
    <x v="5"/>
    <s v="Ericson2022figure4_5"/>
    <s v="(5,True) :"/>
    <x v="0"/>
    <d v="1899-12-30T10:00:00"/>
    <d v="1899-12-30T10:00:00"/>
    <m/>
  </r>
  <r>
    <x v="0"/>
    <x v="5"/>
    <s v="Ericson2022figure4_5"/>
    <s v="(6,True) :"/>
    <x v="0"/>
    <s v="off"/>
    <s v="off"/>
    <m/>
  </r>
  <r>
    <x v="0"/>
    <x v="5"/>
    <s v="Ericson2022figure4_5"/>
    <s v="(0,False) :"/>
    <x v="0"/>
    <d v="1899-12-30T10:00:00"/>
    <d v="1899-12-30T10:00:00"/>
    <m/>
  </r>
  <r>
    <x v="0"/>
    <x v="5"/>
    <s v="Ericson2022figure4_5"/>
    <s v="(1,False) :"/>
    <x v="0"/>
    <d v="1899-12-30T07:00:00"/>
    <d v="1899-12-30T07:00:00"/>
    <m/>
  </r>
  <r>
    <x v="0"/>
    <x v="5"/>
    <s v="Ericson2022figure4_5"/>
    <s v="(2,False) :"/>
    <x v="0"/>
    <d v="1899-12-30T07:00:00"/>
    <d v="1899-12-30T07:00:00"/>
    <m/>
  </r>
  <r>
    <x v="0"/>
    <x v="5"/>
    <s v="Ericson2022figure4_5"/>
    <s v="(3,False) :"/>
    <x v="0"/>
    <d v="1899-12-30T07:00:00"/>
    <d v="1899-12-30T07:00:00"/>
    <m/>
  </r>
  <r>
    <x v="0"/>
    <x v="5"/>
    <s v="Ericson2022figure4_5"/>
    <s v="(4,False) :"/>
    <x v="0"/>
    <d v="1899-12-30T07:00:00"/>
    <d v="1899-12-30T07:00:00"/>
    <m/>
  </r>
  <r>
    <x v="0"/>
    <x v="5"/>
    <s v="Ericson2022figure4_5"/>
    <s v="(5,False) :"/>
    <x v="0"/>
    <d v="1899-12-30T07:00:00"/>
    <d v="1899-12-30T07:00:00"/>
    <m/>
  </r>
  <r>
    <x v="0"/>
    <x v="5"/>
    <s v="Ericson2022figure4_5"/>
    <s v="(6,False) :"/>
    <x v="0"/>
    <d v="1899-12-30T10:00:00"/>
    <d v="1899-12-30T10:00:00"/>
    <m/>
  </r>
  <r>
    <x v="0"/>
    <x v="5"/>
    <s v="Ericson2022figure4_6"/>
    <s v="(0,True) :"/>
    <x v="0"/>
    <s v="off"/>
    <s v="off"/>
    <m/>
  </r>
  <r>
    <x v="0"/>
    <x v="5"/>
    <s v="Ericson2022figure4_6"/>
    <s v="(1,True) :"/>
    <x v="0"/>
    <d v="1899-12-30T10:00:00"/>
    <d v="1899-12-30T10:00:00"/>
    <m/>
  </r>
  <r>
    <x v="0"/>
    <x v="5"/>
    <s v="Ericson2022figure4_6"/>
    <s v="(2,True) :"/>
    <x v="0"/>
    <d v="1899-12-30T10:00:00"/>
    <d v="1899-12-30T10:00:00"/>
    <m/>
  </r>
  <r>
    <x v="0"/>
    <x v="5"/>
    <s v="Ericson2022figure4_6"/>
    <s v="(3,True) :"/>
    <x v="0"/>
    <d v="1899-12-30T10:00:00"/>
    <d v="1899-12-30T10:00:00"/>
    <m/>
  </r>
  <r>
    <x v="0"/>
    <x v="5"/>
    <s v="Ericson2022figure4_6"/>
    <s v="(4,True) :"/>
    <x v="0"/>
    <d v="1899-12-30T10:00:00"/>
    <d v="1899-12-30T10:00:00"/>
    <m/>
  </r>
  <r>
    <x v="0"/>
    <x v="5"/>
    <s v="Ericson2022figure4_6"/>
    <s v="(5,True) :"/>
    <x v="0"/>
    <d v="1899-12-30T10:00:00"/>
    <d v="1899-12-30T10:00:00"/>
    <m/>
  </r>
  <r>
    <x v="0"/>
    <x v="5"/>
    <s v="Ericson2022figure4_6"/>
    <s v="(6,True) :"/>
    <x v="0"/>
    <s v="off"/>
    <s v="off"/>
    <m/>
  </r>
  <r>
    <x v="0"/>
    <x v="5"/>
    <s v="Ericson2022figure4_6"/>
    <s v="(0,False) :"/>
    <x v="0"/>
    <d v="1899-12-30T10:00:00"/>
    <d v="1899-12-30T10:00:00"/>
    <m/>
  </r>
  <r>
    <x v="0"/>
    <x v="5"/>
    <s v="Ericson2022figure4_6"/>
    <s v="(1,False) :"/>
    <x v="0"/>
    <d v="1899-12-30T07:00:00"/>
    <d v="1899-12-30T07:00:00"/>
    <m/>
  </r>
  <r>
    <x v="0"/>
    <x v="5"/>
    <s v="Ericson2022figure4_6"/>
    <s v="(2,False) :"/>
    <x v="0"/>
    <d v="1899-12-30T07:00:00"/>
    <d v="1899-12-30T07:00:00"/>
    <m/>
  </r>
  <r>
    <x v="0"/>
    <x v="5"/>
    <s v="Ericson2022figure4_6"/>
    <s v="(3,False) :"/>
    <x v="0"/>
    <d v="1899-12-30T07:00:00"/>
    <d v="1899-12-30T07:00:00"/>
    <m/>
  </r>
  <r>
    <x v="0"/>
    <x v="5"/>
    <s v="Ericson2022figure4_6"/>
    <s v="(4,False) :"/>
    <x v="0"/>
    <d v="1899-12-30T07:00:00"/>
    <d v="1899-12-30T07:00:00"/>
    <m/>
  </r>
  <r>
    <x v="0"/>
    <x v="5"/>
    <s v="Ericson2022figure4_6"/>
    <s v="(5,False) :"/>
    <x v="0"/>
    <d v="1899-12-30T07:00:00"/>
    <d v="1899-12-30T07:00:00"/>
    <m/>
  </r>
  <r>
    <x v="0"/>
    <x v="5"/>
    <s v="Ericson2022figure4_6"/>
    <s v="(6,False) :"/>
    <x v="0"/>
    <d v="1899-12-30T10:00:00"/>
    <d v="1899-12-30T10:00:00"/>
    <m/>
  </r>
  <r>
    <x v="0"/>
    <x v="5"/>
    <s v="Ericson2022figure4_7"/>
    <s v="(0,True) :"/>
    <x v="0"/>
    <s v="off"/>
    <s v="off"/>
    <m/>
  </r>
  <r>
    <x v="0"/>
    <x v="5"/>
    <s v="Ericson2022figure4_7"/>
    <s v="(1,True) :"/>
    <x v="0"/>
    <d v="1899-12-30T10:00:00"/>
    <d v="1899-12-30T10:00:00"/>
    <m/>
  </r>
  <r>
    <x v="0"/>
    <x v="5"/>
    <s v="Ericson2022figure4_7"/>
    <s v="(2,True) :"/>
    <x v="0"/>
    <d v="1899-12-30T10:00:00"/>
    <d v="1899-12-30T10:00:00"/>
    <m/>
  </r>
  <r>
    <x v="0"/>
    <x v="5"/>
    <s v="Ericson2022figure4_7"/>
    <s v="(3,True) :"/>
    <x v="0"/>
    <d v="1899-12-30T10:00:00"/>
    <d v="1899-12-30T10:00:00"/>
    <m/>
  </r>
  <r>
    <x v="0"/>
    <x v="5"/>
    <s v="Ericson2022figure4_7"/>
    <s v="(4,True) :"/>
    <x v="0"/>
    <d v="1899-12-30T10:00:00"/>
    <d v="1899-12-30T10:00:00"/>
    <m/>
  </r>
  <r>
    <x v="0"/>
    <x v="5"/>
    <s v="Ericson2022figure4_7"/>
    <s v="(5,True) :"/>
    <x v="0"/>
    <d v="1899-12-30T10:00:00"/>
    <d v="1899-12-30T10:00:00"/>
    <m/>
  </r>
  <r>
    <x v="0"/>
    <x v="5"/>
    <s v="Ericson2022figure4_7"/>
    <s v="(6,True) :"/>
    <x v="0"/>
    <s v="off"/>
    <s v="off"/>
    <m/>
  </r>
  <r>
    <x v="0"/>
    <x v="5"/>
    <s v="Ericson2022figure4_7"/>
    <s v="(0,False) :"/>
    <x v="0"/>
    <d v="1899-12-30T10:00:00"/>
    <d v="1899-12-30T10:00:00"/>
    <m/>
  </r>
  <r>
    <x v="0"/>
    <x v="5"/>
    <s v="Ericson2022figure4_7"/>
    <s v="(1,False) :"/>
    <x v="0"/>
    <d v="1899-12-30T07:00:00"/>
    <d v="1899-12-30T07:00:00"/>
    <m/>
  </r>
  <r>
    <x v="0"/>
    <x v="5"/>
    <s v="Ericson2022figure4_7"/>
    <s v="(2,False) :"/>
    <x v="0"/>
    <d v="1899-12-30T07:00:00"/>
    <d v="1899-12-30T07:00:00"/>
    <m/>
  </r>
  <r>
    <x v="0"/>
    <x v="5"/>
    <s v="Ericson2022figure4_7"/>
    <s v="(3,False) :"/>
    <x v="0"/>
    <d v="1899-12-30T07:00:00"/>
    <d v="1899-12-30T07:00:00"/>
    <m/>
  </r>
  <r>
    <x v="0"/>
    <x v="5"/>
    <s v="Ericson2022figure4_7"/>
    <s v="(4,False) :"/>
    <x v="0"/>
    <d v="1899-12-30T07:00:00"/>
    <d v="1899-12-30T07:00:00"/>
    <m/>
  </r>
  <r>
    <x v="0"/>
    <x v="5"/>
    <s v="Ericson2022figure4_7"/>
    <s v="(5,False) :"/>
    <x v="0"/>
    <d v="1899-12-30T07:00:00"/>
    <d v="1899-12-30T07:00:00"/>
    <m/>
  </r>
  <r>
    <x v="0"/>
    <x v="5"/>
    <s v="Ericson2022figure4_7"/>
    <s v="(6,False) :"/>
    <x v="0"/>
    <d v="1899-12-30T10:00:00"/>
    <d v="1899-12-30T10:00:00"/>
    <m/>
  </r>
  <r>
    <x v="0"/>
    <x v="5"/>
    <s v="Ericson2022figure4_8"/>
    <s v="(1,False) :"/>
    <x v="0"/>
    <d v="1899-12-30T07:00:00"/>
    <d v="1899-12-30T07:00:00"/>
    <m/>
  </r>
  <r>
    <x v="0"/>
    <x v="5"/>
    <s v="Ericson2022figure4_8"/>
    <s v="(2,False) :"/>
    <x v="0"/>
    <d v="1899-12-30T07:00:00"/>
    <d v="1899-12-30T07:00:00"/>
    <m/>
  </r>
  <r>
    <x v="0"/>
    <x v="5"/>
    <s v="Ericson2022figure4_8"/>
    <s v="(3,False) :"/>
    <x v="0"/>
    <d v="1899-12-30T07:00:00"/>
    <d v="1899-12-30T07:00:00"/>
    <m/>
  </r>
  <r>
    <x v="0"/>
    <x v="5"/>
    <s v="Ericson2022figure4_8"/>
    <s v="(4,False) :"/>
    <x v="0"/>
    <d v="1899-12-30T07:00:00"/>
    <d v="1899-12-30T07:00:00"/>
    <m/>
  </r>
  <r>
    <x v="0"/>
    <x v="5"/>
    <s v="Ericson2022figure4_8"/>
    <s v="(5,False) :"/>
    <x v="0"/>
    <d v="1899-12-30T07:00:00"/>
    <d v="1899-12-30T07:00:00"/>
    <m/>
  </r>
  <r>
    <x v="0"/>
    <x v="5"/>
    <s v="Ericson2022figure4_9"/>
    <s v="(0,True) :"/>
    <x v="0"/>
    <s v="off"/>
    <s v="off"/>
    <m/>
  </r>
  <r>
    <x v="0"/>
    <x v="5"/>
    <s v="Ericson2022figure4_9"/>
    <s v="(1,True) :"/>
    <x v="0"/>
    <d v="1899-12-30T10:00:00"/>
    <d v="1899-12-30T10:00:00"/>
    <m/>
  </r>
  <r>
    <x v="0"/>
    <x v="5"/>
    <s v="Ericson2022figure4_9"/>
    <s v="(2,True) :"/>
    <x v="0"/>
    <d v="1899-12-30T10:00:00"/>
    <d v="1899-12-30T10:00:00"/>
    <m/>
  </r>
  <r>
    <x v="0"/>
    <x v="5"/>
    <s v="Ericson2022figure4_9"/>
    <s v="(3,True) :"/>
    <x v="0"/>
    <d v="1899-12-30T10:00:00"/>
    <d v="1899-12-30T10:00:00"/>
    <m/>
  </r>
  <r>
    <x v="0"/>
    <x v="5"/>
    <s v="Ericson2022figure4_9"/>
    <s v="(4,True) :"/>
    <x v="0"/>
    <d v="1899-12-30T10:00:00"/>
    <d v="1899-12-30T10:00:00"/>
    <m/>
  </r>
  <r>
    <x v="0"/>
    <x v="5"/>
    <s v="Ericson2022figure4_9"/>
    <s v="(5,True) :"/>
    <x v="0"/>
    <d v="1899-12-30T10:00:00"/>
    <d v="1899-12-30T10:00:00"/>
    <m/>
  </r>
  <r>
    <x v="0"/>
    <x v="5"/>
    <s v="Ericson2022figure4_9"/>
    <s v="(6,True) :"/>
    <x v="0"/>
    <s v="off"/>
    <s v="off"/>
    <m/>
  </r>
  <r>
    <x v="0"/>
    <x v="5"/>
    <s v="Ericson2022figure4_9"/>
    <s v="(0,False) :"/>
    <x v="0"/>
    <d v="1899-12-30T10:00:00"/>
    <d v="1899-12-30T10:00:00"/>
    <m/>
  </r>
  <r>
    <x v="0"/>
    <x v="5"/>
    <s v="Ericson2022figure4_9"/>
    <s v="(1,False) :"/>
    <x v="0"/>
    <d v="1899-12-30T07:00:00"/>
    <d v="1899-12-30T07:00:00"/>
    <m/>
  </r>
  <r>
    <x v="0"/>
    <x v="5"/>
    <s v="Ericson2022figure4_9"/>
    <s v="(2,False) :"/>
    <x v="0"/>
    <d v="1899-12-30T07:00:00"/>
    <d v="1899-12-30T07:00:00"/>
    <m/>
  </r>
  <r>
    <x v="0"/>
    <x v="5"/>
    <s v="Ericson2022figure4_9"/>
    <s v="(3,False) :"/>
    <x v="0"/>
    <d v="1899-12-30T07:00:00"/>
    <d v="1899-12-30T07:00:00"/>
    <m/>
  </r>
  <r>
    <x v="0"/>
    <x v="5"/>
    <s v="Ericson2022figure4_9"/>
    <s v="(4,False) :"/>
    <x v="0"/>
    <d v="1899-12-30T07:00:00"/>
    <d v="1899-12-30T07:00:00"/>
    <m/>
  </r>
  <r>
    <x v="0"/>
    <x v="5"/>
    <s v="Ericson2022figure4_9"/>
    <s v="(5,False) :"/>
    <x v="0"/>
    <d v="1899-12-30T07:00:00"/>
    <d v="1899-12-30T07:00:00"/>
    <m/>
  </r>
  <r>
    <x v="0"/>
    <x v="5"/>
    <s v="Ericson2022figure4_9"/>
    <s v="(6,False) :"/>
    <x v="0"/>
    <d v="1899-12-30T10:00:00"/>
    <d v="1899-12-30T10:00:00"/>
    <m/>
  </r>
  <r>
    <x v="0"/>
    <x v="5"/>
    <s v="Ericson2022figure4_10"/>
    <s v="(0,True) :"/>
    <x v="0"/>
    <s v="off"/>
    <s v="off"/>
    <m/>
  </r>
  <r>
    <x v="0"/>
    <x v="5"/>
    <s v="Ericson2022figure4_10"/>
    <s v="(1,True) :"/>
    <x v="0"/>
    <d v="1899-12-30T10:00:00"/>
    <d v="1899-12-30T10:00:00"/>
    <m/>
  </r>
  <r>
    <x v="0"/>
    <x v="5"/>
    <s v="Ericson2022figure4_10"/>
    <s v="(2,True) :"/>
    <x v="0"/>
    <d v="1899-12-30T10:00:00"/>
    <d v="1899-12-30T10:00:00"/>
    <m/>
  </r>
  <r>
    <x v="0"/>
    <x v="5"/>
    <s v="Ericson2022figure4_10"/>
    <s v="(3,True) :"/>
    <x v="0"/>
    <d v="1899-12-30T10:00:00"/>
    <d v="1899-12-30T10:00:00"/>
    <m/>
  </r>
  <r>
    <x v="0"/>
    <x v="5"/>
    <s v="Ericson2022figure4_10"/>
    <s v="(4,True) :"/>
    <x v="0"/>
    <d v="1899-12-30T10:00:00"/>
    <d v="1899-12-30T10:00:00"/>
    <m/>
  </r>
  <r>
    <x v="0"/>
    <x v="5"/>
    <s v="Ericson2022figure4_10"/>
    <s v="(5,True) :"/>
    <x v="0"/>
    <d v="1899-12-30T10:00:00"/>
    <d v="1899-12-30T10:00:00"/>
    <m/>
  </r>
  <r>
    <x v="0"/>
    <x v="5"/>
    <s v="Ericson2022figure4_10"/>
    <s v="(6,True) :"/>
    <x v="0"/>
    <s v="off"/>
    <s v="off"/>
    <m/>
  </r>
  <r>
    <x v="0"/>
    <x v="5"/>
    <s v="Ericson2022figure4_10"/>
    <s v="(0,False) :"/>
    <x v="0"/>
    <d v="1899-12-30T10:00:00"/>
    <d v="1899-12-30T10:00:00"/>
    <m/>
  </r>
  <r>
    <x v="0"/>
    <x v="5"/>
    <s v="Ericson2022figure4_10"/>
    <s v="(1,False) :"/>
    <x v="0"/>
    <d v="1899-12-30T07:00:00"/>
    <d v="1899-12-30T07:00:00"/>
    <m/>
  </r>
  <r>
    <x v="0"/>
    <x v="5"/>
    <s v="Ericson2022figure4_10"/>
    <s v="(2,False) :"/>
    <x v="0"/>
    <d v="1899-12-30T07:00:00"/>
    <d v="1899-12-30T07:00:00"/>
    <m/>
  </r>
  <r>
    <x v="0"/>
    <x v="5"/>
    <s v="Ericson2022figure4_10"/>
    <s v="(3,False) :"/>
    <x v="0"/>
    <d v="1899-12-30T07:00:00"/>
    <d v="1899-12-30T07:00:00"/>
    <m/>
  </r>
  <r>
    <x v="0"/>
    <x v="5"/>
    <s v="Ericson2022figure4_10"/>
    <s v="(4,False) :"/>
    <x v="0"/>
    <d v="1899-12-30T07:00:00"/>
    <d v="1899-12-30T07:00:00"/>
    <m/>
  </r>
  <r>
    <x v="0"/>
    <x v="5"/>
    <s v="Ericson2022figure4_10"/>
    <s v="(5,False) :"/>
    <x v="0"/>
    <d v="1899-12-30T07:00:00"/>
    <d v="1899-12-30T07:00:00"/>
    <m/>
  </r>
  <r>
    <x v="0"/>
    <x v="5"/>
    <s v="Ericson2022figure4_10"/>
    <s v="(6,False) :"/>
    <x v="0"/>
    <d v="1899-12-30T10:00:00"/>
    <d v="1899-12-30T10:00:00"/>
    <m/>
  </r>
  <r>
    <x v="0"/>
    <x v="5"/>
    <s v="Ericson2022figure4_11"/>
    <s v="(0,True) :"/>
    <x v="0"/>
    <s v="off"/>
    <s v="off"/>
    <m/>
  </r>
  <r>
    <x v="0"/>
    <x v="5"/>
    <s v="Ericson2022figure4_11"/>
    <s v="(1,True) :"/>
    <x v="0"/>
    <d v="1899-12-30T10:00:00"/>
    <d v="1899-12-30T10:00:00"/>
    <m/>
  </r>
  <r>
    <x v="0"/>
    <x v="5"/>
    <s v="Ericson2022figure4_11"/>
    <s v="(2,True) :"/>
    <x v="0"/>
    <d v="1899-12-30T10:00:00"/>
    <d v="1899-12-30T10:00:00"/>
    <m/>
  </r>
  <r>
    <x v="0"/>
    <x v="5"/>
    <s v="Ericson2022figure4_11"/>
    <s v="(3,True) :"/>
    <x v="0"/>
    <d v="1899-12-30T10:00:00"/>
    <d v="1899-12-30T10:00:00"/>
    <m/>
  </r>
  <r>
    <x v="0"/>
    <x v="5"/>
    <s v="Ericson2022figure4_11"/>
    <s v="(4,True) :"/>
    <x v="0"/>
    <d v="1899-12-30T10:00:00"/>
    <d v="1899-12-30T10:00:00"/>
    <m/>
  </r>
  <r>
    <x v="0"/>
    <x v="5"/>
    <s v="Ericson2022figure4_11"/>
    <s v="(5,True) :"/>
    <x v="0"/>
    <d v="1899-12-30T10:00:00"/>
    <d v="1899-12-30T10:00:00"/>
    <m/>
  </r>
  <r>
    <x v="0"/>
    <x v="5"/>
    <s v="Ericson2022figure4_11"/>
    <s v="(6,True) :"/>
    <x v="0"/>
    <s v="off"/>
    <s v="off"/>
    <m/>
  </r>
  <r>
    <x v="0"/>
    <x v="5"/>
    <s v="Ericson2022figure4_11"/>
    <s v="(0,False) :"/>
    <x v="0"/>
    <d v="1899-12-30T10:00:00"/>
    <d v="1899-12-30T10:00:00"/>
    <m/>
  </r>
  <r>
    <x v="0"/>
    <x v="5"/>
    <s v="Ericson2022figure4_11"/>
    <s v="(1,False) :"/>
    <x v="0"/>
    <d v="1899-12-30T07:00:00"/>
    <d v="1899-12-30T07:00:00"/>
    <m/>
  </r>
  <r>
    <x v="0"/>
    <x v="5"/>
    <s v="Ericson2022figure4_11"/>
    <s v="(2,False) :"/>
    <x v="0"/>
    <d v="1899-12-30T07:00:00"/>
    <d v="1899-12-30T07:00:00"/>
    <m/>
  </r>
  <r>
    <x v="0"/>
    <x v="5"/>
    <s v="Ericson2022figure4_11"/>
    <s v="(3,False) :"/>
    <x v="0"/>
    <d v="1899-12-30T07:00:00"/>
    <d v="1899-12-30T07:00:00"/>
    <m/>
  </r>
  <r>
    <x v="0"/>
    <x v="5"/>
    <s v="Ericson2022figure4_11"/>
    <s v="(4,False) :"/>
    <x v="0"/>
    <d v="1899-12-30T07:00:00"/>
    <d v="1899-12-30T07:00:00"/>
    <m/>
  </r>
  <r>
    <x v="0"/>
    <x v="5"/>
    <s v="Ericson2022figure4_11"/>
    <s v="(5,False) :"/>
    <x v="0"/>
    <d v="1899-12-30T07:00:00"/>
    <d v="1899-12-30T07:00:00"/>
    <m/>
  </r>
  <r>
    <x v="0"/>
    <x v="5"/>
    <s v="Ericson2022figure4_11"/>
    <s v="(6,False) :"/>
    <x v="0"/>
    <d v="1899-12-30T10:00:00"/>
    <d v="1899-12-30T10:00:00"/>
    <m/>
  </r>
  <r>
    <x v="0"/>
    <x v="5"/>
    <s v="Ericson2022figure4_12"/>
    <s v="(0,True) :"/>
    <x v="0"/>
    <s v="off"/>
    <s v="off"/>
    <m/>
  </r>
  <r>
    <x v="0"/>
    <x v="5"/>
    <s v="Ericson2022figure4_12"/>
    <s v="(1,True) :"/>
    <x v="0"/>
    <d v="1899-12-30T10:00:00"/>
    <d v="1899-12-30T10:00:00"/>
    <m/>
  </r>
  <r>
    <x v="0"/>
    <x v="5"/>
    <s v="Ericson2022figure4_12"/>
    <s v="(2,True) :"/>
    <x v="0"/>
    <d v="1899-12-30T10:00:00"/>
    <d v="1899-12-30T10:00:00"/>
    <m/>
  </r>
  <r>
    <x v="0"/>
    <x v="5"/>
    <s v="Ericson2022figure4_12"/>
    <s v="(3,True) :"/>
    <x v="0"/>
    <d v="1899-12-30T10:00:00"/>
    <d v="1899-12-30T10:00:00"/>
    <m/>
  </r>
  <r>
    <x v="0"/>
    <x v="5"/>
    <s v="Ericson2022figure4_12"/>
    <s v="(4,True) :"/>
    <x v="0"/>
    <d v="1899-12-30T10:00:00"/>
    <d v="1899-12-30T10:00:00"/>
    <m/>
  </r>
  <r>
    <x v="0"/>
    <x v="5"/>
    <s v="Ericson2022figure4_12"/>
    <s v="(5,True) :"/>
    <x v="0"/>
    <d v="1899-12-30T10:00:00"/>
    <d v="1899-12-30T10:00:00"/>
    <m/>
  </r>
  <r>
    <x v="0"/>
    <x v="5"/>
    <s v="Ericson2022figure4_12"/>
    <s v="(6,True) :"/>
    <x v="0"/>
    <s v="off"/>
    <s v="off"/>
    <m/>
  </r>
  <r>
    <x v="0"/>
    <x v="5"/>
    <s v="Ericson2022figure4_12"/>
    <s v="(0,False) :"/>
    <x v="0"/>
    <d v="1899-12-30T10:00:00"/>
    <d v="1899-12-30T10:00:00"/>
    <m/>
  </r>
  <r>
    <x v="0"/>
    <x v="5"/>
    <s v="Ericson2022figure4_12"/>
    <s v="(1,False) :"/>
    <x v="0"/>
    <d v="1899-12-30T07:00:00"/>
    <d v="1899-12-30T07:00:00"/>
    <m/>
  </r>
  <r>
    <x v="0"/>
    <x v="5"/>
    <s v="Ericson2022figure4_12"/>
    <s v="(2,False) :"/>
    <x v="0"/>
    <d v="1899-12-30T07:00:00"/>
    <d v="1899-12-30T07:00:00"/>
    <m/>
  </r>
  <r>
    <x v="0"/>
    <x v="5"/>
    <s v="Ericson2022figure4_12"/>
    <s v="(3,False) :"/>
    <x v="0"/>
    <d v="1899-12-30T07:00:00"/>
    <d v="1899-12-30T07:00:00"/>
    <m/>
  </r>
  <r>
    <x v="0"/>
    <x v="5"/>
    <s v="Ericson2022figure4_12"/>
    <s v="(4,False) :"/>
    <x v="0"/>
    <d v="1899-12-30T07:00:00"/>
    <d v="1899-12-30T07:00:00"/>
    <m/>
  </r>
  <r>
    <x v="0"/>
    <x v="5"/>
    <s v="Ericson2022figure4_12"/>
    <s v="(5,False) :"/>
    <x v="0"/>
    <d v="1899-12-30T07:00:00"/>
    <d v="1899-12-30T07:00:00"/>
    <m/>
  </r>
  <r>
    <x v="0"/>
    <x v="5"/>
    <s v="Ericson2022figure4_12"/>
    <s v="(6,False) :"/>
    <x v="0"/>
    <d v="1899-12-30T10:00:00"/>
    <d v="1899-12-30T10:00:00"/>
    <m/>
  </r>
  <r>
    <x v="0"/>
    <x v="5"/>
    <s v="Ericson2022figure4_13"/>
    <s v="(0,True) :"/>
    <x v="0"/>
    <s v="off"/>
    <s v="off"/>
    <m/>
  </r>
  <r>
    <x v="0"/>
    <x v="5"/>
    <s v="Ericson2022figure4_13"/>
    <s v="(1,True) :"/>
    <x v="0"/>
    <d v="1899-12-30T10:00:00"/>
    <d v="1899-12-30T10:00:00"/>
    <m/>
  </r>
  <r>
    <x v="0"/>
    <x v="5"/>
    <s v="Ericson2022figure4_13"/>
    <s v="(2,True) :"/>
    <x v="0"/>
    <d v="1899-12-30T10:00:00"/>
    <d v="1899-12-30T10:00:00"/>
    <m/>
  </r>
  <r>
    <x v="0"/>
    <x v="5"/>
    <s v="Ericson2022figure4_13"/>
    <s v="(3,True) :"/>
    <x v="0"/>
    <d v="1899-12-30T10:00:00"/>
    <d v="1899-12-30T10:00:00"/>
    <m/>
  </r>
  <r>
    <x v="0"/>
    <x v="5"/>
    <s v="Ericson2022figure4_13"/>
    <s v="(4,True) :"/>
    <x v="0"/>
    <d v="1899-12-30T10:00:00"/>
    <d v="1899-12-30T10:00:00"/>
    <m/>
  </r>
  <r>
    <x v="0"/>
    <x v="5"/>
    <s v="Ericson2022figure4_13"/>
    <s v="(5,True) :"/>
    <x v="0"/>
    <d v="1899-12-30T10:00:00"/>
    <d v="1899-12-30T10:00:00"/>
    <m/>
  </r>
  <r>
    <x v="0"/>
    <x v="5"/>
    <s v="Ericson2022figure4_13"/>
    <s v="(6,True) :"/>
    <x v="0"/>
    <s v="off"/>
    <s v="off"/>
    <m/>
  </r>
  <r>
    <x v="0"/>
    <x v="5"/>
    <s v="Ericson2022figure4_13"/>
    <s v="(0,False) :"/>
    <x v="0"/>
    <d v="1899-12-30T10:00:00"/>
    <d v="1899-12-30T10:00:00"/>
    <m/>
  </r>
  <r>
    <x v="0"/>
    <x v="5"/>
    <s v="Ericson2022figure4_13"/>
    <s v="(1,False) :"/>
    <x v="0"/>
    <d v="1899-12-30T07:00:00"/>
    <d v="1899-12-30T07:00:00"/>
    <m/>
  </r>
  <r>
    <x v="0"/>
    <x v="5"/>
    <s v="Ericson2022figure4_13"/>
    <s v="(2,False) :"/>
    <x v="0"/>
    <d v="1899-12-30T07:00:00"/>
    <d v="1899-12-30T07:00:00"/>
    <m/>
  </r>
  <r>
    <x v="0"/>
    <x v="5"/>
    <s v="Ericson2022figure4_13"/>
    <s v="(3,False) :"/>
    <x v="0"/>
    <d v="1899-12-30T07:00:00"/>
    <d v="1899-12-30T07:00:00"/>
    <m/>
  </r>
  <r>
    <x v="0"/>
    <x v="5"/>
    <s v="Ericson2022figure4_13"/>
    <s v="(4,False) :"/>
    <x v="0"/>
    <d v="1899-12-30T07:00:00"/>
    <d v="1899-12-30T07:00:00"/>
    <m/>
  </r>
  <r>
    <x v="0"/>
    <x v="5"/>
    <s v="Ericson2022figure4_13"/>
    <s v="(5,False) :"/>
    <x v="0"/>
    <d v="1899-12-30T07:00:00"/>
    <d v="1899-12-30T07:00:00"/>
    <m/>
  </r>
  <r>
    <x v="0"/>
    <x v="5"/>
    <s v="Ericson2022figure4_13"/>
    <s v="(6,False) :"/>
    <x v="0"/>
    <d v="1899-12-30T10:00:00"/>
    <d v="1899-12-30T10:00:00"/>
    <m/>
  </r>
  <r>
    <x v="0"/>
    <x v="5"/>
    <s v="Ericson2022figure4_14"/>
    <s v="(0,True) :"/>
    <x v="0"/>
    <s v="off"/>
    <s v="off"/>
    <m/>
  </r>
  <r>
    <x v="0"/>
    <x v="5"/>
    <s v="Ericson2022figure4_14"/>
    <s v="(1,True) :"/>
    <x v="0"/>
    <d v="1899-12-30T10:00:00"/>
    <d v="1899-12-30T10:00:00"/>
    <m/>
  </r>
  <r>
    <x v="0"/>
    <x v="5"/>
    <s v="Ericson2022figure4_14"/>
    <s v="(2,True) :"/>
    <x v="0"/>
    <d v="1899-12-30T10:00:00"/>
    <d v="1899-12-30T10:00:00"/>
    <m/>
  </r>
  <r>
    <x v="0"/>
    <x v="5"/>
    <s v="Ericson2022figure4_14"/>
    <s v="(3,True) :"/>
    <x v="0"/>
    <d v="1899-12-30T10:00:00"/>
    <d v="1899-12-30T10:00:00"/>
    <m/>
  </r>
  <r>
    <x v="0"/>
    <x v="5"/>
    <s v="Ericson2022figure4_14"/>
    <s v="(4,True) :"/>
    <x v="0"/>
    <d v="1899-12-30T10:00:00"/>
    <d v="1899-12-30T10:00:00"/>
    <m/>
  </r>
  <r>
    <x v="0"/>
    <x v="5"/>
    <s v="Ericson2022figure4_14"/>
    <s v="(5,True) :"/>
    <x v="0"/>
    <d v="1899-12-30T10:00:00"/>
    <d v="1899-12-30T10:00:00"/>
    <m/>
  </r>
  <r>
    <x v="0"/>
    <x v="5"/>
    <s v="Ericson2022figure4_14"/>
    <s v="(6,True) :"/>
    <x v="0"/>
    <s v="off"/>
    <s v="off"/>
    <m/>
  </r>
  <r>
    <x v="0"/>
    <x v="5"/>
    <s v="Ericson2022figure4_14"/>
    <s v="(0,False) :"/>
    <x v="0"/>
    <d v="1899-12-30T10:00:00"/>
    <d v="1899-12-30T10:00:00"/>
    <m/>
  </r>
  <r>
    <x v="0"/>
    <x v="5"/>
    <s v="Ericson2022figure4_14"/>
    <s v="(1,False) :"/>
    <x v="0"/>
    <d v="1899-12-30T07:00:00"/>
    <d v="1899-12-30T07:00:00"/>
    <m/>
  </r>
  <r>
    <x v="0"/>
    <x v="5"/>
    <s v="Ericson2022figure4_14"/>
    <s v="(2,False) :"/>
    <x v="0"/>
    <d v="1899-12-30T07:00:00"/>
    <d v="1899-12-30T07:00:00"/>
    <m/>
  </r>
  <r>
    <x v="0"/>
    <x v="5"/>
    <s v="Ericson2022figure4_14"/>
    <s v="(3,False) :"/>
    <x v="0"/>
    <d v="1899-12-30T07:00:00"/>
    <d v="1899-12-30T07:00:00"/>
    <m/>
  </r>
  <r>
    <x v="0"/>
    <x v="5"/>
    <s v="Ericson2022figure4_14"/>
    <s v="(4,False) :"/>
    <x v="0"/>
    <d v="1899-12-30T07:00:00"/>
    <d v="1899-12-30T07:00:00"/>
    <m/>
  </r>
  <r>
    <x v="0"/>
    <x v="5"/>
    <s v="Ericson2022figure4_14"/>
    <s v="(5,False) :"/>
    <x v="0"/>
    <d v="1899-12-30T07:00:00"/>
    <d v="1899-12-30T07:00:00"/>
    <m/>
  </r>
  <r>
    <x v="0"/>
    <x v="5"/>
    <s v="Ericson2022figure4_14"/>
    <s v="(6,False) :"/>
    <x v="0"/>
    <d v="1899-12-30T10:00:00"/>
    <d v="1899-12-30T10:00:00"/>
    <m/>
  </r>
  <r>
    <x v="0"/>
    <x v="5"/>
    <s v="Ericson2022figure4_15"/>
    <s v="(0,True) :"/>
    <x v="0"/>
    <s v="off"/>
    <s v="off"/>
    <m/>
  </r>
  <r>
    <x v="0"/>
    <x v="5"/>
    <s v="Ericson2022figure4_15"/>
    <s v="(1,True) :"/>
    <x v="0"/>
    <d v="1899-12-30T10:00:00"/>
    <d v="1899-12-30T10:00:00"/>
    <m/>
  </r>
  <r>
    <x v="0"/>
    <x v="5"/>
    <s v="Ericson2022figure4_15"/>
    <s v="(2,True) :"/>
    <x v="0"/>
    <d v="1899-12-30T10:00:00"/>
    <d v="1899-12-30T10:00:00"/>
    <m/>
  </r>
  <r>
    <x v="0"/>
    <x v="5"/>
    <s v="Ericson2022figure4_15"/>
    <s v="(3,True) :"/>
    <x v="0"/>
    <d v="1899-12-30T10:00:00"/>
    <d v="1899-12-30T10:00:00"/>
    <m/>
  </r>
  <r>
    <x v="0"/>
    <x v="5"/>
    <s v="Ericson2022figure4_15"/>
    <s v="(4,True) :"/>
    <x v="0"/>
    <d v="1899-12-30T10:00:00"/>
    <d v="1899-12-30T10:00:00"/>
    <m/>
  </r>
  <r>
    <x v="0"/>
    <x v="5"/>
    <s v="Ericson2022figure4_15"/>
    <s v="(5,True) :"/>
    <x v="0"/>
    <d v="1899-12-30T10:00:00"/>
    <d v="1899-12-30T10:00:00"/>
    <m/>
  </r>
  <r>
    <x v="0"/>
    <x v="5"/>
    <s v="Ericson2022figure4_15"/>
    <s v="(6,True) :"/>
    <x v="0"/>
    <s v="off"/>
    <s v="off"/>
    <m/>
  </r>
  <r>
    <x v="0"/>
    <x v="5"/>
    <s v="Ericson2022figure4_15"/>
    <s v="(0,False) :"/>
    <x v="0"/>
    <d v="1899-12-30T10:00:00"/>
    <d v="1899-12-30T10:00:00"/>
    <m/>
  </r>
  <r>
    <x v="0"/>
    <x v="5"/>
    <s v="Ericson2022figure4_15"/>
    <s v="(1,False) :"/>
    <x v="0"/>
    <d v="1899-12-30T07:00:00"/>
    <d v="1899-12-30T07:00:00"/>
    <m/>
  </r>
  <r>
    <x v="0"/>
    <x v="5"/>
    <s v="Ericson2022figure4_15"/>
    <s v="(2,False) :"/>
    <x v="0"/>
    <d v="1899-12-30T07:00:00"/>
    <d v="1899-12-30T07:00:00"/>
    <m/>
  </r>
  <r>
    <x v="0"/>
    <x v="5"/>
    <s v="Ericson2022figure4_15"/>
    <s v="(3,False) :"/>
    <x v="0"/>
    <d v="1899-12-30T07:00:00"/>
    <d v="1899-12-30T07:00:00"/>
    <m/>
  </r>
  <r>
    <x v="0"/>
    <x v="5"/>
    <s v="Ericson2022figure4_15"/>
    <s v="(4,False) :"/>
    <x v="0"/>
    <d v="1899-12-30T07:00:00"/>
    <d v="1899-12-30T07:00:00"/>
    <m/>
  </r>
  <r>
    <x v="0"/>
    <x v="5"/>
    <s v="Ericson2022figure4_15"/>
    <s v="(5,False) :"/>
    <x v="0"/>
    <d v="1899-12-30T07:00:00"/>
    <d v="1899-12-30T07:00:00"/>
    <m/>
  </r>
  <r>
    <x v="0"/>
    <x v="5"/>
    <s v="Ericson2022figure4_15"/>
    <s v="(6,False) :"/>
    <x v="0"/>
    <d v="1899-12-30T10:00:00"/>
    <d v="1899-12-30T10:00:00"/>
    <m/>
  </r>
  <r>
    <x v="0"/>
    <x v="5"/>
    <s v="Ericson2022figure4_16"/>
    <s v="(0,True) :"/>
    <x v="0"/>
    <s v="off"/>
    <s v="off"/>
    <m/>
  </r>
  <r>
    <x v="0"/>
    <x v="5"/>
    <s v="Ericson2022figure4_16"/>
    <s v="(1,True) :"/>
    <x v="0"/>
    <d v="1899-12-30T10:00:00"/>
    <d v="1899-12-30T10:00:00"/>
    <m/>
  </r>
  <r>
    <x v="0"/>
    <x v="5"/>
    <s v="Ericson2022figure4_16"/>
    <s v="(2,True) :"/>
    <x v="0"/>
    <d v="1899-12-30T10:00:00"/>
    <d v="1899-12-30T10:00:00"/>
    <m/>
  </r>
  <r>
    <x v="0"/>
    <x v="5"/>
    <s v="Ericson2022figure4_16"/>
    <s v="(3,True) :"/>
    <x v="0"/>
    <d v="1899-12-30T10:00:00"/>
    <d v="1899-12-30T10:00:00"/>
    <m/>
  </r>
  <r>
    <x v="0"/>
    <x v="5"/>
    <s v="Ericson2022figure4_16"/>
    <s v="(4,True) :"/>
    <x v="0"/>
    <d v="1899-12-30T10:00:00"/>
    <d v="1899-12-30T10:00:00"/>
    <m/>
  </r>
  <r>
    <x v="0"/>
    <x v="5"/>
    <s v="Ericson2022figure4_16"/>
    <s v="(5,True) :"/>
    <x v="0"/>
    <d v="1899-12-30T10:00:00"/>
    <d v="1899-12-30T10:00:00"/>
    <m/>
  </r>
  <r>
    <x v="0"/>
    <x v="5"/>
    <s v="Ericson2022figure4_16"/>
    <s v="(6,True) :"/>
    <x v="0"/>
    <s v="off"/>
    <s v="off"/>
    <m/>
  </r>
  <r>
    <x v="0"/>
    <x v="5"/>
    <s v="Ericson2022figure4_16"/>
    <s v="(0,False) :"/>
    <x v="0"/>
    <d v="1899-12-30T10:00:00"/>
    <d v="1899-12-30T10:00:00"/>
    <m/>
  </r>
  <r>
    <x v="0"/>
    <x v="5"/>
    <s v="Ericson2022figure4_16"/>
    <s v="(1,False) :"/>
    <x v="0"/>
    <d v="1899-12-30T07:00:00"/>
    <d v="1899-12-30T07:00:00"/>
    <m/>
  </r>
  <r>
    <x v="0"/>
    <x v="5"/>
    <s v="Ericson2022figure4_16"/>
    <s v="(2,False) :"/>
    <x v="0"/>
    <d v="1899-12-30T07:00:00"/>
    <d v="1899-12-30T07:00:00"/>
    <m/>
  </r>
  <r>
    <x v="0"/>
    <x v="5"/>
    <s v="Ericson2022figure4_16"/>
    <s v="(3,False) :"/>
    <x v="0"/>
    <d v="1899-12-30T07:00:00"/>
    <d v="1899-12-30T07:00:00"/>
    <m/>
  </r>
  <r>
    <x v="0"/>
    <x v="5"/>
    <s v="Ericson2022figure4_16"/>
    <s v="(4,False) :"/>
    <x v="0"/>
    <d v="1899-12-30T07:00:00"/>
    <d v="1899-12-30T07:00:00"/>
    <m/>
  </r>
  <r>
    <x v="0"/>
    <x v="5"/>
    <s v="Ericson2022figure4_16"/>
    <s v="(5,False) :"/>
    <x v="0"/>
    <d v="1899-12-30T07:00:00"/>
    <d v="1899-12-30T07:00:00"/>
    <m/>
  </r>
  <r>
    <x v="0"/>
    <x v="5"/>
    <s v="Ericson2022figure4_16"/>
    <s v="(6,False) :"/>
    <x v="0"/>
    <d v="1899-12-30T10:00:00"/>
    <d v="1899-12-30T10:00:00"/>
    <m/>
  </r>
  <r>
    <x v="0"/>
    <x v="5"/>
    <s v="Ericson2022figure4_17"/>
    <s v="(0,True) :"/>
    <x v="0"/>
    <s v="off"/>
    <s v="off"/>
    <m/>
  </r>
  <r>
    <x v="0"/>
    <x v="5"/>
    <s v="Ericson2022figure4_17"/>
    <s v="(1,True) :"/>
    <x v="0"/>
    <d v="1899-12-30T10:00:00"/>
    <d v="1899-12-30T10:00:00"/>
    <m/>
  </r>
  <r>
    <x v="0"/>
    <x v="5"/>
    <s v="Ericson2022figure4_17"/>
    <s v="(2,True) :"/>
    <x v="0"/>
    <d v="1899-12-30T10:00:00"/>
    <d v="1899-12-30T10:00:00"/>
    <m/>
  </r>
  <r>
    <x v="0"/>
    <x v="5"/>
    <s v="Ericson2022figure4_17"/>
    <s v="(3,True) :"/>
    <x v="0"/>
    <d v="1899-12-30T10:00:00"/>
    <d v="1899-12-30T10:00:00"/>
    <m/>
  </r>
  <r>
    <x v="0"/>
    <x v="5"/>
    <s v="Ericson2022figure4_17"/>
    <s v="(4,True) :"/>
    <x v="0"/>
    <d v="1899-12-30T10:00:00"/>
    <d v="1899-12-30T10:00:00"/>
    <m/>
  </r>
  <r>
    <x v="0"/>
    <x v="5"/>
    <s v="Ericson2022figure4_17"/>
    <s v="(5,True) :"/>
    <x v="0"/>
    <d v="1899-12-30T10:00:00"/>
    <d v="1899-12-30T10:00:00"/>
    <m/>
  </r>
  <r>
    <x v="0"/>
    <x v="5"/>
    <s v="Ericson2022figure4_17"/>
    <s v="(6,True) :"/>
    <x v="0"/>
    <s v="off"/>
    <s v="off"/>
    <m/>
  </r>
  <r>
    <x v="0"/>
    <x v="5"/>
    <s v="Ericson2022figure4_17"/>
    <s v="(0,False) :"/>
    <x v="0"/>
    <d v="1899-12-30T10:00:00"/>
    <d v="1899-12-30T10:00:00"/>
    <m/>
  </r>
  <r>
    <x v="0"/>
    <x v="5"/>
    <s v="Ericson2022figure4_17"/>
    <s v="(1,False) :"/>
    <x v="0"/>
    <d v="1899-12-30T07:00:00"/>
    <d v="1899-12-30T07:00:00"/>
    <m/>
  </r>
  <r>
    <x v="0"/>
    <x v="5"/>
    <s v="Ericson2022figure4_17"/>
    <s v="(2,False) :"/>
    <x v="0"/>
    <d v="1899-12-30T07:00:00"/>
    <d v="1899-12-30T07:00:00"/>
    <m/>
  </r>
  <r>
    <x v="0"/>
    <x v="5"/>
    <s v="Ericson2022figure4_17"/>
    <s v="(3,False) :"/>
    <x v="0"/>
    <d v="1899-12-30T07:00:00"/>
    <d v="1899-12-30T07:00:00"/>
    <m/>
  </r>
  <r>
    <x v="0"/>
    <x v="5"/>
    <s v="Ericson2022figure4_17"/>
    <s v="(4,False) :"/>
    <x v="0"/>
    <d v="1899-12-30T07:00:00"/>
    <d v="1899-12-30T07:00:00"/>
    <m/>
  </r>
  <r>
    <x v="0"/>
    <x v="5"/>
    <s v="Ericson2022figure4_17"/>
    <s v="(5,False) :"/>
    <x v="0"/>
    <d v="1899-12-30T07:00:00"/>
    <d v="1899-12-30T07:00:00"/>
    <m/>
  </r>
  <r>
    <x v="0"/>
    <x v="5"/>
    <s v="Ericson2022figure4_17"/>
    <s v="(6,False) :"/>
    <x v="0"/>
    <d v="1899-12-30T10:00:00"/>
    <d v="1899-12-30T10:00:00"/>
    <m/>
  </r>
  <r>
    <x v="0"/>
    <x v="5"/>
    <s v="Ericson2022figure4_18"/>
    <s v="(0,True) :"/>
    <x v="0"/>
    <s v="off"/>
    <s v="off"/>
    <m/>
  </r>
  <r>
    <x v="0"/>
    <x v="5"/>
    <s v="Ericson2022figure4_18"/>
    <s v="(1,True) :"/>
    <x v="0"/>
    <d v="1899-12-30T10:00:00"/>
    <d v="1899-12-30T10:00:00"/>
    <m/>
  </r>
  <r>
    <x v="0"/>
    <x v="5"/>
    <s v="Ericson2022figure4_18"/>
    <s v="(2,True) :"/>
    <x v="0"/>
    <d v="1899-12-30T10:00:00"/>
    <d v="1899-12-30T10:00:00"/>
    <m/>
  </r>
  <r>
    <x v="0"/>
    <x v="5"/>
    <s v="Ericson2022figure4_18"/>
    <s v="(3,True) :"/>
    <x v="0"/>
    <d v="1899-12-30T10:00:00"/>
    <d v="1899-12-30T10:00:00"/>
    <m/>
  </r>
  <r>
    <x v="0"/>
    <x v="5"/>
    <s v="Ericson2022figure4_18"/>
    <s v="(4,True) :"/>
    <x v="0"/>
    <d v="1899-12-30T10:00:00"/>
    <d v="1899-12-30T10:00:00"/>
    <m/>
  </r>
  <r>
    <x v="0"/>
    <x v="5"/>
    <s v="Ericson2022figure4_18"/>
    <s v="(5,True) :"/>
    <x v="0"/>
    <d v="1899-12-30T10:00:00"/>
    <d v="1899-12-30T10:00:00"/>
    <m/>
  </r>
  <r>
    <x v="0"/>
    <x v="5"/>
    <s v="Ericson2022figure4_18"/>
    <s v="(6,True) :"/>
    <x v="0"/>
    <s v="off"/>
    <s v="off"/>
    <m/>
  </r>
  <r>
    <x v="0"/>
    <x v="5"/>
    <s v="Ericson2022figure4_18"/>
    <s v="(0,False) :"/>
    <x v="0"/>
    <d v="1899-12-30T10:00:00"/>
    <d v="1899-12-30T10:00:00"/>
    <m/>
  </r>
  <r>
    <x v="0"/>
    <x v="5"/>
    <s v="Ericson2022figure4_18"/>
    <s v="(1,False) :"/>
    <x v="0"/>
    <d v="1899-12-30T07:00:00"/>
    <d v="1899-12-30T07:00:00"/>
    <m/>
  </r>
  <r>
    <x v="0"/>
    <x v="5"/>
    <s v="Ericson2022figure4_18"/>
    <s v="(2,False) :"/>
    <x v="0"/>
    <d v="1899-12-30T07:00:00"/>
    <d v="1899-12-30T07:00:00"/>
    <m/>
  </r>
  <r>
    <x v="0"/>
    <x v="5"/>
    <s v="Ericson2022figure4_18"/>
    <s v="(3,False) :"/>
    <x v="0"/>
    <d v="1899-12-30T07:00:00"/>
    <d v="1899-12-30T07:00:00"/>
    <m/>
  </r>
  <r>
    <x v="0"/>
    <x v="5"/>
    <s v="Ericson2022figure4_18"/>
    <s v="(4,False) :"/>
    <x v="0"/>
    <d v="1899-12-30T07:00:00"/>
    <d v="1899-12-30T07:00:00"/>
    <m/>
  </r>
  <r>
    <x v="0"/>
    <x v="5"/>
    <s v="Ericson2022figure4_18"/>
    <s v="(5,False) :"/>
    <x v="0"/>
    <d v="1899-12-30T07:00:00"/>
    <d v="1899-12-30T07:00:00"/>
    <m/>
  </r>
  <r>
    <x v="0"/>
    <x v="5"/>
    <s v="Ericson2022figure4_18"/>
    <s v="(6,False) :"/>
    <x v="0"/>
    <d v="1899-12-30T10:00:00"/>
    <d v="1899-12-30T10:00:00"/>
    <m/>
  </r>
  <r>
    <x v="0"/>
    <x v="5"/>
    <s v="Ericson2022figure4_19"/>
    <s v="(0,True) :"/>
    <x v="0"/>
    <s v="off"/>
    <s v="off"/>
    <m/>
  </r>
  <r>
    <x v="0"/>
    <x v="5"/>
    <s v="Ericson2022figure4_19"/>
    <s v="(1,True) :"/>
    <x v="0"/>
    <d v="1899-12-30T10:00:00"/>
    <d v="1899-12-30T10:00:00"/>
    <m/>
  </r>
  <r>
    <x v="0"/>
    <x v="5"/>
    <s v="Ericson2022figure4_19"/>
    <s v="(2,True) :"/>
    <x v="0"/>
    <d v="1899-12-30T10:00:00"/>
    <d v="1899-12-30T10:00:00"/>
    <m/>
  </r>
  <r>
    <x v="0"/>
    <x v="5"/>
    <s v="Ericson2022figure4_19"/>
    <s v="(3,True) :"/>
    <x v="0"/>
    <d v="1899-12-30T10:00:00"/>
    <d v="1899-12-30T10:00:00"/>
    <m/>
  </r>
  <r>
    <x v="0"/>
    <x v="5"/>
    <s v="Ericson2022figure4_19"/>
    <s v="(4,True) :"/>
    <x v="0"/>
    <d v="1899-12-30T10:00:00"/>
    <d v="1899-12-30T10:00:00"/>
    <m/>
  </r>
  <r>
    <x v="0"/>
    <x v="5"/>
    <s v="Ericson2022figure4_19"/>
    <s v="(5,True) :"/>
    <x v="0"/>
    <d v="1899-12-30T10:00:00"/>
    <d v="1899-12-30T10:00:00"/>
    <m/>
  </r>
  <r>
    <x v="0"/>
    <x v="5"/>
    <s v="Ericson2022figure4_19"/>
    <s v="(6,True) :"/>
    <x v="0"/>
    <s v="off"/>
    <s v="off"/>
    <m/>
  </r>
  <r>
    <x v="0"/>
    <x v="5"/>
    <s v="Ericson2022figure4_19"/>
    <s v="(0,False) :"/>
    <x v="0"/>
    <d v="1899-12-30T10:00:00"/>
    <d v="1899-12-30T10:00:00"/>
    <m/>
  </r>
  <r>
    <x v="0"/>
    <x v="5"/>
    <s v="Ericson2022figure4_19"/>
    <s v="(1,False) :"/>
    <x v="0"/>
    <d v="1899-12-30T07:00:00"/>
    <d v="1899-12-30T07:00:00"/>
    <m/>
  </r>
  <r>
    <x v="0"/>
    <x v="5"/>
    <s v="Ericson2022figure4_19"/>
    <s v="(2,False) :"/>
    <x v="0"/>
    <d v="1899-12-30T07:00:00"/>
    <d v="1899-12-30T07:00:00"/>
    <m/>
  </r>
  <r>
    <x v="0"/>
    <x v="5"/>
    <s v="Ericson2022figure4_19"/>
    <s v="(3,False) :"/>
    <x v="0"/>
    <d v="1899-12-30T07:00:00"/>
    <d v="1899-12-30T07:00:00"/>
    <m/>
  </r>
  <r>
    <x v="0"/>
    <x v="5"/>
    <s v="Ericson2022figure4_19"/>
    <s v="(4,False) :"/>
    <x v="0"/>
    <d v="1899-12-30T07:00:00"/>
    <d v="1899-12-30T07:00:00"/>
    <m/>
  </r>
  <r>
    <x v="0"/>
    <x v="5"/>
    <s v="Ericson2022figure4_19"/>
    <s v="(5,False) :"/>
    <x v="0"/>
    <d v="1899-12-30T07:00:00"/>
    <d v="1899-12-30T07:00:00"/>
    <m/>
  </r>
  <r>
    <x v="0"/>
    <x v="5"/>
    <s v="Ericson2022figure4_19"/>
    <s v="(6,False) :"/>
    <x v="0"/>
    <d v="1899-12-30T10:00:00"/>
    <d v="1899-12-30T10:00:00"/>
    <m/>
  </r>
  <r>
    <x v="0"/>
    <x v="5"/>
    <s v="Ericson2022figure4_8"/>
    <s v="(0,True) :"/>
    <x v="1"/>
    <d v="1899-12-30T10:00:00"/>
    <s v="off"/>
    <s v="output incorrect"/>
  </r>
  <r>
    <x v="0"/>
    <x v="5"/>
    <s v="Ericson2022figure4_8"/>
    <s v="(1,True) :"/>
    <x v="1"/>
    <d v="1899-12-30T07:00:00"/>
    <d v="1899-12-30T10:00:00"/>
    <s v="output incorrect"/>
  </r>
  <r>
    <x v="0"/>
    <x v="5"/>
    <s v="Ericson2022figure4_8"/>
    <s v="(2,True) :"/>
    <x v="1"/>
    <d v="1899-12-30T07:00:00"/>
    <d v="1899-12-30T10:00:00"/>
    <s v="output incorrect"/>
  </r>
  <r>
    <x v="0"/>
    <x v="5"/>
    <s v="Ericson2022figure4_8"/>
    <s v="(3,True) :"/>
    <x v="1"/>
    <d v="1899-12-30T07:00:00"/>
    <d v="1899-12-30T10:00:00"/>
    <s v="output incorrect"/>
  </r>
  <r>
    <x v="0"/>
    <x v="5"/>
    <s v="Ericson2022figure4_8"/>
    <s v="(4,True) :"/>
    <x v="1"/>
    <d v="1899-12-30T07:00:00"/>
    <d v="1899-12-30T10:00:00"/>
    <s v="output incorrect"/>
  </r>
  <r>
    <x v="0"/>
    <x v="5"/>
    <s v="Ericson2022figure4_8"/>
    <s v="(5,True) :"/>
    <x v="1"/>
    <d v="1899-12-30T07:00:00"/>
    <d v="1899-12-30T10:00:00"/>
    <s v="output incorrect"/>
  </r>
  <r>
    <x v="0"/>
    <x v="5"/>
    <s v="Ericson2022figure4_8"/>
    <s v="(6,True) :"/>
    <x v="1"/>
    <d v="1899-12-30T10:00:00"/>
    <s v="off"/>
    <s v="output incorrect"/>
  </r>
  <r>
    <x v="0"/>
    <x v="5"/>
    <s v="Ericson2022figure4_8"/>
    <s v="(0,False) :"/>
    <x v="1"/>
    <s v="off"/>
    <d v="1899-12-30T10:00:00"/>
    <s v="output incorrect"/>
  </r>
  <r>
    <x v="0"/>
    <x v="5"/>
    <s v="Ericson2022figure4_8"/>
    <s v="(6,False) :"/>
    <x v="1"/>
    <s v="off"/>
    <d v="1899-12-30T10:00:00"/>
    <s v="output incorrect"/>
  </r>
  <r>
    <x v="0"/>
    <x v="6"/>
    <s v="Ericson2022figure8_0"/>
    <s v="[] = 0"/>
    <x v="0"/>
    <n v="0"/>
    <n v="0"/>
    <m/>
  </r>
  <r>
    <x v="0"/>
    <x v="6"/>
    <s v="Ericson2022figure8_0"/>
    <s v="[0,0] = 0.0"/>
    <x v="0"/>
    <n v="0"/>
    <n v="0"/>
    <m/>
  </r>
  <r>
    <x v="0"/>
    <x v="6"/>
    <s v="Ericson2022figure8_0"/>
    <s v="[0,0,0] = 0.0"/>
    <x v="0"/>
    <n v="0"/>
    <n v="0"/>
    <m/>
  </r>
  <r>
    <x v="0"/>
    <x v="6"/>
    <s v="Ericson2022figure8_0"/>
    <s v="[0,0,0,-1] = 0.0"/>
    <x v="0"/>
    <n v="0"/>
    <n v="0"/>
    <m/>
  </r>
  <r>
    <x v="0"/>
    <x v="6"/>
    <s v="Ericson2022figure8_0"/>
    <s v="[0,0,0,-3] = 0.0"/>
    <x v="0"/>
    <n v="0"/>
    <n v="0"/>
    <m/>
  </r>
  <r>
    <x v="0"/>
    <x v="6"/>
    <s v="Ericson2022figure8_0"/>
    <s v="[1,1,1,0] = 1.0"/>
    <x v="0"/>
    <n v="1"/>
    <n v="1"/>
    <m/>
  </r>
  <r>
    <x v="0"/>
    <x v="6"/>
    <s v="Ericson2022figure8_0"/>
    <s v="[1,1,0,1] = 1.0"/>
    <x v="0"/>
    <n v="1"/>
    <n v="1"/>
    <m/>
  </r>
  <r>
    <x v="0"/>
    <x v="6"/>
    <s v="Ericson2022figure8_0"/>
    <s v="[1,0,1,1] = 1.0"/>
    <x v="0"/>
    <n v="1"/>
    <n v="1"/>
    <m/>
  </r>
  <r>
    <x v="0"/>
    <x v="6"/>
    <s v="Ericson2022figure8_0"/>
    <s v="[0,1,1,1] = 1.0"/>
    <x v="0"/>
    <n v="1"/>
    <n v="1"/>
    <m/>
  </r>
  <r>
    <x v="0"/>
    <x v="6"/>
    <s v="Ericson2022figure8_0"/>
    <s v="[-9,-1,-3,-5] = -3"/>
    <x v="0"/>
    <n v="-3"/>
    <n v="-3"/>
    <m/>
  </r>
  <r>
    <x v="0"/>
    <x v="6"/>
    <s v="Ericson2022figure8_0"/>
    <s v="[-1,-9,-3,-5] = -3"/>
    <x v="0"/>
    <n v="-3"/>
    <n v="-3"/>
    <m/>
  </r>
  <r>
    <x v="0"/>
    <x v="6"/>
    <s v="Ericson2022figure8_0"/>
    <s v="[-1,-3,-9,-5] = -3"/>
    <x v="0"/>
    <n v="-3"/>
    <n v="-3"/>
    <m/>
  </r>
  <r>
    <x v="0"/>
    <x v="6"/>
    <s v="Ericson2022figure8_0"/>
    <s v="[-1,-3,-5,-9] = -3"/>
    <x v="0"/>
    <n v="-3"/>
    <n v="-3"/>
    <m/>
  </r>
  <r>
    <x v="0"/>
    <x v="6"/>
    <s v="Ericson2022figure8_0"/>
    <s v="[0,2,2,2] = 2"/>
    <x v="0"/>
    <n v="2"/>
    <n v="2"/>
    <m/>
  </r>
  <r>
    <x v="0"/>
    <x v="6"/>
    <s v="Ericson2022figure8_0"/>
    <s v="[0,1,3,5] = 3"/>
    <x v="0"/>
    <n v="3"/>
    <n v="3"/>
    <m/>
  </r>
  <r>
    <x v="0"/>
    <x v="6"/>
    <s v="Ericson2022figure8_1"/>
    <s v="[] = 0"/>
    <x v="0"/>
    <n v="0"/>
    <n v="0"/>
    <m/>
  </r>
  <r>
    <x v="0"/>
    <x v="6"/>
    <s v="Ericson2022figure8_1"/>
    <s v="[0,0] = 0.0"/>
    <x v="0"/>
    <n v="0"/>
    <n v="0"/>
    <m/>
  </r>
  <r>
    <x v="0"/>
    <x v="6"/>
    <s v="Ericson2022figure8_1"/>
    <s v="[0,0,0] = 0.0"/>
    <x v="0"/>
    <n v="0"/>
    <n v="0"/>
    <m/>
  </r>
  <r>
    <x v="0"/>
    <x v="6"/>
    <s v="Ericson2022figure8_1"/>
    <s v="[0,0,0,-1] = 0.0"/>
    <x v="0"/>
    <n v="0"/>
    <n v="0"/>
    <m/>
  </r>
  <r>
    <x v="0"/>
    <x v="6"/>
    <s v="Ericson2022figure8_1"/>
    <s v="[0,0,0,-3] = 0.0"/>
    <x v="0"/>
    <n v="0"/>
    <n v="0"/>
    <m/>
  </r>
  <r>
    <x v="0"/>
    <x v="6"/>
    <s v="Ericson2022figure8_1"/>
    <s v="[1,1,1,0] = 1.0"/>
    <x v="0"/>
    <n v="1"/>
    <n v="1"/>
    <m/>
  </r>
  <r>
    <x v="0"/>
    <x v="6"/>
    <s v="Ericson2022figure8_1"/>
    <s v="[1,1,0,1] = 1.0"/>
    <x v="0"/>
    <n v="1"/>
    <n v="1"/>
    <m/>
  </r>
  <r>
    <x v="0"/>
    <x v="6"/>
    <s v="Ericson2022figure8_1"/>
    <s v="[1,0,1,1] = 1.0"/>
    <x v="0"/>
    <n v="1"/>
    <n v="1"/>
    <m/>
  </r>
  <r>
    <x v="0"/>
    <x v="6"/>
    <s v="Ericson2022figure8_1"/>
    <s v="[0,1,1,1] = 1.0"/>
    <x v="0"/>
    <n v="1"/>
    <n v="1"/>
    <m/>
  </r>
  <r>
    <x v="0"/>
    <x v="6"/>
    <s v="Ericson2022figure8_1"/>
    <s v="[-9,-1,-3,-5] = -3"/>
    <x v="0"/>
    <n v="-3"/>
    <n v="-3"/>
    <m/>
  </r>
  <r>
    <x v="0"/>
    <x v="6"/>
    <s v="Ericson2022figure8_1"/>
    <s v="[-1,-9,-3,-5] = -3"/>
    <x v="0"/>
    <n v="-3"/>
    <n v="-3"/>
    <m/>
  </r>
  <r>
    <x v="0"/>
    <x v="6"/>
    <s v="Ericson2022figure8_1"/>
    <s v="[-1,-3,-9,-5] = -3"/>
    <x v="0"/>
    <n v="-3"/>
    <n v="-3"/>
    <m/>
  </r>
  <r>
    <x v="0"/>
    <x v="6"/>
    <s v="Ericson2022figure8_1"/>
    <s v="[-1,-3,-5,-9] = -3"/>
    <x v="0"/>
    <n v="-3"/>
    <n v="-3"/>
    <m/>
  </r>
  <r>
    <x v="0"/>
    <x v="6"/>
    <s v="Ericson2022figure8_1"/>
    <s v="[0,2,2,2] = 2"/>
    <x v="0"/>
    <n v="2"/>
    <n v="2"/>
    <m/>
  </r>
  <r>
    <x v="0"/>
    <x v="6"/>
    <s v="Ericson2022figure8_1"/>
    <s v="[0,1,3,5] = 3"/>
    <x v="0"/>
    <n v="3"/>
    <n v="3"/>
    <m/>
  </r>
  <r>
    <x v="0"/>
    <x v="6"/>
    <s v="Ericson2022figure8_2"/>
    <s v="[] = 0"/>
    <x v="0"/>
    <n v="0"/>
    <n v="0"/>
    <m/>
  </r>
  <r>
    <x v="0"/>
    <x v="6"/>
    <s v="Ericson2022figure8_2"/>
    <s v="[0,0] = 0.0"/>
    <x v="0"/>
    <n v="0"/>
    <n v="0"/>
    <m/>
  </r>
  <r>
    <x v="0"/>
    <x v="6"/>
    <s v="Ericson2022figure8_2"/>
    <s v="[0,0,0] = 0.0"/>
    <x v="0"/>
    <n v="0"/>
    <n v="0"/>
    <m/>
  </r>
  <r>
    <x v="0"/>
    <x v="6"/>
    <s v="Ericson2022figure8_2"/>
    <s v="[0,0,0,-1] = 0.0"/>
    <x v="0"/>
    <n v="0"/>
    <n v="0"/>
    <m/>
  </r>
  <r>
    <x v="0"/>
    <x v="6"/>
    <s v="Ericson2022figure8_2"/>
    <s v="[0,0,0,-3] = 0.0"/>
    <x v="0"/>
    <n v="0"/>
    <n v="0"/>
    <m/>
  </r>
  <r>
    <x v="0"/>
    <x v="6"/>
    <s v="Ericson2022figure8_2"/>
    <s v="[1,1,1,0] = 1.0"/>
    <x v="0"/>
    <n v="1"/>
    <n v="1"/>
    <m/>
  </r>
  <r>
    <x v="0"/>
    <x v="6"/>
    <s v="Ericson2022figure8_2"/>
    <s v="[1,1,0,1] = 1.0"/>
    <x v="0"/>
    <n v="1"/>
    <n v="1"/>
    <m/>
  </r>
  <r>
    <x v="0"/>
    <x v="6"/>
    <s v="Ericson2022figure8_2"/>
    <s v="[1,0,1,1] = 1.0"/>
    <x v="0"/>
    <n v="1"/>
    <n v="1"/>
    <m/>
  </r>
  <r>
    <x v="0"/>
    <x v="6"/>
    <s v="Ericson2022figure8_2"/>
    <s v="[0,1,1,1] = 1.0"/>
    <x v="0"/>
    <n v="1"/>
    <n v="1"/>
    <m/>
  </r>
  <r>
    <x v="0"/>
    <x v="6"/>
    <s v="Ericson2022figure8_2"/>
    <s v="[-9,-1,-3,-5] = -3"/>
    <x v="0"/>
    <n v="-3"/>
    <n v="-3"/>
    <m/>
  </r>
  <r>
    <x v="0"/>
    <x v="6"/>
    <s v="Ericson2022figure8_2"/>
    <s v="[-1,-9,-3,-5] = -3"/>
    <x v="0"/>
    <n v="-3"/>
    <n v="-3"/>
    <m/>
  </r>
  <r>
    <x v="0"/>
    <x v="6"/>
    <s v="Ericson2022figure8_2"/>
    <s v="[-1,-3,-9,-5] = -3"/>
    <x v="0"/>
    <n v="-3"/>
    <n v="-3"/>
    <m/>
  </r>
  <r>
    <x v="0"/>
    <x v="6"/>
    <s v="Ericson2022figure8_2"/>
    <s v="[-1,-3,-5,-9] = -3"/>
    <x v="0"/>
    <n v="-3"/>
    <n v="-3"/>
    <m/>
  </r>
  <r>
    <x v="0"/>
    <x v="6"/>
    <s v="Ericson2022figure8_2"/>
    <s v="[0,2,2,2] = 2"/>
    <x v="0"/>
    <n v="2"/>
    <n v="2"/>
    <m/>
  </r>
  <r>
    <x v="0"/>
    <x v="6"/>
    <s v="Ericson2022figure8_2"/>
    <s v="[0,1,3,5] = 3"/>
    <x v="0"/>
    <n v="3"/>
    <n v="3"/>
    <m/>
  </r>
  <r>
    <x v="0"/>
    <x v="6"/>
    <s v="Ericson2022figure8_3"/>
    <s v="[] = 0"/>
    <x v="0"/>
    <n v="0"/>
    <n v="0"/>
    <m/>
  </r>
  <r>
    <x v="0"/>
    <x v="6"/>
    <s v="Ericson2022figure8_3"/>
    <s v="[0,0] = 0.0"/>
    <x v="0"/>
    <n v="0"/>
    <n v="0"/>
    <m/>
  </r>
  <r>
    <x v="0"/>
    <x v="6"/>
    <s v="Ericson2022figure8_3"/>
    <s v="[0,0,0] = 0.0"/>
    <x v="0"/>
    <n v="0"/>
    <n v="0"/>
    <m/>
  </r>
  <r>
    <x v="0"/>
    <x v="6"/>
    <s v="Ericson2022figure8_3"/>
    <s v="[0,0,0,-1] = 0.0"/>
    <x v="0"/>
    <n v="0"/>
    <n v="0"/>
    <m/>
  </r>
  <r>
    <x v="0"/>
    <x v="6"/>
    <s v="Ericson2022figure8_3"/>
    <s v="[0,0,0,-3] = 0.0"/>
    <x v="0"/>
    <n v="0"/>
    <n v="0"/>
    <m/>
  </r>
  <r>
    <x v="0"/>
    <x v="6"/>
    <s v="Ericson2022figure8_3"/>
    <s v="[1,1,1,0] = 1.0"/>
    <x v="0"/>
    <n v="1"/>
    <n v="1"/>
    <m/>
  </r>
  <r>
    <x v="0"/>
    <x v="6"/>
    <s v="Ericson2022figure8_3"/>
    <s v="[1,1,0,1] = 1.0"/>
    <x v="0"/>
    <n v="1"/>
    <n v="1"/>
    <m/>
  </r>
  <r>
    <x v="0"/>
    <x v="6"/>
    <s v="Ericson2022figure8_3"/>
    <s v="[1,0,1,1] = 1.0"/>
    <x v="0"/>
    <n v="1"/>
    <n v="1"/>
    <m/>
  </r>
  <r>
    <x v="0"/>
    <x v="6"/>
    <s v="Ericson2022figure8_3"/>
    <s v="[0,1,1,1] = 1.0"/>
    <x v="0"/>
    <n v="1"/>
    <n v="1"/>
    <m/>
  </r>
  <r>
    <x v="0"/>
    <x v="6"/>
    <s v="Ericson2022figure8_3"/>
    <s v="[-9,-1,-3,-5] = -3"/>
    <x v="0"/>
    <n v="-3"/>
    <n v="-3"/>
    <m/>
  </r>
  <r>
    <x v="0"/>
    <x v="6"/>
    <s v="Ericson2022figure8_3"/>
    <s v="[-1,-9,-3,-5] = -3"/>
    <x v="0"/>
    <n v="-3"/>
    <n v="-3"/>
    <m/>
  </r>
  <r>
    <x v="0"/>
    <x v="6"/>
    <s v="Ericson2022figure8_3"/>
    <s v="[-1,-3,-9,-5] = -3"/>
    <x v="0"/>
    <n v="-3"/>
    <n v="-3"/>
    <m/>
  </r>
  <r>
    <x v="0"/>
    <x v="6"/>
    <s v="Ericson2022figure8_3"/>
    <s v="[-1,-3,-5,-9] = -3"/>
    <x v="0"/>
    <n v="-3"/>
    <n v="-3"/>
    <m/>
  </r>
  <r>
    <x v="0"/>
    <x v="6"/>
    <s v="Ericson2022figure8_3"/>
    <s v="[0,2,2,2] = 2"/>
    <x v="0"/>
    <n v="2"/>
    <n v="2"/>
    <m/>
  </r>
  <r>
    <x v="0"/>
    <x v="6"/>
    <s v="Ericson2022figure8_3"/>
    <s v="[0,1,3,5] = 3"/>
    <x v="0"/>
    <n v="3"/>
    <n v="3"/>
    <m/>
  </r>
  <r>
    <x v="0"/>
    <x v="6"/>
    <s v="Ericson2022figure8_4"/>
    <s v="[0,0] = 0.0"/>
    <x v="0"/>
    <n v="0"/>
    <n v="0"/>
    <m/>
  </r>
  <r>
    <x v="0"/>
    <x v="6"/>
    <s v="Ericson2022figure8_4"/>
    <s v="[0,0,0] = 0.0"/>
    <x v="0"/>
    <n v="0"/>
    <n v="0"/>
    <m/>
  </r>
  <r>
    <x v="0"/>
    <x v="6"/>
    <s v="Ericson2022figure8_4"/>
    <s v="[0,0,0,-1] = 0.0"/>
    <x v="0"/>
    <n v="0"/>
    <n v="0"/>
    <m/>
  </r>
  <r>
    <x v="0"/>
    <x v="6"/>
    <s v="Ericson2022figure8_4"/>
    <s v="[0,0,0,-3] = 0.0"/>
    <x v="0"/>
    <n v="0"/>
    <n v="0"/>
    <m/>
  </r>
  <r>
    <x v="0"/>
    <x v="6"/>
    <s v="Ericson2022figure8_4"/>
    <s v="[1,1,1,0] = 1.0"/>
    <x v="0"/>
    <n v="1"/>
    <n v="1"/>
    <m/>
  </r>
  <r>
    <x v="0"/>
    <x v="6"/>
    <s v="Ericson2022figure8_4"/>
    <s v="[1,1,0,1] = 1.0"/>
    <x v="0"/>
    <n v="1"/>
    <n v="1"/>
    <m/>
  </r>
  <r>
    <x v="0"/>
    <x v="6"/>
    <s v="Ericson2022figure8_4"/>
    <s v="[1,0,1,1] = 1.0"/>
    <x v="0"/>
    <n v="1"/>
    <n v="1"/>
    <m/>
  </r>
  <r>
    <x v="0"/>
    <x v="6"/>
    <s v="Ericson2022figure8_4"/>
    <s v="[0,1,1,1] = 1.0"/>
    <x v="0"/>
    <n v="1"/>
    <n v="1"/>
    <m/>
  </r>
  <r>
    <x v="0"/>
    <x v="6"/>
    <s v="Ericson2022figure8_4"/>
    <s v="[-9,-1,-3,-5] = -3"/>
    <x v="0"/>
    <n v="-3"/>
    <n v="-3"/>
    <m/>
  </r>
  <r>
    <x v="0"/>
    <x v="6"/>
    <s v="Ericson2022figure8_4"/>
    <s v="[-1,-9,-3,-5] = -3"/>
    <x v="0"/>
    <n v="-3"/>
    <n v="-3"/>
    <m/>
  </r>
  <r>
    <x v="0"/>
    <x v="6"/>
    <s v="Ericson2022figure8_4"/>
    <s v="[-1,-3,-9,-5] = -3"/>
    <x v="0"/>
    <n v="-3"/>
    <n v="-3"/>
    <m/>
  </r>
  <r>
    <x v="0"/>
    <x v="6"/>
    <s v="Ericson2022figure8_4"/>
    <s v="[-1,-3,-5,-9] = -3"/>
    <x v="0"/>
    <n v="-3"/>
    <n v="-3"/>
    <m/>
  </r>
  <r>
    <x v="0"/>
    <x v="6"/>
    <s v="Ericson2022figure8_4"/>
    <s v="[0,2,2,2] = 2"/>
    <x v="0"/>
    <n v="2"/>
    <n v="2"/>
    <m/>
  </r>
  <r>
    <x v="0"/>
    <x v="6"/>
    <s v="Ericson2022figure8_4"/>
    <s v="[0,1,3,5] = 3"/>
    <x v="0"/>
    <n v="3"/>
    <n v="3"/>
    <m/>
  </r>
  <r>
    <x v="0"/>
    <x v="6"/>
    <s v="Ericson2022figure8_5"/>
    <s v="[] = 0"/>
    <x v="0"/>
    <n v="0"/>
    <n v="0"/>
    <m/>
  </r>
  <r>
    <x v="0"/>
    <x v="6"/>
    <s v="Ericson2022figure8_5"/>
    <s v="[0,0] = 0.0"/>
    <x v="0"/>
    <n v="0"/>
    <n v="0"/>
    <m/>
  </r>
  <r>
    <x v="0"/>
    <x v="6"/>
    <s v="Ericson2022figure8_5"/>
    <s v="[0,0,0] = 0.0"/>
    <x v="0"/>
    <n v="0"/>
    <n v="0"/>
    <m/>
  </r>
  <r>
    <x v="0"/>
    <x v="6"/>
    <s v="Ericson2022figure8_5"/>
    <s v="[0,0,0,-1] = 0.0"/>
    <x v="0"/>
    <n v="0"/>
    <n v="0"/>
    <m/>
  </r>
  <r>
    <x v="0"/>
    <x v="6"/>
    <s v="Ericson2022figure8_5"/>
    <s v="[0,0,0,-3] = 0.0"/>
    <x v="0"/>
    <n v="0"/>
    <n v="0"/>
    <m/>
  </r>
  <r>
    <x v="0"/>
    <x v="6"/>
    <s v="Ericson2022figure8_5"/>
    <s v="[1,1,1,0] = 1.0"/>
    <x v="0"/>
    <n v="1"/>
    <n v="1"/>
    <m/>
  </r>
  <r>
    <x v="0"/>
    <x v="6"/>
    <s v="Ericson2022figure8_5"/>
    <s v="[1,1,0,1] = 1.0"/>
    <x v="0"/>
    <n v="1"/>
    <n v="1"/>
    <m/>
  </r>
  <r>
    <x v="0"/>
    <x v="6"/>
    <s v="Ericson2022figure8_5"/>
    <s v="[1,0,1,1] = 1.0"/>
    <x v="0"/>
    <n v="1"/>
    <n v="1"/>
    <m/>
  </r>
  <r>
    <x v="0"/>
    <x v="6"/>
    <s v="Ericson2022figure8_5"/>
    <s v="[0,1,1,1] = 1.0"/>
    <x v="0"/>
    <n v="1"/>
    <n v="1"/>
    <m/>
  </r>
  <r>
    <x v="0"/>
    <x v="6"/>
    <s v="Ericson2022figure8_5"/>
    <s v="[-9,-1,-3,-5] = -3"/>
    <x v="0"/>
    <n v="-3"/>
    <n v="-3"/>
    <m/>
  </r>
  <r>
    <x v="0"/>
    <x v="6"/>
    <s v="Ericson2022figure8_5"/>
    <s v="[-1,-9,-3,-5] = -3"/>
    <x v="0"/>
    <n v="-3"/>
    <n v="-3"/>
    <m/>
  </r>
  <r>
    <x v="0"/>
    <x v="6"/>
    <s v="Ericson2022figure8_5"/>
    <s v="[-1,-3,-9,-5] = -3"/>
    <x v="0"/>
    <n v="-3"/>
    <n v="-3"/>
    <m/>
  </r>
  <r>
    <x v="0"/>
    <x v="6"/>
    <s v="Ericson2022figure8_5"/>
    <s v="[-1,-3,-5,-9] = -3"/>
    <x v="0"/>
    <n v="-3"/>
    <n v="-3"/>
    <m/>
  </r>
  <r>
    <x v="0"/>
    <x v="6"/>
    <s v="Ericson2022figure8_5"/>
    <s v="[0,2,2,2] = 2"/>
    <x v="0"/>
    <n v="2"/>
    <n v="2"/>
    <m/>
  </r>
  <r>
    <x v="0"/>
    <x v="6"/>
    <s v="Ericson2022figure8_5"/>
    <s v="[0,1,3,5] = 3"/>
    <x v="0"/>
    <n v="3"/>
    <n v="3"/>
    <m/>
  </r>
  <r>
    <x v="0"/>
    <x v="6"/>
    <s v="Ericson2022figure8_6"/>
    <s v="[] = 0"/>
    <x v="0"/>
    <n v="0"/>
    <n v="0"/>
    <m/>
  </r>
  <r>
    <x v="0"/>
    <x v="6"/>
    <s v="Ericson2022figure8_6"/>
    <s v="[0,0] = 0.0"/>
    <x v="0"/>
    <n v="0"/>
    <n v="0"/>
    <m/>
  </r>
  <r>
    <x v="0"/>
    <x v="6"/>
    <s v="Ericson2022figure8_6"/>
    <s v="[0,0,0] = 0.0"/>
    <x v="0"/>
    <n v="0"/>
    <n v="0"/>
    <m/>
  </r>
  <r>
    <x v="0"/>
    <x v="6"/>
    <s v="Ericson2022figure8_6"/>
    <s v="[0,0,0,-1] = 0.0"/>
    <x v="0"/>
    <n v="0"/>
    <n v="0"/>
    <m/>
  </r>
  <r>
    <x v="0"/>
    <x v="6"/>
    <s v="Ericson2022figure8_6"/>
    <s v="[0,0,0,-3] = 0.0"/>
    <x v="0"/>
    <n v="0"/>
    <n v="0"/>
    <m/>
  </r>
  <r>
    <x v="0"/>
    <x v="6"/>
    <s v="Ericson2022figure8_6"/>
    <s v="[1,1,1,0] = 1.0"/>
    <x v="0"/>
    <n v="1"/>
    <n v="1"/>
    <m/>
  </r>
  <r>
    <x v="0"/>
    <x v="6"/>
    <s v="Ericson2022figure8_6"/>
    <s v="[1,1,0,1] = 1.0"/>
    <x v="0"/>
    <n v="1"/>
    <n v="1"/>
    <m/>
  </r>
  <r>
    <x v="0"/>
    <x v="6"/>
    <s v="Ericson2022figure8_6"/>
    <s v="[1,0,1,1] = 1.0"/>
    <x v="0"/>
    <n v="1"/>
    <n v="1"/>
    <m/>
  </r>
  <r>
    <x v="0"/>
    <x v="6"/>
    <s v="Ericson2022figure8_6"/>
    <s v="[0,1,1,1] = 1.0"/>
    <x v="0"/>
    <n v="1"/>
    <n v="1"/>
    <m/>
  </r>
  <r>
    <x v="0"/>
    <x v="6"/>
    <s v="Ericson2022figure8_6"/>
    <s v="[-9,-1,-3,-5] = -3"/>
    <x v="0"/>
    <n v="-3"/>
    <n v="-3"/>
    <m/>
  </r>
  <r>
    <x v="0"/>
    <x v="6"/>
    <s v="Ericson2022figure8_6"/>
    <s v="[-1,-9,-3,-5] = -3"/>
    <x v="0"/>
    <n v="-3"/>
    <n v="-3"/>
    <m/>
  </r>
  <r>
    <x v="0"/>
    <x v="6"/>
    <s v="Ericson2022figure8_6"/>
    <s v="[-1,-3,-9,-5] = -3"/>
    <x v="0"/>
    <n v="-3"/>
    <n v="-3"/>
    <m/>
  </r>
  <r>
    <x v="0"/>
    <x v="6"/>
    <s v="Ericson2022figure8_6"/>
    <s v="[-1,-3,-5,-9] = -3"/>
    <x v="0"/>
    <n v="-3"/>
    <n v="-3"/>
    <m/>
  </r>
  <r>
    <x v="0"/>
    <x v="6"/>
    <s v="Ericson2022figure8_6"/>
    <s v="[0,2,2,2] = 2"/>
    <x v="0"/>
    <n v="2"/>
    <n v="2"/>
    <m/>
  </r>
  <r>
    <x v="0"/>
    <x v="6"/>
    <s v="Ericson2022figure8_6"/>
    <s v="[0,1,3,5] = 3"/>
    <x v="0"/>
    <n v="3"/>
    <n v="3"/>
    <m/>
  </r>
  <r>
    <x v="0"/>
    <x v="6"/>
    <s v="Ericson2022figure8_7"/>
    <s v="[] = 0"/>
    <x v="0"/>
    <n v="0"/>
    <n v="0"/>
    <m/>
  </r>
  <r>
    <x v="0"/>
    <x v="6"/>
    <s v="Ericson2022figure8_7"/>
    <s v="[0,0] = 0.0"/>
    <x v="0"/>
    <n v="0"/>
    <n v="0"/>
    <m/>
  </r>
  <r>
    <x v="0"/>
    <x v="6"/>
    <s v="Ericson2022figure8_7"/>
    <s v="[0,0,0] = 0.0"/>
    <x v="0"/>
    <n v="0"/>
    <n v="0"/>
    <m/>
  </r>
  <r>
    <x v="0"/>
    <x v="6"/>
    <s v="Ericson2022figure8_7"/>
    <s v="[0,0,0,-1] = 0.0"/>
    <x v="0"/>
    <n v="0"/>
    <n v="0"/>
    <m/>
  </r>
  <r>
    <x v="0"/>
    <x v="6"/>
    <s v="Ericson2022figure8_7"/>
    <s v="[0,0,0,-3] = 0.0"/>
    <x v="0"/>
    <n v="0"/>
    <n v="0"/>
    <m/>
  </r>
  <r>
    <x v="0"/>
    <x v="6"/>
    <s v="Ericson2022figure8_7"/>
    <s v="[1,1,1,0] = 1.0"/>
    <x v="0"/>
    <n v="1"/>
    <n v="1"/>
    <m/>
  </r>
  <r>
    <x v="0"/>
    <x v="6"/>
    <s v="Ericson2022figure8_7"/>
    <s v="[1,1,0,1] = 1.0"/>
    <x v="0"/>
    <n v="1"/>
    <n v="1"/>
    <m/>
  </r>
  <r>
    <x v="0"/>
    <x v="6"/>
    <s v="Ericson2022figure8_7"/>
    <s v="[1,0,1,1] = 1.0"/>
    <x v="0"/>
    <n v="1"/>
    <n v="1"/>
    <m/>
  </r>
  <r>
    <x v="0"/>
    <x v="6"/>
    <s v="Ericson2022figure8_7"/>
    <s v="[0,1,1,1] = 1.0"/>
    <x v="0"/>
    <n v="1"/>
    <n v="1"/>
    <m/>
  </r>
  <r>
    <x v="0"/>
    <x v="6"/>
    <s v="Ericson2022figure8_7"/>
    <s v="[-9,-1,-3,-5] = -3"/>
    <x v="0"/>
    <n v="-3"/>
    <n v="-3"/>
    <m/>
  </r>
  <r>
    <x v="0"/>
    <x v="6"/>
    <s v="Ericson2022figure8_7"/>
    <s v="[-1,-9,-3,-5] = -3"/>
    <x v="0"/>
    <n v="-3"/>
    <n v="-3"/>
    <m/>
  </r>
  <r>
    <x v="0"/>
    <x v="6"/>
    <s v="Ericson2022figure8_7"/>
    <s v="[-1,-3,-9,-5] = -3"/>
    <x v="0"/>
    <n v="-3"/>
    <n v="-3"/>
    <m/>
  </r>
  <r>
    <x v="0"/>
    <x v="6"/>
    <s v="Ericson2022figure8_7"/>
    <s v="[-1,-3,-5,-9] = -3"/>
    <x v="0"/>
    <n v="-3"/>
    <n v="-3"/>
    <m/>
  </r>
  <r>
    <x v="0"/>
    <x v="6"/>
    <s v="Ericson2022figure8_7"/>
    <s v="[0,2,2,2] = 2"/>
    <x v="0"/>
    <n v="2"/>
    <n v="2"/>
    <m/>
  </r>
  <r>
    <x v="0"/>
    <x v="6"/>
    <s v="Ericson2022figure8_7"/>
    <s v="[0,1,3,5] = 3"/>
    <x v="0"/>
    <n v="3"/>
    <n v="3"/>
    <m/>
  </r>
  <r>
    <x v="0"/>
    <x v="6"/>
    <s v="Ericson2022figure8_8"/>
    <s v="[] = 0"/>
    <x v="0"/>
    <n v="0"/>
    <n v="0"/>
    <m/>
  </r>
  <r>
    <x v="0"/>
    <x v="6"/>
    <s v="Ericson2022figure8_8"/>
    <s v="[0,0] = 0.0"/>
    <x v="0"/>
    <n v="0"/>
    <n v="0"/>
    <m/>
  </r>
  <r>
    <x v="0"/>
    <x v="6"/>
    <s v="Ericson2022figure8_8"/>
    <s v="[0,0,0] = 0.0"/>
    <x v="0"/>
    <n v="0"/>
    <n v="0"/>
    <m/>
  </r>
  <r>
    <x v="0"/>
    <x v="6"/>
    <s v="Ericson2022figure8_8"/>
    <s v="[0,0,0,-1] = 0.0"/>
    <x v="0"/>
    <n v="0"/>
    <n v="0"/>
    <m/>
  </r>
  <r>
    <x v="0"/>
    <x v="6"/>
    <s v="Ericson2022figure8_8"/>
    <s v="[0,0,0,-3] = 0.0"/>
    <x v="0"/>
    <n v="0"/>
    <n v="0"/>
    <m/>
  </r>
  <r>
    <x v="0"/>
    <x v="6"/>
    <s v="Ericson2022figure8_8"/>
    <s v="[1,1,1,0] = 1.0"/>
    <x v="0"/>
    <n v="1"/>
    <n v="1"/>
    <m/>
  </r>
  <r>
    <x v="0"/>
    <x v="6"/>
    <s v="Ericson2022figure8_8"/>
    <s v="[1,1,0,1] = 1.0"/>
    <x v="0"/>
    <n v="1"/>
    <n v="1"/>
    <m/>
  </r>
  <r>
    <x v="0"/>
    <x v="6"/>
    <s v="Ericson2022figure8_8"/>
    <s v="[1,0,1,1] = 1.0"/>
    <x v="0"/>
    <n v="1"/>
    <n v="1"/>
    <m/>
  </r>
  <r>
    <x v="0"/>
    <x v="6"/>
    <s v="Ericson2022figure8_8"/>
    <s v="[0,1,1,1] = 1.0"/>
    <x v="0"/>
    <n v="1"/>
    <n v="1"/>
    <m/>
  </r>
  <r>
    <x v="0"/>
    <x v="6"/>
    <s v="Ericson2022figure8_8"/>
    <s v="[-9,-1,-3,-5] = -3"/>
    <x v="0"/>
    <n v="-3"/>
    <n v="-3"/>
    <m/>
  </r>
  <r>
    <x v="0"/>
    <x v="6"/>
    <s v="Ericson2022figure8_8"/>
    <s v="[-1,-9,-3,-5] = -3"/>
    <x v="0"/>
    <n v="-3"/>
    <n v="-3"/>
    <m/>
  </r>
  <r>
    <x v="0"/>
    <x v="6"/>
    <s v="Ericson2022figure8_8"/>
    <s v="[-1,-3,-9,-5] = -3"/>
    <x v="0"/>
    <n v="-3"/>
    <n v="-3"/>
    <m/>
  </r>
  <r>
    <x v="0"/>
    <x v="6"/>
    <s v="Ericson2022figure8_8"/>
    <s v="[-1,-3,-5,-9] = -3"/>
    <x v="0"/>
    <n v="-3"/>
    <n v="-3"/>
    <m/>
  </r>
  <r>
    <x v="0"/>
    <x v="6"/>
    <s v="Ericson2022figure8_8"/>
    <s v="[0,2,2,2] = 2"/>
    <x v="0"/>
    <n v="2"/>
    <n v="2"/>
    <m/>
  </r>
  <r>
    <x v="0"/>
    <x v="6"/>
    <s v="Ericson2022figure8_8"/>
    <s v="[0,1,3,5] = 3"/>
    <x v="0"/>
    <n v="3"/>
    <n v="3"/>
    <m/>
  </r>
  <r>
    <x v="0"/>
    <x v="6"/>
    <s v="Ericson2022figure8_9"/>
    <s v="[] = 0"/>
    <x v="0"/>
    <n v="0"/>
    <n v="0"/>
    <m/>
  </r>
  <r>
    <x v="0"/>
    <x v="6"/>
    <s v="Ericson2022figure8_9"/>
    <s v="[0,0] = 0.0"/>
    <x v="0"/>
    <n v="0"/>
    <n v="0"/>
    <m/>
  </r>
  <r>
    <x v="0"/>
    <x v="6"/>
    <s v="Ericson2022figure8_9"/>
    <s v="[0,0,0] = 0.0"/>
    <x v="0"/>
    <n v="0"/>
    <n v="0"/>
    <m/>
  </r>
  <r>
    <x v="0"/>
    <x v="6"/>
    <s v="Ericson2022figure8_9"/>
    <s v="[0,0,0,-1] = 0.0"/>
    <x v="0"/>
    <n v="0"/>
    <n v="0"/>
    <m/>
  </r>
  <r>
    <x v="0"/>
    <x v="6"/>
    <s v="Ericson2022figure8_9"/>
    <s v="[0,0,0,-3] = 0.0"/>
    <x v="0"/>
    <n v="0"/>
    <n v="0"/>
    <m/>
  </r>
  <r>
    <x v="0"/>
    <x v="6"/>
    <s v="Ericson2022figure8_9"/>
    <s v="[1,1,1,0] = 1.0"/>
    <x v="0"/>
    <n v="1"/>
    <n v="1"/>
    <m/>
  </r>
  <r>
    <x v="0"/>
    <x v="6"/>
    <s v="Ericson2022figure8_9"/>
    <s v="[1,1,0,1] = 1.0"/>
    <x v="0"/>
    <n v="1"/>
    <n v="1"/>
    <m/>
  </r>
  <r>
    <x v="0"/>
    <x v="6"/>
    <s v="Ericson2022figure8_9"/>
    <s v="[1,0,1,1] = 1.0"/>
    <x v="0"/>
    <n v="1"/>
    <n v="1"/>
    <m/>
  </r>
  <r>
    <x v="0"/>
    <x v="6"/>
    <s v="Ericson2022figure8_9"/>
    <s v="[0,1,1,1] = 1.0"/>
    <x v="0"/>
    <n v="1"/>
    <n v="1"/>
    <m/>
  </r>
  <r>
    <x v="0"/>
    <x v="6"/>
    <s v="Ericson2022figure8_9"/>
    <s v="[-9,-1,-3,-5] = -3"/>
    <x v="0"/>
    <n v="-3"/>
    <n v="-3"/>
    <m/>
  </r>
  <r>
    <x v="0"/>
    <x v="6"/>
    <s v="Ericson2022figure8_9"/>
    <s v="[-1,-9,-3,-5] = -3"/>
    <x v="0"/>
    <n v="-3"/>
    <n v="-3"/>
    <m/>
  </r>
  <r>
    <x v="0"/>
    <x v="6"/>
    <s v="Ericson2022figure8_9"/>
    <s v="[-1,-3,-9,-5] = -3"/>
    <x v="0"/>
    <n v="-3"/>
    <n v="-3"/>
    <m/>
  </r>
  <r>
    <x v="0"/>
    <x v="6"/>
    <s v="Ericson2022figure8_9"/>
    <s v="[-1,-3,-5,-9] = -3"/>
    <x v="0"/>
    <n v="-3"/>
    <n v="-3"/>
    <m/>
  </r>
  <r>
    <x v="0"/>
    <x v="6"/>
    <s v="Ericson2022figure8_9"/>
    <s v="[0,2,2,2] = 2"/>
    <x v="0"/>
    <n v="2"/>
    <n v="2"/>
    <m/>
  </r>
  <r>
    <x v="0"/>
    <x v="6"/>
    <s v="Ericson2022figure8_9"/>
    <s v="[0,1,3,5] = 3"/>
    <x v="0"/>
    <n v="3"/>
    <n v="3"/>
    <m/>
  </r>
  <r>
    <x v="0"/>
    <x v="6"/>
    <s v="Ericson2022figure8_10"/>
    <s v="[] = 0"/>
    <x v="0"/>
    <n v="0"/>
    <n v="0"/>
    <m/>
  </r>
  <r>
    <x v="0"/>
    <x v="6"/>
    <s v="Ericson2022figure8_10"/>
    <s v="[0,0] = 0.0"/>
    <x v="0"/>
    <n v="0"/>
    <n v="0"/>
    <m/>
  </r>
  <r>
    <x v="0"/>
    <x v="6"/>
    <s v="Ericson2022figure8_10"/>
    <s v="[0,0,0] = 0.0"/>
    <x v="0"/>
    <n v="0"/>
    <n v="0"/>
    <m/>
  </r>
  <r>
    <x v="0"/>
    <x v="6"/>
    <s v="Ericson2022figure8_10"/>
    <s v="[0,0,0,-1] = 0.0"/>
    <x v="0"/>
    <n v="0"/>
    <n v="0"/>
    <m/>
  </r>
  <r>
    <x v="0"/>
    <x v="6"/>
    <s v="Ericson2022figure8_10"/>
    <s v="[0,0,0,-3] = 0.0"/>
    <x v="0"/>
    <n v="0"/>
    <n v="0"/>
    <m/>
  </r>
  <r>
    <x v="0"/>
    <x v="6"/>
    <s v="Ericson2022figure8_10"/>
    <s v="[1,1,1,0] = 1.0"/>
    <x v="0"/>
    <n v="1"/>
    <n v="1"/>
    <m/>
  </r>
  <r>
    <x v="0"/>
    <x v="6"/>
    <s v="Ericson2022figure8_10"/>
    <s v="[1,1,0,1] = 1.0"/>
    <x v="0"/>
    <n v="1"/>
    <n v="1"/>
    <m/>
  </r>
  <r>
    <x v="0"/>
    <x v="6"/>
    <s v="Ericson2022figure8_10"/>
    <s v="[1,0,1,1] = 1.0"/>
    <x v="0"/>
    <n v="1"/>
    <n v="1"/>
    <m/>
  </r>
  <r>
    <x v="0"/>
    <x v="6"/>
    <s v="Ericson2022figure8_10"/>
    <s v="[0,1,1,1] = 1.0"/>
    <x v="0"/>
    <n v="1"/>
    <n v="1"/>
    <m/>
  </r>
  <r>
    <x v="0"/>
    <x v="6"/>
    <s v="Ericson2022figure8_10"/>
    <s v="[-9,-1,-3,-5] = -3"/>
    <x v="0"/>
    <n v="-3"/>
    <n v="-3"/>
    <m/>
  </r>
  <r>
    <x v="0"/>
    <x v="6"/>
    <s v="Ericson2022figure8_10"/>
    <s v="[-1,-9,-3,-5] = -3"/>
    <x v="0"/>
    <n v="-3"/>
    <n v="-3"/>
    <m/>
  </r>
  <r>
    <x v="0"/>
    <x v="6"/>
    <s v="Ericson2022figure8_10"/>
    <s v="[-1,-3,-9,-5] = -3"/>
    <x v="0"/>
    <n v="-3"/>
    <n v="-3"/>
    <m/>
  </r>
  <r>
    <x v="0"/>
    <x v="6"/>
    <s v="Ericson2022figure8_10"/>
    <s v="[-1,-3,-5,-9] = -3"/>
    <x v="0"/>
    <n v="-3"/>
    <n v="-3"/>
    <m/>
  </r>
  <r>
    <x v="0"/>
    <x v="6"/>
    <s v="Ericson2022figure8_10"/>
    <s v="[0,2,2,2] = 2"/>
    <x v="0"/>
    <n v="2"/>
    <n v="2"/>
    <m/>
  </r>
  <r>
    <x v="0"/>
    <x v="6"/>
    <s v="Ericson2022figure8_10"/>
    <s v="[0,1,3,5] = 3"/>
    <x v="0"/>
    <n v="3"/>
    <n v="3"/>
    <m/>
  </r>
  <r>
    <x v="0"/>
    <x v="6"/>
    <s v="Ericson2022figure8_11"/>
    <s v="[] = 0"/>
    <x v="0"/>
    <n v="0"/>
    <n v="0"/>
    <m/>
  </r>
  <r>
    <x v="0"/>
    <x v="6"/>
    <s v="Ericson2022figure8_11"/>
    <s v="[0,0] = 0.0"/>
    <x v="0"/>
    <n v="0"/>
    <n v="0"/>
    <m/>
  </r>
  <r>
    <x v="0"/>
    <x v="6"/>
    <s v="Ericson2022figure8_11"/>
    <s v="[0,0,0] = 0.0"/>
    <x v="0"/>
    <n v="0"/>
    <n v="0"/>
    <m/>
  </r>
  <r>
    <x v="0"/>
    <x v="6"/>
    <s v="Ericson2022figure8_11"/>
    <s v="[0,0,0,-1] = 0.0"/>
    <x v="0"/>
    <n v="0"/>
    <n v="0"/>
    <m/>
  </r>
  <r>
    <x v="0"/>
    <x v="6"/>
    <s v="Ericson2022figure8_11"/>
    <s v="[0,0,0,-3] = 0.0"/>
    <x v="0"/>
    <n v="0"/>
    <n v="0"/>
    <m/>
  </r>
  <r>
    <x v="0"/>
    <x v="6"/>
    <s v="Ericson2022figure8_11"/>
    <s v="[1,1,1,0] = 1.0"/>
    <x v="0"/>
    <n v="1"/>
    <n v="1"/>
    <m/>
  </r>
  <r>
    <x v="0"/>
    <x v="6"/>
    <s v="Ericson2022figure8_11"/>
    <s v="[1,1,0,1] = 1.0"/>
    <x v="0"/>
    <n v="1"/>
    <n v="1"/>
    <m/>
  </r>
  <r>
    <x v="0"/>
    <x v="6"/>
    <s v="Ericson2022figure8_11"/>
    <s v="[1,0,1,1] = 1.0"/>
    <x v="0"/>
    <n v="1"/>
    <n v="1"/>
    <m/>
  </r>
  <r>
    <x v="0"/>
    <x v="6"/>
    <s v="Ericson2022figure8_11"/>
    <s v="[0,1,1,1] = 1.0"/>
    <x v="0"/>
    <n v="1"/>
    <n v="1"/>
    <m/>
  </r>
  <r>
    <x v="0"/>
    <x v="6"/>
    <s v="Ericson2022figure8_11"/>
    <s v="[-9,-1,-3,-5] = -3"/>
    <x v="0"/>
    <n v="-3"/>
    <n v="-3"/>
    <m/>
  </r>
  <r>
    <x v="0"/>
    <x v="6"/>
    <s v="Ericson2022figure8_11"/>
    <s v="[-1,-9,-3,-5] = -3"/>
    <x v="0"/>
    <n v="-3"/>
    <n v="-3"/>
    <m/>
  </r>
  <r>
    <x v="0"/>
    <x v="6"/>
    <s v="Ericson2022figure8_11"/>
    <s v="[-1,-3,-9,-5] = -3"/>
    <x v="0"/>
    <n v="-3"/>
    <n v="-3"/>
    <m/>
  </r>
  <r>
    <x v="0"/>
    <x v="6"/>
    <s v="Ericson2022figure8_11"/>
    <s v="[-1,-3,-5,-9] = -3"/>
    <x v="0"/>
    <n v="-3"/>
    <n v="-3"/>
    <m/>
  </r>
  <r>
    <x v="0"/>
    <x v="6"/>
    <s v="Ericson2022figure8_11"/>
    <s v="[0,2,2,2] = 2"/>
    <x v="0"/>
    <n v="2"/>
    <n v="2"/>
    <m/>
  </r>
  <r>
    <x v="0"/>
    <x v="6"/>
    <s v="Ericson2022figure8_11"/>
    <s v="[0,1,3,5] = 3"/>
    <x v="0"/>
    <n v="3"/>
    <n v="3"/>
    <m/>
  </r>
  <r>
    <x v="0"/>
    <x v="6"/>
    <s v="Ericson2022figure8_12"/>
    <s v="[] = 0"/>
    <x v="0"/>
    <n v="0"/>
    <n v="0"/>
    <m/>
  </r>
  <r>
    <x v="0"/>
    <x v="6"/>
    <s v="Ericson2022figure8_12"/>
    <s v="[0,0] = 0.0"/>
    <x v="0"/>
    <n v="0"/>
    <n v="0"/>
    <m/>
  </r>
  <r>
    <x v="0"/>
    <x v="6"/>
    <s v="Ericson2022figure8_12"/>
    <s v="[0,0,0] = 0.0"/>
    <x v="0"/>
    <n v="0"/>
    <n v="0"/>
    <m/>
  </r>
  <r>
    <x v="0"/>
    <x v="6"/>
    <s v="Ericson2022figure8_12"/>
    <s v="[0,0,0,-1] = 0.0"/>
    <x v="0"/>
    <n v="0"/>
    <n v="0"/>
    <m/>
  </r>
  <r>
    <x v="0"/>
    <x v="6"/>
    <s v="Ericson2022figure8_12"/>
    <s v="[0,0,0,-3] = 0.0"/>
    <x v="0"/>
    <n v="0"/>
    <n v="0"/>
    <m/>
  </r>
  <r>
    <x v="0"/>
    <x v="6"/>
    <s v="Ericson2022figure8_12"/>
    <s v="[1,1,1,0] = 1.0"/>
    <x v="0"/>
    <n v="1"/>
    <n v="1"/>
    <m/>
  </r>
  <r>
    <x v="0"/>
    <x v="6"/>
    <s v="Ericson2022figure8_12"/>
    <s v="[1,1,0,1] = 1.0"/>
    <x v="0"/>
    <n v="1"/>
    <n v="1"/>
    <m/>
  </r>
  <r>
    <x v="0"/>
    <x v="6"/>
    <s v="Ericson2022figure8_12"/>
    <s v="[1,0,1,1] = 1.0"/>
    <x v="0"/>
    <n v="1"/>
    <n v="1"/>
    <m/>
  </r>
  <r>
    <x v="0"/>
    <x v="6"/>
    <s v="Ericson2022figure8_12"/>
    <s v="[0,1,1,1] = 1.0"/>
    <x v="0"/>
    <n v="1"/>
    <n v="1"/>
    <m/>
  </r>
  <r>
    <x v="0"/>
    <x v="6"/>
    <s v="Ericson2022figure8_12"/>
    <s v="[-9,-1,-3,-5] = -3"/>
    <x v="0"/>
    <n v="-3"/>
    <n v="-3"/>
    <m/>
  </r>
  <r>
    <x v="0"/>
    <x v="6"/>
    <s v="Ericson2022figure8_12"/>
    <s v="[-1,-9,-3,-5] = -3"/>
    <x v="0"/>
    <n v="-3"/>
    <n v="-3"/>
    <m/>
  </r>
  <r>
    <x v="0"/>
    <x v="6"/>
    <s v="Ericson2022figure8_12"/>
    <s v="[-1,-3,-9,-5] = -3"/>
    <x v="0"/>
    <n v="-3"/>
    <n v="-3"/>
    <m/>
  </r>
  <r>
    <x v="0"/>
    <x v="6"/>
    <s v="Ericson2022figure8_12"/>
    <s v="[-1,-3,-5,-9] = -3"/>
    <x v="0"/>
    <n v="-3"/>
    <n v="-3"/>
    <m/>
  </r>
  <r>
    <x v="0"/>
    <x v="6"/>
    <s v="Ericson2022figure8_12"/>
    <s v="[0,2,2,2] = 2"/>
    <x v="0"/>
    <n v="2"/>
    <n v="2"/>
    <m/>
  </r>
  <r>
    <x v="0"/>
    <x v="6"/>
    <s v="Ericson2022figure8_12"/>
    <s v="[0,1,3,5] = 3"/>
    <x v="0"/>
    <n v="3"/>
    <n v="3"/>
    <m/>
  </r>
  <r>
    <x v="0"/>
    <x v="6"/>
    <s v="Ericson2022figure8_13"/>
    <s v="[] = 0"/>
    <x v="0"/>
    <n v="0"/>
    <n v="0"/>
    <m/>
  </r>
  <r>
    <x v="0"/>
    <x v="6"/>
    <s v="Ericson2022figure8_13"/>
    <s v="[0,0] = 0.0"/>
    <x v="0"/>
    <n v="0"/>
    <n v="0"/>
    <m/>
  </r>
  <r>
    <x v="0"/>
    <x v="6"/>
    <s v="Ericson2022figure8_13"/>
    <s v="[0,0,0] = 0.0"/>
    <x v="0"/>
    <n v="0"/>
    <n v="0"/>
    <m/>
  </r>
  <r>
    <x v="0"/>
    <x v="6"/>
    <s v="Ericson2022figure8_13"/>
    <s v="[0,0,0,-1] = 0.0"/>
    <x v="0"/>
    <n v="0"/>
    <n v="0"/>
    <m/>
  </r>
  <r>
    <x v="0"/>
    <x v="6"/>
    <s v="Ericson2022figure8_13"/>
    <s v="[0,0,0,-3] = 0.0"/>
    <x v="0"/>
    <n v="0"/>
    <n v="0"/>
    <m/>
  </r>
  <r>
    <x v="0"/>
    <x v="6"/>
    <s v="Ericson2022figure8_13"/>
    <s v="[1,1,1,0] = 1.0"/>
    <x v="0"/>
    <n v="1"/>
    <n v="1"/>
    <m/>
  </r>
  <r>
    <x v="0"/>
    <x v="6"/>
    <s v="Ericson2022figure8_13"/>
    <s v="[1,1,0,1] = 1.0"/>
    <x v="0"/>
    <n v="1"/>
    <n v="1"/>
    <m/>
  </r>
  <r>
    <x v="0"/>
    <x v="6"/>
    <s v="Ericson2022figure8_13"/>
    <s v="[1,0,1,1] = 1.0"/>
    <x v="0"/>
    <n v="1"/>
    <n v="1"/>
    <m/>
  </r>
  <r>
    <x v="0"/>
    <x v="6"/>
    <s v="Ericson2022figure8_13"/>
    <s v="[0,1,1,1] = 1.0"/>
    <x v="0"/>
    <n v="1"/>
    <n v="1"/>
    <m/>
  </r>
  <r>
    <x v="0"/>
    <x v="6"/>
    <s v="Ericson2022figure8_13"/>
    <s v="[-9,-1,-3,-5] = -3"/>
    <x v="0"/>
    <n v="-3"/>
    <n v="-3"/>
    <m/>
  </r>
  <r>
    <x v="0"/>
    <x v="6"/>
    <s v="Ericson2022figure8_13"/>
    <s v="[-1,-9,-3,-5] = -3"/>
    <x v="0"/>
    <n v="-3"/>
    <n v="-3"/>
    <m/>
  </r>
  <r>
    <x v="0"/>
    <x v="6"/>
    <s v="Ericson2022figure8_13"/>
    <s v="[-1,-3,-9,-5] = -3"/>
    <x v="0"/>
    <n v="-3"/>
    <n v="-3"/>
    <m/>
  </r>
  <r>
    <x v="0"/>
    <x v="6"/>
    <s v="Ericson2022figure8_13"/>
    <s v="[-1,-3,-5,-9] = -3"/>
    <x v="0"/>
    <n v="-3"/>
    <n v="-3"/>
    <m/>
  </r>
  <r>
    <x v="0"/>
    <x v="6"/>
    <s v="Ericson2022figure8_13"/>
    <s v="[0,2,2,2] = 2"/>
    <x v="0"/>
    <n v="2"/>
    <n v="2"/>
    <m/>
  </r>
  <r>
    <x v="0"/>
    <x v="6"/>
    <s v="Ericson2022figure8_13"/>
    <s v="[0,1,3,5] = 3"/>
    <x v="0"/>
    <n v="3"/>
    <n v="3"/>
    <m/>
  </r>
  <r>
    <x v="0"/>
    <x v="6"/>
    <s v="Ericson2022figure8_14"/>
    <s v="[] = 0"/>
    <x v="0"/>
    <n v="0"/>
    <n v="0"/>
    <m/>
  </r>
  <r>
    <x v="0"/>
    <x v="6"/>
    <s v="Ericson2022figure8_14"/>
    <s v="[0,0] = 0.0"/>
    <x v="0"/>
    <n v="0"/>
    <n v="0"/>
    <m/>
  </r>
  <r>
    <x v="0"/>
    <x v="6"/>
    <s v="Ericson2022figure8_14"/>
    <s v="[0,0,0] = 0.0"/>
    <x v="0"/>
    <n v="0"/>
    <n v="0"/>
    <m/>
  </r>
  <r>
    <x v="0"/>
    <x v="6"/>
    <s v="Ericson2022figure8_14"/>
    <s v="[0,0,0,-1] = 0.0"/>
    <x v="0"/>
    <n v="0"/>
    <n v="0"/>
    <m/>
  </r>
  <r>
    <x v="0"/>
    <x v="6"/>
    <s v="Ericson2022figure8_14"/>
    <s v="[0,0,0,-3] = 0.0"/>
    <x v="0"/>
    <n v="0"/>
    <n v="0"/>
    <m/>
  </r>
  <r>
    <x v="0"/>
    <x v="6"/>
    <s v="Ericson2022figure8_14"/>
    <s v="[1,1,1,0] = 1.0"/>
    <x v="0"/>
    <n v="1"/>
    <n v="1"/>
    <m/>
  </r>
  <r>
    <x v="0"/>
    <x v="6"/>
    <s v="Ericson2022figure8_14"/>
    <s v="[1,1,0,1] = 1.0"/>
    <x v="0"/>
    <n v="1"/>
    <n v="1"/>
    <m/>
  </r>
  <r>
    <x v="0"/>
    <x v="6"/>
    <s v="Ericson2022figure8_14"/>
    <s v="[1,0,1,1] = 1.0"/>
    <x v="0"/>
    <n v="1"/>
    <n v="1"/>
    <m/>
  </r>
  <r>
    <x v="0"/>
    <x v="6"/>
    <s v="Ericson2022figure8_14"/>
    <s v="[0,1,1,1] = 1.0"/>
    <x v="0"/>
    <n v="1"/>
    <n v="1"/>
    <m/>
  </r>
  <r>
    <x v="0"/>
    <x v="6"/>
    <s v="Ericson2022figure8_14"/>
    <s v="[-9,-1,-3,-5] = -3"/>
    <x v="0"/>
    <n v="-3"/>
    <n v="-3"/>
    <m/>
  </r>
  <r>
    <x v="0"/>
    <x v="6"/>
    <s v="Ericson2022figure8_14"/>
    <s v="[-1,-9,-3,-5] = -3"/>
    <x v="0"/>
    <n v="-3"/>
    <n v="-3"/>
    <m/>
  </r>
  <r>
    <x v="0"/>
    <x v="6"/>
    <s v="Ericson2022figure8_14"/>
    <s v="[-1,-3,-9,-5] = -3"/>
    <x v="0"/>
    <n v="-3"/>
    <n v="-3"/>
    <m/>
  </r>
  <r>
    <x v="0"/>
    <x v="6"/>
    <s v="Ericson2022figure8_14"/>
    <s v="[-1,-3,-5,-9] = -3"/>
    <x v="0"/>
    <n v="-3"/>
    <n v="-3"/>
    <m/>
  </r>
  <r>
    <x v="0"/>
    <x v="6"/>
    <s v="Ericson2022figure8_14"/>
    <s v="[0,2,2,2] = 2"/>
    <x v="0"/>
    <n v="2"/>
    <n v="2"/>
    <m/>
  </r>
  <r>
    <x v="0"/>
    <x v="6"/>
    <s v="Ericson2022figure8_14"/>
    <s v="[0,1,3,5] = 3"/>
    <x v="0"/>
    <n v="3"/>
    <n v="3"/>
    <m/>
  </r>
  <r>
    <x v="0"/>
    <x v="6"/>
    <s v="Ericson2022figure8_15"/>
    <s v="[] = 0"/>
    <x v="0"/>
    <n v="0"/>
    <n v="0"/>
    <m/>
  </r>
  <r>
    <x v="0"/>
    <x v="6"/>
    <s v="Ericson2022figure8_15"/>
    <s v="[0,0] = 0.0"/>
    <x v="0"/>
    <n v="0"/>
    <n v="0"/>
    <m/>
  </r>
  <r>
    <x v="0"/>
    <x v="6"/>
    <s v="Ericson2022figure8_15"/>
    <s v="[0,0,0] = 0.0"/>
    <x v="0"/>
    <n v="0"/>
    <n v="0"/>
    <m/>
  </r>
  <r>
    <x v="0"/>
    <x v="6"/>
    <s v="Ericson2022figure8_15"/>
    <s v="[0,0,0,-1] = 0.0"/>
    <x v="0"/>
    <n v="0"/>
    <n v="0"/>
    <m/>
  </r>
  <r>
    <x v="0"/>
    <x v="6"/>
    <s v="Ericson2022figure8_15"/>
    <s v="[0,0,0,-3] = 0.0"/>
    <x v="0"/>
    <n v="0"/>
    <n v="0"/>
    <m/>
  </r>
  <r>
    <x v="0"/>
    <x v="6"/>
    <s v="Ericson2022figure8_15"/>
    <s v="[1,1,1,0] = 1.0"/>
    <x v="0"/>
    <n v="1"/>
    <n v="1"/>
    <m/>
  </r>
  <r>
    <x v="0"/>
    <x v="6"/>
    <s v="Ericson2022figure8_15"/>
    <s v="[1,1,0,1] = 1.0"/>
    <x v="0"/>
    <n v="1"/>
    <n v="1"/>
    <m/>
  </r>
  <r>
    <x v="0"/>
    <x v="6"/>
    <s v="Ericson2022figure8_15"/>
    <s v="[1,0,1,1] = 1.0"/>
    <x v="0"/>
    <n v="1"/>
    <n v="1"/>
    <m/>
  </r>
  <r>
    <x v="0"/>
    <x v="6"/>
    <s v="Ericson2022figure8_15"/>
    <s v="[0,1,1,1] = 1.0"/>
    <x v="0"/>
    <n v="1"/>
    <n v="1"/>
    <m/>
  </r>
  <r>
    <x v="0"/>
    <x v="6"/>
    <s v="Ericson2022figure8_15"/>
    <s v="[-9,-1,-3,-5] = -3"/>
    <x v="0"/>
    <n v="-3"/>
    <n v="-3"/>
    <m/>
  </r>
  <r>
    <x v="0"/>
    <x v="6"/>
    <s v="Ericson2022figure8_15"/>
    <s v="[-1,-9,-3,-5] = -3"/>
    <x v="0"/>
    <n v="-3"/>
    <n v="-3"/>
    <m/>
  </r>
  <r>
    <x v="0"/>
    <x v="6"/>
    <s v="Ericson2022figure8_15"/>
    <s v="[-1,-3,-9,-5] = -3"/>
    <x v="0"/>
    <n v="-3"/>
    <n v="-3"/>
    <m/>
  </r>
  <r>
    <x v="0"/>
    <x v="6"/>
    <s v="Ericson2022figure8_15"/>
    <s v="[-1,-3,-5,-9] = -3"/>
    <x v="0"/>
    <n v="-3"/>
    <n v="-3"/>
    <m/>
  </r>
  <r>
    <x v="0"/>
    <x v="6"/>
    <s v="Ericson2022figure8_15"/>
    <s v="[0,2,2,2] = 2"/>
    <x v="0"/>
    <n v="2"/>
    <n v="2"/>
    <m/>
  </r>
  <r>
    <x v="0"/>
    <x v="6"/>
    <s v="Ericson2022figure8_15"/>
    <s v="[0,1,3,5] = 3"/>
    <x v="0"/>
    <n v="3"/>
    <n v="3"/>
    <m/>
  </r>
  <r>
    <x v="0"/>
    <x v="6"/>
    <s v="Ericson2022figure8_16"/>
    <s v="[] = 0"/>
    <x v="0"/>
    <n v="0"/>
    <n v="0"/>
    <m/>
  </r>
  <r>
    <x v="0"/>
    <x v="6"/>
    <s v="Ericson2022figure8_16"/>
    <s v="[0,0] = 0.0"/>
    <x v="0"/>
    <n v="0"/>
    <n v="0"/>
    <m/>
  </r>
  <r>
    <x v="0"/>
    <x v="6"/>
    <s v="Ericson2022figure8_16"/>
    <s v="[0,0,0] = 0.0"/>
    <x v="0"/>
    <n v="0"/>
    <n v="0"/>
    <m/>
  </r>
  <r>
    <x v="0"/>
    <x v="6"/>
    <s v="Ericson2022figure8_16"/>
    <s v="[0,0,0,-1] = 0.0"/>
    <x v="0"/>
    <n v="0"/>
    <n v="0"/>
    <m/>
  </r>
  <r>
    <x v="0"/>
    <x v="6"/>
    <s v="Ericson2022figure8_16"/>
    <s v="[0,0,0,-3] = 0.0"/>
    <x v="0"/>
    <n v="0"/>
    <n v="0"/>
    <m/>
  </r>
  <r>
    <x v="0"/>
    <x v="6"/>
    <s v="Ericson2022figure8_16"/>
    <s v="[1,1,1,0] = 1.0"/>
    <x v="0"/>
    <n v="1"/>
    <n v="1"/>
    <m/>
  </r>
  <r>
    <x v="0"/>
    <x v="6"/>
    <s v="Ericson2022figure8_16"/>
    <s v="[1,1,0,1] = 1.0"/>
    <x v="0"/>
    <n v="1"/>
    <n v="1"/>
    <m/>
  </r>
  <r>
    <x v="0"/>
    <x v="6"/>
    <s v="Ericson2022figure8_16"/>
    <s v="[1,0,1,1] = 1.0"/>
    <x v="0"/>
    <n v="1"/>
    <n v="1"/>
    <m/>
  </r>
  <r>
    <x v="0"/>
    <x v="6"/>
    <s v="Ericson2022figure8_16"/>
    <s v="[0,1,1,1] = 1.0"/>
    <x v="0"/>
    <n v="1"/>
    <n v="1"/>
    <m/>
  </r>
  <r>
    <x v="0"/>
    <x v="6"/>
    <s v="Ericson2022figure8_16"/>
    <s v="[-9,-1,-3,-5] = -3"/>
    <x v="0"/>
    <n v="-3"/>
    <n v="-3"/>
    <m/>
  </r>
  <r>
    <x v="0"/>
    <x v="6"/>
    <s v="Ericson2022figure8_16"/>
    <s v="[-1,-9,-3,-5] = -3"/>
    <x v="0"/>
    <n v="-3"/>
    <n v="-3"/>
    <m/>
  </r>
  <r>
    <x v="0"/>
    <x v="6"/>
    <s v="Ericson2022figure8_16"/>
    <s v="[-1,-3,-9,-5] = -3"/>
    <x v="0"/>
    <n v="-3"/>
    <n v="-3"/>
    <m/>
  </r>
  <r>
    <x v="0"/>
    <x v="6"/>
    <s v="Ericson2022figure8_16"/>
    <s v="[-1,-3,-5,-9] = -3"/>
    <x v="0"/>
    <n v="-3"/>
    <n v="-3"/>
    <m/>
  </r>
  <r>
    <x v="0"/>
    <x v="6"/>
    <s v="Ericson2022figure8_16"/>
    <s v="[0,2,2,2] = 2"/>
    <x v="0"/>
    <n v="2"/>
    <n v="2"/>
    <m/>
  </r>
  <r>
    <x v="0"/>
    <x v="6"/>
    <s v="Ericson2022figure8_16"/>
    <s v="[0,1,3,5] = 3"/>
    <x v="0"/>
    <n v="3"/>
    <n v="3"/>
    <m/>
  </r>
  <r>
    <x v="0"/>
    <x v="6"/>
    <s v="Ericson2022figure8_17"/>
    <s v="[] = 0"/>
    <x v="0"/>
    <n v="0"/>
    <n v="0"/>
    <m/>
  </r>
  <r>
    <x v="0"/>
    <x v="6"/>
    <s v="Ericson2022figure8_17"/>
    <s v="[0,0] = 0.0"/>
    <x v="0"/>
    <n v="0"/>
    <n v="0"/>
    <m/>
  </r>
  <r>
    <x v="0"/>
    <x v="6"/>
    <s v="Ericson2022figure8_17"/>
    <s v="[0,0,0] = 0.0"/>
    <x v="0"/>
    <n v="0"/>
    <n v="0"/>
    <m/>
  </r>
  <r>
    <x v="0"/>
    <x v="6"/>
    <s v="Ericson2022figure8_17"/>
    <s v="[0,0,0,-1] = 0.0"/>
    <x v="0"/>
    <n v="0"/>
    <n v="0"/>
    <m/>
  </r>
  <r>
    <x v="0"/>
    <x v="6"/>
    <s v="Ericson2022figure8_17"/>
    <s v="[0,0,0,-3] = 0.0"/>
    <x v="0"/>
    <n v="0"/>
    <n v="0"/>
    <m/>
  </r>
  <r>
    <x v="0"/>
    <x v="6"/>
    <s v="Ericson2022figure8_17"/>
    <s v="[1,1,1,0] = 1.0"/>
    <x v="0"/>
    <n v="1"/>
    <n v="1"/>
    <m/>
  </r>
  <r>
    <x v="0"/>
    <x v="6"/>
    <s v="Ericson2022figure8_17"/>
    <s v="[1,1,0,1] = 1.0"/>
    <x v="0"/>
    <n v="1"/>
    <n v="1"/>
    <m/>
  </r>
  <r>
    <x v="0"/>
    <x v="6"/>
    <s v="Ericson2022figure8_17"/>
    <s v="[1,0,1,1] = 1.0"/>
    <x v="0"/>
    <n v="1"/>
    <n v="1"/>
    <m/>
  </r>
  <r>
    <x v="0"/>
    <x v="6"/>
    <s v="Ericson2022figure8_17"/>
    <s v="[0,1,1,1] = 1.0"/>
    <x v="0"/>
    <n v="1"/>
    <n v="1"/>
    <m/>
  </r>
  <r>
    <x v="0"/>
    <x v="6"/>
    <s v="Ericson2022figure8_17"/>
    <s v="[-9,-1,-3,-5] = -3"/>
    <x v="0"/>
    <n v="-3"/>
    <n v="-3"/>
    <m/>
  </r>
  <r>
    <x v="0"/>
    <x v="6"/>
    <s v="Ericson2022figure8_17"/>
    <s v="[-1,-9,-3,-5] = -3"/>
    <x v="0"/>
    <n v="-3"/>
    <n v="-3"/>
    <m/>
  </r>
  <r>
    <x v="0"/>
    <x v="6"/>
    <s v="Ericson2022figure8_17"/>
    <s v="[-1,-3,-9,-5] = -3"/>
    <x v="0"/>
    <n v="-3"/>
    <n v="-3"/>
    <m/>
  </r>
  <r>
    <x v="0"/>
    <x v="6"/>
    <s v="Ericson2022figure8_17"/>
    <s v="[-1,-3,-5,-9] = -3"/>
    <x v="0"/>
    <n v="-3"/>
    <n v="-3"/>
    <m/>
  </r>
  <r>
    <x v="0"/>
    <x v="6"/>
    <s v="Ericson2022figure8_17"/>
    <s v="[0,2,2,2] = 2"/>
    <x v="0"/>
    <n v="2"/>
    <n v="2"/>
    <m/>
  </r>
  <r>
    <x v="0"/>
    <x v="6"/>
    <s v="Ericson2022figure8_17"/>
    <s v="[0,1,3,5] = 3"/>
    <x v="0"/>
    <n v="3"/>
    <n v="3"/>
    <m/>
  </r>
  <r>
    <x v="0"/>
    <x v="6"/>
    <s v="Ericson2022figure8_18"/>
    <s v="[] = 0"/>
    <x v="0"/>
    <n v="0"/>
    <n v="0"/>
    <m/>
  </r>
  <r>
    <x v="0"/>
    <x v="6"/>
    <s v="Ericson2022figure8_18"/>
    <s v="[0,0] = 0.0"/>
    <x v="0"/>
    <n v="0"/>
    <n v="0"/>
    <m/>
  </r>
  <r>
    <x v="0"/>
    <x v="6"/>
    <s v="Ericson2022figure8_18"/>
    <s v="[0,0,0] = 0.0"/>
    <x v="0"/>
    <n v="0"/>
    <n v="0"/>
    <m/>
  </r>
  <r>
    <x v="0"/>
    <x v="6"/>
    <s v="Ericson2022figure8_18"/>
    <s v="[0,0,0,-1] = 0.0"/>
    <x v="0"/>
    <n v="0"/>
    <n v="0"/>
    <m/>
  </r>
  <r>
    <x v="0"/>
    <x v="6"/>
    <s v="Ericson2022figure8_18"/>
    <s v="[0,0,0,-3] = 0.0"/>
    <x v="0"/>
    <n v="0"/>
    <n v="0"/>
    <m/>
  </r>
  <r>
    <x v="0"/>
    <x v="6"/>
    <s v="Ericson2022figure8_18"/>
    <s v="[1,1,1,0] = 1.0"/>
    <x v="0"/>
    <n v="1"/>
    <n v="1"/>
    <m/>
  </r>
  <r>
    <x v="0"/>
    <x v="6"/>
    <s v="Ericson2022figure8_18"/>
    <s v="[1,1,0,1] = 1.0"/>
    <x v="0"/>
    <n v="1"/>
    <n v="1"/>
    <m/>
  </r>
  <r>
    <x v="0"/>
    <x v="6"/>
    <s v="Ericson2022figure8_18"/>
    <s v="[1,0,1,1] = 1.0"/>
    <x v="0"/>
    <n v="1"/>
    <n v="1"/>
    <m/>
  </r>
  <r>
    <x v="0"/>
    <x v="6"/>
    <s v="Ericson2022figure8_18"/>
    <s v="[0,1,1,1] = 1.0"/>
    <x v="0"/>
    <n v="1"/>
    <n v="1"/>
    <m/>
  </r>
  <r>
    <x v="0"/>
    <x v="6"/>
    <s v="Ericson2022figure8_18"/>
    <s v="[-9,-1,-3,-5] = -3"/>
    <x v="0"/>
    <n v="-3"/>
    <n v="-3"/>
    <m/>
  </r>
  <r>
    <x v="0"/>
    <x v="6"/>
    <s v="Ericson2022figure8_18"/>
    <s v="[-1,-9,-3,-5] = -3"/>
    <x v="0"/>
    <n v="-3"/>
    <n v="-3"/>
    <m/>
  </r>
  <r>
    <x v="0"/>
    <x v="6"/>
    <s v="Ericson2022figure8_18"/>
    <s v="[-1,-3,-9,-5] = -3"/>
    <x v="0"/>
    <n v="-3"/>
    <n v="-3"/>
    <m/>
  </r>
  <r>
    <x v="0"/>
    <x v="6"/>
    <s v="Ericson2022figure8_18"/>
    <s v="[-1,-3,-5,-9] = -3"/>
    <x v="0"/>
    <n v="-3"/>
    <n v="-3"/>
    <m/>
  </r>
  <r>
    <x v="0"/>
    <x v="6"/>
    <s v="Ericson2022figure8_18"/>
    <s v="[0,2,2,2] = 2"/>
    <x v="0"/>
    <n v="2"/>
    <n v="2"/>
    <m/>
  </r>
  <r>
    <x v="0"/>
    <x v="6"/>
    <s v="Ericson2022figure8_18"/>
    <s v="[0,1,3,5] = 3"/>
    <x v="0"/>
    <n v="3"/>
    <n v="3"/>
    <m/>
  </r>
  <r>
    <x v="0"/>
    <x v="6"/>
    <s v="Ericson2022figure8_19"/>
    <s v="[] = 0"/>
    <x v="0"/>
    <n v="0"/>
    <n v="0"/>
    <m/>
  </r>
  <r>
    <x v="0"/>
    <x v="6"/>
    <s v="Ericson2022figure8_19"/>
    <s v="[0,0] = 0.0"/>
    <x v="0"/>
    <n v="0"/>
    <n v="0"/>
    <m/>
  </r>
  <r>
    <x v="0"/>
    <x v="6"/>
    <s v="Ericson2022figure8_19"/>
    <s v="[0,0,0] = 0.0"/>
    <x v="0"/>
    <n v="0"/>
    <n v="0"/>
    <m/>
  </r>
  <r>
    <x v="0"/>
    <x v="6"/>
    <s v="Ericson2022figure8_19"/>
    <s v="[0,0,0,-1] = 0.0"/>
    <x v="0"/>
    <n v="0"/>
    <n v="0"/>
    <m/>
  </r>
  <r>
    <x v="0"/>
    <x v="6"/>
    <s v="Ericson2022figure8_19"/>
    <s v="[0,0,0,-3] = 0.0"/>
    <x v="0"/>
    <n v="0"/>
    <n v="0"/>
    <m/>
  </r>
  <r>
    <x v="0"/>
    <x v="6"/>
    <s v="Ericson2022figure8_19"/>
    <s v="[1,1,1,0] = 1.0"/>
    <x v="0"/>
    <n v="1"/>
    <n v="1"/>
    <m/>
  </r>
  <r>
    <x v="0"/>
    <x v="6"/>
    <s v="Ericson2022figure8_19"/>
    <s v="[1,1,0,1] = 1.0"/>
    <x v="0"/>
    <n v="1"/>
    <n v="1"/>
    <m/>
  </r>
  <r>
    <x v="0"/>
    <x v="6"/>
    <s v="Ericson2022figure8_19"/>
    <s v="[1,0,1,1] = 1.0"/>
    <x v="0"/>
    <n v="1"/>
    <n v="1"/>
    <m/>
  </r>
  <r>
    <x v="0"/>
    <x v="6"/>
    <s v="Ericson2022figure8_19"/>
    <s v="[0,1,1,1] = 1.0"/>
    <x v="0"/>
    <n v="1"/>
    <n v="1"/>
    <m/>
  </r>
  <r>
    <x v="0"/>
    <x v="6"/>
    <s v="Ericson2022figure8_19"/>
    <s v="[-9,-1,-3,-5] = -3"/>
    <x v="0"/>
    <n v="-3"/>
    <n v="-3"/>
    <m/>
  </r>
  <r>
    <x v="0"/>
    <x v="6"/>
    <s v="Ericson2022figure8_19"/>
    <s v="[-1,-9,-3,-5] = -3"/>
    <x v="0"/>
    <n v="-3"/>
    <n v="-3"/>
    <m/>
  </r>
  <r>
    <x v="0"/>
    <x v="6"/>
    <s v="Ericson2022figure8_19"/>
    <s v="[-1,-3,-9,-5] = -3"/>
    <x v="0"/>
    <n v="-3"/>
    <n v="-3"/>
    <m/>
  </r>
  <r>
    <x v="0"/>
    <x v="6"/>
    <s v="Ericson2022figure8_19"/>
    <s v="[-1,-3,-5,-9] = -3"/>
    <x v="0"/>
    <n v="-3"/>
    <n v="-3"/>
    <m/>
  </r>
  <r>
    <x v="0"/>
    <x v="6"/>
    <s v="Ericson2022figure8_19"/>
    <s v="[0,2,2,2] = 2"/>
    <x v="0"/>
    <n v="2"/>
    <n v="2"/>
    <m/>
  </r>
  <r>
    <x v="0"/>
    <x v="6"/>
    <s v="Ericson2022figure8_19"/>
    <s v="[0,1,3,5] = 3"/>
    <x v="0"/>
    <n v="3"/>
    <n v="3"/>
    <m/>
  </r>
  <r>
    <x v="0"/>
    <x v="6"/>
    <s v="Ericson2022figure8_4"/>
    <s v="[] = 0"/>
    <x v="1"/>
    <m/>
    <n v="0"/>
    <s v="runtime error"/>
  </r>
  <r>
    <x v="0"/>
    <x v="7"/>
    <s v="Haynes_Magyar2022figure2_0"/>
    <s v="error running Haynes_Magyar2022figure2_0"/>
    <x v="1"/>
    <s v="(&lt;class 'NameError'&gt;, NameError(&quot;name 'num' is not defined&quot;), &lt;traceback object at 0x104c77f40&gt;)"/>
    <s v="successful execution"/>
    <s v="runtime error"/>
  </r>
  <r>
    <x v="0"/>
    <x v="7"/>
    <s v="Haynes_Magyar2022figure2_1"/>
    <s v=" [1] = False"/>
    <x v="0"/>
    <b v="0"/>
    <b v="0"/>
    <m/>
  </r>
  <r>
    <x v="0"/>
    <x v="7"/>
    <s v="Haynes_Magyar2022figure2_1"/>
    <s v=" [1,1] = False"/>
    <x v="0"/>
    <b v="0"/>
    <b v="0"/>
    <m/>
  </r>
  <r>
    <x v="0"/>
    <x v="7"/>
    <s v="Haynes_Magyar2022figure2_1"/>
    <s v=" [1,1,1] = False"/>
    <x v="0"/>
    <b v="0"/>
    <b v="0"/>
    <m/>
  </r>
  <r>
    <x v="0"/>
    <x v="7"/>
    <s v="Haynes_Magyar2022figure2_1"/>
    <s v=" [1,2,3,4] = False"/>
    <x v="0"/>
    <b v="0"/>
    <b v="0"/>
    <m/>
  </r>
  <r>
    <x v="0"/>
    <x v="7"/>
    <s v="Haynes_Magyar2022figure2_1"/>
    <s v=" [1,2,1,2,1,2,1] = False"/>
    <x v="0"/>
    <b v="0"/>
    <b v="0"/>
    <m/>
  </r>
  <r>
    <x v="0"/>
    <x v="7"/>
    <s v="Haynes_Magyar2022figure2_1"/>
    <s v=" [1,2,2,1,2,1] = True"/>
    <x v="0"/>
    <b v="1"/>
    <b v="1"/>
    <m/>
  </r>
  <r>
    <x v="0"/>
    <x v="7"/>
    <s v="Haynes_Magyar2022figure2_1"/>
    <s v=" [2,2] = True"/>
    <x v="0"/>
    <b v="1"/>
    <b v="1"/>
    <m/>
  </r>
  <r>
    <x v="0"/>
    <x v="7"/>
    <s v="Haynes_Magyar2022figure2_1"/>
    <s v=" [1,2,1,2,1,2,2] = True"/>
    <x v="0"/>
    <b v="1"/>
    <b v="1"/>
    <m/>
  </r>
  <r>
    <x v="0"/>
    <x v="7"/>
    <s v="Haynes_Magyar2022figure2_2"/>
    <s v="error importing source code Haynes_Magyar2022figure2_2"/>
    <x v="1"/>
    <s v="(&lt;class 'IndentationError'&gt;, IndentationError('expected an indented block after function definition on line 1', ('/Users/bnr01a/Documents/data/projects_current/CODEXParsons/unit/./V1/Haynes_Magyar2022figure2/Haynes_Magyar2022figure2_2.py', 2, 1, 'for i in range (len(nums)-1):\n', 2, 4)), &lt;traceback object at 0x104c88380&gt;)"/>
    <s v="valid import"/>
    <s v="import error"/>
  </r>
  <r>
    <x v="0"/>
    <x v="7"/>
    <s v="Haynes_Magyar2022figure2_3"/>
    <s v=" [1] = False"/>
    <x v="0"/>
    <b v="0"/>
    <b v="0"/>
    <m/>
  </r>
  <r>
    <x v="0"/>
    <x v="7"/>
    <s v="Haynes_Magyar2022figure2_3"/>
    <s v=" [1,1] = False"/>
    <x v="0"/>
    <b v="0"/>
    <b v="0"/>
    <m/>
  </r>
  <r>
    <x v="0"/>
    <x v="7"/>
    <s v="Haynes_Magyar2022figure2_3"/>
    <s v=" [1,1,1] = False"/>
    <x v="0"/>
    <b v="0"/>
    <b v="0"/>
    <m/>
  </r>
  <r>
    <x v="0"/>
    <x v="7"/>
    <s v="Haynes_Magyar2022figure2_3"/>
    <s v=" [1,2,3,4] = False"/>
    <x v="0"/>
    <b v="0"/>
    <b v="0"/>
    <m/>
  </r>
  <r>
    <x v="0"/>
    <x v="7"/>
    <s v="Haynes_Magyar2022figure2_3"/>
    <s v=" [1,2,1,2,1,2,1] = False"/>
    <x v="0"/>
    <b v="0"/>
    <b v="0"/>
    <m/>
  </r>
  <r>
    <x v="0"/>
    <x v="7"/>
    <s v="Haynes_Magyar2022figure2_3"/>
    <s v=" [1,2,2,1,2,1] = True"/>
    <x v="0"/>
    <b v="1"/>
    <b v="1"/>
    <m/>
  </r>
  <r>
    <x v="0"/>
    <x v="7"/>
    <s v="Haynes_Magyar2022figure2_3"/>
    <s v=" [2,2] = True"/>
    <x v="0"/>
    <b v="1"/>
    <b v="1"/>
    <m/>
  </r>
  <r>
    <x v="0"/>
    <x v="7"/>
    <s v="Haynes_Magyar2022figure2_3"/>
    <s v=" [1,2,1,2,1,2,2] = True"/>
    <x v="0"/>
    <b v="1"/>
    <b v="1"/>
    <m/>
  </r>
  <r>
    <x v="0"/>
    <x v="7"/>
    <s v="Haynes_Magyar2022figure2_4"/>
    <s v="error running Haynes_Magyar2022figure2_4"/>
    <x v="1"/>
    <s v="(&lt;class 'NameError'&gt;, NameError(&quot;name 'num' is not defined&quot;), &lt;traceback object at 0x104c883c0&gt;)"/>
    <s v="successful execution"/>
    <s v="runtime error"/>
  </r>
  <r>
    <x v="0"/>
    <x v="7"/>
    <s v="Haynes_Magyar2022figure2_5"/>
    <s v=" [1] = False"/>
    <x v="0"/>
    <b v="0"/>
    <b v="0"/>
    <m/>
  </r>
  <r>
    <x v="0"/>
    <x v="7"/>
    <s v="Haynes_Magyar2022figure2_5"/>
    <s v=" [1,1] = False"/>
    <x v="0"/>
    <b v="0"/>
    <b v="0"/>
    <m/>
  </r>
  <r>
    <x v="0"/>
    <x v="7"/>
    <s v="Haynes_Magyar2022figure2_5"/>
    <s v=" [1,1,1] = False"/>
    <x v="0"/>
    <b v="0"/>
    <b v="0"/>
    <m/>
  </r>
  <r>
    <x v="0"/>
    <x v="7"/>
    <s v="Haynes_Magyar2022figure2_5"/>
    <s v=" [1,2,3,4] = False"/>
    <x v="0"/>
    <b v="0"/>
    <b v="0"/>
    <m/>
  </r>
  <r>
    <x v="0"/>
    <x v="7"/>
    <s v="Haynes_Magyar2022figure2_5"/>
    <s v=" [1,2,1,2,1,2,1] = False"/>
    <x v="0"/>
    <b v="0"/>
    <b v="0"/>
    <m/>
  </r>
  <r>
    <x v="0"/>
    <x v="7"/>
    <s v="Haynes_Magyar2022figure2_5"/>
    <s v=" [1,2,2,1,2,1] = True"/>
    <x v="0"/>
    <b v="1"/>
    <b v="1"/>
    <m/>
  </r>
  <r>
    <x v="0"/>
    <x v="7"/>
    <s v="Haynes_Magyar2022figure2_5"/>
    <s v=" [2,2] = True"/>
    <x v="0"/>
    <b v="1"/>
    <b v="1"/>
    <m/>
  </r>
  <r>
    <x v="0"/>
    <x v="7"/>
    <s v="Haynes_Magyar2022figure2_5"/>
    <s v=" [1,2,1,2,1,2,2] = True"/>
    <x v="0"/>
    <b v="1"/>
    <b v="1"/>
    <m/>
  </r>
  <r>
    <x v="0"/>
    <x v="7"/>
    <s v="Haynes_Magyar2022figure2_6"/>
    <s v=" [1] = False"/>
    <x v="0"/>
    <b v="0"/>
    <b v="0"/>
    <m/>
  </r>
  <r>
    <x v="0"/>
    <x v="7"/>
    <s v="Haynes_Magyar2022figure2_6"/>
    <s v=" [1,1] = False"/>
    <x v="0"/>
    <b v="0"/>
    <b v="0"/>
    <m/>
  </r>
  <r>
    <x v="0"/>
    <x v="7"/>
    <s v="Haynes_Magyar2022figure2_6"/>
    <s v=" [1,1,1] = False"/>
    <x v="0"/>
    <b v="0"/>
    <b v="0"/>
    <m/>
  </r>
  <r>
    <x v="0"/>
    <x v="7"/>
    <s v="Haynes_Magyar2022figure2_6"/>
    <s v=" [1,2,3,4] = False"/>
    <x v="0"/>
    <b v="0"/>
    <b v="0"/>
    <m/>
  </r>
  <r>
    <x v="0"/>
    <x v="7"/>
    <s v="Haynes_Magyar2022figure2_6"/>
    <s v=" [1,2,1,2,1,2,1] = False"/>
    <x v="0"/>
    <b v="0"/>
    <b v="0"/>
    <m/>
  </r>
  <r>
    <x v="0"/>
    <x v="7"/>
    <s v="Haynes_Magyar2022figure2_6"/>
    <s v=" [1,2,2,1,2,1] = True"/>
    <x v="0"/>
    <b v="1"/>
    <b v="1"/>
    <m/>
  </r>
  <r>
    <x v="0"/>
    <x v="7"/>
    <s v="Haynes_Magyar2022figure2_6"/>
    <s v=" [2,2] = True"/>
    <x v="0"/>
    <b v="1"/>
    <b v="1"/>
    <m/>
  </r>
  <r>
    <x v="0"/>
    <x v="7"/>
    <s v="Haynes_Magyar2022figure2_6"/>
    <s v=" [1,2,1,2,1,2,2] = True"/>
    <x v="0"/>
    <b v="1"/>
    <b v="1"/>
    <m/>
  </r>
  <r>
    <x v="0"/>
    <x v="7"/>
    <s v="Haynes_Magyar2022figure2_7"/>
    <s v=" [1] = False"/>
    <x v="0"/>
    <b v="0"/>
    <b v="0"/>
    <m/>
  </r>
  <r>
    <x v="0"/>
    <x v="7"/>
    <s v="Haynes_Magyar2022figure2_7"/>
    <s v=" [1,1] = False"/>
    <x v="0"/>
    <b v="0"/>
    <b v="0"/>
    <m/>
  </r>
  <r>
    <x v="0"/>
    <x v="7"/>
    <s v="Haynes_Magyar2022figure2_7"/>
    <s v=" [1,1,1] = False"/>
    <x v="0"/>
    <b v="0"/>
    <b v="0"/>
    <m/>
  </r>
  <r>
    <x v="0"/>
    <x v="7"/>
    <s v="Haynes_Magyar2022figure2_7"/>
    <s v=" [1,2,3,4] = False"/>
    <x v="0"/>
    <b v="0"/>
    <b v="0"/>
    <m/>
  </r>
  <r>
    <x v="0"/>
    <x v="7"/>
    <s v="Haynes_Magyar2022figure2_7"/>
    <s v=" [1,2,1,2,1,2,1] = False"/>
    <x v="0"/>
    <b v="0"/>
    <b v="0"/>
    <m/>
  </r>
  <r>
    <x v="0"/>
    <x v="7"/>
    <s v="Haynes_Magyar2022figure2_7"/>
    <s v=" [1,2,2,1,2,1] = True"/>
    <x v="0"/>
    <b v="1"/>
    <b v="1"/>
    <m/>
  </r>
  <r>
    <x v="0"/>
    <x v="7"/>
    <s v="Haynes_Magyar2022figure2_7"/>
    <s v=" [2,2] = True"/>
    <x v="0"/>
    <b v="1"/>
    <b v="1"/>
    <m/>
  </r>
  <r>
    <x v="0"/>
    <x v="7"/>
    <s v="Haynes_Magyar2022figure2_7"/>
    <s v=" [1,2,1,2,1,2,2] = True"/>
    <x v="0"/>
    <b v="1"/>
    <b v="1"/>
    <m/>
  </r>
  <r>
    <x v="0"/>
    <x v="7"/>
    <s v="Haynes_Magyar2022figure2_8"/>
    <s v=" [1] = False"/>
    <x v="0"/>
    <b v="0"/>
    <b v="0"/>
    <m/>
  </r>
  <r>
    <x v="0"/>
    <x v="7"/>
    <s v="Haynes_Magyar2022figure2_8"/>
    <s v=" [1,1] = False"/>
    <x v="0"/>
    <b v="0"/>
    <b v="0"/>
    <m/>
  </r>
  <r>
    <x v="0"/>
    <x v="7"/>
    <s v="Haynes_Magyar2022figure2_8"/>
    <s v=" [1,1,1] = False"/>
    <x v="0"/>
    <b v="0"/>
    <b v="0"/>
    <m/>
  </r>
  <r>
    <x v="0"/>
    <x v="7"/>
    <s v="Haynes_Magyar2022figure2_8"/>
    <s v=" [1,2,3,4] = False"/>
    <x v="0"/>
    <b v="0"/>
    <b v="0"/>
    <m/>
  </r>
  <r>
    <x v="0"/>
    <x v="7"/>
    <s v="Haynes_Magyar2022figure2_8"/>
    <s v=" [1,2,1,2,1,2,1] = False"/>
    <x v="0"/>
    <b v="0"/>
    <b v="0"/>
    <m/>
  </r>
  <r>
    <x v="0"/>
    <x v="7"/>
    <s v="Haynes_Magyar2022figure2_8"/>
    <s v=" [1,2,2,1,2,1] = True"/>
    <x v="0"/>
    <b v="1"/>
    <b v="1"/>
    <m/>
  </r>
  <r>
    <x v="0"/>
    <x v="7"/>
    <s v="Haynes_Magyar2022figure2_8"/>
    <s v=" [2,2] = True"/>
    <x v="0"/>
    <b v="1"/>
    <b v="1"/>
    <m/>
  </r>
  <r>
    <x v="0"/>
    <x v="7"/>
    <s v="Haynes_Magyar2022figure2_8"/>
    <s v=" [1,2,1,2,1,2,2] = True"/>
    <x v="0"/>
    <b v="1"/>
    <b v="1"/>
    <m/>
  </r>
  <r>
    <x v="0"/>
    <x v="7"/>
    <s v="Haynes_Magyar2022figure2_9"/>
    <s v=" [1] = False"/>
    <x v="0"/>
    <b v="0"/>
    <b v="0"/>
    <m/>
  </r>
  <r>
    <x v="0"/>
    <x v="7"/>
    <s v="Haynes_Magyar2022figure2_9"/>
    <s v=" [1,1] = False"/>
    <x v="0"/>
    <b v="0"/>
    <b v="0"/>
    <m/>
  </r>
  <r>
    <x v="0"/>
    <x v="7"/>
    <s v="Haynes_Magyar2022figure2_9"/>
    <s v=" [1,1,1] = False"/>
    <x v="0"/>
    <b v="0"/>
    <b v="0"/>
    <m/>
  </r>
  <r>
    <x v="0"/>
    <x v="7"/>
    <s v="Haynes_Magyar2022figure2_9"/>
    <s v=" [1,2,3,4] = False"/>
    <x v="0"/>
    <b v="0"/>
    <b v="0"/>
    <m/>
  </r>
  <r>
    <x v="0"/>
    <x v="7"/>
    <s v="Haynes_Magyar2022figure2_9"/>
    <s v=" [1,2,1,2,1,2,1] = False"/>
    <x v="0"/>
    <b v="0"/>
    <b v="0"/>
    <m/>
  </r>
  <r>
    <x v="0"/>
    <x v="7"/>
    <s v="Haynes_Magyar2022figure2_9"/>
    <s v=" [1,2,2,1,2,1] = True"/>
    <x v="0"/>
    <b v="1"/>
    <b v="1"/>
    <m/>
  </r>
  <r>
    <x v="0"/>
    <x v="7"/>
    <s v="Haynes_Magyar2022figure2_9"/>
    <s v=" [2,2] = True"/>
    <x v="0"/>
    <b v="1"/>
    <b v="1"/>
    <m/>
  </r>
  <r>
    <x v="0"/>
    <x v="7"/>
    <s v="Haynes_Magyar2022figure2_9"/>
    <s v=" [1,2,1,2,1,2,2] = True"/>
    <x v="0"/>
    <b v="1"/>
    <b v="1"/>
    <m/>
  </r>
  <r>
    <x v="0"/>
    <x v="7"/>
    <s v="Haynes_Magyar2022figure2_10"/>
    <s v=" [1] = False"/>
    <x v="0"/>
    <b v="0"/>
    <b v="0"/>
    <m/>
  </r>
  <r>
    <x v="0"/>
    <x v="7"/>
    <s v="Haynes_Magyar2022figure2_10"/>
    <s v=" [1,1] = False"/>
    <x v="0"/>
    <b v="0"/>
    <b v="0"/>
    <m/>
  </r>
  <r>
    <x v="0"/>
    <x v="7"/>
    <s v="Haynes_Magyar2022figure2_10"/>
    <s v=" [1,1,1] = False"/>
    <x v="0"/>
    <b v="0"/>
    <b v="0"/>
    <m/>
  </r>
  <r>
    <x v="0"/>
    <x v="7"/>
    <s v="Haynes_Magyar2022figure2_10"/>
    <s v=" [1,2,3,4] = False"/>
    <x v="0"/>
    <b v="0"/>
    <b v="0"/>
    <m/>
  </r>
  <r>
    <x v="0"/>
    <x v="7"/>
    <s v="Haynes_Magyar2022figure2_10"/>
    <s v=" [1,2,1,2,1,2,1] = False"/>
    <x v="0"/>
    <b v="0"/>
    <b v="0"/>
    <m/>
  </r>
  <r>
    <x v="0"/>
    <x v="7"/>
    <s v="Haynes_Magyar2022figure2_10"/>
    <s v=" [1,2,2,1,2,1] = True"/>
    <x v="0"/>
    <b v="1"/>
    <b v="1"/>
    <m/>
  </r>
  <r>
    <x v="0"/>
    <x v="7"/>
    <s v="Haynes_Magyar2022figure2_10"/>
    <s v=" [2,2] = True"/>
    <x v="0"/>
    <b v="1"/>
    <b v="1"/>
    <m/>
  </r>
  <r>
    <x v="0"/>
    <x v="7"/>
    <s v="Haynes_Magyar2022figure2_10"/>
    <s v=" [1,2,1,2,1,2,2] = True"/>
    <x v="0"/>
    <b v="1"/>
    <b v="1"/>
    <m/>
  </r>
  <r>
    <x v="0"/>
    <x v="7"/>
    <s v="Haynes_Magyar2022figure2_11"/>
    <s v=" [1] = False"/>
    <x v="0"/>
    <b v="0"/>
    <b v="0"/>
    <m/>
  </r>
  <r>
    <x v="0"/>
    <x v="7"/>
    <s v="Haynes_Magyar2022figure2_11"/>
    <s v=" [1,1] = False"/>
    <x v="0"/>
    <b v="0"/>
    <b v="0"/>
    <m/>
  </r>
  <r>
    <x v="0"/>
    <x v="7"/>
    <s v="Haynes_Magyar2022figure2_11"/>
    <s v=" [1,1,1] = False"/>
    <x v="0"/>
    <b v="0"/>
    <b v="0"/>
    <m/>
  </r>
  <r>
    <x v="0"/>
    <x v="7"/>
    <s v="Haynes_Magyar2022figure2_11"/>
    <s v=" [1,2,3,4] = False"/>
    <x v="0"/>
    <b v="0"/>
    <b v="0"/>
    <m/>
  </r>
  <r>
    <x v="0"/>
    <x v="7"/>
    <s v="Haynes_Magyar2022figure2_11"/>
    <s v=" [1,2,1,2,1,2,1] = False"/>
    <x v="0"/>
    <b v="0"/>
    <b v="0"/>
    <m/>
  </r>
  <r>
    <x v="0"/>
    <x v="7"/>
    <s v="Haynes_Magyar2022figure2_11"/>
    <s v=" [1,2,2,1,2,1] = True"/>
    <x v="0"/>
    <b v="1"/>
    <b v="1"/>
    <m/>
  </r>
  <r>
    <x v="0"/>
    <x v="7"/>
    <s v="Haynes_Magyar2022figure2_11"/>
    <s v=" [2,2] = True"/>
    <x v="0"/>
    <b v="1"/>
    <b v="1"/>
    <m/>
  </r>
  <r>
    <x v="0"/>
    <x v="7"/>
    <s v="Haynes_Magyar2022figure2_11"/>
    <s v=" [1,2,1,2,1,2,2] = True"/>
    <x v="0"/>
    <b v="1"/>
    <b v="1"/>
    <m/>
  </r>
  <r>
    <x v="0"/>
    <x v="7"/>
    <s v="Haynes_Magyar2022figure2_12"/>
    <s v=" [1] = False"/>
    <x v="0"/>
    <b v="0"/>
    <b v="0"/>
    <m/>
  </r>
  <r>
    <x v="0"/>
    <x v="7"/>
    <s v="Haynes_Magyar2022figure2_12"/>
    <s v=" [1,1] = False"/>
    <x v="0"/>
    <b v="0"/>
    <b v="0"/>
    <m/>
  </r>
  <r>
    <x v="0"/>
    <x v="7"/>
    <s v="Haynes_Magyar2022figure2_12"/>
    <s v=" [1,1,1] = False"/>
    <x v="0"/>
    <b v="0"/>
    <b v="0"/>
    <m/>
  </r>
  <r>
    <x v="0"/>
    <x v="7"/>
    <s v="Haynes_Magyar2022figure2_12"/>
    <s v=" [1,2,3,4] = False"/>
    <x v="0"/>
    <b v="0"/>
    <b v="0"/>
    <m/>
  </r>
  <r>
    <x v="0"/>
    <x v="7"/>
    <s v="Haynes_Magyar2022figure2_12"/>
    <s v=" [1,2,1,2,1,2,1] = False"/>
    <x v="0"/>
    <b v="0"/>
    <b v="0"/>
    <m/>
  </r>
  <r>
    <x v="0"/>
    <x v="7"/>
    <s v="Haynes_Magyar2022figure2_12"/>
    <s v=" [1,2,2,1,2,1] = True"/>
    <x v="0"/>
    <b v="1"/>
    <b v="1"/>
    <m/>
  </r>
  <r>
    <x v="0"/>
    <x v="7"/>
    <s v="Haynes_Magyar2022figure2_12"/>
    <s v=" [2,2] = True"/>
    <x v="0"/>
    <b v="1"/>
    <b v="1"/>
    <m/>
  </r>
  <r>
    <x v="0"/>
    <x v="7"/>
    <s v="Haynes_Magyar2022figure2_12"/>
    <s v=" [1,2,1,2,1,2,2] = True"/>
    <x v="0"/>
    <b v="1"/>
    <b v="1"/>
    <m/>
  </r>
  <r>
    <x v="0"/>
    <x v="7"/>
    <s v="Haynes_Magyar2022figure2_13"/>
    <s v=" [1] = False"/>
    <x v="0"/>
    <b v="0"/>
    <b v="0"/>
    <m/>
  </r>
  <r>
    <x v="0"/>
    <x v="7"/>
    <s v="Haynes_Magyar2022figure2_13"/>
    <s v=" [1,1] = False"/>
    <x v="0"/>
    <b v="0"/>
    <b v="0"/>
    <m/>
  </r>
  <r>
    <x v="0"/>
    <x v="7"/>
    <s v="Haynes_Magyar2022figure2_13"/>
    <s v=" [1,1,1] = False"/>
    <x v="0"/>
    <b v="0"/>
    <b v="0"/>
    <m/>
  </r>
  <r>
    <x v="0"/>
    <x v="7"/>
    <s v="Haynes_Magyar2022figure2_13"/>
    <s v=" [1,2,3,4] = False"/>
    <x v="0"/>
    <b v="0"/>
    <b v="0"/>
    <m/>
  </r>
  <r>
    <x v="0"/>
    <x v="7"/>
    <s v="Haynes_Magyar2022figure2_13"/>
    <s v=" [1,2,1,2,1,2,1] = False"/>
    <x v="0"/>
    <b v="0"/>
    <b v="0"/>
    <m/>
  </r>
  <r>
    <x v="0"/>
    <x v="7"/>
    <s v="Haynes_Magyar2022figure2_13"/>
    <s v=" [1,2,2,1,2,1] = True"/>
    <x v="0"/>
    <b v="1"/>
    <b v="1"/>
    <m/>
  </r>
  <r>
    <x v="0"/>
    <x v="7"/>
    <s v="Haynes_Magyar2022figure2_13"/>
    <s v=" [2,2] = True"/>
    <x v="0"/>
    <b v="1"/>
    <b v="1"/>
    <m/>
  </r>
  <r>
    <x v="0"/>
    <x v="7"/>
    <s v="Haynes_Magyar2022figure2_13"/>
    <s v=" [1,2,1,2,1,2,2] = True"/>
    <x v="0"/>
    <b v="1"/>
    <b v="1"/>
    <m/>
  </r>
  <r>
    <x v="0"/>
    <x v="7"/>
    <s v="Haynes_Magyar2022figure2_14"/>
    <s v=" [1] = False"/>
    <x v="0"/>
    <b v="0"/>
    <b v="0"/>
    <m/>
  </r>
  <r>
    <x v="0"/>
    <x v="7"/>
    <s v="Haynes_Magyar2022figure2_14"/>
    <s v=" [1,1] = False"/>
    <x v="0"/>
    <b v="0"/>
    <b v="0"/>
    <m/>
  </r>
  <r>
    <x v="0"/>
    <x v="7"/>
    <s v="Haynes_Magyar2022figure2_14"/>
    <s v=" [1,1,1] = False"/>
    <x v="0"/>
    <b v="0"/>
    <b v="0"/>
    <m/>
  </r>
  <r>
    <x v="0"/>
    <x v="7"/>
    <s v="Haynes_Magyar2022figure2_14"/>
    <s v=" [1,2,3,4] = False"/>
    <x v="0"/>
    <b v="0"/>
    <b v="0"/>
    <m/>
  </r>
  <r>
    <x v="0"/>
    <x v="7"/>
    <s v="Haynes_Magyar2022figure2_14"/>
    <s v=" [1,2,1,2,1,2,1] = False"/>
    <x v="0"/>
    <b v="0"/>
    <b v="0"/>
    <m/>
  </r>
  <r>
    <x v="0"/>
    <x v="7"/>
    <s v="Haynes_Magyar2022figure2_14"/>
    <s v=" [1,2,2,1,2,1] = True"/>
    <x v="0"/>
    <b v="1"/>
    <b v="1"/>
    <m/>
  </r>
  <r>
    <x v="0"/>
    <x v="7"/>
    <s v="Haynes_Magyar2022figure2_14"/>
    <s v=" [2,2] = True"/>
    <x v="0"/>
    <b v="1"/>
    <b v="1"/>
    <m/>
  </r>
  <r>
    <x v="0"/>
    <x v="7"/>
    <s v="Haynes_Magyar2022figure2_14"/>
    <s v=" [1,2,1,2,1,2,2] = True"/>
    <x v="0"/>
    <b v="1"/>
    <b v="1"/>
    <m/>
  </r>
  <r>
    <x v="0"/>
    <x v="7"/>
    <s v="Haynes_Magyar2022figure2_15"/>
    <s v=" [1] = False"/>
    <x v="0"/>
    <b v="0"/>
    <b v="0"/>
    <m/>
  </r>
  <r>
    <x v="0"/>
    <x v="7"/>
    <s v="Haynes_Magyar2022figure2_15"/>
    <s v=" [1,1] = False"/>
    <x v="0"/>
    <b v="0"/>
    <b v="0"/>
    <m/>
  </r>
  <r>
    <x v="0"/>
    <x v="7"/>
    <s v="Haynes_Magyar2022figure2_15"/>
    <s v=" [1,1,1] = False"/>
    <x v="0"/>
    <b v="0"/>
    <b v="0"/>
    <m/>
  </r>
  <r>
    <x v="0"/>
    <x v="7"/>
    <s v="Haynes_Magyar2022figure2_15"/>
    <s v=" [1,2,3,4] = False"/>
    <x v="0"/>
    <b v="0"/>
    <b v="0"/>
    <m/>
  </r>
  <r>
    <x v="0"/>
    <x v="7"/>
    <s v="Haynes_Magyar2022figure2_15"/>
    <s v=" [1,2,1,2,1,2,1] = False"/>
    <x v="0"/>
    <b v="0"/>
    <b v="0"/>
    <m/>
  </r>
  <r>
    <x v="0"/>
    <x v="7"/>
    <s v="Haynes_Magyar2022figure2_15"/>
    <s v=" [1,2,2,1,2,1] = True"/>
    <x v="0"/>
    <b v="1"/>
    <b v="1"/>
    <m/>
  </r>
  <r>
    <x v="0"/>
    <x v="7"/>
    <s v="Haynes_Magyar2022figure2_15"/>
    <s v=" [2,2] = True"/>
    <x v="0"/>
    <b v="1"/>
    <b v="1"/>
    <m/>
  </r>
  <r>
    <x v="0"/>
    <x v="7"/>
    <s v="Haynes_Magyar2022figure2_15"/>
    <s v=" [1,2,1,2,1,2,2] = True"/>
    <x v="0"/>
    <b v="1"/>
    <b v="1"/>
    <m/>
  </r>
  <r>
    <x v="0"/>
    <x v="7"/>
    <s v="Haynes_Magyar2022figure2_16"/>
    <s v=" [1] = False"/>
    <x v="0"/>
    <b v="0"/>
    <b v="0"/>
    <m/>
  </r>
  <r>
    <x v="0"/>
    <x v="7"/>
    <s v="Haynes_Magyar2022figure2_16"/>
    <s v=" [1,1] = False"/>
    <x v="0"/>
    <b v="0"/>
    <b v="0"/>
    <m/>
  </r>
  <r>
    <x v="0"/>
    <x v="7"/>
    <s v="Haynes_Magyar2022figure2_16"/>
    <s v=" [1,1,1] = False"/>
    <x v="0"/>
    <b v="0"/>
    <b v="0"/>
    <m/>
  </r>
  <r>
    <x v="0"/>
    <x v="7"/>
    <s v="Haynes_Magyar2022figure2_16"/>
    <s v=" [1,2,3,4] = False"/>
    <x v="0"/>
    <b v="0"/>
    <b v="0"/>
    <m/>
  </r>
  <r>
    <x v="0"/>
    <x v="7"/>
    <s v="Haynes_Magyar2022figure2_16"/>
    <s v=" [1,2,1,2,1,2,1] = False"/>
    <x v="0"/>
    <b v="0"/>
    <b v="0"/>
    <m/>
  </r>
  <r>
    <x v="0"/>
    <x v="7"/>
    <s v="Haynes_Magyar2022figure2_16"/>
    <s v=" [1,2,2,1,2,1] = True"/>
    <x v="0"/>
    <b v="1"/>
    <b v="1"/>
    <m/>
  </r>
  <r>
    <x v="0"/>
    <x v="7"/>
    <s v="Haynes_Magyar2022figure2_16"/>
    <s v=" [2,2] = True"/>
    <x v="0"/>
    <b v="1"/>
    <b v="1"/>
    <m/>
  </r>
  <r>
    <x v="0"/>
    <x v="7"/>
    <s v="Haynes_Magyar2022figure2_16"/>
    <s v=" [1,2,1,2,1,2,2] = True"/>
    <x v="0"/>
    <b v="1"/>
    <b v="1"/>
    <m/>
  </r>
  <r>
    <x v="0"/>
    <x v="7"/>
    <s v="Haynes_Magyar2022figure2_17"/>
    <s v="error running Haynes_Magyar2022figure2_17"/>
    <x v="1"/>
    <s v="(&lt;class 'NameError'&gt;, NameError(&quot;name 'num' is not defined&quot;), &lt;traceback object at 0x104c8b980&gt;)"/>
    <s v="successful execution"/>
    <s v="runtime error"/>
  </r>
  <r>
    <x v="0"/>
    <x v="7"/>
    <s v="Haynes_Magyar2022figure2_18"/>
    <s v=" [1] = False"/>
    <x v="0"/>
    <b v="0"/>
    <b v="0"/>
    <m/>
  </r>
  <r>
    <x v="0"/>
    <x v="7"/>
    <s v="Haynes_Magyar2022figure2_18"/>
    <s v=" [1,1] = False"/>
    <x v="0"/>
    <b v="0"/>
    <b v="0"/>
    <m/>
  </r>
  <r>
    <x v="0"/>
    <x v="7"/>
    <s v="Haynes_Magyar2022figure2_18"/>
    <s v=" [1,1,1] = False"/>
    <x v="0"/>
    <b v="0"/>
    <b v="0"/>
    <m/>
  </r>
  <r>
    <x v="0"/>
    <x v="7"/>
    <s v="Haynes_Magyar2022figure2_18"/>
    <s v=" [1,2,3,4] = False"/>
    <x v="0"/>
    <b v="0"/>
    <b v="0"/>
    <m/>
  </r>
  <r>
    <x v="0"/>
    <x v="7"/>
    <s v="Haynes_Magyar2022figure2_18"/>
    <s v=" [1,2,1,2,1,2,1] = False"/>
    <x v="0"/>
    <b v="0"/>
    <b v="0"/>
    <m/>
  </r>
  <r>
    <x v="0"/>
    <x v="7"/>
    <s v="Haynes_Magyar2022figure2_18"/>
    <s v=" [1,2,2,1,2,1] = True"/>
    <x v="0"/>
    <b v="1"/>
    <b v="1"/>
    <m/>
  </r>
  <r>
    <x v="0"/>
    <x v="7"/>
    <s v="Haynes_Magyar2022figure2_18"/>
    <s v=" [2,2] = True"/>
    <x v="0"/>
    <b v="1"/>
    <b v="1"/>
    <m/>
  </r>
  <r>
    <x v="0"/>
    <x v="7"/>
    <s v="Haynes_Magyar2022figure2_18"/>
    <s v=" [1,2,1,2,1,2,2] = True"/>
    <x v="0"/>
    <b v="1"/>
    <b v="1"/>
    <m/>
  </r>
  <r>
    <x v="0"/>
    <x v="7"/>
    <s v="Haynes_Magyar2022figure2_19"/>
    <s v=" [1] = False"/>
    <x v="0"/>
    <b v="0"/>
    <b v="0"/>
    <m/>
  </r>
  <r>
    <x v="0"/>
    <x v="7"/>
    <s v="Haynes_Magyar2022figure2_19"/>
    <s v=" [1,1] = False"/>
    <x v="0"/>
    <b v="0"/>
    <b v="0"/>
    <m/>
  </r>
  <r>
    <x v="0"/>
    <x v="7"/>
    <s v="Haynes_Magyar2022figure2_19"/>
    <s v=" [1,1,1] = False"/>
    <x v="0"/>
    <b v="0"/>
    <b v="0"/>
    <m/>
  </r>
  <r>
    <x v="0"/>
    <x v="7"/>
    <s v="Haynes_Magyar2022figure2_19"/>
    <s v=" [1,2,3,4] = False"/>
    <x v="0"/>
    <b v="0"/>
    <b v="0"/>
    <m/>
  </r>
  <r>
    <x v="0"/>
    <x v="7"/>
    <s v="Haynes_Magyar2022figure2_19"/>
    <s v=" [1,2,1,2,1,2,1] = False"/>
    <x v="0"/>
    <b v="0"/>
    <b v="0"/>
    <m/>
  </r>
  <r>
    <x v="0"/>
    <x v="7"/>
    <s v="Haynes_Magyar2022figure2_19"/>
    <s v=" [1,2,2,1,2,1] = True"/>
    <x v="0"/>
    <b v="1"/>
    <b v="1"/>
    <m/>
  </r>
  <r>
    <x v="0"/>
    <x v="7"/>
    <s v="Haynes_Magyar2022figure2_19"/>
    <s v=" [2,2] = True"/>
    <x v="0"/>
    <b v="1"/>
    <b v="1"/>
    <m/>
  </r>
  <r>
    <x v="0"/>
    <x v="7"/>
    <s v="Haynes_Magyar2022figure2_19"/>
    <s v=" [1,2,1,2,1,2,2] = True"/>
    <x v="0"/>
    <b v="1"/>
    <b v="1"/>
    <m/>
  </r>
  <r>
    <x v="0"/>
    <x v="8"/>
    <s v="Haynes_Magyar2022figure4_0"/>
    <s v="error importing source code Haynes_Magyar2022figure4_0"/>
    <x v="1"/>
    <s v="(&lt;class 'IndentationError'&gt;, IndentationError('expected an indented block after function definition on line 1', ('/Users/bnr01a/Documents/data/projects_current/CODEXParsons/unit/./V1/Haynes_Magyar2022figure4/Haynes_Magyar2022figure4_0.py', 2, 1, 'count = 0\n', 2, 6)), &lt;traceback object at 0x104c77f00&gt;)"/>
    <s v="valid import"/>
    <s v="import error"/>
  </r>
  <r>
    <x v="0"/>
    <x v="8"/>
    <s v="Haynes_Magyar2022figure4_1"/>
    <s v="error importing source code Haynes_Magyar2022figure4_1"/>
    <x v="1"/>
    <s v="(&lt;class 'IndentationError'&gt;, IndentationError('expected an indented block after function definition on line 1', ('/Users/bnr01a/Documents/data/projects_current/CODEXParsons/unit/./V1/Haynes_Magyar2022figure4/Haynes_Magyar2022figure4_1.py', 2, 1, 'count = 0\n', 2, 6)), &lt;traceback object at 0x104c769c0&gt;)"/>
    <s v="valid import"/>
    <s v="import error"/>
  </r>
  <r>
    <x v="0"/>
    <x v="8"/>
    <s v="Haynes_Magyar2022figure4_2"/>
    <s v="error importing source code Haynes_Magyar2022figure4_2"/>
    <x v="1"/>
    <s v="(&lt;class 'IndentationError'&gt;, IndentationError('expected an indented block after function definition on line 1', ('/Users/bnr01a/Documents/data/projects_current/CODEXParsons/unit/./V1/Haynes_Magyar2022figure4/Haynes_Magyar2022figure4_2.py', 2, 1, 'count = 0\n', 2, 6)), &lt;traceback object at 0x104c77f40&gt;)"/>
    <s v="valid import"/>
    <s v="import error"/>
  </r>
  <r>
    <x v="0"/>
    <x v="8"/>
    <s v="Haynes_Magyar2022figure4_3"/>
    <s v="0,0,0,[0]=1"/>
    <x v="0"/>
    <n v="1"/>
    <n v="1"/>
    <m/>
  </r>
  <r>
    <x v="0"/>
    <x v="8"/>
    <s v="Haynes_Magyar2022figure4_3"/>
    <s v="1,0,0,[0]=0"/>
    <x v="0"/>
    <n v="0"/>
    <n v="0"/>
    <m/>
  </r>
  <r>
    <x v="0"/>
    <x v="8"/>
    <s v="Haynes_Magyar2022figure4_3"/>
    <s v="0,0,1,[0,0]=2"/>
    <x v="0"/>
    <n v="2"/>
    <n v="2"/>
    <m/>
  </r>
  <r>
    <x v="0"/>
    <x v="8"/>
    <s v="Haynes_Magyar2022figure4_3"/>
    <s v="0,0,1,[0,0,0]=2"/>
    <x v="0"/>
    <n v="2"/>
    <n v="2"/>
    <m/>
  </r>
  <r>
    <x v="0"/>
    <x v="8"/>
    <s v="Haynes_Magyar2022figure4_3"/>
    <s v="0,0,1,[0,0,0,0]=2"/>
    <x v="0"/>
    <n v="2"/>
    <n v="2"/>
    <m/>
  </r>
  <r>
    <x v="0"/>
    <x v="8"/>
    <s v="Haynes_Magyar2022figure4_3"/>
    <s v="0,0,2,[0,0,0,0]=3"/>
    <x v="0"/>
    <n v="3"/>
    <n v="3"/>
    <m/>
  </r>
  <r>
    <x v="0"/>
    <x v="8"/>
    <s v="Haynes_Magyar2022figure4_3"/>
    <s v="0,0,3,[0,0,0,0]=4"/>
    <x v="0"/>
    <n v="4"/>
    <n v="4"/>
    <m/>
  </r>
  <r>
    <x v="0"/>
    <x v="8"/>
    <s v="Haynes_Magyar2022figure4_3"/>
    <s v="3,0,3,[1,2,3,1,2,3,1,2,3]=1"/>
    <x v="0"/>
    <n v="1"/>
    <n v="1"/>
    <m/>
  </r>
  <r>
    <x v="0"/>
    <x v="8"/>
    <s v="Haynes_Magyar2022figure4_3"/>
    <s v="3,0,6,[1,2,3,1,2,3,1,2,3]=2"/>
    <x v="0"/>
    <n v="2"/>
    <n v="2"/>
    <m/>
  </r>
  <r>
    <x v="0"/>
    <x v="8"/>
    <s v="Haynes_Magyar2022figure4_3"/>
    <s v="3,0,7,[1,2,3,1,2,3,1,2,3]=2"/>
    <x v="0"/>
    <n v="2"/>
    <n v="2"/>
    <m/>
  </r>
  <r>
    <x v="0"/>
    <x v="8"/>
    <s v="Haynes_Magyar2022figure4_3"/>
    <s v="3,0,8,[1,2,3,1,2,3,1,2,3]=3"/>
    <x v="0"/>
    <n v="3"/>
    <n v="3"/>
    <m/>
  </r>
  <r>
    <x v="0"/>
    <x v="8"/>
    <s v="Haynes_Magyar2022figure4_3"/>
    <s v="2,0,8,[1,2,3,1,2,3,1,2,3]=3"/>
    <x v="0"/>
    <n v="3"/>
    <n v="3"/>
    <m/>
  </r>
  <r>
    <x v="0"/>
    <x v="8"/>
    <s v="Haynes_Magyar2022figure4_3"/>
    <s v="1,0,8,[1,2,3,1,2,3,1,2,3]=3"/>
    <x v="0"/>
    <n v="3"/>
    <n v="3"/>
    <m/>
  </r>
  <r>
    <x v="0"/>
    <x v="8"/>
    <s v="Haynes_Magyar2022figure4_3"/>
    <s v="9,0,0,[9,9,9,9,9,9,9,9,9]=1"/>
    <x v="0"/>
    <n v="1"/>
    <n v="1"/>
    <m/>
  </r>
  <r>
    <x v="0"/>
    <x v="8"/>
    <s v="Haynes_Magyar2022figure4_3"/>
    <s v="9,0,1,[9,9,9,9,9,9,9,9,9]=2"/>
    <x v="0"/>
    <n v="2"/>
    <n v="2"/>
    <m/>
  </r>
  <r>
    <x v="0"/>
    <x v="8"/>
    <s v="Haynes_Magyar2022figure4_3"/>
    <s v="9,0,2,[9,9,9,9,9,9,9,9,9]=3"/>
    <x v="0"/>
    <n v="3"/>
    <n v="3"/>
    <m/>
  </r>
  <r>
    <x v="0"/>
    <x v="8"/>
    <s v="Haynes_Magyar2022figure4_3"/>
    <s v="9,0,3,[9,9,9,9,9,9,9,9,9]=4"/>
    <x v="0"/>
    <n v="4"/>
    <n v="4"/>
    <m/>
  </r>
  <r>
    <x v="0"/>
    <x v="8"/>
    <s v="Haynes_Magyar2022figure4_3"/>
    <s v="9,0,8,[9,9,9,9,9,9,9,9,9]=9"/>
    <x v="0"/>
    <n v="9"/>
    <n v="9"/>
    <m/>
  </r>
  <r>
    <x v="0"/>
    <x v="8"/>
    <s v="Haynes_Magyar2022figure4_3"/>
    <s v="9,8,8,[9,9,9,9,9,9,9,9,9]=1"/>
    <x v="0"/>
    <n v="1"/>
    <n v="1"/>
    <m/>
  </r>
  <r>
    <x v="0"/>
    <x v="8"/>
    <s v="Haynes_Magyar2022figure4_3"/>
    <s v="9,7,8,[9,9,9,9,9,9,9,9,9]=2"/>
    <x v="0"/>
    <n v="2"/>
    <n v="2"/>
    <m/>
  </r>
  <r>
    <x v="0"/>
    <x v="8"/>
    <s v="Haynes_Magyar2022figure4_3"/>
    <s v="9,4,5,[9,9,9,9,9,9,9,9,9]=2"/>
    <x v="0"/>
    <n v="2"/>
    <n v="2"/>
    <m/>
  </r>
  <r>
    <x v="0"/>
    <x v="8"/>
    <s v="Haynes_Magyar2022figure4_4"/>
    <s v="error running Haynes_Magyar2022figure4_4"/>
    <x v="1"/>
    <s v="(&lt;class 'TypeError'&gt;, TypeError(&quot;bad operand type for abs(): 'NoneType'&quot;), &lt;traceback object at 0x104c7ce00&gt;)"/>
    <s v="successful execution"/>
    <s v="runtime error"/>
  </r>
  <r>
    <x v="0"/>
    <x v="8"/>
    <s v="Haynes_Magyar2022figure4_5"/>
    <s v="0,0,0,[0]=1"/>
    <x v="0"/>
    <n v="1"/>
    <n v="1"/>
    <m/>
  </r>
  <r>
    <x v="0"/>
    <x v="8"/>
    <s v="Haynes_Magyar2022figure4_5"/>
    <s v="1,0,0,[0]=0"/>
    <x v="0"/>
    <n v="0"/>
    <n v="0"/>
    <m/>
  </r>
  <r>
    <x v="0"/>
    <x v="8"/>
    <s v="Haynes_Magyar2022figure4_5"/>
    <s v="0,0,1,[0,0]=2"/>
    <x v="0"/>
    <n v="2"/>
    <n v="2"/>
    <m/>
  </r>
  <r>
    <x v="0"/>
    <x v="8"/>
    <s v="Haynes_Magyar2022figure4_5"/>
    <s v="0,0,1,[0,0,0]=2"/>
    <x v="0"/>
    <n v="2"/>
    <n v="2"/>
    <m/>
  </r>
  <r>
    <x v="0"/>
    <x v="8"/>
    <s v="Haynes_Magyar2022figure4_5"/>
    <s v="0,0,1,[0,0,0,0]=2"/>
    <x v="0"/>
    <n v="2"/>
    <n v="2"/>
    <m/>
  </r>
  <r>
    <x v="0"/>
    <x v="8"/>
    <s v="Haynes_Magyar2022figure4_5"/>
    <s v="0,0,2,[0,0,0,0]=3"/>
    <x v="0"/>
    <n v="3"/>
    <n v="3"/>
    <m/>
  </r>
  <r>
    <x v="0"/>
    <x v="8"/>
    <s v="Haynes_Magyar2022figure4_5"/>
    <s v="0,0,3,[0,0,0,0]=4"/>
    <x v="0"/>
    <n v="4"/>
    <n v="4"/>
    <m/>
  </r>
  <r>
    <x v="0"/>
    <x v="8"/>
    <s v="Haynes_Magyar2022figure4_5"/>
    <s v="3,0,3,[1,2,3,1,2,3,1,2,3]=1"/>
    <x v="0"/>
    <n v="1"/>
    <n v="1"/>
    <m/>
  </r>
  <r>
    <x v="0"/>
    <x v="8"/>
    <s v="Haynes_Magyar2022figure4_5"/>
    <s v="3,0,6,[1,2,3,1,2,3,1,2,3]=2"/>
    <x v="0"/>
    <n v="2"/>
    <n v="2"/>
    <m/>
  </r>
  <r>
    <x v="0"/>
    <x v="8"/>
    <s v="Haynes_Magyar2022figure4_5"/>
    <s v="3,0,7,[1,2,3,1,2,3,1,2,3]=2"/>
    <x v="0"/>
    <n v="2"/>
    <n v="2"/>
    <m/>
  </r>
  <r>
    <x v="0"/>
    <x v="8"/>
    <s v="Haynes_Magyar2022figure4_5"/>
    <s v="3,0,8,[1,2,3,1,2,3,1,2,3]=3"/>
    <x v="0"/>
    <n v="3"/>
    <n v="3"/>
    <m/>
  </r>
  <r>
    <x v="0"/>
    <x v="8"/>
    <s v="Haynes_Magyar2022figure4_5"/>
    <s v="2,0,8,[1,2,3,1,2,3,1,2,3]=3"/>
    <x v="0"/>
    <n v="3"/>
    <n v="3"/>
    <m/>
  </r>
  <r>
    <x v="0"/>
    <x v="8"/>
    <s v="Haynes_Magyar2022figure4_5"/>
    <s v="1,0,8,[1,2,3,1,2,3,1,2,3]=3"/>
    <x v="0"/>
    <n v="3"/>
    <n v="3"/>
    <m/>
  </r>
  <r>
    <x v="0"/>
    <x v="8"/>
    <s v="Haynes_Magyar2022figure4_5"/>
    <s v="9,0,0,[9,9,9,9,9,9,9,9,9]=1"/>
    <x v="0"/>
    <n v="1"/>
    <n v="1"/>
    <m/>
  </r>
  <r>
    <x v="0"/>
    <x v="8"/>
    <s v="Haynes_Magyar2022figure4_5"/>
    <s v="9,0,1,[9,9,9,9,9,9,9,9,9]=2"/>
    <x v="0"/>
    <n v="2"/>
    <n v="2"/>
    <m/>
  </r>
  <r>
    <x v="0"/>
    <x v="8"/>
    <s v="Haynes_Magyar2022figure4_5"/>
    <s v="9,0,2,[9,9,9,9,9,9,9,9,9]=3"/>
    <x v="0"/>
    <n v="3"/>
    <n v="3"/>
    <m/>
  </r>
  <r>
    <x v="0"/>
    <x v="8"/>
    <s v="Haynes_Magyar2022figure4_5"/>
    <s v="9,0,3,[9,9,9,9,9,9,9,9,9]=4"/>
    <x v="0"/>
    <n v="4"/>
    <n v="4"/>
    <m/>
  </r>
  <r>
    <x v="0"/>
    <x v="8"/>
    <s v="Haynes_Magyar2022figure4_5"/>
    <s v="9,0,8,[9,9,9,9,9,9,9,9,9]=9"/>
    <x v="0"/>
    <n v="9"/>
    <n v="9"/>
    <m/>
  </r>
  <r>
    <x v="0"/>
    <x v="8"/>
    <s v="Haynes_Magyar2022figure4_5"/>
    <s v="9,8,8,[9,9,9,9,9,9,9,9,9]=1"/>
    <x v="0"/>
    <n v="1"/>
    <n v="1"/>
    <m/>
  </r>
  <r>
    <x v="0"/>
    <x v="8"/>
    <s v="Haynes_Magyar2022figure4_5"/>
    <s v="9,7,8,[9,9,9,9,9,9,9,9,9]=2"/>
    <x v="0"/>
    <n v="2"/>
    <n v="2"/>
    <m/>
  </r>
  <r>
    <x v="0"/>
    <x v="8"/>
    <s v="Haynes_Magyar2022figure4_5"/>
    <s v="9,4,5,[9,9,9,9,9,9,9,9,9]=2"/>
    <x v="0"/>
    <n v="2"/>
    <n v="2"/>
    <m/>
  </r>
  <r>
    <x v="0"/>
    <x v="8"/>
    <s v="Haynes_Magyar2022figure4_6"/>
    <s v="0,0,0,[0]=1"/>
    <x v="0"/>
    <n v="1"/>
    <n v="1"/>
    <m/>
  </r>
  <r>
    <x v="0"/>
    <x v="8"/>
    <s v="Haynes_Magyar2022figure4_6"/>
    <s v="1,0,0,[0]=0"/>
    <x v="0"/>
    <n v="0"/>
    <n v="0"/>
    <m/>
  </r>
  <r>
    <x v="0"/>
    <x v="8"/>
    <s v="Haynes_Magyar2022figure4_6"/>
    <s v="0,0,1,[0,0]=2"/>
    <x v="0"/>
    <n v="2"/>
    <n v="2"/>
    <m/>
  </r>
  <r>
    <x v="0"/>
    <x v="8"/>
    <s v="Haynes_Magyar2022figure4_6"/>
    <s v="0,0,1,[0,0,0]=2"/>
    <x v="0"/>
    <n v="2"/>
    <n v="2"/>
    <m/>
  </r>
  <r>
    <x v="0"/>
    <x v="8"/>
    <s v="Haynes_Magyar2022figure4_6"/>
    <s v="0,0,1,[0,0,0,0]=2"/>
    <x v="0"/>
    <n v="2"/>
    <n v="2"/>
    <m/>
  </r>
  <r>
    <x v="0"/>
    <x v="8"/>
    <s v="Haynes_Magyar2022figure4_6"/>
    <s v="0,0,2,[0,0,0,0]=3"/>
    <x v="0"/>
    <n v="3"/>
    <n v="3"/>
    <m/>
  </r>
  <r>
    <x v="0"/>
    <x v="8"/>
    <s v="Haynes_Magyar2022figure4_6"/>
    <s v="0,0,3,[0,0,0,0]=4"/>
    <x v="0"/>
    <n v="4"/>
    <n v="4"/>
    <m/>
  </r>
  <r>
    <x v="0"/>
    <x v="8"/>
    <s v="Haynes_Magyar2022figure4_6"/>
    <s v="3,0,3,[1,2,3,1,2,3,1,2,3]=1"/>
    <x v="0"/>
    <n v="1"/>
    <n v="1"/>
    <m/>
  </r>
  <r>
    <x v="0"/>
    <x v="8"/>
    <s v="Haynes_Magyar2022figure4_6"/>
    <s v="3,0,6,[1,2,3,1,2,3,1,2,3]=2"/>
    <x v="0"/>
    <n v="2"/>
    <n v="2"/>
    <m/>
  </r>
  <r>
    <x v="0"/>
    <x v="8"/>
    <s v="Haynes_Magyar2022figure4_6"/>
    <s v="3,0,7,[1,2,3,1,2,3,1,2,3]=2"/>
    <x v="0"/>
    <n v="2"/>
    <n v="2"/>
    <m/>
  </r>
  <r>
    <x v="0"/>
    <x v="8"/>
    <s v="Haynes_Magyar2022figure4_6"/>
    <s v="3,0,8,[1,2,3,1,2,3,1,2,3]=3"/>
    <x v="0"/>
    <n v="3"/>
    <n v="3"/>
    <m/>
  </r>
  <r>
    <x v="0"/>
    <x v="8"/>
    <s v="Haynes_Magyar2022figure4_6"/>
    <s v="2,0,8,[1,2,3,1,2,3,1,2,3]=3"/>
    <x v="0"/>
    <n v="3"/>
    <n v="3"/>
    <m/>
  </r>
  <r>
    <x v="0"/>
    <x v="8"/>
    <s v="Haynes_Magyar2022figure4_6"/>
    <s v="1,0,8,[1,2,3,1,2,3,1,2,3]=3"/>
    <x v="0"/>
    <n v="3"/>
    <n v="3"/>
    <m/>
  </r>
  <r>
    <x v="0"/>
    <x v="8"/>
    <s v="Haynes_Magyar2022figure4_6"/>
    <s v="9,0,0,[9,9,9,9,9,9,9,9,9]=1"/>
    <x v="0"/>
    <n v="1"/>
    <n v="1"/>
    <m/>
  </r>
  <r>
    <x v="0"/>
    <x v="8"/>
    <s v="Haynes_Magyar2022figure4_6"/>
    <s v="9,0,1,[9,9,9,9,9,9,9,9,9]=2"/>
    <x v="0"/>
    <n v="2"/>
    <n v="2"/>
    <m/>
  </r>
  <r>
    <x v="0"/>
    <x v="8"/>
    <s v="Haynes_Magyar2022figure4_6"/>
    <s v="9,0,2,[9,9,9,9,9,9,9,9,9]=3"/>
    <x v="0"/>
    <n v="3"/>
    <n v="3"/>
    <m/>
  </r>
  <r>
    <x v="0"/>
    <x v="8"/>
    <s v="Haynes_Magyar2022figure4_6"/>
    <s v="9,0,3,[9,9,9,9,9,9,9,9,9]=4"/>
    <x v="0"/>
    <n v="4"/>
    <n v="4"/>
    <m/>
  </r>
  <r>
    <x v="0"/>
    <x v="8"/>
    <s v="Haynes_Magyar2022figure4_6"/>
    <s v="9,0,8,[9,9,9,9,9,9,9,9,9]=9"/>
    <x v="0"/>
    <n v="9"/>
    <n v="9"/>
    <m/>
  </r>
  <r>
    <x v="0"/>
    <x v="8"/>
    <s v="Haynes_Magyar2022figure4_6"/>
    <s v="9,8,8,[9,9,9,9,9,9,9,9,9]=1"/>
    <x v="0"/>
    <n v="1"/>
    <n v="1"/>
    <m/>
  </r>
  <r>
    <x v="0"/>
    <x v="8"/>
    <s v="Haynes_Magyar2022figure4_6"/>
    <s v="9,7,8,[9,9,9,9,9,9,9,9,9]=2"/>
    <x v="0"/>
    <n v="2"/>
    <n v="2"/>
    <m/>
  </r>
  <r>
    <x v="0"/>
    <x v="8"/>
    <s v="Haynes_Magyar2022figure4_6"/>
    <s v="9,4,5,[9,9,9,9,9,9,9,9,9]=2"/>
    <x v="0"/>
    <n v="2"/>
    <n v="2"/>
    <m/>
  </r>
  <r>
    <x v="0"/>
    <x v="8"/>
    <s v="Haynes_Magyar2022figure4_7"/>
    <s v="0,0,0,[0]=1"/>
    <x v="0"/>
    <n v="1"/>
    <n v="1"/>
    <m/>
  </r>
  <r>
    <x v="0"/>
    <x v="8"/>
    <s v="Haynes_Magyar2022figure4_7"/>
    <s v="1,0,0,[0]=0"/>
    <x v="0"/>
    <n v="0"/>
    <n v="0"/>
    <m/>
  </r>
  <r>
    <x v="0"/>
    <x v="8"/>
    <s v="Haynes_Magyar2022figure4_7"/>
    <s v="0,0,1,[0,0]=2"/>
    <x v="0"/>
    <n v="2"/>
    <n v="2"/>
    <m/>
  </r>
  <r>
    <x v="0"/>
    <x v="8"/>
    <s v="Haynes_Magyar2022figure4_7"/>
    <s v="0,0,1,[0,0,0]=2"/>
    <x v="0"/>
    <n v="2"/>
    <n v="2"/>
    <m/>
  </r>
  <r>
    <x v="0"/>
    <x v="8"/>
    <s v="Haynes_Magyar2022figure4_7"/>
    <s v="0,0,1,[0,0,0,0]=2"/>
    <x v="0"/>
    <n v="2"/>
    <n v="2"/>
    <m/>
  </r>
  <r>
    <x v="0"/>
    <x v="8"/>
    <s v="Haynes_Magyar2022figure4_7"/>
    <s v="0,0,2,[0,0,0,0]=3"/>
    <x v="0"/>
    <n v="3"/>
    <n v="3"/>
    <m/>
  </r>
  <r>
    <x v="0"/>
    <x v="8"/>
    <s v="Haynes_Magyar2022figure4_7"/>
    <s v="0,0,3,[0,0,0,0]=4"/>
    <x v="0"/>
    <n v="4"/>
    <n v="4"/>
    <m/>
  </r>
  <r>
    <x v="0"/>
    <x v="8"/>
    <s v="Haynes_Magyar2022figure4_7"/>
    <s v="3,0,3,[1,2,3,1,2,3,1,2,3]=1"/>
    <x v="0"/>
    <n v="1"/>
    <n v="1"/>
    <m/>
  </r>
  <r>
    <x v="0"/>
    <x v="8"/>
    <s v="Haynes_Magyar2022figure4_7"/>
    <s v="3,0,6,[1,2,3,1,2,3,1,2,3]=2"/>
    <x v="0"/>
    <n v="2"/>
    <n v="2"/>
    <m/>
  </r>
  <r>
    <x v="0"/>
    <x v="8"/>
    <s v="Haynes_Magyar2022figure4_7"/>
    <s v="3,0,7,[1,2,3,1,2,3,1,2,3]=2"/>
    <x v="0"/>
    <n v="2"/>
    <n v="2"/>
    <m/>
  </r>
  <r>
    <x v="0"/>
    <x v="8"/>
    <s v="Haynes_Magyar2022figure4_7"/>
    <s v="3,0,8,[1,2,3,1,2,3,1,2,3]=3"/>
    <x v="0"/>
    <n v="3"/>
    <n v="3"/>
    <m/>
  </r>
  <r>
    <x v="0"/>
    <x v="8"/>
    <s v="Haynes_Magyar2022figure4_7"/>
    <s v="2,0,8,[1,2,3,1,2,3,1,2,3]=3"/>
    <x v="0"/>
    <n v="3"/>
    <n v="3"/>
    <m/>
  </r>
  <r>
    <x v="0"/>
    <x v="8"/>
    <s v="Haynes_Magyar2022figure4_7"/>
    <s v="1,0,8,[1,2,3,1,2,3,1,2,3]=3"/>
    <x v="0"/>
    <n v="3"/>
    <n v="3"/>
    <m/>
  </r>
  <r>
    <x v="0"/>
    <x v="8"/>
    <s v="Haynes_Magyar2022figure4_7"/>
    <s v="9,0,0,[9,9,9,9,9,9,9,9,9]=1"/>
    <x v="0"/>
    <n v="1"/>
    <n v="1"/>
    <m/>
  </r>
  <r>
    <x v="0"/>
    <x v="8"/>
    <s v="Haynes_Magyar2022figure4_7"/>
    <s v="9,0,1,[9,9,9,9,9,9,9,9,9]=2"/>
    <x v="0"/>
    <n v="2"/>
    <n v="2"/>
    <m/>
  </r>
  <r>
    <x v="0"/>
    <x v="8"/>
    <s v="Haynes_Magyar2022figure4_7"/>
    <s v="9,0,2,[9,9,9,9,9,9,9,9,9]=3"/>
    <x v="0"/>
    <n v="3"/>
    <n v="3"/>
    <m/>
  </r>
  <r>
    <x v="0"/>
    <x v="8"/>
    <s v="Haynes_Magyar2022figure4_7"/>
    <s v="9,0,3,[9,9,9,9,9,9,9,9,9]=4"/>
    <x v="0"/>
    <n v="4"/>
    <n v="4"/>
    <m/>
  </r>
  <r>
    <x v="0"/>
    <x v="8"/>
    <s v="Haynes_Magyar2022figure4_7"/>
    <s v="9,0,8,[9,9,9,9,9,9,9,9,9]=9"/>
    <x v="0"/>
    <n v="9"/>
    <n v="9"/>
    <m/>
  </r>
  <r>
    <x v="0"/>
    <x v="8"/>
    <s v="Haynes_Magyar2022figure4_7"/>
    <s v="9,8,8,[9,9,9,9,9,9,9,9,9]=1"/>
    <x v="0"/>
    <n v="1"/>
    <n v="1"/>
    <m/>
  </r>
  <r>
    <x v="0"/>
    <x v="8"/>
    <s v="Haynes_Magyar2022figure4_7"/>
    <s v="9,7,8,[9,9,9,9,9,9,9,9,9]=2"/>
    <x v="0"/>
    <n v="2"/>
    <n v="2"/>
    <m/>
  </r>
  <r>
    <x v="0"/>
    <x v="8"/>
    <s v="Haynes_Magyar2022figure4_7"/>
    <s v="9,4,5,[9,9,9,9,9,9,9,9,9]=2"/>
    <x v="0"/>
    <n v="2"/>
    <n v="2"/>
    <m/>
  </r>
  <r>
    <x v="0"/>
    <x v="8"/>
    <s v="Haynes_Magyar2022figure4_8"/>
    <s v="0,0,0,[0]=1"/>
    <x v="0"/>
    <n v="1"/>
    <n v="1"/>
    <m/>
  </r>
  <r>
    <x v="0"/>
    <x v="8"/>
    <s v="Haynes_Magyar2022figure4_8"/>
    <s v="1,0,0,[0]=0"/>
    <x v="0"/>
    <n v="0"/>
    <n v="0"/>
    <m/>
  </r>
  <r>
    <x v="0"/>
    <x v="8"/>
    <s v="Haynes_Magyar2022figure4_8"/>
    <s v="0,0,1,[0,0]=2"/>
    <x v="0"/>
    <n v="2"/>
    <n v="2"/>
    <m/>
  </r>
  <r>
    <x v="0"/>
    <x v="8"/>
    <s v="Haynes_Magyar2022figure4_8"/>
    <s v="0,0,1,[0,0,0]=2"/>
    <x v="0"/>
    <n v="2"/>
    <n v="2"/>
    <m/>
  </r>
  <r>
    <x v="0"/>
    <x v="8"/>
    <s v="Haynes_Magyar2022figure4_8"/>
    <s v="0,0,1,[0,0,0,0]=2"/>
    <x v="0"/>
    <n v="2"/>
    <n v="2"/>
    <m/>
  </r>
  <r>
    <x v="0"/>
    <x v="8"/>
    <s v="Haynes_Magyar2022figure4_8"/>
    <s v="0,0,2,[0,0,0,0]=3"/>
    <x v="0"/>
    <n v="3"/>
    <n v="3"/>
    <m/>
  </r>
  <r>
    <x v="0"/>
    <x v="8"/>
    <s v="Haynes_Magyar2022figure4_8"/>
    <s v="0,0,3,[0,0,0,0]=4"/>
    <x v="0"/>
    <n v="4"/>
    <n v="4"/>
    <m/>
  </r>
  <r>
    <x v="0"/>
    <x v="8"/>
    <s v="Haynes_Magyar2022figure4_8"/>
    <s v="3,0,3,[1,2,3,1,2,3,1,2,3]=1"/>
    <x v="0"/>
    <n v="1"/>
    <n v="1"/>
    <m/>
  </r>
  <r>
    <x v="0"/>
    <x v="8"/>
    <s v="Haynes_Magyar2022figure4_8"/>
    <s v="3,0,6,[1,2,3,1,2,3,1,2,3]=2"/>
    <x v="0"/>
    <n v="2"/>
    <n v="2"/>
    <m/>
  </r>
  <r>
    <x v="0"/>
    <x v="8"/>
    <s v="Haynes_Magyar2022figure4_8"/>
    <s v="3,0,7,[1,2,3,1,2,3,1,2,3]=2"/>
    <x v="0"/>
    <n v="2"/>
    <n v="2"/>
    <m/>
  </r>
  <r>
    <x v="0"/>
    <x v="8"/>
    <s v="Haynes_Magyar2022figure4_8"/>
    <s v="3,0,8,[1,2,3,1,2,3,1,2,3]=3"/>
    <x v="0"/>
    <n v="3"/>
    <n v="3"/>
    <m/>
  </r>
  <r>
    <x v="0"/>
    <x v="8"/>
    <s v="Haynes_Magyar2022figure4_8"/>
    <s v="2,0,8,[1,2,3,1,2,3,1,2,3]=3"/>
    <x v="0"/>
    <n v="3"/>
    <n v="3"/>
    <m/>
  </r>
  <r>
    <x v="0"/>
    <x v="8"/>
    <s v="Haynes_Magyar2022figure4_8"/>
    <s v="1,0,8,[1,2,3,1,2,3,1,2,3]=3"/>
    <x v="0"/>
    <n v="3"/>
    <n v="3"/>
    <m/>
  </r>
  <r>
    <x v="0"/>
    <x v="8"/>
    <s v="Haynes_Magyar2022figure4_8"/>
    <s v="9,0,0,[9,9,9,9,9,9,9,9,9]=1"/>
    <x v="0"/>
    <n v="1"/>
    <n v="1"/>
    <m/>
  </r>
  <r>
    <x v="0"/>
    <x v="8"/>
    <s v="Haynes_Magyar2022figure4_8"/>
    <s v="9,0,1,[9,9,9,9,9,9,9,9,9]=2"/>
    <x v="0"/>
    <n v="2"/>
    <n v="2"/>
    <m/>
  </r>
  <r>
    <x v="0"/>
    <x v="8"/>
    <s v="Haynes_Magyar2022figure4_8"/>
    <s v="9,0,2,[9,9,9,9,9,9,9,9,9]=3"/>
    <x v="0"/>
    <n v="3"/>
    <n v="3"/>
    <m/>
  </r>
  <r>
    <x v="0"/>
    <x v="8"/>
    <s v="Haynes_Magyar2022figure4_8"/>
    <s v="9,0,3,[9,9,9,9,9,9,9,9,9]=4"/>
    <x v="0"/>
    <n v="4"/>
    <n v="4"/>
    <m/>
  </r>
  <r>
    <x v="0"/>
    <x v="8"/>
    <s v="Haynes_Magyar2022figure4_8"/>
    <s v="9,0,8,[9,9,9,9,9,9,9,9,9]=9"/>
    <x v="0"/>
    <n v="9"/>
    <n v="9"/>
    <m/>
  </r>
  <r>
    <x v="0"/>
    <x v="8"/>
    <s v="Haynes_Magyar2022figure4_8"/>
    <s v="9,8,8,[9,9,9,9,9,9,9,9,9]=1"/>
    <x v="0"/>
    <n v="1"/>
    <n v="1"/>
    <m/>
  </r>
  <r>
    <x v="0"/>
    <x v="8"/>
    <s v="Haynes_Magyar2022figure4_8"/>
    <s v="9,7,8,[9,9,9,9,9,9,9,9,9]=2"/>
    <x v="0"/>
    <n v="2"/>
    <n v="2"/>
    <m/>
  </r>
  <r>
    <x v="0"/>
    <x v="8"/>
    <s v="Haynes_Magyar2022figure4_8"/>
    <s v="9,4,5,[9,9,9,9,9,9,9,9,9]=2"/>
    <x v="0"/>
    <n v="2"/>
    <n v="2"/>
    <m/>
  </r>
  <r>
    <x v="0"/>
    <x v="8"/>
    <s v="Haynes_Magyar2022figure4_9"/>
    <s v="0,0,0,[0]=1"/>
    <x v="0"/>
    <n v="1"/>
    <n v="1"/>
    <m/>
  </r>
  <r>
    <x v="0"/>
    <x v="8"/>
    <s v="Haynes_Magyar2022figure4_9"/>
    <s v="1,0,0,[0]=0"/>
    <x v="0"/>
    <n v="0"/>
    <n v="0"/>
    <m/>
  </r>
  <r>
    <x v="0"/>
    <x v="8"/>
    <s v="Haynes_Magyar2022figure4_9"/>
    <s v="0,0,1,[0,0]=2"/>
    <x v="0"/>
    <n v="2"/>
    <n v="2"/>
    <m/>
  </r>
  <r>
    <x v="0"/>
    <x v="8"/>
    <s v="Haynes_Magyar2022figure4_9"/>
    <s v="0,0,1,[0,0,0]=2"/>
    <x v="0"/>
    <n v="2"/>
    <n v="2"/>
    <m/>
  </r>
  <r>
    <x v="0"/>
    <x v="8"/>
    <s v="Haynes_Magyar2022figure4_9"/>
    <s v="0,0,1,[0,0,0,0]=2"/>
    <x v="0"/>
    <n v="2"/>
    <n v="2"/>
    <m/>
  </r>
  <r>
    <x v="0"/>
    <x v="8"/>
    <s v="Haynes_Magyar2022figure4_9"/>
    <s v="0,0,2,[0,0,0,0]=3"/>
    <x v="0"/>
    <n v="3"/>
    <n v="3"/>
    <m/>
  </r>
  <r>
    <x v="0"/>
    <x v="8"/>
    <s v="Haynes_Magyar2022figure4_9"/>
    <s v="0,0,3,[0,0,0,0]=4"/>
    <x v="0"/>
    <n v="4"/>
    <n v="4"/>
    <m/>
  </r>
  <r>
    <x v="0"/>
    <x v="8"/>
    <s v="Haynes_Magyar2022figure4_9"/>
    <s v="3,0,3,[1,2,3,1,2,3,1,2,3]=1"/>
    <x v="0"/>
    <n v="1"/>
    <n v="1"/>
    <m/>
  </r>
  <r>
    <x v="0"/>
    <x v="8"/>
    <s v="Haynes_Magyar2022figure4_9"/>
    <s v="3,0,6,[1,2,3,1,2,3,1,2,3]=2"/>
    <x v="0"/>
    <n v="2"/>
    <n v="2"/>
    <m/>
  </r>
  <r>
    <x v="0"/>
    <x v="8"/>
    <s v="Haynes_Magyar2022figure4_9"/>
    <s v="3,0,7,[1,2,3,1,2,3,1,2,3]=2"/>
    <x v="0"/>
    <n v="2"/>
    <n v="2"/>
    <m/>
  </r>
  <r>
    <x v="0"/>
    <x v="8"/>
    <s v="Haynes_Magyar2022figure4_9"/>
    <s v="3,0,8,[1,2,3,1,2,3,1,2,3]=3"/>
    <x v="0"/>
    <n v="3"/>
    <n v="3"/>
    <m/>
  </r>
  <r>
    <x v="0"/>
    <x v="8"/>
    <s v="Haynes_Magyar2022figure4_9"/>
    <s v="2,0,8,[1,2,3,1,2,3,1,2,3]=3"/>
    <x v="0"/>
    <n v="3"/>
    <n v="3"/>
    <m/>
  </r>
  <r>
    <x v="0"/>
    <x v="8"/>
    <s v="Haynes_Magyar2022figure4_9"/>
    <s v="1,0,8,[1,2,3,1,2,3,1,2,3]=3"/>
    <x v="0"/>
    <n v="3"/>
    <n v="3"/>
    <m/>
  </r>
  <r>
    <x v="0"/>
    <x v="8"/>
    <s v="Haynes_Magyar2022figure4_9"/>
    <s v="9,0,0,[9,9,9,9,9,9,9,9,9]=1"/>
    <x v="0"/>
    <n v="1"/>
    <n v="1"/>
    <m/>
  </r>
  <r>
    <x v="0"/>
    <x v="8"/>
    <s v="Haynes_Magyar2022figure4_9"/>
    <s v="9,0,1,[9,9,9,9,9,9,9,9,9]=2"/>
    <x v="0"/>
    <n v="2"/>
    <n v="2"/>
    <m/>
  </r>
  <r>
    <x v="0"/>
    <x v="8"/>
    <s v="Haynes_Magyar2022figure4_9"/>
    <s v="9,0,2,[9,9,9,9,9,9,9,9,9]=3"/>
    <x v="0"/>
    <n v="3"/>
    <n v="3"/>
    <m/>
  </r>
  <r>
    <x v="0"/>
    <x v="8"/>
    <s v="Haynes_Magyar2022figure4_9"/>
    <s v="9,0,3,[9,9,9,9,9,9,9,9,9]=4"/>
    <x v="0"/>
    <n v="4"/>
    <n v="4"/>
    <m/>
  </r>
  <r>
    <x v="0"/>
    <x v="8"/>
    <s v="Haynes_Magyar2022figure4_9"/>
    <s v="9,0,8,[9,9,9,9,9,9,9,9,9]=9"/>
    <x v="0"/>
    <n v="9"/>
    <n v="9"/>
    <m/>
  </r>
  <r>
    <x v="0"/>
    <x v="8"/>
    <s v="Haynes_Magyar2022figure4_9"/>
    <s v="9,8,8,[9,9,9,9,9,9,9,9,9]=1"/>
    <x v="0"/>
    <n v="1"/>
    <n v="1"/>
    <m/>
  </r>
  <r>
    <x v="0"/>
    <x v="8"/>
    <s v="Haynes_Magyar2022figure4_9"/>
    <s v="9,7,8,[9,9,9,9,9,9,9,9,9]=2"/>
    <x v="0"/>
    <n v="2"/>
    <n v="2"/>
    <m/>
  </r>
  <r>
    <x v="0"/>
    <x v="8"/>
    <s v="Haynes_Magyar2022figure4_9"/>
    <s v="9,4,5,[9,9,9,9,9,9,9,9,9]=2"/>
    <x v="0"/>
    <n v="2"/>
    <n v="2"/>
    <m/>
  </r>
  <r>
    <x v="0"/>
    <x v="8"/>
    <s v="Haynes_Magyar2022figure4_10"/>
    <s v="0,0,0,[0]=1"/>
    <x v="0"/>
    <n v="1"/>
    <n v="1"/>
    <m/>
  </r>
  <r>
    <x v="0"/>
    <x v="8"/>
    <s v="Haynes_Magyar2022figure4_10"/>
    <s v="1,0,0,[0]=0"/>
    <x v="0"/>
    <n v="0"/>
    <n v="0"/>
    <m/>
  </r>
  <r>
    <x v="0"/>
    <x v="8"/>
    <s v="Haynes_Magyar2022figure4_10"/>
    <s v="0,0,1,[0,0]=2"/>
    <x v="0"/>
    <n v="2"/>
    <n v="2"/>
    <m/>
  </r>
  <r>
    <x v="0"/>
    <x v="8"/>
    <s v="Haynes_Magyar2022figure4_10"/>
    <s v="0,0,1,[0,0,0]=2"/>
    <x v="0"/>
    <n v="2"/>
    <n v="2"/>
    <m/>
  </r>
  <r>
    <x v="0"/>
    <x v="8"/>
    <s v="Haynes_Magyar2022figure4_10"/>
    <s v="0,0,1,[0,0,0,0]=2"/>
    <x v="0"/>
    <n v="2"/>
    <n v="2"/>
    <m/>
  </r>
  <r>
    <x v="0"/>
    <x v="8"/>
    <s v="Haynes_Magyar2022figure4_10"/>
    <s v="0,0,2,[0,0,0,0]=3"/>
    <x v="0"/>
    <n v="3"/>
    <n v="3"/>
    <m/>
  </r>
  <r>
    <x v="0"/>
    <x v="8"/>
    <s v="Haynes_Magyar2022figure4_10"/>
    <s v="0,0,3,[0,0,0,0]=4"/>
    <x v="0"/>
    <n v="4"/>
    <n v="4"/>
    <m/>
  </r>
  <r>
    <x v="0"/>
    <x v="8"/>
    <s v="Haynes_Magyar2022figure4_10"/>
    <s v="3,0,3,[1,2,3,1,2,3,1,2,3]=1"/>
    <x v="0"/>
    <n v="1"/>
    <n v="1"/>
    <m/>
  </r>
  <r>
    <x v="0"/>
    <x v="8"/>
    <s v="Haynes_Magyar2022figure4_10"/>
    <s v="3,0,6,[1,2,3,1,2,3,1,2,3]=2"/>
    <x v="0"/>
    <n v="2"/>
    <n v="2"/>
    <m/>
  </r>
  <r>
    <x v="0"/>
    <x v="8"/>
    <s v="Haynes_Magyar2022figure4_10"/>
    <s v="3,0,7,[1,2,3,1,2,3,1,2,3]=2"/>
    <x v="0"/>
    <n v="2"/>
    <n v="2"/>
    <m/>
  </r>
  <r>
    <x v="0"/>
    <x v="8"/>
    <s v="Haynes_Magyar2022figure4_10"/>
    <s v="3,0,8,[1,2,3,1,2,3,1,2,3]=3"/>
    <x v="0"/>
    <n v="3"/>
    <n v="3"/>
    <m/>
  </r>
  <r>
    <x v="0"/>
    <x v="8"/>
    <s v="Haynes_Magyar2022figure4_10"/>
    <s v="2,0,8,[1,2,3,1,2,3,1,2,3]=3"/>
    <x v="0"/>
    <n v="3"/>
    <n v="3"/>
    <m/>
  </r>
  <r>
    <x v="0"/>
    <x v="8"/>
    <s v="Haynes_Magyar2022figure4_10"/>
    <s v="1,0,8,[1,2,3,1,2,3,1,2,3]=3"/>
    <x v="0"/>
    <n v="3"/>
    <n v="3"/>
    <m/>
  </r>
  <r>
    <x v="0"/>
    <x v="8"/>
    <s v="Haynes_Magyar2022figure4_10"/>
    <s v="9,0,0,[9,9,9,9,9,9,9,9,9]=1"/>
    <x v="0"/>
    <n v="1"/>
    <n v="1"/>
    <m/>
  </r>
  <r>
    <x v="0"/>
    <x v="8"/>
    <s v="Haynes_Magyar2022figure4_10"/>
    <s v="9,0,1,[9,9,9,9,9,9,9,9,9]=2"/>
    <x v="0"/>
    <n v="2"/>
    <n v="2"/>
    <m/>
  </r>
  <r>
    <x v="0"/>
    <x v="8"/>
    <s v="Haynes_Magyar2022figure4_10"/>
    <s v="9,0,2,[9,9,9,9,9,9,9,9,9]=3"/>
    <x v="0"/>
    <n v="3"/>
    <n v="3"/>
    <m/>
  </r>
  <r>
    <x v="0"/>
    <x v="8"/>
    <s v="Haynes_Magyar2022figure4_10"/>
    <s v="9,0,3,[9,9,9,9,9,9,9,9,9]=4"/>
    <x v="0"/>
    <n v="4"/>
    <n v="4"/>
    <m/>
  </r>
  <r>
    <x v="0"/>
    <x v="8"/>
    <s v="Haynes_Magyar2022figure4_10"/>
    <s v="9,0,8,[9,9,9,9,9,9,9,9,9]=9"/>
    <x v="0"/>
    <n v="9"/>
    <n v="9"/>
    <m/>
  </r>
  <r>
    <x v="0"/>
    <x v="8"/>
    <s v="Haynes_Magyar2022figure4_10"/>
    <s v="9,8,8,[9,9,9,9,9,9,9,9,9]=1"/>
    <x v="0"/>
    <n v="1"/>
    <n v="1"/>
    <m/>
  </r>
  <r>
    <x v="0"/>
    <x v="8"/>
    <s v="Haynes_Magyar2022figure4_10"/>
    <s v="9,7,8,[9,9,9,9,9,9,9,9,9]=2"/>
    <x v="0"/>
    <n v="2"/>
    <n v="2"/>
    <m/>
  </r>
  <r>
    <x v="0"/>
    <x v="8"/>
    <s v="Haynes_Magyar2022figure4_10"/>
    <s v="9,4,5,[9,9,9,9,9,9,9,9,9]=2"/>
    <x v="0"/>
    <n v="2"/>
    <n v="2"/>
    <m/>
  </r>
  <r>
    <x v="0"/>
    <x v="8"/>
    <s v="Haynes_Magyar2022figure4_11"/>
    <s v="0,0,0,[0]=1"/>
    <x v="0"/>
    <n v="1"/>
    <n v="1"/>
    <m/>
  </r>
  <r>
    <x v="0"/>
    <x v="8"/>
    <s v="Haynes_Magyar2022figure4_11"/>
    <s v="1,0,0,[0]=0"/>
    <x v="0"/>
    <n v="0"/>
    <n v="0"/>
    <m/>
  </r>
  <r>
    <x v="0"/>
    <x v="8"/>
    <s v="Haynes_Magyar2022figure4_11"/>
    <s v="0,0,1,[0,0]=2"/>
    <x v="0"/>
    <n v="2"/>
    <n v="2"/>
    <m/>
  </r>
  <r>
    <x v="0"/>
    <x v="8"/>
    <s v="Haynes_Magyar2022figure4_11"/>
    <s v="0,0,1,[0,0,0]=2"/>
    <x v="0"/>
    <n v="2"/>
    <n v="2"/>
    <m/>
  </r>
  <r>
    <x v="0"/>
    <x v="8"/>
    <s v="Haynes_Magyar2022figure4_11"/>
    <s v="0,0,1,[0,0,0,0]=2"/>
    <x v="0"/>
    <n v="2"/>
    <n v="2"/>
    <m/>
  </r>
  <r>
    <x v="0"/>
    <x v="8"/>
    <s v="Haynes_Magyar2022figure4_11"/>
    <s v="0,0,2,[0,0,0,0]=3"/>
    <x v="0"/>
    <n v="3"/>
    <n v="3"/>
    <m/>
  </r>
  <r>
    <x v="0"/>
    <x v="8"/>
    <s v="Haynes_Magyar2022figure4_11"/>
    <s v="0,0,3,[0,0,0,0]=4"/>
    <x v="0"/>
    <n v="4"/>
    <n v="4"/>
    <m/>
  </r>
  <r>
    <x v="0"/>
    <x v="8"/>
    <s v="Haynes_Magyar2022figure4_11"/>
    <s v="3,0,3,[1,2,3,1,2,3,1,2,3]=1"/>
    <x v="0"/>
    <n v="1"/>
    <n v="1"/>
    <m/>
  </r>
  <r>
    <x v="0"/>
    <x v="8"/>
    <s v="Haynes_Magyar2022figure4_11"/>
    <s v="3,0,6,[1,2,3,1,2,3,1,2,3]=2"/>
    <x v="0"/>
    <n v="2"/>
    <n v="2"/>
    <m/>
  </r>
  <r>
    <x v="0"/>
    <x v="8"/>
    <s v="Haynes_Magyar2022figure4_11"/>
    <s v="3,0,7,[1,2,3,1,2,3,1,2,3]=2"/>
    <x v="0"/>
    <n v="2"/>
    <n v="2"/>
    <m/>
  </r>
  <r>
    <x v="0"/>
    <x v="8"/>
    <s v="Haynes_Magyar2022figure4_11"/>
    <s v="3,0,8,[1,2,3,1,2,3,1,2,3]=3"/>
    <x v="0"/>
    <n v="3"/>
    <n v="3"/>
    <m/>
  </r>
  <r>
    <x v="0"/>
    <x v="8"/>
    <s v="Haynes_Magyar2022figure4_11"/>
    <s v="2,0,8,[1,2,3,1,2,3,1,2,3]=3"/>
    <x v="0"/>
    <n v="3"/>
    <n v="3"/>
    <m/>
  </r>
  <r>
    <x v="0"/>
    <x v="8"/>
    <s v="Haynes_Magyar2022figure4_11"/>
    <s v="1,0,8,[1,2,3,1,2,3,1,2,3]=3"/>
    <x v="0"/>
    <n v="3"/>
    <n v="3"/>
    <m/>
  </r>
  <r>
    <x v="0"/>
    <x v="8"/>
    <s v="Haynes_Magyar2022figure4_11"/>
    <s v="9,0,0,[9,9,9,9,9,9,9,9,9]=1"/>
    <x v="0"/>
    <n v="1"/>
    <n v="1"/>
    <m/>
  </r>
  <r>
    <x v="0"/>
    <x v="8"/>
    <s v="Haynes_Magyar2022figure4_11"/>
    <s v="9,0,1,[9,9,9,9,9,9,9,9,9]=2"/>
    <x v="0"/>
    <n v="2"/>
    <n v="2"/>
    <m/>
  </r>
  <r>
    <x v="0"/>
    <x v="8"/>
    <s v="Haynes_Magyar2022figure4_11"/>
    <s v="9,0,2,[9,9,9,9,9,9,9,9,9]=3"/>
    <x v="0"/>
    <n v="3"/>
    <n v="3"/>
    <m/>
  </r>
  <r>
    <x v="0"/>
    <x v="8"/>
    <s v="Haynes_Magyar2022figure4_11"/>
    <s v="9,0,3,[9,9,9,9,9,9,9,9,9]=4"/>
    <x v="0"/>
    <n v="4"/>
    <n v="4"/>
    <m/>
  </r>
  <r>
    <x v="0"/>
    <x v="8"/>
    <s v="Haynes_Magyar2022figure4_11"/>
    <s v="9,0,8,[9,9,9,9,9,9,9,9,9]=9"/>
    <x v="0"/>
    <n v="9"/>
    <n v="9"/>
    <m/>
  </r>
  <r>
    <x v="0"/>
    <x v="8"/>
    <s v="Haynes_Magyar2022figure4_11"/>
    <s v="9,8,8,[9,9,9,9,9,9,9,9,9]=1"/>
    <x v="0"/>
    <n v="1"/>
    <n v="1"/>
    <m/>
  </r>
  <r>
    <x v="0"/>
    <x v="8"/>
    <s v="Haynes_Magyar2022figure4_11"/>
    <s v="9,7,8,[9,9,9,9,9,9,9,9,9]=2"/>
    <x v="0"/>
    <n v="2"/>
    <n v="2"/>
    <m/>
  </r>
  <r>
    <x v="0"/>
    <x v="8"/>
    <s v="Haynes_Magyar2022figure4_11"/>
    <s v="9,4,5,[9,9,9,9,9,9,9,9,9]=2"/>
    <x v="0"/>
    <n v="2"/>
    <n v="2"/>
    <m/>
  </r>
  <r>
    <x v="0"/>
    <x v="8"/>
    <s v="Haynes_Magyar2022figure4_12"/>
    <s v="0,0,0,[0]=1"/>
    <x v="0"/>
    <n v="1"/>
    <n v="1"/>
    <m/>
  </r>
  <r>
    <x v="0"/>
    <x v="8"/>
    <s v="Haynes_Magyar2022figure4_12"/>
    <s v="1,0,0,[0]=0"/>
    <x v="0"/>
    <n v="0"/>
    <n v="0"/>
    <m/>
  </r>
  <r>
    <x v="0"/>
    <x v="8"/>
    <s v="Haynes_Magyar2022figure4_12"/>
    <s v="0,0,1,[0,0]=2"/>
    <x v="0"/>
    <n v="2"/>
    <n v="2"/>
    <m/>
  </r>
  <r>
    <x v="0"/>
    <x v="8"/>
    <s v="Haynes_Magyar2022figure4_12"/>
    <s v="0,0,1,[0,0,0]=2"/>
    <x v="0"/>
    <n v="2"/>
    <n v="2"/>
    <m/>
  </r>
  <r>
    <x v="0"/>
    <x v="8"/>
    <s v="Haynes_Magyar2022figure4_12"/>
    <s v="0,0,1,[0,0,0,0]=2"/>
    <x v="0"/>
    <n v="2"/>
    <n v="2"/>
    <m/>
  </r>
  <r>
    <x v="0"/>
    <x v="8"/>
    <s v="Haynes_Magyar2022figure4_12"/>
    <s v="0,0,2,[0,0,0,0]=3"/>
    <x v="0"/>
    <n v="3"/>
    <n v="3"/>
    <m/>
  </r>
  <r>
    <x v="0"/>
    <x v="8"/>
    <s v="Haynes_Magyar2022figure4_12"/>
    <s v="0,0,3,[0,0,0,0]=4"/>
    <x v="0"/>
    <n v="4"/>
    <n v="4"/>
    <m/>
  </r>
  <r>
    <x v="0"/>
    <x v="8"/>
    <s v="Haynes_Magyar2022figure4_12"/>
    <s v="3,0,3,[1,2,3,1,2,3,1,2,3]=1"/>
    <x v="0"/>
    <n v="1"/>
    <n v="1"/>
    <m/>
  </r>
  <r>
    <x v="0"/>
    <x v="8"/>
    <s v="Haynes_Magyar2022figure4_12"/>
    <s v="3,0,6,[1,2,3,1,2,3,1,2,3]=2"/>
    <x v="0"/>
    <n v="2"/>
    <n v="2"/>
    <m/>
  </r>
  <r>
    <x v="0"/>
    <x v="8"/>
    <s v="Haynes_Magyar2022figure4_12"/>
    <s v="3,0,7,[1,2,3,1,2,3,1,2,3]=2"/>
    <x v="0"/>
    <n v="2"/>
    <n v="2"/>
    <m/>
  </r>
  <r>
    <x v="0"/>
    <x v="8"/>
    <s v="Haynes_Magyar2022figure4_12"/>
    <s v="3,0,8,[1,2,3,1,2,3,1,2,3]=3"/>
    <x v="0"/>
    <n v="3"/>
    <n v="3"/>
    <m/>
  </r>
  <r>
    <x v="0"/>
    <x v="8"/>
    <s v="Haynes_Magyar2022figure4_12"/>
    <s v="2,0,8,[1,2,3,1,2,3,1,2,3]=3"/>
    <x v="0"/>
    <n v="3"/>
    <n v="3"/>
    <m/>
  </r>
  <r>
    <x v="0"/>
    <x v="8"/>
    <s v="Haynes_Magyar2022figure4_12"/>
    <s v="1,0,8,[1,2,3,1,2,3,1,2,3]=3"/>
    <x v="0"/>
    <n v="3"/>
    <n v="3"/>
    <m/>
  </r>
  <r>
    <x v="0"/>
    <x v="8"/>
    <s v="Haynes_Magyar2022figure4_12"/>
    <s v="9,0,0,[9,9,9,9,9,9,9,9,9]=1"/>
    <x v="0"/>
    <n v="1"/>
    <n v="1"/>
    <m/>
  </r>
  <r>
    <x v="0"/>
    <x v="8"/>
    <s v="Haynes_Magyar2022figure4_12"/>
    <s v="9,0,1,[9,9,9,9,9,9,9,9,9]=2"/>
    <x v="0"/>
    <n v="2"/>
    <n v="2"/>
    <m/>
  </r>
  <r>
    <x v="0"/>
    <x v="8"/>
    <s v="Haynes_Magyar2022figure4_12"/>
    <s v="9,0,2,[9,9,9,9,9,9,9,9,9]=3"/>
    <x v="0"/>
    <n v="3"/>
    <n v="3"/>
    <m/>
  </r>
  <r>
    <x v="0"/>
    <x v="8"/>
    <s v="Haynes_Magyar2022figure4_12"/>
    <s v="9,0,3,[9,9,9,9,9,9,9,9,9]=4"/>
    <x v="0"/>
    <n v="4"/>
    <n v="4"/>
    <m/>
  </r>
  <r>
    <x v="0"/>
    <x v="8"/>
    <s v="Haynes_Magyar2022figure4_12"/>
    <s v="9,0,8,[9,9,9,9,9,9,9,9,9]=9"/>
    <x v="0"/>
    <n v="9"/>
    <n v="9"/>
    <m/>
  </r>
  <r>
    <x v="0"/>
    <x v="8"/>
    <s v="Haynes_Magyar2022figure4_12"/>
    <s v="9,8,8,[9,9,9,9,9,9,9,9,9]=1"/>
    <x v="0"/>
    <n v="1"/>
    <n v="1"/>
    <m/>
  </r>
  <r>
    <x v="0"/>
    <x v="8"/>
    <s v="Haynes_Magyar2022figure4_12"/>
    <s v="9,7,8,[9,9,9,9,9,9,9,9,9]=2"/>
    <x v="0"/>
    <n v="2"/>
    <n v="2"/>
    <m/>
  </r>
  <r>
    <x v="0"/>
    <x v="8"/>
    <s v="Haynes_Magyar2022figure4_12"/>
    <s v="9,4,5,[9,9,9,9,9,9,9,9,9]=2"/>
    <x v="0"/>
    <n v="2"/>
    <n v="2"/>
    <m/>
  </r>
  <r>
    <x v="0"/>
    <x v="8"/>
    <s v="Haynes_Magyar2022figure4_13"/>
    <s v="0,0,0,[0]=1"/>
    <x v="0"/>
    <n v="1"/>
    <n v="1"/>
    <m/>
  </r>
  <r>
    <x v="0"/>
    <x v="8"/>
    <s v="Haynes_Magyar2022figure4_13"/>
    <s v="1,0,0,[0]=0"/>
    <x v="0"/>
    <n v="0"/>
    <n v="0"/>
    <m/>
  </r>
  <r>
    <x v="0"/>
    <x v="8"/>
    <s v="Haynes_Magyar2022figure4_13"/>
    <s v="0,0,1,[0,0]=2"/>
    <x v="0"/>
    <n v="2"/>
    <n v="2"/>
    <m/>
  </r>
  <r>
    <x v="0"/>
    <x v="8"/>
    <s v="Haynes_Magyar2022figure4_13"/>
    <s v="0,0,1,[0,0,0]=2"/>
    <x v="0"/>
    <n v="2"/>
    <n v="2"/>
    <m/>
  </r>
  <r>
    <x v="0"/>
    <x v="8"/>
    <s v="Haynes_Magyar2022figure4_13"/>
    <s v="0,0,1,[0,0,0,0]=2"/>
    <x v="0"/>
    <n v="2"/>
    <n v="2"/>
    <m/>
  </r>
  <r>
    <x v="0"/>
    <x v="8"/>
    <s v="Haynes_Magyar2022figure4_13"/>
    <s v="0,0,2,[0,0,0,0]=3"/>
    <x v="0"/>
    <n v="3"/>
    <n v="3"/>
    <m/>
  </r>
  <r>
    <x v="0"/>
    <x v="8"/>
    <s v="Haynes_Magyar2022figure4_13"/>
    <s v="0,0,3,[0,0,0,0]=4"/>
    <x v="0"/>
    <n v="4"/>
    <n v="4"/>
    <m/>
  </r>
  <r>
    <x v="0"/>
    <x v="8"/>
    <s v="Haynes_Magyar2022figure4_13"/>
    <s v="3,0,3,[1,2,3,1,2,3,1,2,3]=1"/>
    <x v="0"/>
    <n v="1"/>
    <n v="1"/>
    <m/>
  </r>
  <r>
    <x v="0"/>
    <x v="8"/>
    <s v="Haynes_Magyar2022figure4_13"/>
    <s v="3,0,6,[1,2,3,1,2,3,1,2,3]=2"/>
    <x v="0"/>
    <n v="2"/>
    <n v="2"/>
    <m/>
  </r>
  <r>
    <x v="0"/>
    <x v="8"/>
    <s v="Haynes_Magyar2022figure4_13"/>
    <s v="3,0,7,[1,2,3,1,2,3,1,2,3]=2"/>
    <x v="0"/>
    <n v="2"/>
    <n v="2"/>
    <m/>
  </r>
  <r>
    <x v="0"/>
    <x v="8"/>
    <s v="Haynes_Magyar2022figure4_13"/>
    <s v="3,0,8,[1,2,3,1,2,3,1,2,3]=3"/>
    <x v="0"/>
    <n v="3"/>
    <n v="3"/>
    <m/>
  </r>
  <r>
    <x v="0"/>
    <x v="8"/>
    <s v="Haynes_Magyar2022figure4_13"/>
    <s v="2,0,8,[1,2,3,1,2,3,1,2,3]=3"/>
    <x v="0"/>
    <n v="3"/>
    <n v="3"/>
    <m/>
  </r>
  <r>
    <x v="0"/>
    <x v="8"/>
    <s v="Haynes_Magyar2022figure4_13"/>
    <s v="1,0,8,[1,2,3,1,2,3,1,2,3]=3"/>
    <x v="0"/>
    <n v="3"/>
    <n v="3"/>
    <m/>
  </r>
  <r>
    <x v="0"/>
    <x v="8"/>
    <s v="Haynes_Magyar2022figure4_13"/>
    <s v="9,0,0,[9,9,9,9,9,9,9,9,9]=1"/>
    <x v="0"/>
    <n v="1"/>
    <n v="1"/>
    <m/>
  </r>
  <r>
    <x v="0"/>
    <x v="8"/>
    <s v="Haynes_Magyar2022figure4_13"/>
    <s v="9,0,1,[9,9,9,9,9,9,9,9,9]=2"/>
    <x v="0"/>
    <n v="2"/>
    <n v="2"/>
    <m/>
  </r>
  <r>
    <x v="0"/>
    <x v="8"/>
    <s v="Haynes_Magyar2022figure4_13"/>
    <s v="9,0,2,[9,9,9,9,9,9,9,9,9]=3"/>
    <x v="0"/>
    <n v="3"/>
    <n v="3"/>
    <m/>
  </r>
  <r>
    <x v="0"/>
    <x v="8"/>
    <s v="Haynes_Magyar2022figure4_13"/>
    <s v="9,0,3,[9,9,9,9,9,9,9,9,9]=4"/>
    <x v="0"/>
    <n v="4"/>
    <n v="4"/>
    <m/>
  </r>
  <r>
    <x v="0"/>
    <x v="8"/>
    <s v="Haynes_Magyar2022figure4_13"/>
    <s v="9,0,8,[9,9,9,9,9,9,9,9,9]=9"/>
    <x v="0"/>
    <n v="9"/>
    <n v="9"/>
    <m/>
  </r>
  <r>
    <x v="0"/>
    <x v="8"/>
    <s v="Haynes_Magyar2022figure4_13"/>
    <s v="9,8,8,[9,9,9,9,9,9,9,9,9]=1"/>
    <x v="0"/>
    <n v="1"/>
    <n v="1"/>
    <m/>
  </r>
  <r>
    <x v="0"/>
    <x v="8"/>
    <s v="Haynes_Magyar2022figure4_13"/>
    <s v="9,7,8,[9,9,9,9,9,9,9,9,9]=2"/>
    <x v="0"/>
    <n v="2"/>
    <n v="2"/>
    <m/>
  </r>
  <r>
    <x v="0"/>
    <x v="8"/>
    <s v="Haynes_Magyar2022figure4_13"/>
    <s v="9,4,5,[9,9,9,9,9,9,9,9,9]=2"/>
    <x v="0"/>
    <n v="2"/>
    <n v="2"/>
    <m/>
  </r>
  <r>
    <x v="0"/>
    <x v="8"/>
    <s v="Haynes_Magyar2022figure4_14"/>
    <s v="0,0,0,[0]=1"/>
    <x v="0"/>
    <n v="1"/>
    <n v="1"/>
    <m/>
  </r>
  <r>
    <x v="0"/>
    <x v="8"/>
    <s v="Haynes_Magyar2022figure4_14"/>
    <s v="1,0,0,[0]=0"/>
    <x v="0"/>
    <n v="0"/>
    <n v="0"/>
    <m/>
  </r>
  <r>
    <x v="0"/>
    <x v="8"/>
    <s v="Haynes_Magyar2022figure4_14"/>
    <s v="0,0,1,[0,0]=2"/>
    <x v="0"/>
    <n v="2"/>
    <n v="2"/>
    <m/>
  </r>
  <r>
    <x v="0"/>
    <x v="8"/>
    <s v="Haynes_Magyar2022figure4_14"/>
    <s v="0,0,1,[0,0,0]=2"/>
    <x v="0"/>
    <n v="2"/>
    <n v="2"/>
    <m/>
  </r>
  <r>
    <x v="0"/>
    <x v="8"/>
    <s v="Haynes_Magyar2022figure4_14"/>
    <s v="0,0,1,[0,0,0,0]=2"/>
    <x v="0"/>
    <n v="2"/>
    <n v="2"/>
    <m/>
  </r>
  <r>
    <x v="0"/>
    <x v="8"/>
    <s v="Haynes_Magyar2022figure4_14"/>
    <s v="0,0,2,[0,0,0,0]=3"/>
    <x v="0"/>
    <n v="3"/>
    <n v="3"/>
    <m/>
  </r>
  <r>
    <x v="0"/>
    <x v="8"/>
    <s v="Haynes_Magyar2022figure4_14"/>
    <s v="0,0,3,[0,0,0,0]=4"/>
    <x v="0"/>
    <n v="4"/>
    <n v="4"/>
    <m/>
  </r>
  <r>
    <x v="0"/>
    <x v="8"/>
    <s v="Haynes_Magyar2022figure4_14"/>
    <s v="3,0,3,[1,2,3,1,2,3,1,2,3]=1"/>
    <x v="0"/>
    <n v="1"/>
    <n v="1"/>
    <m/>
  </r>
  <r>
    <x v="0"/>
    <x v="8"/>
    <s v="Haynes_Magyar2022figure4_14"/>
    <s v="3,0,6,[1,2,3,1,2,3,1,2,3]=2"/>
    <x v="0"/>
    <n v="2"/>
    <n v="2"/>
    <m/>
  </r>
  <r>
    <x v="0"/>
    <x v="8"/>
    <s v="Haynes_Magyar2022figure4_14"/>
    <s v="3,0,7,[1,2,3,1,2,3,1,2,3]=2"/>
    <x v="0"/>
    <n v="2"/>
    <n v="2"/>
    <m/>
  </r>
  <r>
    <x v="0"/>
    <x v="8"/>
    <s v="Haynes_Magyar2022figure4_14"/>
    <s v="3,0,8,[1,2,3,1,2,3,1,2,3]=3"/>
    <x v="0"/>
    <n v="3"/>
    <n v="3"/>
    <m/>
  </r>
  <r>
    <x v="0"/>
    <x v="8"/>
    <s v="Haynes_Magyar2022figure4_14"/>
    <s v="2,0,8,[1,2,3,1,2,3,1,2,3]=3"/>
    <x v="0"/>
    <n v="3"/>
    <n v="3"/>
    <m/>
  </r>
  <r>
    <x v="0"/>
    <x v="8"/>
    <s v="Haynes_Magyar2022figure4_14"/>
    <s v="1,0,8,[1,2,3,1,2,3,1,2,3]=3"/>
    <x v="0"/>
    <n v="3"/>
    <n v="3"/>
    <m/>
  </r>
  <r>
    <x v="0"/>
    <x v="8"/>
    <s v="Haynes_Magyar2022figure4_14"/>
    <s v="9,0,0,[9,9,9,9,9,9,9,9,9]=1"/>
    <x v="0"/>
    <n v="1"/>
    <n v="1"/>
    <m/>
  </r>
  <r>
    <x v="0"/>
    <x v="8"/>
    <s v="Haynes_Magyar2022figure4_14"/>
    <s v="9,0,1,[9,9,9,9,9,9,9,9,9]=2"/>
    <x v="0"/>
    <n v="2"/>
    <n v="2"/>
    <m/>
  </r>
  <r>
    <x v="0"/>
    <x v="8"/>
    <s v="Haynes_Magyar2022figure4_14"/>
    <s v="9,0,2,[9,9,9,9,9,9,9,9,9]=3"/>
    <x v="0"/>
    <n v="3"/>
    <n v="3"/>
    <m/>
  </r>
  <r>
    <x v="0"/>
    <x v="8"/>
    <s v="Haynes_Magyar2022figure4_14"/>
    <s v="9,0,3,[9,9,9,9,9,9,9,9,9]=4"/>
    <x v="0"/>
    <n v="4"/>
    <n v="4"/>
    <m/>
  </r>
  <r>
    <x v="0"/>
    <x v="8"/>
    <s v="Haynes_Magyar2022figure4_14"/>
    <s v="9,0,8,[9,9,9,9,9,9,9,9,9]=9"/>
    <x v="0"/>
    <n v="9"/>
    <n v="9"/>
    <m/>
  </r>
  <r>
    <x v="0"/>
    <x v="8"/>
    <s v="Haynes_Magyar2022figure4_14"/>
    <s v="9,8,8,[9,9,9,9,9,9,9,9,9]=1"/>
    <x v="0"/>
    <n v="1"/>
    <n v="1"/>
    <m/>
  </r>
  <r>
    <x v="0"/>
    <x v="8"/>
    <s v="Haynes_Magyar2022figure4_14"/>
    <s v="9,7,8,[9,9,9,9,9,9,9,9,9]=2"/>
    <x v="0"/>
    <n v="2"/>
    <n v="2"/>
    <m/>
  </r>
  <r>
    <x v="0"/>
    <x v="8"/>
    <s v="Haynes_Magyar2022figure4_14"/>
    <s v="9,4,5,[9,9,9,9,9,9,9,9,9]=2"/>
    <x v="0"/>
    <n v="2"/>
    <n v="2"/>
    <m/>
  </r>
  <r>
    <x v="0"/>
    <x v="8"/>
    <s v="Haynes_Magyar2022figure4_15"/>
    <s v="0,0,0,[0]=1"/>
    <x v="0"/>
    <n v="1"/>
    <n v="1"/>
    <m/>
  </r>
  <r>
    <x v="0"/>
    <x v="8"/>
    <s v="Haynes_Magyar2022figure4_15"/>
    <s v="1,0,0,[0]=0"/>
    <x v="0"/>
    <n v="0"/>
    <n v="0"/>
    <m/>
  </r>
  <r>
    <x v="0"/>
    <x v="8"/>
    <s v="Haynes_Magyar2022figure4_15"/>
    <s v="0,0,1,[0,0]=2"/>
    <x v="0"/>
    <n v="2"/>
    <n v="2"/>
    <m/>
  </r>
  <r>
    <x v="0"/>
    <x v="8"/>
    <s v="Haynes_Magyar2022figure4_15"/>
    <s v="0,0,1,[0,0,0]=2"/>
    <x v="0"/>
    <n v="2"/>
    <n v="2"/>
    <m/>
  </r>
  <r>
    <x v="0"/>
    <x v="8"/>
    <s v="Haynes_Magyar2022figure4_15"/>
    <s v="0,0,1,[0,0,0,0]=2"/>
    <x v="0"/>
    <n v="2"/>
    <n v="2"/>
    <m/>
  </r>
  <r>
    <x v="0"/>
    <x v="8"/>
    <s v="Haynes_Magyar2022figure4_15"/>
    <s v="0,0,2,[0,0,0,0]=3"/>
    <x v="0"/>
    <n v="3"/>
    <n v="3"/>
    <m/>
  </r>
  <r>
    <x v="0"/>
    <x v="8"/>
    <s v="Haynes_Magyar2022figure4_15"/>
    <s v="0,0,3,[0,0,0,0]=4"/>
    <x v="0"/>
    <n v="4"/>
    <n v="4"/>
    <m/>
  </r>
  <r>
    <x v="0"/>
    <x v="8"/>
    <s v="Haynes_Magyar2022figure4_15"/>
    <s v="3,0,3,[1,2,3,1,2,3,1,2,3]=1"/>
    <x v="0"/>
    <n v="1"/>
    <n v="1"/>
    <m/>
  </r>
  <r>
    <x v="0"/>
    <x v="8"/>
    <s v="Haynes_Magyar2022figure4_15"/>
    <s v="3,0,6,[1,2,3,1,2,3,1,2,3]=2"/>
    <x v="0"/>
    <n v="2"/>
    <n v="2"/>
    <m/>
  </r>
  <r>
    <x v="0"/>
    <x v="8"/>
    <s v="Haynes_Magyar2022figure4_15"/>
    <s v="3,0,7,[1,2,3,1,2,3,1,2,3]=2"/>
    <x v="0"/>
    <n v="2"/>
    <n v="2"/>
    <m/>
  </r>
  <r>
    <x v="0"/>
    <x v="8"/>
    <s v="Haynes_Magyar2022figure4_15"/>
    <s v="3,0,8,[1,2,3,1,2,3,1,2,3]=3"/>
    <x v="0"/>
    <n v="3"/>
    <n v="3"/>
    <m/>
  </r>
  <r>
    <x v="0"/>
    <x v="8"/>
    <s v="Haynes_Magyar2022figure4_15"/>
    <s v="2,0,8,[1,2,3,1,2,3,1,2,3]=3"/>
    <x v="0"/>
    <n v="3"/>
    <n v="3"/>
    <m/>
  </r>
  <r>
    <x v="0"/>
    <x v="8"/>
    <s v="Haynes_Magyar2022figure4_15"/>
    <s v="1,0,8,[1,2,3,1,2,3,1,2,3]=3"/>
    <x v="0"/>
    <n v="3"/>
    <n v="3"/>
    <m/>
  </r>
  <r>
    <x v="0"/>
    <x v="8"/>
    <s v="Haynes_Magyar2022figure4_15"/>
    <s v="9,0,0,[9,9,9,9,9,9,9,9,9]=1"/>
    <x v="0"/>
    <n v="1"/>
    <n v="1"/>
    <m/>
  </r>
  <r>
    <x v="0"/>
    <x v="8"/>
    <s v="Haynes_Magyar2022figure4_15"/>
    <s v="9,0,1,[9,9,9,9,9,9,9,9,9]=2"/>
    <x v="0"/>
    <n v="2"/>
    <n v="2"/>
    <m/>
  </r>
  <r>
    <x v="0"/>
    <x v="8"/>
    <s v="Haynes_Magyar2022figure4_15"/>
    <s v="9,0,2,[9,9,9,9,9,9,9,9,9]=3"/>
    <x v="0"/>
    <n v="3"/>
    <n v="3"/>
    <m/>
  </r>
  <r>
    <x v="0"/>
    <x v="8"/>
    <s v="Haynes_Magyar2022figure4_15"/>
    <s v="9,0,3,[9,9,9,9,9,9,9,9,9]=4"/>
    <x v="0"/>
    <n v="4"/>
    <n v="4"/>
    <m/>
  </r>
  <r>
    <x v="0"/>
    <x v="8"/>
    <s v="Haynes_Magyar2022figure4_15"/>
    <s v="9,0,8,[9,9,9,9,9,9,9,9,9]=9"/>
    <x v="0"/>
    <n v="9"/>
    <n v="9"/>
    <m/>
  </r>
  <r>
    <x v="0"/>
    <x v="8"/>
    <s v="Haynes_Magyar2022figure4_15"/>
    <s v="9,8,8,[9,9,9,9,9,9,9,9,9]=1"/>
    <x v="0"/>
    <n v="1"/>
    <n v="1"/>
    <m/>
  </r>
  <r>
    <x v="0"/>
    <x v="8"/>
    <s v="Haynes_Magyar2022figure4_15"/>
    <s v="9,7,8,[9,9,9,9,9,9,9,9,9]=2"/>
    <x v="0"/>
    <n v="2"/>
    <n v="2"/>
    <m/>
  </r>
  <r>
    <x v="0"/>
    <x v="8"/>
    <s v="Haynes_Magyar2022figure4_15"/>
    <s v="9,4,5,[9,9,9,9,9,9,9,9,9]=2"/>
    <x v="0"/>
    <n v="2"/>
    <n v="2"/>
    <m/>
  </r>
  <r>
    <x v="0"/>
    <x v="8"/>
    <s v="Haynes_Magyar2022figure4_16"/>
    <s v="0,0,0,[0]=1"/>
    <x v="0"/>
    <n v="1"/>
    <n v="1"/>
    <m/>
  </r>
  <r>
    <x v="0"/>
    <x v="8"/>
    <s v="Haynes_Magyar2022figure4_16"/>
    <s v="1,0,0,[0]=0"/>
    <x v="0"/>
    <n v="0"/>
    <n v="0"/>
    <m/>
  </r>
  <r>
    <x v="0"/>
    <x v="8"/>
    <s v="Haynes_Magyar2022figure4_16"/>
    <s v="0,0,1,[0,0]=2"/>
    <x v="0"/>
    <n v="2"/>
    <n v="2"/>
    <m/>
  </r>
  <r>
    <x v="0"/>
    <x v="8"/>
    <s v="Haynes_Magyar2022figure4_16"/>
    <s v="0,0,1,[0,0,0]=2"/>
    <x v="0"/>
    <n v="2"/>
    <n v="2"/>
    <m/>
  </r>
  <r>
    <x v="0"/>
    <x v="8"/>
    <s v="Haynes_Magyar2022figure4_16"/>
    <s v="0,0,1,[0,0,0,0]=2"/>
    <x v="0"/>
    <n v="2"/>
    <n v="2"/>
    <m/>
  </r>
  <r>
    <x v="0"/>
    <x v="8"/>
    <s v="Haynes_Magyar2022figure4_16"/>
    <s v="0,0,2,[0,0,0,0]=3"/>
    <x v="0"/>
    <n v="3"/>
    <n v="3"/>
    <m/>
  </r>
  <r>
    <x v="0"/>
    <x v="8"/>
    <s v="Haynes_Magyar2022figure4_16"/>
    <s v="0,0,3,[0,0,0,0]=4"/>
    <x v="0"/>
    <n v="4"/>
    <n v="4"/>
    <m/>
  </r>
  <r>
    <x v="0"/>
    <x v="8"/>
    <s v="Haynes_Magyar2022figure4_16"/>
    <s v="3,0,3,[1,2,3,1,2,3,1,2,3]=1"/>
    <x v="0"/>
    <n v="1"/>
    <n v="1"/>
    <m/>
  </r>
  <r>
    <x v="0"/>
    <x v="8"/>
    <s v="Haynes_Magyar2022figure4_16"/>
    <s v="3,0,6,[1,2,3,1,2,3,1,2,3]=2"/>
    <x v="0"/>
    <n v="2"/>
    <n v="2"/>
    <m/>
  </r>
  <r>
    <x v="0"/>
    <x v="8"/>
    <s v="Haynes_Magyar2022figure4_16"/>
    <s v="3,0,7,[1,2,3,1,2,3,1,2,3]=2"/>
    <x v="0"/>
    <n v="2"/>
    <n v="2"/>
    <m/>
  </r>
  <r>
    <x v="0"/>
    <x v="8"/>
    <s v="Haynes_Magyar2022figure4_16"/>
    <s v="3,0,8,[1,2,3,1,2,3,1,2,3]=3"/>
    <x v="0"/>
    <n v="3"/>
    <n v="3"/>
    <m/>
  </r>
  <r>
    <x v="0"/>
    <x v="8"/>
    <s v="Haynes_Magyar2022figure4_16"/>
    <s v="2,0,8,[1,2,3,1,2,3,1,2,3]=3"/>
    <x v="0"/>
    <n v="3"/>
    <n v="3"/>
    <m/>
  </r>
  <r>
    <x v="0"/>
    <x v="8"/>
    <s v="Haynes_Magyar2022figure4_16"/>
    <s v="1,0,8,[1,2,3,1,2,3,1,2,3]=3"/>
    <x v="0"/>
    <n v="3"/>
    <n v="3"/>
    <m/>
  </r>
  <r>
    <x v="0"/>
    <x v="8"/>
    <s v="Haynes_Magyar2022figure4_16"/>
    <s v="9,0,0,[9,9,9,9,9,9,9,9,9]=1"/>
    <x v="0"/>
    <n v="1"/>
    <n v="1"/>
    <m/>
  </r>
  <r>
    <x v="0"/>
    <x v="8"/>
    <s v="Haynes_Magyar2022figure4_16"/>
    <s v="9,0,1,[9,9,9,9,9,9,9,9,9]=2"/>
    <x v="0"/>
    <n v="2"/>
    <n v="2"/>
    <m/>
  </r>
  <r>
    <x v="0"/>
    <x v="8"/>
    <s v="Haynes_Magyar2022figure4_16"/>
    <s v="9,0,2,[9,9,9,9,9,9,9,9,9]=3"/>
    <x v="0"/>
    <n v="3"/>
    <n v="3"/>
    <m/>
  </r>
  <r>
    <x v="0"/>
    <x v="8"/>
    <s v="Haynes_Magyar2022figure4_16"/>
    <s v="9,0,3,[9,9,9,9,9,9,9,9,9]=4"/>
    <x v="0"/>
    <n v="4"/>
    <n v="4"/>
    <m/>
  </r>
  <r>
    <x v="0"/>
    <x v="8"/>
    <s v="Haynes_Magyar2022figure4_16"/>
    <s v="9,0,8,[9,9,9,9,9,9,9,9,9]=9"/>
    <x v="0"/>
    <n v="9"/>
    <n v="9"/>
    <m/>
  </r>
  <r>
    <x v="0"/>
    <x v="8"/>
    <s v="Haynes_Magyar2022figure4_16"/>
    <s v="9,8,8,[9,9,9,9,9,9,9,9,9]=1"/>
    <x v="0"/>
    <n v="1"/>
    <n v="1"/>
    <m/>
  </r>
  <r>
    <x v="0"/>
    <x v="8"/>
    <s v="Haynes_Magyar2022figure4_16"/>
    <s v="9,7,8,[9,9,9,9,9,9,9,9,9]=2"/>
    <x v="0"/>
    <n v="2"/>
    <n v="2"/>
    <m/>
  </r>
  <r>
    <x v="0"/>
    <x v="8"/>
    <s v="Haynes_Magyar2022figure4_16"/>
    <s v="9,4,5,[9,9,9,9,9,9,9,9,9]=2"/>
    <x v="0"/>
    <n v="2"/>
    <n v="2"/>
    <m/>
  </r>
  <r>
    <x v="0"/>
    <x v="8"/>
    <s v="Haynes_Magyar2022figure4_17"/>
    <s v="0,0,0,[0]=1"/>
    <x v="0"/>
    <n v="1"/>
    <n v="1"/>
    <m/>
  </r>
  <r>
    <x v="0"/>
    <x v="8"/>
    <s v="Haynes_Magyar2022figure4_17"/>
    <s v="1,0,0,[0]=0"/>
    <x v="0"/>
    <n v="0"/>
    <n v="0"/>
    <m/>
  </r>
  <r>
    <x v="0"/>
    <x v="8"/>
    <s v="Haynes_Magyar2022figure4_17"/>
    <s v="0,0,1,[0,0]=2"/>
    <x v="0"/>
    <n v="2"/>
    <n v="2"/>
    <m/>
  </r>
  <r>
    <x v="0"/>
    <x v="8"/>
    <s v="Haynes_Magyar2022figure4_17"/>
    <s v="0,0,1,[0,0,0]=2"/>
    <x v="0"/>
    <n v="2"/>
    <n v="2"/>
    <m/>
  </r>
  <r>
    <x v="0"/>
    <x v="8"/>
    <s v="Haynes_Magyar2022figure4_17"/>
    <s v="0,0,1,[0,0,0,0]=2"/>
    <x v="0"/>
    <n v="2"/>
    <n v="2"/>
    <m/>
  </r>
  <r>
    <x v="0"/>
    <x v="8"/>
    <s v="Haynes_Magyar2022figure4_17"/>
    <s v="0,0,2,[0,0,0,0]=3"/>
    <x v="0"/>
    <n v="3"/>
    <n v="3"/>
    <m/>
  </r>
  <r>
    <x v="0"/>
    <x v="8"/>
    <s v="Haynes_Magyar2022figure4_17"/>
    <s v="0,0,3,[0,0,0,0]=4"/>
    <x v="0"/>
    <n v="4"/>
    <n v="4"/>
    <m/>
  </r>
  <r>
    <x v="0"/>
    <x v="8"/>
    <s v="Haynes_Magyar2022figure4_17"/>
    <s v="3,0,3,[1,2,3,1,2,3,1,2,3]=1"/>
    <x v="0"/>
    <n v="1"/>
    <n v="1"/>
    <m/>
  </r>
  <r>
    <x v="0"/>
    <x v="8"/>
    <s v="Haynes_Magyar2022figure4_17"/>
    <s v="3,0,6,[1,2,3,1,2,3,1,2,3]=2"/>
    <x v="0"/>
    <n v="2"/>
    <n v="2"/>
    <m/>
  </r>
  <r>
    <x v="0"/>
    <x v="8"/>
    <s v="Haynes_Magyar2022figure4_17"/>
    <s v="3,0,7,[1,2,3,1,2,3,1,2,3]=2"/>
    <x v="0"/>
    <n v="2"/>
    <n v="2"/>
    <m/>
  </r>
  <r>
    <x v="0"/>
    <x v="8"/>
    <s v="Haynes_Magyar2022figure4_17"/>
    <s v="3,0,8,[1,2,3,1,2,3,1,2,3]=3"/>
    <x v="0"/>
    <n v="3"/>
    <n v="3"/>
    <m/>
  </r>
  <r>
    <x v="0"/>
    <x v="8"/>
    <s v="Haynes_Magyar2022figure4_17"/>
    <s v="2,0,8,[1,2,3,1,2,3,1,2,3]=3"/>
    <x v="0"/>
    <n v="3"/>
    <n v="3"/>
    <m/>
  </r>
  <r>
    <x v="0"/>
    <x v="8"/>
    <s v="Haynes_Magyar2022figure4_17"/>
    <s v="1,0,8,[1,2,3,1,2,3,1,2,3]=3"/>
    <x v="0"/>
    <n v="3"/>
    <n v="3"/>
    <m/>
  </r>
  <r>
    <x v="0"/>
    <x v="8"/>
    <s v="Haynes_Magyar2022figure4_17"/>
    <s v="9,0,0,[9,9,9,9,9,9,9,9,9]=1"/>
    <x v="0"/>
    <n v="1"/>
    <n v="1"/>
    <m/>
  </r>
  <r>
    <x v="0"/>
    <x v="8"/>
    <s v="Haynes_Magyar2022figure4_17"/>
    <s v="9,0,1,[9,9,9,9,9,9,9,9,9]=2"/>
    <x v="0"/>
    <n v="2"/>
    <n v="2"/>
    <m/>
  </r>
  <r>
    <x v="0"/>
    <x v="8"/>
    <s v="Haynes_Magyar2022figure4_17"/>
    <s v="9,0,2,[9,9,9,9,9,9,9,9,9]=3"/>
    <x v="0"/>
    <n v="3"/>
    <n v="3"/>
    <m/>
  </r>
  <r>
    <x v="0"/>
    <x v="8"/>
    <s v="Haynes_Magyar2022figure4_17"/>
    <s v="9,0,3,[9,9,9,9,9,9,9,9,9]=4"/>
    <x v="0"/>
    <n v="4"/>
    <n v="4"/>
    <m/>
  </r>
  <r>
    <x v="0"/>
    <x v="8"/>
    <s v="Haynes_Magyar2022figure4_17"/>
    <s v="9,0,8,[9,9,9,9,9,9,9,9,9]=9"/>
    <x v="0"/>
    <n v="9"/>
    <n v="9"/>
    <m/>
  </r>
  <r>
    <x v="0"/>
    <x v="8"/>
    <s v="Haynes_Magyar2022figure4_17"/>
    <s v="9,8,8,[9,9,9,9,9,9,9,9,9]=1"/>
    <x v="0"/>
    <n v="1"/>
    <n v="1"/>
    <m/>
  </r>
  <r>
    <x v="0"/>
    <x v="8"/>
    <s v="Haynes_Magyar2022figure4_17"/>
    <s v="9,7,8,[9,9,9,9,9,9,9,9,9]=2"/>
    <x v="0"/>
    <n v="2"/>
    <n v="2"/>
    <m/>
  </r>
  <r>
    <x v="0"/>
    <x v="8"/>
    <s v="Haynes_Magyar2022figure4_17"/>
    <s v="9,4,5,[9,9,9,9,9,9,9,9,9]=2"/>
    <x v="0"/>
    <n v="2"/>
    <n v="2"/>
    <m/>
  </r>
  <r>
    <x v="0"/>
    <x v="8"/>
    <s v="Haynes_Magyar2022figure4_18"/>
    <s v="0,0,0,[0]=1"/>
    <x v="0"/>
    <n v="1"/>
    <n v="1"/>
    <m/>
  </r>
  <r>
    <x v="0"/>
    <x v="8"/>
    <s v="Haynes_Magyar2022figure4_18"/>
    <s v="1,0,0,[0]=0"/>
    <x v="0"/>
    <n v="0"/>
    <n v="0"/>
    <m/>
  </r>
  <r>
    <x v="0"/>
    <x v="8"/>
    <s v="Haynes_Magyar2022figure4_18"/>
    <s v="0,0,1,[0,0]=2"/>
    <x v="0"/>
    <n v="2"/>
    <n v="2"/>
    <m/>
  </r>
  <r>
    <x v="0"/>
    <x v="8"/>
    <s v="Haynes_Magyar2022figure4_18"/>
    <s v="0,0,1,[0,0,0]=2"/>
    <x v="0"/>
    <n v="2"/>
    <n v="2"/>
    <m/>
  </r>
  <r>
    <x v="0"/>
    <x v="8"/>
    <s v="Haynes_Magyar2022figure4_18"/>
    <s v="0,0,1,[0,0,0,0]=2"/>
    <x v="0"/>
    <n v="2"/>
    <n v="2"/>
    <m/>
  </r>
  <r>
    <x v="0"/>
    <x v="8"/>
    <s v="Haynes_Magyar2022figure4_18"/>
    <s v="0,0,2,[0,0,0,0]=3"/>
    <x v="0"/>
    <n v="3"/>
    <n v="3"/>
    <m/>
  </r>
  <r>
    <x v="0"/>
    <x v="8"/>
    <s v="Haynes_Magyar2022figure4_18"/>
    <s v="0,0,3,[0,0,0,0]=4"/>
    <x v="0"/>
    <n v="4"/>
    <n v="4"/>
    <m/>
  </r>
  <r>
    <x v="0"/>
    <x v="8"/>
    <s v="Haynes_Magyar2022figure4_18"/>
    <s v="3,0,3,[1,2,3,1,2,3,1,2,3]=1"/>
    <x v="0"/>
    <n v="1"/>
    <n v="1"/>
    <m/>
  </r>
  <r>
    <x v="0"/>
    <x v="8"/>
    <s v="Haynes_Magyar2022figure4_18"/>
    <s v="3,0,6,[1,2,3,1,2,3,1,2,3]=2"/>
    <x v="0"/>
    <n v="2"/>
    <n v="2"/>
    <m/>
  </r>
  <r>
    <x v="0"/>
    <x v="8"/>
    <s v="Haynes_Magyar2022figure4_18"/>
    <s v="3,0,7,[1,2,3,1,2,3,1,2,3]=2"/>
    <x v="0"/>
    <n v="2"/>
    <n v="2"/>
    <m/>
  </r>
  <r>
    <x v="0"/>
    <x v="8"/>
    <s v="Haynes_Magyar2022figure4_18"/>
    <s v="3,0,8,[1,2,3,1,2,3,1,2,3]=3"/>
    <x v="0"/>
    <n v="3"/>
    <n v="3"/>
    <m/>
  </r>
  <r>
    <x v="0"/>
    <x v="8"/>
    <s v="Haynes_Magyar2022figure4_18"/>
    <s v="2,0,8,[1,2,3,1,2,3,1,2,3]=3"/>
    <x v="0"/>
    <n v="3"/>
    <n v="3"/>
    <m/>
  </r>
  <r>
    <x v="0"/>
    <x v="8"/>
    <s v="Haynes_Magyar2022figure4_18"/>
    <s v="1,0,8,[1,2,3,1,2,3,1,2,3]=3"/>
    <x v="0"/>
    <n v="3"/>
    <n v="3"/>
    <m/>
  </r>
  <r>
    <x v="0"/>
    <x v="8"/>
    <s v="Haynes_Magyar2022figure4_18"/>
    <s v="9,0,0,[9,9,9,9,9,9,9,9,9]=1"/>
    <x v="0"/>
    <n v="1"/>
    <n v="1"/>
    <m/>
  </r>
  <r>
    <x v="0"/>
    <x v="8"/>
    <s v="Haynes_Magyar2022figure4_18"/>
    <s v="9,0,1,[9,9,9,9,9,9,9,9,9]=2"/>
    <x v="0"/>
    <n v="2"/>
    <n v="2"/>
    <m/>
  </r>
  <r>
    <x v="0"/>
    <x v="8"/>
    <s v="Haynes_Magyar2022figure4_18"/>
    <s v="9,0,2,[9,9,9,9,9,9,9,9,9]=3"/>
    <x v="0"/>
    <n v="3"/>
    <n v="3"/>
    <m/>
  </r>
  <r>
    <x v="0"/>
    <x v="8"/>
    <s v="Haynes_Magyar2022figure4_18"/>
    <s v="9,0,3,[9,9,9,9,9,9,9,9,9]=4"/>
    <x v="0"/>
    <n v="4"/>
    <n v="4"/>
    <m/>
  </r>
  <r>
    <x v="0"/>
    <x v="8"/>
    <s v="Haynes_Magyar2022figure4_18"/>
    <s v="9,0,8,[9,9,9,9,9,9,9,9,9]=9"/>
    <x v="0"/>
    <n v="9"/>
    <n v="9"/>
    <m/>
  </r>
  <r>
    <x v="0"/>
    <x v="8"/>
    <s v="Haynes_Magyar2022figure4_18"/>
    <s v="9,8,8,[9,9,9,9,9,9,9,9,9]=1"/>
    <x v="0"/>
    <n v="1"/>
    <n v="1"/>
    <m/>
  </r>
  <r>
    <x v="0"/>
    <x v="8"/>
    <s v="Haynes_Magyar2022figure4_18"/>
    <s v="9,7,8,[9,9,9,9,9,9,9,9,9]=2"/>
    <x v="0"/>
    <n v="2"/>
    <n v="2"/>
    <m/>
  </r>
  <r>
    <x v="0"/>
    <x v="8"/>
    <s v="Haynes_Magyar2022figure4_18"/>
    <s v="9,4,5,[9,9,9,9,9,9,9,9,9]=2"/>
    <x v="0"/>
    <n v="2"/>
    <n v="2"/>
    <m/>
  </r>
  <r>
    <x v="0"/>
    <x v="8"/>
    <s v="Haynes_Magyar2022figure4_19"/>
    <s v="3,0,6,[1,2,3,1,2,3,1,2,3]=2"/>
    <x v="0"/>
    <n v="2"/>
    <n v="2"/>
    <m/>
  </r>
  <r>
    <x v="0"/>
    <x v="8"/>
    <s v="Haynes_Magyar2022figure4_19"/>
    <s v="3,0,7,[1,2,3,1,2,3,1,2,3]=2"/>
    <x v="0"/>
    <n v="2"/>
    <n v="2"/>
    <m/>
  </r>
  <r>
    <x v="0"/>
    <x v="8"/>
    <s v="Haynes_Magyar2022figure4_19"/>
    <s v="0,0,0,[0]=1"/>
    <x v="1"/>
    <n v="0"/>
    <n v="1"/>
    <s v="output incorrect"/>
  </r>
  <r>
    <x v="0"/>
    <x v="8"/>
    <s v="Haynes_Magyar2022figure4_19"/>
    <s v="1,0,0,[0]=0"/>
    <x v="1"/>
    <n v="1"/>
    <n v="0"/>
    <s v="output incorrect"/>
  </r>
  <r>
    <x v="0"/>
    <x v="8"/>
    <s v="Haynes_Magyar2022figure4_19"/>
    <s v="0,0,1,[0,0]=2"/>
    <x v="1"/>
    <n v="0"/>
    <n v="2"/>
    <s v="output incorrect"/>
  </r>
  <r>
    <x v="0"/>
    <x v="8"/>
    <s v="Haynes_Magyar2022figure4_19"/>
    <s v="0,0,1,[0,0,0]=2"/>
    <x v="1"/>
    <n v="0"/>
    <n v="2"/>
    <s v="output incorrect"/>
  </r>
  <r>
    <x v="0"/>
    <x v="8"/>
    <s v="Haynes_Magyar2022figure4_19"/>
    <s v="0,0,1,[0,0,0,0]=2"/>
    <x v="1"/>
    <n v="0"/>
    <n v="2"/>
    <s v="output incorrect"/>
  </r>
  <r>
    <x v="0"/>
    <x v="8"/>
    <s v="Haynes_Magyar2022figure4_19"/>
    <s v="0,0,2,[0,0,0,0]=3"/>
    <x v="1"/>
    <n v="0"/>
    <n v="3"/>
    <s v="output incorrect"/>
  </r>
  <r>
    <x v="0"/>
    <x v="8"/>
    <s v="Haynes_Magyar2022figure4_19"/>
    <s v="0,0,3,[0,0,0,0]=4"/>
    <x v="1"/>
    <n v="0"/>
    <n v="4"/>
    <s v="output incorrect"/>
  </r>
  <r>
    <x v="0"/>
    <x v="8"/>
    <s v="Haynes_Magyar2022figure4_19"/>
    <s v="3,0,3,[1,2,3,1,2,3,1,2,3]=1"/>
    <x v="1"/>
    <n v="2"/>
    <n v="1"/>
    <s v="output incorrect"/>
  </r>
  <r>
    <x v="0"/>
    <x v="8"/>
    <s v="Haynes_Magyar2022figure4_19"/>
    <s v="3,0,8,[1,2,3,1,2,3,1,2,3]=3"/>
    <x v="1"/>
    <n v="2"/>
    <n v="3"/>
    <s v="output incorrect"/>
  </r>
  <r>
    <x v="0"/>
    <x v="8"/>
    <s v="Haynes_Magyar2022figure4_19"/>
    <s v="2,0,8,[1,2,3,1,2,3,1,2,3]=3"/>
    <x v="1"/>
    <n v="1"/>
    <n v="3"/>
    <s v="output incorrect"/>
  </r>
  <r>
    <x v="0"/>
    <x v="8"/>
    <s v="Haynes_Magyar2022figure4_19"/>
    <s v="1,0,8,[1,2,3,1,2,3,1,2,3]=3"/>
    <x v="1"/>
    <n v="0"/>
    <n v="3"/>
    <s v="output incorrect"/>
  </r>
  <r>
    <x v="0"/>
    <x v="8"/>
    <s v="Haynes_Magyar2022figure4_19"/>
    <s v="9,0,0,[9,9,9,9,9,9,9,9,9]=1"/>
    <x v="1"/>
    <n v="0"/>
    <n v="1"/>
    <s v="output incorrect"/>
  </r>
  <r>
    <x v="0"/>
    <x v="8"/>
    <s v="Haynes_Magyar2022figure4_19"/>
    <s v="9,0,1,[9,9,9,9,9,9,9,9,9]=2"/>
    <x v="1"/>
    <n v="0"/>
    <n v="2"/>
    <s v="output incorrect"/>
  </r>
  <r>
    <x v="0"/>
    <x v="8"/>
    <s v="Haynes_Magyar2022figure4_19"/>
    <s v="9,0,2,[9,9,9,9,9,9,9,9,9]=3"/>
    <x v="1"/>
    <n v="0"/>
    <n v="3"/>
    <s v="output incorrect"/>
  </r>
  <r>
    <x v="0"/>
    <x v="8"/>
    <s v="Haynes_Magyar2022figure4_19"/>
    <s v="9,0,3,[9,9,9,9,9,9,9,9,9]=4"/>
    <x v="1"/>
    <n v="0"/>
    <n v="4"/>
    <s v="output incorrect"/>
  </r>
  <r>
    <x v="0"/>
    <x v="8"/>
    <s v="Haynes_Magyar2022figure4_19"/>
    <s v="9,0,8,[9,9,9,9,9,9,9,9,9]=9"/>
    <x v="1"/>
    <n v="0"/>
    <n v="9"/>
    <s v="output incorrect"/>
  </r>
  <r>
    <x v="0"/>
    <x v="8"/>
    <s v="Haynes_Magyar2022figure4_19"/>
    <s v="9,8,8,[9,9,9,9,9,9,9,9,9]=1"/>
    <x v="1"/>
    <n v="0"/>
    <n v="1"/>
    <s v="output incorrect"/>
  </r>
  <r>
    <x v="0"/>
    <x v="8"/>
    <s v="Haynes_Magyar2022figure4_19"/>
    <s v="9,7,8,[9,9,9,9,9,9,9,9,9]=2"/>
    <x v="1"/>
    <n v="0"/>
    <n v="2"/>
    <s v="output incorrect"/>
  </r>
  <r>
    <x v="0"/>
    <x v="8"/>
    <s v="Haynes_Magyar2022figure4_19"/>
    <s v="9,4,5,[9,9,9,9,9,9,9,9,9]=2"/>
    <x v="1"/>
    <n v="0"/>
    <n v="2"/>
    <s v="output incorrect"/>
  </r>
  <r>
    <x v="0"/>
    <x v="9"/>
    <s v="Hou2022figure2_0"/>
    <s v="[] = []"/>
    <x v="0"/>
    <s v="[]"/>
    <s v="[]"/>
    <m/>
  </r>
  <r>
    <x v="0"/>
    <x v="9"/>
    <s v="Hou2022figure2_0"/>
    <s v="[''] = [] "/>
    <x v="0"/>
    <s v="[]"/>
    <s v="[]"/>
    <m/>
  </r>
  <r>
    <x v="0"/>
    <x v="9"/>
    <s v="Hou2022figure2_0"/>
    <s v="['a'] = [] "/>
    <x v="0"/>
    <s v="[]"/>
    <s v="[]"/>
    <m/>
  </r>
  <r>
    <x v="0"/>
    <x v="9"/>
    <s v="Hou2022figure2_0"/>
    <s v="['a', 'b'] = [] "/>
    <x v="0"/>
    <s v="[]"/>
    <s v="[]"/>
    <m/>
  </r>
  <r>
    <x v="0"/>
    <x v="9"/>
    <s v="Hou2022figure2_0"/>
    <s v="['aaa'] = [] "/>
    <x v="0"/>
    <s v="[]"/>
    <s v="[]"/>
    <m/>
  </r>
  <r>
    <x v="0"/>
    <x v="9"/>
    <s v="Hou2022figure2_0"/>
    <s v="['aaaa'] = ['aaaa'] "/>
    <x v="0"/>
    <s v="['aaaa']"/>
    <s v="['aaaa']"/>
    <m/>
  </r>
  <r>
    <x v="0"/>
    <x v="9"/>
    <s v="Hou2022figure2_0"/>
    <s v="['aaaa', ''] = ['aaaa'] "/>
    <x v="0"/>
    <s v="['aaaa']"/>
    <s v="['aaaa']"/>
    <m/>
  </r>
  <r>
    <x v="0"/>
    <x v="9"/>
    <s v="Hou2022figure2_0"/>
    <s v="['aaaa', 'b'] = ['aaaa'] "/>
    <x v="0"/>
    <s v="['aaaa']"/>
    <s v="['aaaa']"/>
    <m/>
  </r>
  <r>
    <x v="0"/>
    <x v="9"/>
    <s v="Hou2022figure2_0"/>
    <s v="['aaaa', 'bbbb'] = ['aaaa', 'bbbb'] "/>
    <x v="0"/>
    <s v="['aaaa', 'bbbb']"/>
    <s v="['aaaa', 'bbbb']"/>
    <m/>
  </r>
  <r>
    <x v="0"/>
    <x v="9"/>
    <s v="Hou2022figure2_0"/>
    <s v="['1','12','123','1234','12345','123456'] = ['1234','12345','123456'] "/>
    <x v="0"/>
    <s v="['1234', '12345', '123456']"/>
    <s v="['1234', '12345', '123456']"/>
    <m/>
  </r>
  <r>
    <x v="0"/>
    <x v="9"/>
    <s v="Hou2022figure2_0"/>
    <s v="['123456','12345','1234','123','12','1'] = ['123456','12345','1234'] "/>
    <x v="0"/>
    <s v="['123456', '12345', '1234']"/>
    <s v="['123456', '12345', '1234']"/>
    <m/>
  </r>
  <r>
    <x v="0"/>
    <x v="9"/>
    <s v="Hou2022figure2_1"/>
    <s v="[] = []"/>
    <x v="0"/>
    <s v="[]"/>
    <s v="[]"/>
    <m/>
  </r>
  <r>
    <x v="0"/>
    <x v="9"/>
    <s v="Hou2022figure2_1"/>
    <s v="[''] = [] "/>
    <x v="0"/>
    <s v="[]"/>
    <s v="[]"/>
    <m/>
  </r>
  <r>
    <x v="0"/>
    <x v="9"/>
    <s v="Hou2022figure2_1"/>
    <s v="['a'] = [] "/>
    <x v="0"/>
    <s v="[]"/>
    <s v="[]"/>
    <m/>
  </r>
  <r>
    <x v="0"/>
    <x v="9"/>
    <s v="Hou2022figure2_1"/>
    <s v="['a', 'b'] = [] "/>
    <x v="0"/>
    <s v="[]"/>
    <s v="[]"/>
    <m/>
  </r>
  <r>
    <x v="0"/>
    <x v="9"/>
    <s v="Hou2022figure2_1"/>
    <s v="['aaa'] = [] "/>
    <x v="0"/>
    <s v="[]"/>
    <s v="[]"/>
    <m/>
  </r>
  <r>
    <x v="0"/>
    <x v="9"/>
    <s v="Hou2022figure2_1"/>
    <s v="['aaaa'] = ['aaaa'] "/>
    <x v="0"/>
    <s v="['aaaa']"/>
    <s v="['aaaa']"/>
    <m/>
  </r>
  <r>
    <x v="0"/>
    <x v="9"/>
    <s v="Hou2022figure2_1"/>
    <s v="['aaaa', ''] = ['aaaa'] "/>
    <x v="0"/>
    <s v="['aaaa']"/>
    <s v="['aaaa']"/>
    <m/>
  </r>
  <r>
    <x v="0"/>
    <x v="9"/>
    <s v="Hou2022figure2_1"/>
    <s v="['aaaa', 'b'] = ['aaaa'] "/>
    <x v="0"/>
    <s v="['aaaa']"/>
    <s v="['aaaa']"/>
    <m/>
  </r>
  <r>
    <x v="0"/>
    <x v="9"/>
    <s v="Hou2022figure2_1"/>
    <s v="['aaaa', 'bbbb'] = ['aaaa', 'bbbb'] "/>
    <x v="0"/>
    <s v="['aaaa', 'bbbb']"/>
    <s v="['aaaa', 'bbbb']"/>
    <m/>
  </r>
  <r>
    <x v="0"/>
    <x v="9"/>
    <s v="Hou2022figure2_1"/>
    <s v="['1','12','123','1234','12345','123456'] = ['1234','12345','123456'] "/>
    <x v="0"/>
    <s v="['1234', '12345', '123456']"/>
    <s v="['1234', '12345', '123456']"/>
    <m/>
  </r>
  <r>
    <x v="0"/>
    <x v="9"/>
    <s v="Hou2022figure2_1"/>
    <s v="['123456','12345','1234','123','12','1'] = ['123456','12345','1234'] "/>
    <x v="0"/>
    <s v="['123456', '12345', '1234']"/>
    <s v="['123456', '12345', '1234']"/>
    <m/>
  </r>
  <r>
    <x v="0"/>
    <x v="9"/>
    <s v="Hou2022figure2_2"/>
    <s v="[] = []"/>
    <x v="0"/>
    <s v="[]"/>
    <s v="[]"/>
    <m/>
  </r>
  <r>
    <x v="0"/>
    <x v="9"/>
    <s v="Hou2022figure2_2"/>
    <s v="[''] = [] "/>
    <x v="0"/>
    <s v="[]"/>
    <s v="[]"/>
    <m/>
  </r>
  <r>
    <x v="0"/>
    <x v="9"/>
    <s v="Hou2022figure2_2"/>
    <s v="['a'] = [] "/>
    <x v="0"/>
    <s v="[]"/>
    <s v="[]"/>
    <m/>
  </r>
  <r>
    <x v="0"/>
    <x v="9"/>
    <s v="Hou2022figure2_2"/>
    <s v="['a', 'b'] = [] "/>
    <x v="0"/>
    <s v="[]"/>
    <s v="[]"/>
    <m/>
  </r>
  <r>
    <x v="0"/>
    <x v="9"/>
    <s v="Hou2022figure2_2"/>
    <s v="['aaa'] = [] "/>
    <x v="0"/>
    <s v="[]"/>
    <s v="[]"/>
    <m/>
  </r>
  <r>
    <x v="0"/>
    <x v="9"/>
    <s v="Hou2022figure2_2"/>
    <s v="['aaaa'] = ['aaaa'] "/>
    <x v="0"/>
    <s v="['aaaa']"/>
    <s v="['aaaa']"/>
    <m/>
  </r>
  <r>
    <x v="0"/>
    <x v="9"/>
    <s v="Hou2022figure2_2"/>
    <s v="['aaaa', ''] = ['aaaa'] "/>
    <x v="0"/>
    <s v="['aaaa']"/>
    <s v="['aaaa']"/>
    <m/>
  </r>
  <r>
    <x v="0"/>
    <x v="9"/>
    <s v="Hou2022figure2_2"/>
    <s v="['aaaa', 'b'] = ['aaaa'] "/>
    <x v="0"/>
    <s v="['aaaa']"/>
    <s v="['aaaa']"/>
    <m/>
  </r>
  <r>
    <x v="0"/>
    <x v="9"/>
    <s v="Hou2022figure2_2"/>
    <s v="['aaaa', 'bbbb'] = ['aaaa', 'bbbb'] "/>
    <x v="0"/>
    <s v="['aaaa', 'bbbb']"/>
    <s v="['aaaa', 'bbbb']"/>
    <m/>
  </r>
  <r>
    <x v="0"/>
    <x v="9"/>
    <s v="Hou2022figure2_2"/>
    <s v="['1','12','123','1234','12345','123456'] = ['1234','12345','123456'] "/>
    <x v="0"/>
    <s v="['1234', '12345', '123456']"/>
    <s v="['1234', '12345', '123456']"/>
    <m/>
  </r>
  <r>
    <x v="0"/>
    <x v="9"/>
    <s v="Hou2022figure2_2"/>
    <s v="['123456','12345','1234','123','12','1'] = ['123456','12345','1234'] "/>
    <x v="0"/>
    <s v="['123456', '12345', '1234']"/>
    <s v="['123456', '12345', '1234']"/>
    <m/>
  </r>
  <r>
    <x v="0"/>
    <x v="9"/>
    <s v="Hou2022figure2_3"/>
    <s v="[] = []"/>
    <x v="0"/>
    <s v="[]"/>
    <s v="[]"/>
    <m/>
  </r>
  <r>
    <x v="0"/>
    <x v="9"/>
    <s v="Hou2022figure2_3"/>
    <s v="[''] = [] "/>
    <x v="0"/>
    <s v="[]"/>
    <s v="[]"/>
    <m/>
  </r>
  <r>
    <x v="0"/>
    <x v="9"/>
    <s v="Hou2022figure2_3"/>
    <s v="['a'] = [] "/>
    <x v="0"/>
    <s v="[]"/>
    <s v="[]"/>
    <m/>
  </r>
  <r>
    <x v="0"/>
    <x v="9"/>
    <s v="Hou2022figure2_3"/>
    <s v="['a', 'b'] = [] "/>
    <x v="0"/>
    <s v="[]"/>
    <s v="[]"/>
    <m/>
  </r>
  <r>
    <x v="0"/>
    <x v="9"/>
    <s v="Hou2022figure2_3"/>
    <s v="['aaa'] = [] "/>
    <x v="0"/>
    <s v="[]"/>
    <s v="[]"/>
    <m/>
  </r>
  <r>
    <x v="0"/>
    <x v="9"/>
    <s v="Hou2022figure2_3"/>
    <s v="['aaaa'] = ['aaaa'] "/>
    <x v="0"/>
    <s v="['aaaa']"/>
    <s v="['aaaa']"/>
    <m/>
  </r>
  <r>
    <x v="0"/>
    <x v="9"/>
    <s v="Hou2022figure2_3"/>
    <s v="['aaaa', ''] = ['aaaa'] "/>
    <x v="0"/>
    <s v="['aaaa']"/>
    <s v="['aaaa']"/>
    <m/>
  </r>
  <r>
    <x v="0"/>
    <x v="9"/>
    <s v="Hou2022figure2_3"/>
    <s v="['aaaa', 'b'] = ['aaaa'] "/>
    <x v="0"/>
    <s v="['aaaa']"/>
    <s v="['aaaa']"/>
    <m/>
  </r>
  <r>
    <x v="0"/>
    <x v="9"/>
    <s v="Hou2022figure2_3"/>
    <s v="['aaaa', 'bbbb'] = ['aaaa', 'bbbb'] "/>
    <x v="0"/>
    <s v="['aaaa', 'bbbb']"/>
    <s v="['aaaa', 'bbbb']"/>
    <m/>
  </r>
  <r>
    <x v="0"/>
    <x v="9"/>
    <s v="Hou2022figure2_3"/>
    <s v="['1','12','123','1234','12345','123456'] = ['1234','12345','123456'] "/>
    <x v="0"/>
    <s v="['1234', '12345', '123456']"/>
    <s v="['1234', '12345', '123456']"/>
    <m/>
  </r>
  <r>
    <x v="0"/>
    <x v="9"/>
    <s v="Hou2022figure2_3"/>
    <s v="['123456','12345','1234','123','12','1'] = ['123456','12345','1234'] "/>
    <x v="0"/>
    <s v="['123456', '12345', '1234']"/>
    <s v="['123456', '12345', '1234']"/>
    <m/>
  </r>
  <r>
    <x v="0"/>
    <x v="9"/>
    <s v="Hou2022figure2_4"/>
    <s v="[] = []"/>
    <x v="0"/>
    <s v="[]"/>
    <s v="[]"/>
    <m/>
  </r>
  <r>
    <x v="0"/>
    <x v="9"/>
    <s v="Hou2022figure2_4"/>
    <s v="[''] = [] "/>
    <x v="0"/>
    <s v="[]"/>
    <s v="[]"/>
    <m/>
  </r>
  <r>
    <x v="0"/>
    <x v="9"/>
    <s v="Hou2022figure2_4"/>
    <s v="['a'] = [] "/>
    <x v="0"/>
    <s v="[]"/>
    <s v="[]"/>
    <m/>
  </r>
  <r>
    <x v="0"/>
    <x v="9"/>
    <s v="Hou2022figure2_4"/>
    <s v="['a', 'b'] = [] "/>
    <x v="0"/>
    <s v="[]"/>
    <s v="[]"/>
    <m/>
  </r>
  <r>
    <x v="0"/>
    <x v="9"/>
    <s v="Hou2022figure2_4"/>
    <s v="['aaa'] = [] "/>
    <x v="0"/>
    <s v="[]"/>
    <s v="[]"/>
    <m/>
  </r>
  <r>
    <x v="0"/>
    <x v="9"/>
    <s v="Hou2022figure2_4"/>
    <s v="['aaaa'] = ['aaaa'] "/>
    <x v="0"/>
    <s v="['aaaa']"/>
    <s v="['aaaa']"/>
    <m/>
  </r>
  <r>
    <x v="0"/>
    <x v="9"/>
    <s v="Hou2022figure2_4"/>
    <s v="['aaaa', ''] = ['aaaa'] "/>
    <x v="0"/>
    <s v="['aaaa']"/>
    <s v="['aaaa']"/>
    <m/>
  </r>
  <r>
    <x v="0"/>
    <x v="9"/>
    <s v="Hou2022figure2_4"/>
    <s v="['aaaa', 'b'] = ['aaaa'] "/>
    <x v="0"/>
    <s v="['aaaa']"/>
    <s v="['aaaa']"/>
    <m/>
  </r>
  <r>
    <x v="0"/>
    <x v="9"/>
    <s v="Hou2022figure2_4"/>
    <s v="['aaaa', 'bbbb'] = ['aaaa', 'bbbb'] "/>
    <x v="0"/>
    <s v="['aaaa', 'bbbb']"/>
    <s v="['aaaa', 'bbbb']"/>
    <m/>
  </r>
  <r>
    <x v="0"/>
    <x v="9"/>
    <s v="Hou2022figure2_4"/>
    <s v="['1','12','123','1234','12345','123456'] = ['1234','12345','123456'] "/>
    <x v="0"/>
    <s v="['1234', '12345', '123456']"/>
    <s v="['1234', '12345', '123456']"/>
    <m/>
  </r>
  <r>
    <x v="0"/>
    <x v="9"/>
    <s v="Hou2022figure2_4"/>
    <s v="['123456','12345','1234','123','12','1'] = ['123456','12345','1234'] "/>
    <x v="0"/>
    <s v="['123456', '12345', '1234']"/>
    <s v="['123456', '12345', '1234']"/>
    <m/>
  </r>
  <r>
    <x v="0"/>
    <x v="9"/>
    <s v="Hou2022figure2_5"/>
    <s v="[] = []"/>
    <x v="0"/>
    <s v="[]"/>
    <s v="[]"/>
    <m/>
  </r>
  <r>
    <x v="0"/>
    <x v="9"/>
    <s v="Hou2022figure2_5"/>
    <s v="[''] = [] "/>
    <x v="0"/>
    <s v="[]"/>
    <s v="[]"/>
    <m/>
  </r>
  <r>
    <x v="0"/>
    <x v="9"/>
    <s v="Hou2022figure2_5"/>
    <s v="['a'] = [] "/>
    <x v="0"/>
    <s v="[]"/>
    <s v="[]"/>
    <m/>
  </r>
  <r>
    <x v="0"/>
    <x v="9"/>
    <s v="Hou2022figure2_5"/>
    <s v="['a', 'b'] = [] "/>
    <x v="0"/>
    <s v="[]"/>
    <s v="[]"/>
    <m/>
  </r>
  <r>
    <x v="0"/>
    <x v="9"/>
    <s v="Hou2022figure2_5"/>
    <s v="['aaa'] = [] "/>
    <x v="0"/>
    <s v="[]"/>
    <s v="[]"/>
    <m/>
  </r>
  <r>
    <x v="0"/>
    <x v="9"/>
    <s v="Hou2022figure2_5"/>
    <s v="['aaaa'] = ['aaaa'] "/>
    <x v="0"/>
    <s v="['aaaa']"/>
    <s v="['aaaa']"/>
    <m/>
  </r>
  <r>
    <x v="0"/>
    <x v="9"/>
    <s v="Hou2022figure2_5"/>
    <s v="['aaaa', ''] = ['aaaa'] "/>
    <x v="0"/>
    <s v="['aaaa']"/>
    <s v="['aaaa']"/>
    <m/>
  </r>
  <r>
    <x v="0"/>
    <x v="9"/>
    <s v="Hou2022figure2_5"/>
    <s v="['aaaa', 'b'] = ['aaaa'] "/>
    <x v="0"/>
    <s v="['aaaa']"/>
    <s v="['aaaa']"/>
    <m/>
  </r>
  <r>
    <x v="0"/>
    <x v="9"/>
    <s v="Hou2022figure2_5"/>
    <s v="['aaaa', 'bbbb'] = ['aaaa', 'bbbb'] "/>
    <x v="0"/>
    <s v="['aaaa', 'bbbb']"/>
    <s v="['aaaa', 'bbbb']"/>
    <m/>
  </r>
  <r>
    <x v="0"/>
    <x v="9"/>
    <s v="Hou2022figure2_5"/>
    <s v="['1','12','123','1234','12345','123456'] = ['1234','12345','123456'] "/>
    <x v="0"/>
    <s v="['1234', '12345', '123456']"/>
    <s v="['1234', '12345', '123456']"/>
    <m/>
  </r>
  <r>
    <x v="0"/>
    <x v="9"/>
    <s v="Hou2022figure2_5"/>
    <s v="['123456','12345','1234','123','12','1'] = ['123456','12345','1234'] "/>
    <x v="0"/>
    <s v="['123456', '12345', '1234']"/>
    <s v="['123456', '12345', '1234']"/>
    <m/>
  </r>
  <r>
    <x v="0"/>
    <x v="9"/>
    <s v="Hou2022figure2_6"/>
    <s v="[] = []"/>
    <x v="0"/>
    <s v="[]"/>
    <s v="[]"/>
    <m/>
  </r>
  <r>
    <x v="0"/>
    <x v="9"/>
    <s v="Hou2022figure2_6"/>
    <s v="[''] = [] "/>
    <x v="0"/>
    <s v="[]"/>
    <s v="[]"/>
    <m/>
  </r>
  <r>
    <x v="0"/>
    <x v="9"/>
    <s v="Hou2022figure2_6"/>
    <s v="['a'] = [] "/>
    <x v="0"/>
    <s v="[]"/>
    <s v="[]"/>
    <m/>
  </r>
  <r>
    <x v="0"/>
    <x v="9"/>
    <s v="Hou2022figure2_6"/>
    <s v="['a', 'b'] = [] "/>
    <x v="0"/>
    <s v="[]"/>
    <s v="[]"/>
    <m/>
  </r>
  <r>
    <x v="0"/>
    <x v="9"/>
    <s v="Hou2022figure2_6"/>
    <s v="['aaa'] = [] "/>
    <x v="0"/>
    <s v="[]"/>
    <s v="[]"/>
    <m/>
  </r>
  <r>
    <x v="0"/>
    <x v="9"/>
    <s v="Hou2022figure2_6"/>
    <s v="['aaaa'] = ['aaaa'] "/>
    <x v="0"/>
    <s v="['aaaa']"/>
    <s v="['aaaa']"/>
    <m/>
  </r>
  <r>
    <x v="0"/>
    <x v="9"/>
    <s v="Hou2022figure2_6"/>
    <s v="['aaaa', ''] = ['aaaa'] "/>
    <x v="0"/>
    <s v="['aaaa']"/>
    <s v="['aaaa']"/>
    <m/>
  </r>
  <r>
    <x v="0"/>
    <x v="9"/>
    <s v="Hou2022figure2_6"/>
    <s v="['aaaa', 'b'] = ['aaaa'] "/>
    <x v="0"/>
    <s v="['aaaa']"/>
    <s v="['aaaa']"/>
    <m/>
  </r>
  <r>
    <x v="0"/>
    <x v="9"/>
    <s v="Hou2022figure2_6"/>
    <s v="['aaaa', 'bbbb'] = ['aaaa', 'bbbb'] "/>
    <x v="0"/>
    <s v="['aaaa', 'bbbb']"/>
    <s v="['aaaa', 'bbbb']"/>
    <m/>
  </r>
  <r>
    <x v="0"/>
    <x v="9"/>
    <s v="Hou2022figure2_6"/>
    <s v="['1','12','123','1234','12345','123456'] = ['1234','12345','123456'] "/>
    <x v="0"/>
    <s v="['1234', '12345', '123456']"/>
    <s v="['1234', '12345', '123456']"/>
    <m/>
  </r>
  <r>
    <x v="0"/>
    <x v="9"/>
    <s v="Hou2022figure2_6"/>
    <s v="['123456','12345','1234','123','12','1'] = ['123456','12345','1234'] "/>
    <x v="0"/>
    <s v="['123456', '12345', '1234']"/>
    <s v="['123456', '12345', '1234']"/>
    <m/>
  </r>
  <r>
    <x v="0"/>
    <x v="9"/>
    <s v="Hou2022figure2_7"/>
    <s v="[] = []"/>
    <x v="0"/>
    <s v="[]"/>
    <s v="[]"/>
    <m/>
  </r>
  <r>
    <x v="0"/>
    <x v="9"/>
    <s v="Hou2022figure2_7"/>
    <s v="[''] = [] "/>
    <x v="0"/>
    <s v="[]"/>
    <s v="[]"/>
    <m/>
  </r>
  <r>
    <x v="0"/>
    <x v="9"/>
    <s v="Hou2022figure2_7"/>
    <s v="['a'] = [] "/>
    <x v="0"/>
    <s v="[]"/>
    <s v="[]"/>
    <m/>
  </r>
  <r>
    <x v="0"/>
    <x v="9"/>
    <s v="Hou2022figure2_7"/>
    <s v="['a', 'b'] = [] "/>
    <x v="0"/>
    <s v="[]"/>
    <s v="[]"/>
    <m/>
  </r>
  <r>
    <x v="0"/>
    <x v="9"/>
    <s v="Hou2022figure2_7"/>
    <s v="['aaa'] = [] "/>
    <x v="0"/>
    <s v="[]"/>
    <s v="[]"/>
    <m/>
  </r>
  <r>
    <x v="0"/>
    <x v="9"/>
    <s v="Hou2022figure2_7"/>
    <s v="['aaaa'] = ['aaaa'] "/>
    <x v="0"/>
    <s v="['aaaa']"/>
    <s v="['aaaa']"/>
    <m/>
  </r>
  <r>
    <x v="0"/>
    <x v="9"/>
    <s v="Hou2022figure2_7"/>
    <s v="['aaaa', ''] = ['aaaa'] "/>
    <x v="0"/>
    <s v="['aaaa']"/>
    <s v="['aaaa']"/>
    <m/>
  </r>
  <r>
    <x v="0"/>
    <x v="9"/>
    <s v="Hou2022figure2_7"/>
    <s v="['aaaa', 'b'] = ['aaaa'] "/>
    <x v="0"/>
    <s v="['aaaa']"/>
    <s v="['aaaa']"/>
    <m/>
  </r>
  <r>
    <x v="0"/>
    <x v="9"/>
    <s v="Hou2022figure2_7"/>
    <s v="['aaaa', 'bbbb'] = ['aaaa', 'bbbb'] "/>
    <x v="0"/>
    <s v="['aaaa', 'bbbb']"/>
    <s v="['aaaa', 'bbbb']"/>
    <m/>
  </r>
  <r>
    <x v="0"/>
    <x v="9"/>
    <s v="Hou2022figure2_7"/>
    <s v="['1','12','123','1234','12345','123456'] = ['1234','12345','123456'] "/>
    <x v="0"/>
    <s v="['1234', '12345', '123456']"/>
    <s v="['1234', '12345', '123456']"/>
    <m/>
  </r>
  <r>
    <x v="0"/>
    <x v="9"/>
    <s v="Hou2022figure2_7"/>
    <s v="['123456','12345','1234','123','12','1'] = ['123456','12345','1234'] "/>
    <x v="0"/>
    <s v="['123456', '12345', '1234']"/>
    <s v="['123456', '12345', '1234']"/>
    <m/>
  </r>
  <r>
    <x v="0"/>
    <x v="9"/>
    <s v="Hou2022figure2_8"/>
    <s v="[] = []"/>
    <x v="0"/>
    <s v="[]"/>
    <s v="[]"/>
    <m/>
  </r>
  <r>
    <x v="0"/>
    <x v="9"/>
    <s v="Hou2022figure2_8"/>
    <s v="[''] = [] "/>
    <x v="0"/>
    <s v="[]"/>
    <s v="[]"/>
    <m/>
  </r>
  <r>
    <x v="0"/>
    <x v="9"/>
    <s v="Hou2022figure2_8"/>
    <s v="['a'] = [] "/>
    <x v="0"/>
    <s v="[]"/>
    <s v="[]"/>
    <m/>
  </r>
  <r>
    <x v="0"/>
    <x v="9"/>
    <s v="Hou2022figure2_8"/>
    <s v="['a', 'b'] = [] "/>
    <x v="0"/>
    <s v="[]"/>
    <s v="[]"/>
    <m/>
  </r>
  <r>
    <x v="0"/>
    <x v="9"/>
    <s v="Hou2022figure2_8"/>
    <s v="['aaa'] = [] "/>
    <x v="0"/>
    <s v="[]"/>
    <s v="[]"/>
    <m/>
  </r>
  <r>
    <x v="0"/>
    <x v="9"/>
    <s v="Hou2022figure2_8"/>
    <s v="['aaaa'] = ['aaaa'] "/>
    <x v="0"/>
    <s v="['aaaa']"/>
    <s v="['aaaa']"/>
    <m/>
  </r>
  <r>
    <x v="0"/>
    <x v="9"/>
    <s v="Hou2022figure2_8"/>
    <s v="['aaaa', ''] = ['aaaa'] "/>
    <x v="0"/>
    <s v="['aaaa']"/>
    <s v="['aaaa']"/>
    <m/>
  </r>
  <r>
    <x v="0"/>
    <x v="9"/>
    <s v="Hou2022figure2_8"/>
    <s v="['aaaa', 'b'] = ['aaaa'] "/>
    <x v="0"/>
    <s v="['aaaa']"/>
    <s v="['aaaa']"/>
    <m/>
  </r>
  <r>
    <x v="0"/>
    <x v="9"/>
    <s v="Hou2022figure2_8"/>
    <s v="['aaaa', 'bbbb'] = ['aaaa', 'bbbb'] "/>
    <x v="0"/>
    <s v="['aaaa', 'bbbb']"/>
    <s v="['aaaa', 'bbbb']"/>
    <m/>
  </r>
  <r>
    <x v="0"/>
    <x v="9"/>
    <s v="Hou2022figure2_8"/>
    <s v="['1','12','123','1234','12345','123456'] = ['1234','12345','123456'] "/>
    <x v="0"/>
    <s v="['1234', '12345', '123456']"/>
    <s v="['1234', '12345', '123456']"/>
    <m/>
  </r>
  <r>
    <x v="0"/>
    <x v="9"/>
    <s v="Hou2022figure2_8"/>
    <s v="['123456','12345','1234','123','12','1'] = ['123456','12345','1234'] "/>
    <x v="0"/>
    <s v="['123456', '12345', '1234']"/>
    <s v="['123456', '12345', '1234']"/>
    <m/>
  </r>
  <r>
    <x v="0"/>
    <x v="9"/>
    <s v="Hou2022figure2_9"/>
    <s v="[] = []"/>
    <x v="0"/>
    <s v="[]"/>
    <s v="[]"/>
    <m/>
  </r>
  <r>
    <x v="0"/>
    <x v="9"/>
    <s v="Hou2022figure2_9"/>
    <s v="[''] = [] "/>
    <x v="0"/>
    <s v="[]"/>
    <s v="[]"/>
    <m/>
  </r>
  <r>
    <x v="0"/>
    <x v="9"/>
    <s v="Hou2022figure2_9"/>
    <s v="['a'] = [] "/>
    <x v="0"/>
    <s v="[]"/>
    <s v="[]"/>
    <m/>
  </r>
  <r>
    <x v="0"/>
    <x v="9"/>
    <s v="Hou2022figure2_9"/>
    <s v="['a', 'b'] = [] "/>
    <x v="0"/>
    <s v="[]"/>
    <s v="[]"/>
    <m/>
  </r>
  <r>
    <x v="0"/>
    <x v="9"/>
    <s v="Hou2022figure2_9"/>
    <s v="['aaa'] = [] "/>
    <x v="0"/>
    <s v="[]"/>
    <s v="[]"/>
    <m/>
  </r>
  <r>
    <x v="0"/>
    <x v="9"/>
    <s v="Hou2022figure2_9"/>
    <s v="['aaaa'] = ['aaaa'] "/>
    <x v="0"/>
    <s v="['aaaa']"/>
    <s v="['aaaa']"/>
    <m/>
  </r>
  <r>
    <x v="0"/>
    <x v="9"/>
    <s v="Hou2022figure2_9"/>
    <s v="['aaaa', ''] = ['aaaa'] "/>
    <x v="0"/>
    <s v="['aaaa']"/>
    <s v="['aaaa']"/>
    <m/>
  </r>
  <r>
    <x v="0"/>
    <x v="9"/>
    <s v="Hou2022figure2_9"/>
    <s v="['aaaa', 'b'] = ['aaaa'] "/>
    <x v="0"/>
    <s v="['aaaa']"/>
    <s v="['aaaa']"/>
    <m/>
  </r>
  <r>
    <x v="0"/>
    <x v="9"/>
    <s v="Hou2022figure2_9"/>
    <s v="['aaaa', 'bbbb'] = ['aaaa', 'bbbb'] "/>
    <x v="0"/>
    <s v="['aaaa', 'bbbb']"/>
    <s v="['aaaa', 'bbbb']"/>
    <m/>
  </r>
  <r>
    <x v="0"/>
    <x v="9"/>
    <s v="Hou2022figure2_9"/>
    <s v="['1','12','123','1234','12345','123456'] = ['1234','12345','123456'] "/>
    <x v="0"/>
    <s v="['1234', '12345', '123456']"/>
    <s v="['1234', '12345', '123456']"/>
    <m/>
  </r>
  <r>
    <x v="0"/>
    <x v="9"/>
    <s v="Hou2022figure2_9"/>
    <s v="['123456','12345','1234','123','12','1'] = ['123456','12345','1234'] "/>
    <x v="0"/>
    <s v="['123456', '12345', '1234']"/>
    <s v="['123456', '12345', '1234']"/>
    <m/>
  </r>
  <r>
    <x v="0"/>
    <x v="9"/>
    <s v="Hou2022figure2_10"/>
    <s v="[] = []"/>
    <x v="0"/>
    <s v="[]"/>
    <s v="[]"/>
    <m/>
  </r>
  <r>
    <x v="0"/>
    <x v="9"/>
    <s v="Hou2022figure2_10"/>
    <s v="[''] = [] "/>
    <x v="0"/>
    <s v="[]"/>
    <s v="[]"/>
    <m/>
  </r>
  <r>
    <x v="0"/>
    <x v="9"/>
    <s v="Hou2022figure2_10"/>
    <s v="['a'] = [] "/>
    <x v="0"/>
    <s v="[]"/>
    <s v="[]"/>
    <m/>
  </r>
  <r>
    <x v="0"/>
    <x v="9"/>
    <s v="Hou2022figure2_10"/>
    <s v="['a', 'b'] = [] "/>
    <x v="0"/>
    <s v="[]"/>
    <s v="[]"/>
    <m/>
  </r>
  <r>
    <x v="0"/>
    <x v="9"/>
    <s v="Hou2022figure2_10"/>
    <s v="['aaa'] = [] "/>
    <x v="0"/>
    <s v="[]"/>
    <s v="[]"/>
    <m/>
  </r>
  <r>
    <x v="0"/>
    <x v="9"/>
    <s v="Hou2022figure2_10"/>
    <s v="['aaaa'] = ['aaaa'] "/>
    <x v="0"/>
    <s v="['aaaa']"/>
    <s v="['aaaa']"/>
    <m/>
  </r>
  <r>
    <x v="0"/>
    <x v="9"/>
    <s v="Hou2022figure2_10"/>
    <s v="['aaaa', ''] = ['aaaa'] "/>
    <x v="0"/>
    <s v="['aaaa']"/>
    <s v="['aaaa']"/>
    <m/>
  </r>
  <r>
    <x v="0"/>
    <x v="9"/>
    <s v="Hou2022figure2_10"/>
    <s v="['aaaa', 'b'] = ['aaaa'] "/>
    <x v="0"/>
    <s v="['aaaa']"/>
    <s v="['aaaa']"/>
    <m/>
  </r>
  <r>
    <x v="0"/>
    <x v="9"/>
    <s v="Hou2022figure2_10"/>
    <s v="['aaaa', 'bbbb'] = ['aaaa', 'bbbb'] "/>
    <x v="0"/>
    <s v="['aaaa', 'bbbb']"/>
    <s v="['aaaa', 'bbbb']"/>
    <m/>
  </r>
  <r>
    <x v="0"/>
    <x v="9"/>
    <s v="Hou2022figure2_10"/>
    <s v="['1','12','123','1234','12345','123456'] = ['1234','12345','123456'] "/>
    <x v="0"/>
    <s v="['1234', '12345', '123456']"/>
    <s v="['1234', '12345', '123456']"/>
    <m/>
  </r>
  <r>
    <x v="0"/>
    <x v="9"/>
    <s v="Hou2022figure2_10"/>
    <s v="['123456','12345','1234','123','12','1'] = ['123456','12345','1234'] "/>
    <x v="0"/>
    <s v="['123456', '12345', '1234']"/>
    <s v="['123456', '12345', '1234']"/>
    <m/>
  </r>
  <r>
    <x v="0"/>
    <x v="9"/>
    <s v="Hou2022figure2_11"/>
    <s v="[] = []"/>
    <x v="0"/>
    <s v="[]"/>
    <s v="[]"/>
    <m/>
  </r>
  <r>
    <x v="0"/>
    <x v="9"/>
    <s v="Hou2022figure2_11"/>
    <s v="[''] = [] "/>
    <x v="0"/>
    <s v="[]"/>
    <s v="[]"/>
    <m/>
  </r>
  <r>
    <x v="0"/>
    <x v="9"/>
    <s v="Hou2022figure2_11"/>
    <s v="['a'] = [] "/>
    <x v="0"/>
    <s v="[]"/>
    <s v="[]"/>
    <m/>
  </r>
  <r>
    <x v="0"/>
    <x v="9"/>
    <s v="Hou2022figure2_11"/>
    <s v="['a', 'b'] = [] "/>
    <x v="0"/>
    <s v="[]"/>
    <s v="[]"/>
    <m/>
  </r>
  <r>
    <x v="0"/>
    <x v="9"/>
    <s v="Hou2022figure2_11"/>
    <s v="['aaa'] = [] "/>
    <x v="0"/>
    <s v="[]"/>
    <s v="[]"/>
    <m/>
  </r>
  <r>
    <x v="0"/>
    <x v="9"/>
    <s v="Hou2022figure2_11"/>
    <s v="['aaaa'] = ['aaaa'] "/>
    <x v="0"/>
    <s v="['aaaa']"/>
    <s v="['aaaa']"/>
    <m/>
  </r>
  <r>
    <x v="0"/>
    <x v="9"/>
    <s v="Hou2022figure2_11"/>
    <s v="['aaaa', ''] = ['aaaa'] "/>
    <x v="0"/>
    <s v="['aaaa']"/>
    <s v="['aaaa']"/>
    <m/>
  </r>
  <r>
    <x v="0"/>
    <x v="9"/>
    <s v="Hou2022figure2_11"/>
    <s v="['aaaa', 'b'] = ['aaaa'] "/>
    <x v="0"/>
    <s v="['aaaa']"/>
    <s v="['aaaa']"/>
    <m/>
  </r>
  <r>
    <x v="0"/>
    <x v="9"/>
    <s v="Hou2022figure2_11"/>
    <s v="['aaaa', 'bbbb'] = ['aaaa', 'bbbb'] "/>
    <x v="0"/>
    <s v="['aaaa', 'bbbb']"/>
    <s v="['aaaa', 'bbbb']"/>
    <m/>
  </r>
  <r>
    <x v="0"/>
    <x v="9"/>
    <s v="Hou2022figure2_11"/>
    <s v="['1','12','123','1234','12345','123456'] = ['1234','12345','123456'] "/>
    <x v="0"/>
    <s v="['1234', '12345', '123456']"/>
    <s v="['1234', '12345', '123456']"/>
    <m/>
  </r>
  <r>
    <x v="0"/>
    <x v="9"/>
    <s v="Hou2022figure2_11"/>
    <s v="['123456','12345','1234','123','12','1'] = ['123456','12345','1234'] "/>
    <x v="0"/>
    <s v="['123456', '12345', '1234']"/>
    <s v="['123456', '12345', '1234']"/>
    <m/>
  </r>
  <r>
    <x v="0"/>
    <x v="9"/>
    <s v="Hou2022figure2_12"/>
    <s v="[] = []"/>
    <x v="0"/>
    <s v="[]"/>
    <s v="[]"/>
    <m/>
  </r>
  <r>
    <x v="0"/>
    <x v="9"/>
    <s v="Hou2022figure2_12"/>
    <s v="[''] = [] "/>
    <x v="0"/>
    <s v="[]"/>
    <s v="[]"/>
    <m/>
  </r>
  <r>
    <x v="0"/>
    <x v="9"/>
    <s v="Hou2022figure2_12"/>
    <s v="['a'] = [] "/>
    <x v="0"/>
    <s v="[]"/>
    <s v="[]"/>
    <m/>
  </r>
  <r>
    <x v="0"/>
    <x v="9"/>
    <s v="Hou2022figure2_12"/>
    <s v="['a', 'b'] = [] "/>
    <x v="0"/>
    <s v="[]"/>
    <s v="[]"/>
    <m/>
  </r>
  <r>
    <x v="0"/>
    <x v="9"/>
    <s v="Hou2022figure2_12"/>
    <s v="['aaa'] = [] "/>
    <x v="0"/>
    <s v="[]"/>
    <s v="[]"/>
    <m/>
  </r>
  <r>
    <x v="0"/>
    <x v="9"/>
    <s v="Hou2022figure2_12"/>
    <s v="['aaaa'] = ['aaaa'] "/>
    <x v="0"/>
    <s v="['aaaa']"/>
    <s v="['aaaa']"/>
    <m/>
  </r>
  <r>
    <x v="0"/>
    <x v="9"/>
    <s v="Hou2022figure2_12"/>
    <s v="['aaaa', ''] = ['aaaa'] "/>
    <x v="0"/>
    <s v="['aaaa']"/>
    <s v="['aaaa']"/>
    <m/>
  </r>
  <r>
    <x v="0"/>
    <x v="9"/>
    <s v="Hou2022figure2_12"/>
    <s v="['aaaa', 'b'] = ['aaaa'] "/>
    <x v="0"/>
    <s v="['aaaa']"/>
    <s v="['aaaa']"/>
    <m/>
  </r>
  <r>
    <x v="0"/>
    <x v="9"/>
    <s v="Hou2022figure2_12"/>
    <s v="['aaaa', 'bbbb'] = ['aaaa', 'bbbb'] "/>
    <x v="0"/>
    <s v="['aaaa', 'bbbb']"/>
    <s v="['aaaa', 'bbbb']"/>
    <m/>
  </r>
  <r>
    <x v="0"/>
    <x v="9"/>
    <s v="Hou2022figure2_12"/>
    <s v="['1','12','123','1234','12345','123456'] = ['1234','12345','123456'] "/>
    <x v="0"/>
    <s v="['1234', '12345', '123456']"/>
    <s v="['1234', '12345', '123456']"/>
    <m/>
  </r>
  <r>
    <x v="0"/>
    <x v="9"/>
    <s v="Hou2022figure2_12"/>
    <s v="['123456','12345','1234','123','12','1'] = ['123456','12345','1234'] "/>
    <x v="0"/>
    <s v="['123456', '12345', '1234']"/>
    <s v="['123456', '12345', '1234']"/>
    <m/>
  </r>
  <r>
    <x v="0"/>
    <x v="9"/>
    <s v="Hou2022figure2_13"/>
    <s v="[] = []"/>
    <x v="0"/>
    <s v="[]"/>
    <s v="[]"/>
    <m/>
  </r>
  <r>
    <x v="0"/>
    <x v="9"/>
    <s v="Hou2022figure2_13"/>
    <s v="[''] = [] "/>
    <x v="0"/>
    <s v="[]"/>
    <s v="[]"/>
    <m/>
  </r>
  <r>
    <x v="0"/>
    <x v="9"/>
    <s v="Hou2022figure2_13"/>
    <s v="['a'] = [] "/>
    <x v="0"/>
    <s v="[]"/>
    <s v="[]"/>
    <m/>
  </r>
  <r>
    <x v="0"/>
    <x v="9"/>
    <s v="Hou2022figure2_13"/>
    <s v="['a', 'b'] = [] "/>
    <x v="0"/>
    <s v="[]"/>
    <s v="[]"/>
    <m/>
  </r>
  <r>
    <x v="0"/>
    <x v="9"/>
    <s v="Hou2022figure2_13"/>
    <s v="['aaa'] = [] "/>
    <x v="0"/>
    <s v="[]"/>
    <s v="[]"/>
    <m/>
  </r>
  <r>
    <x v="0"/>
    <x v="9"/>
    <s v="Hou2022figure2_13"/>
    <s v="['aaaa'] = ['aaaa'] "/>
    <x v="0"/>
    <s v="['aaaa']"/>
    <s v="['aaaa']"/>
    <m/>
  </r>
  <r>
    <x v="0"/>
    <x v="9"/>
    <s v="Hou2022figure2_13"/>
    <s v="['aaaa', ''] = ['aaaa'] "/>
    <x v="0"/>
    <s v="['aaaa']"/>
    <s v="['aaaa']"/>
    <m/>
  </r>
  <r>
    <x v="0"/>
    <x v="9"/>
    <s v="Hou2022figure2_13"/>
    <s v="['aaaa', 'b'] = ['aaaa'] "/>
    <x v="0"/>
    <s v="['aaaa']"/>
    <s v="['aaaa']"/>
    <m/>
  </r>
  <r>
    <x v="0"/>
    <x v="9"/>
    <s v="Hou2022figure2_13"/>
    <s v="['aaaa', 'bbbb'] = ['aaaa', 'bbbb'] "/>
    <x v="0"/>
    <s v="['aaaa', 'bbbb']"/>
    <s v="['aaaa', 'bbbb']"/>
    <m/>
  </r>
  <r>
    <x v="0"/>
    <x v="9"/>
    <s v="Hou2022figure2_13"/>
    <s v="['1','12','123','1234','12345','123456'] = ['1234','12345','123456'] "/>
    <x v="0"/>
    <s v="['1234', '12345', '123456']"/>
    <s v="['1234', '12345', '123456']"/>
    <m/>
  </r>
  <r>
    <x v="0"/>
    <x v="9"/>
    <s v="Hou2022figure2_13"/>
    <s v="['123456','12345','1234','123','12','1'] = ['123456','12345','1234'] "/>
    <x v="0"/>
    <s v="['123456', '12345', '1234']"/>
    <s v="['123456', '12345', '1234']"/>
    <m/>
  </r>
  <r>
    <x v="0"/>
    <x v="9"/>
    <s v="Hou2022figure2_14"/>
    <s v="[] = []"/>
    <x v="0"/>
    <s v="[]"/>
    <s v="[]"/>
    <m/>
  </r>
  <r>
    <x v="0"/>
    <x v="9"/>
    <s v="Hou2022figure2_14"/>
    <s v="[''] = [] "/>
    <x v="0"/>
    <s v="[]"/>
    <s v="[]"/>
    <m/>
  </r>
  <r>
    <x v="0"/>
    <x v="9"/>
    <s v="Hou2022figure2_14"/>
    <s v="['a'] = [] "/>
    <x v="0"/>
    <s v="[]"/>
    <s v="[]"/>
    <m/>
  </r>
  <r>
    <x v="0"/>
    <x v="9"/>
    <s v="Hou2022figure2_14"/>
    <s v="['a', 'b'] = [] "/>
    <x v="0"/>
    <s v="[]"/>
    <s v="[]"/>
    <m/>
  </r>
  <r>
    <x v="0"/>
    <x v="9"/>
    <s v="Hou2022figure2_14"/>
    <s v="['aaa'] = [] "/>
    <x v="0"/>
    <s v="[]"/>
    <s v="[]"/>
    <m/>
  </r>
  <r>
    <x v="0"/>
    <x v="9"/>
    <s v="Hou2022figure2_14"/>
    <s v="['aaaa'] = ['aaaa'] "/>
    <x v="0"/>
    <s v="['aaaa']"/>
    <s v="['aaaa']"/>
    <m/>
  </r>
  <r>
    <x v="0"/>
    <x v="9"/>
    <s v="Hou2022figure2_14"/>
    <s v="['aaaa', ''] = ['aaaa'] "/>
    <x v="0"/>
    <s v="['aaaa']"/>
    <s v="['aaaa']"/>
    <m/>
  </r>
  <r>
    <x v="0"/>
    <x v="9"/>
    <s v="Hou2022figure2_14"/>
    <s v="['aaaa', 'b'] = ['aaaa'] "/>
    <x v="0"/>
    <s v="['aaaa']"/>
    <s v="['aaaa']"/>
    <m/>
  </r>
  <r>
    <x v="0"/>
    <x v="9"/>
    <s v="Hou2022figure2_14"/>
    <s v="['aaaa', 'bbbb'] = ['aaaa', 'bbbb'] "/>
    <x v="0"/>
    <s v="['aaaa', 'bbbb']"/>
    <s v="['aaaa', 'bbbb']"/>
    <m/>
  </r>
  <r>
    <x v="0"/>
    <x v="9"/>
    <s v="Hou2022figure2_14"/>
    <s v="['1','12','123','1234','12345','123456'] = ['1234','12345','123456'] "/>
    <x v="0"/>
    <s v="['1234', '12345', '123456']"/>
    <s v="['1234', '12345', '123456']"/>
    <m/>
  </r>
  <r>
    <x v="0"/>
    <x v="9"/>
    <s v="Hou2022figure2_14"/>
    <s v="['123456','12345','1234','123','12','1'] = ['123456','12345','1234'] "/>
    <x v="0"/>
    <s v="['123456', '12345', '1234']"/>
    <s v="['123456', '12345', '1234']"/>
    <m/>
  </r>
  <r>
    <x v="0"/>
    <x v="9"/>
    <s v="Hou2022figure2_15"/>
    <s v="[] = []"/>
    <x v="0"/>
    <s v="[]"/>
    <s v="[]"/>
    <m/>
  </r>
  <r>
    <x v="0"/>
    <x v="9"/>
    <s v="Hou2022figure2_15"/>
    <s v="[''] = [] "/>
    <x v="0"/>
    <s v="[]"/>
    <s v="[]"/>
    <m/>
  </r>
  <r>
    <x v="0"/>
    <x v="9"/>
    <s v="Hou2022figure2_15"/>
    <s v="['a'] = [] "/>
    <x v="0"/>
    <s v="[]"/>
    <s v="[]"/>
    <m/>
  </r>
  <r>
    <x v="0"/>
    <x v="9"/>
    <s v="Hou2022figure2_15"/>
    <s v="['a', 'b'] = [] "/>
    <x v="0"/>
    <s v="[]"/>
    <s v="[]"/>
    <m/>
  </r>
  <r>
    <x v="0"/>
    <x v="9"/>
    <s v="Hou2022figure2_15"/>
    <s v="['aaa'] = [] "/>
    <x v="0"/>
    <s v="[]"/>
    <s v="[]"/>
    <m/>
  </r>
  <r>
    <x v="0"/>
    <x v="9"/>
    <s v="Hou2022figure2_15"/>
    <s v="['aaaa'] = ['aaaa'] "/>
    <x v="0"/>
    <s v="['aaaa']"/>
    <s v="['aaaa']"/>
    <m/>
  </r>
  <r>
    <x v="0"/>
    <x v="9"/>
    <s v="Hou2022figure2_15"/>
    <s v="['aaaa', ''] = ['aaaa'] "/>
    <x v="0"/>
    <s v="['aaaa']"/>
    <s v="['aaaa']"/>
    <m/>
  </r>
  <r>
    <x v="0"/>
    <x v="9"/>
    <s v="Hou2022figure2_15"/>
    <s v="['aaaa', 'b'] = ['aaaa'] "/>
    <x v="0"/>
    <s v="['aaaa']"/>
    <s v="['aaaa']"/>
    <m/>
  </r>
  <r>
    <x v="0"/>
    <x v="9"/>
    <s v="Hou2022figure2_15"/>
    <s v="['aaaa', 'bbbb'] = ['aaaa', 'bbbb'] "/>
    <x v="0"/>
    <s v="['aaaa', 'bbbb']"/>
    <s v="['aaaa', 'bbbb']"/>
    <m/>
  </r>
  <r>
    <x v="0"/>
    <x v="9"/>
    <s v="Hou2022figure2_15"/>
    <s v="['1','12','123','1234','12345','123456'] = ['1234','12345','123456'] "/>
    <x v="0"/>
    <s v="['1234', '12345', '123456']"/>
    <s v="['1234', '12345', '123456']"/>
    <m/>
  </r>
  <r>
    <x v="0"/>
    <x v="9"/>
    <s v="Hou2022figure2_15"/>
    <s v="['123456','12345','1234','123','12','1'] = ['123456','12345','1234'] "/>
    <x v="0"/>
    <s v="['123456', '12345', '1234']"/>
    <s v="['123456', '12345', '1234']"/>
    <m/>
  </r>
  <r>
    <x v="0"/>
    <x v="9"/>
    <s v="Hou2022figure2_16"/>
    <s v="[] = []"/>
    <x v="0"/>
    <s v="[]"/>
    <s v="[]"/>
    <m/>
  </r>
  <r>
    <x v="0"/>
    <x v="9"/>
    <s v="Hou2022figure2_16"/>
    <s v="[''] = [] "/>
    <x v="0"/>
    <s v="[]"/>
    <s v="[]"/>
    <m/>
  </r>
  <r>
    <x v="0"/>
    <x v="9"/>
    <s v="Hou2022figure2_16"/>
    <s v="['a'] = [] "/>
    <x v="0"/>
    <s v="[]"/>
    <s v="[]"/>
    <m/>
  </r>
  <r>
    <x v="0"/>
    <x v="9"/>
    <s v="Hou2022figure2_16"/>
    <s v="['a', 'b'] = [] "/>
    <x v="0"/>
    <s v="[]"/>
    <s v="[]"/>
    <m/>
  </r>
  <r>
    <x v="0"/>
    <x v="9"/>
    <s v="Hou2022figure2_16"/>
    <s v="['aaa'] = [] "/>
    <x v="0"/>
    <s v="[]"/>
    <s v="[]"/>
    <m/>
  </r>
  <r>
    <x v="0"/>
    <x v="9"/>
    <s v="Hou2022figure2_16"/>
    <s v="['aaaa'] = ['aaaa'] "/>
    <x v="0"/>
    <s v="['aaaa']"/>
    <s v="['aaaa']"/>
    <m/>
  </r>
  <r>
    <x v="0"/>
    <x v="9"/>
    <s v="Hou2022figure2_16"/>
    <s v="['aaaa', ''] = ['aaaa'] "/>
    <x v="0"/>
    <s v="['aaaa']"/>
    <s v="['aaaa']"/>
    <m/>
  </r>
  <r>
    <x v="0"/>
    <x v="9"/>
    <s v="Hou2022figure2_16"/>
    <s v="['aaaa', 'b'] = ['aaaa'] "/>
    <x v="0"/>
    <s v="['aaaa']"/>
    <s v="['aaaa']"/>
    <m/>
  </r>
  <r>
    <x v="0"/>
    <x v="9"/>
    <s v="Hou2022figure2_16"/>
    <s v="['aaaa', 'bbbb'] = ['aaaa', 'bbbb'] "/>
    <x v="0"/>
    <s v="['aaaa', 'bbbb']"/>
    <s v="['aaaa', 'bbbb']"/>
    <m/>
  </r>
  <r>
    <x v="0"/>
    <x v="9"/>
    <s v="Hou2022figure2_16"/>
    <s v="['1','12','123','1234','12345','123456'] = ['1234','12345','123456'] "/>
    <x v="0"/>
    <s v="['1234', '12345', '123456']"/>
    <s v="['1234', '12345', '123456']"/>
    <m/>
  </r>
  <r>
    <x v="0"/>
    <x v="9"/>
    <s v="Hou2022figure2_16"/>
    <s v="['123456','12345','1234','123','12','1'] = ['123456','12345','1234'] "/>
    <x v="0"/>
    <s v="['123456', '12345', '1234']"/>
    <s v="['123456', '12345', '1234']"/>
    <m/>
  </r>
  <r>
    <x v="0"/>
    <x v="9"/>
    <s v="Hou2022figure2_17"/>
    <s v="[] = []"/>
    <x v="0"/>
    <s v="[]"/>
    <s v="[]"/>
    <m/>
  </r>
  <r>
    <x v="0"/>
    <x v="9"/>
    <s v="Hou2022figure2_17"/>
    <s v="[''] = [] "/>
    <x v="0"/>
    <s v="[]"/>
    <s v="[]"/>
    <m/>
  </r>
  <r>
    <x v="0"/>
    <x v="9"/>
    <s v="Hou2022figure2_17"/>
    <s v="['a'] = [] "/>
    <x v="0"/>
    <s v="[]"/>
    <s v="[]"/>
    <m/>
  </r>
  <r>
    <x v="0"/>
    <x v="9"/>
    <s v="Hou2022figure2_17"/>
    <s v="['a', 'b'] = [] "/>
    <x v="0"/>
    <s v="[]"/>
    <s v="[]"/>
    <m/>
  </r>
  <r>
    <x v="0"/>
    <x v="9"/>
    <s v="Hou2022figure2_17"/>
    <s v="['aaa'] = [] "/>
    <x v="0"/>
    <s v="[]"/>
    <s v="[]"/>
    <m/>
  </r>
  <r>
    <x v="0"/>
    <x v="9"/>
    <s v="Hou2022figure2_17"/>
    <s v="['aaaa'] = ['aaaa'] "/>
    <x v="0"/>
    <s v="['aaaa']"/>
    <s v="['aaaa']"/>
    <m/>
  </r>
  <r>
    <x v="0"/>
    <x v="9"/>
    <s v="Hou2022figure2_17"/>
    <s v="['aaaa', ''] = ['aaaa'] "/>
    <x v="0"/>
    <s v="['aaaa']"/>
    <s v="['aaaa']"/>
    <m/>
  </r>
  <r>
    <x v="0"/>
    <x v="9"/>
    <s v="Hou2022figure2_17"/>
    <s v="['aaaa', 'b'] = ['aaaa'] "/>
    <x v="0"/>
    <s v="['aaaa']"/>
    <s v="['aaaa']"/>
    <m/>
  </r>
  <r>
    <x v="0"/>
    <x v="9"/>
    <s v="Hou2022figure2_17"/>
    <s v="['aaaa', 'bbbb'] = ['aaaa', 'bbbb'] "/>
    <x v="0"/>
    <s v="['aaaa', 'bbbb']"/>
    <s v="['aaaa', 'bbbb']"/>
    <m/>
  </r>
  <r>
    <x v="0"/>
    <x v="9"/>
    <s v="Hou2022figure2_17"/>
    <s v="['1','12','123','1234','12345','123456'] = ['1234','12345','123456'] "/>
    <x v="0"/>
    <s v="['1234', '12345', '123456']"/>
    <s v="['1234', '12345', '123456']"/>
    <m/>
  </r>
  <r>
    <x v="0"/>
    <x v="9"/>
    <s v="Hou2022figure2_17"/>
    <s v="['123456','12345','1234','123','12','1'] = ['123456','12345','1234'] "/>
    <x v="0"/>
    <s v="['123456', '12345', '1234']"/>
    <s v="['123456', '12345', '1234']"/>
    <m/>
  </r>
  <r>
    <x v="0"/>
    <x v="9"/>
    <s v="Hou2022figure2_18"/>
    <s v="[] = []"/>
    <x v="0"/>
    <s v="[]"/>
    <s v="[]"/>
    <m/>
  </r>
  <r>
    <x v="0"/>
    <x v="9"/>
    <s v="Hou2022figure2_18"/>
    <s v="[''] = [] "/>
    <x v="0"/>
    <s v="[]"/>
    <s v="[]"/>
    <m/>
  </r>
  <r>
    <x v="0"/>
    <x v="9"/>
    <s v="Hou2022figure2_18"/>
    <s v="['a'] = [] "/>
    <x v="0"/>
    <s v="[]"/>
    <s v="[]"/>
    <m/>
  </r>
  <r>
    <x v="0"/>
    <x v="9"/>
    <s v="Hou2022figure2_18"/>
    <s v="['a', 'b'] = [] "/>
    <x v="0"/>
    <s v="[]"/>
    <s v="[]"/>
    <m/>
  </r>
  <r>
    <x v="0"/>
    <x v="9"/>
    <s v="Hou2022figure2_18"/>
    <s v="['aaa'] = [] "/>
    <x v="0"/>
    <s v="[]"/>
    <s v="[]"/>
    <m/>
  </r>
  <r>
    <x v="0"/>
    <x v="9"/>
    <s v="Hou2022figure2_18"/>
    <s v="['aaaa'] = ['aaaa'] "/>
    <x v="0"/>
    <s v="['aaaa']"/>
    <s v="['aaaa']"/>
    <m/>
  </r>
  <r>
    <x v="0"/>
    <x v="9"/>
    <s v="Hou2022figure2_18"/>
    <s v="['aaaa', ''] = ['aaaa'] "/>
    <x v="0"/>
    <s v="['aaaa']"/>
    <s v="['aaaa']"/>
    <m/>
  </r>
  <r>
    <x v="0"/>
    <x v="9"/>
    <s v="Hou2022figure2_18"/>
    <s v="['aaaa', 'b'] = ['aaaa'] "/>
    <x v="0"/>
    <s v="['aaaa']"/>
    <s v="['aaaa']"/>
    <m/>
  </r>
  <r>
    <x v="0"/>
    <x v="9"/>
    <s v="Hou2022figure2_18"/>
    <s v="['aaaa', 'bbbb'] = ['aaaa', 'bbbb'] "/>
    <x v="0"/>
    <s v="['aaaa', 'bbbb']"/>
    <s v="['aaaa', 'bbbb']"/>
    <m/>
  </r>
  <r>
    <x v="0"/>
    <x v="9"/>
    <s v="Hou2022figure2_18"/>
    <s v="['1','12','123','1234','12345','123456'] = ['1234','12345','123456'] "/>
    <x v="0"/>
    <s v="['1234', '12345', '123456']"/>
    <s v="['1234', '12345', '123456']"/>
    <m/>
  </r>
  <r>
    <x v="0"/>
    <x v="9"/>
    <s v="Hou2022figure2_18"/>
    <s v="['123456','12345','1234','123','12','1'] = ['123456','12345','1234'] "/>
    <x v="0"/>
    <s v="['123456', '12345', '1234']"/>
    <s v="['123456', '12345', '1234']"/>
    <m/>
  </r>
  <r>
    <x v="0"/>
    <x v="9"/>
    <s v="Hou2022figure2_19"/>
    <s v="[] = []"/>
    <x v="0"/>
    <s v="[]"/>
    <s v="[]"/>
    <m/>
  </r>
  <r>
    <x v="0"/>
    <x v="9"/>
    <s v="Hou2022figure2_19"/>
    <s v="[''] = [] "/>
    <x v="0"/>
    <s v="[]"/>
    <s v="[]"/>
    <m/>
  </r>
  <r>
    <x v="0"/>
    <x v="9"/>
    <s v="Hou2022figure2_19"/>
    <s v="['a'] = [] "/>
    <x v="0"/>
    <s v="[]"/>
    <s v="[]"/>
    <m/>
  </r>
  <r>
    <x v="0"/>
    <x v="9"/>
    <s v="Hou2022figure2_19"/>
    <s v="['a', 'b'] = [] "/>
    <x v="0"/>
    <s v="[]"/>
    <s v="[]"/>
    <m/>
  </r>
  <r>
    <x v="0"/>
    <x v="9"/>
    <s v="Hou2022figure2_19"/>
    <s v="['aaa'] = [] "/>
    <x v="0"/>
    <s v="[]"/>
    <s v="[]"/>
    <m/>
  </r>
  <r>
    <x v="0"/>
    <x v="9"/>
    <s v="Hou2022figure2_19"/>
    <s v="['aaaa'] = ['aaaa'] "/>
    <x v="0"/>
    <s v="['aaaa']"/>
    <s v="['aaaa']"/>
    <m/>
  </r>
  <r>
    <x v="0"/>
    <x v="9"/>
    <s v="Hou2022figure2_19"/>
    <s v="['aaaa', ''] = ['aaaa'] "/>
    <x v="0"/>
    <s v="['aaaa']"/>
    <s v="['aaaa']"/>
    <m/>
  </r>
  <r>
    <x v="0"/>
    <x v="9"/>
    <s v="Hou2022figure2_19"/>
    <s v="['aaaa', 'b'] = ['aaaa'] "/>
    <x v="0"/>
    <s v="['aaaa']"/>
    <s v="['aaaa']"/>
    <m/>
  </r>
  <r>
    <x v="0"/>
    <x v="9"/>
    <s v="Hou2022figure2_19"/>
    <s v="['aaaa', 'bbbb'] = ['aaaa', 'bbbb'] "/>
    <x v="0"/>
    <s v="['aaaa', 'bbbb']"/>
    <s v="['aaaa', 'bbbb']"/>
    <m/>
  </r>
  <r>
    <x v="0"/>
    <x v="9"/>
    <s v="Hou2022figure2_19"/>
    <s v="['1','12','123','1234','12345','123456'] = ['1234','12345','123456'] "/>
    <x v="0"/>
    <s v="['1234', '12345', '123456']"/>
    <s v="['1234', '12345', '123456']"/>
    <m/>
  </r>
  <r>
    <x v="0"/>
    <x v="9"/>
    <s v="Hou2022figure2_19"/>
    <s v="['123456','12345','1234','123','12','1'] = ['123456','12345','1234'] "/>
    <x v="0"/>
    <s v="['123456', '12345', '1234']"/>
    <s v="['123456', '12345', '1234']"/>
    <m/>
  </r>
  <r>
    <x v="0"/>
    <x v="10"/>
    <s v="Karavirta2012Figure3_0"/>
    <s v="error running Karavirta2012Figure3_0"/>
    <x v="1"/>
    <s v="(&lt;class 'IndexError'&gt;, IndexError('list index out of range'), &lt;traceback object at 0x104747e80&gt;)"/>
    <s v="successful execution"/>
    <s v="runtime error"/>
  </r>
  <r>
    <x v="0"/>
    <x v="10"/>
    <s v="Karavirta2012Figure3_1"/>
    <s v="[]"/>
    <x v="0"/>
    <m/>
    <m/>
    <m/>
  </r>
  <r>
    <x v="0"/>
    <x v="10"/>
    <s v="Karavirta2012Figure3_1"/>
    <s v="[-9]"/>
    <x v="0"/>
    <n v="-9"/>
    <n v="-9"/>
    <m/>
  </r>
  <r>
    <x v="0"/>
    <x v="10"/>
    <s v="Karavirta2012Figure3_1"/>
    <s v="[-9,-8]"/>
    <x v="0"/>
    <n v="-8"/>
    <n v="-8"/>
    <m/>
  </r>
  <r>
    <x v="0"/>
    <x v="10"/>
    <s v="Karavirta2012Figure3_1"/>
    <s v="[-9,-8,-10]"/>
    <x v="0"/>
    <n v="-8"/>
    <n v="-8"/>
    <m/>
  </r>
  <r>
    <x v="0"/>
    <x v="10"/>
    <s v="Karavirta2012Figure3_1"/>
    <s v="[1,2,3]"/>
    <x v="0"/>
    <n v="3"/>
    <n v="3"/>
    <m/>
  </r>
  <r>
    <x v="0"/>
    <x v="10"/>
    <s v="Karavirta2012Figure3_1"/>
    <s v="[3,2,1]"/>
    <x v="0"/>
    <n v="3"/>
    <n v="3"/>
    <m/>
  </r>
  <r>
    <x v="0"/>
    <x v="10"/>
    <s v="Karavirta2012Figure3_1"/>
    <s v="[-9,-8,-7,3,2,1]"/>
    <x v="0"/>
    <n v="3"/>
    <n v="3"/>
    <m/>
  </r>
  <r>
    <x v="0"/>
    <x v="10"/>
    <s v="Karavirta2012Figure3_1"/>
    <s v="[1,1,1,1,1,1,1]"/>
    <x v="0"/>
    <n v="1"/>
    <n v="1"/>
    <m/>
  </r>
  <r>
    <x v="0"/>
    <x v="10"/>
    <s v="Karavirta2012Figure3_1"/>
    <s v="[2,1,1,1,1,1,1]"/>
    <x v="0"/>
    <n v="2"/>
    <n v="2"/>
    <m/>
  </r>
  <r>
    <x v="0"/>
    <x v="10"/>
    <s v="Karavirta2012Figure3_1"/>
    <s v="[1,1,1,1,1,1,2]"/>
    <x v="0"/>
    <n v="2"/>
    <n v="2"/>
    <m/>
  </r>
  <r>
    <x v="0"/>
    <x v="10"/>
    <s v="Karavirta2012Figure3_1"/>
    <s v="[1,1,1,2,1,1,1]"/>
    <x v="0"/>
    <n v="2"/>
    <n v="2"/>
    <m/>
  </r>
  <r>
    <x v="0"/>
    <x v="10"/>
    <s v="Karavirta2012Figure3_2"/>
    <s v="error running Karavirta2012Figure3_2"/>
    <x v="1"/>
    <s v="(&lt;class 'IndexError'&gt;, IndexError('list index out of range'), &lt;traceback object at 0x104750640&gt;)"/>
    <s v="successful execution"/>
    <s v="runtime error"/>
  </r>
  <r>
    <x v="0"/>
    <x v="10"/>
    <s v="Karavirta2012Figure3_3"/>
    <s v="[]"/>
    <x v="0"/>
    <m/>
    <m/>
    <m/>
  </r>
  <r>
    <x v="0"/>
    <x v="10"/>
    <s v="Karavirta2012Figure3_3"/>
    <s v="[-9]"/>
    <x v="0"/>
    <n v="-9"/>
    <n v="-9"/>
    <m/>
  </r>
  <r>
    <x v="0"/>
    <x v="10"/>
    <s v="Karavirta2012Figure3_3"/>
    <s v="[-9,-8]"/>
    <x v="0"/>
    <n v="-8"/>
    <n v="-8"/>
    <m/>
  </r>
  <r>
    <x v="0"/>
    <x v="10"/>
    <s v="Karavirta2012Figure3_3"/>
    <s v="[-9,-8,-10]"/>
    <x v="0"/>
    <n v="-8"/>
    <n v="-8"/>
    <m/>
  </r>
  <r>
    <x v="0"/>
    <x v="10"/>
    <s v="Karavirta2012Figure3_3"/>
    <s v="[1,2,3]"/>
    <x v="0"/>
    <n v="3"/>
    <n v="3"/>
    <m/>
  </r>
  <r>
    <x v="0"/>
    <x v="10"/>
    <s v="Karavirta2012Figure3_3"/>
    <s v="[3,2,1]"/>
    <x v="0"/>
    <n v="3"/>
    <n v="3"/>
    <m/>
  </r>
  <r>
    <x v="0"/>
    <x v="10"/>
    <s v="Karavirta2012Figure3_3"/>
    <s v="[-9,-8,-7,3,2,1]"/>
    <x v="0"/>
    <n v="3"/>
    <n v="3"/>
    <m/>
  </r>
  <r>
    <x v="0"/>
    <x v="10"/>
    <s v="Karavirta2012Figure3_3"/>
    <s v="[1,1,1,1,1,1,1]"/>
    <x v="0"/>
    <n v="1"/>
    <n v="1"/>
    <m/>
  </r>
  <r>
    <x v="0"/>
    <x v="10"/>
    <s v="Karavirta2012Figure3_3"/>
    <s v="[2,1,1,1,1,1,1]"/>
    <x v="0"/>
    <n v="2"/>
    <n v="2"/>
    <m/>
  </r>
  <r>
    <x v="0"/>
    <x v="10"/>
    <s v="Karavirta2012Figure3_3"/>
    <s v="[1,1,1,1,1,1,2]"/>
    <x v="0"/>
    <n v="2"/>
    <n v="2"/>
    <m/>
  </r>
  <r>
    <x v="0"/>
    <x v="10"/>
    <s v="Karavirta2012Figure3_3"/>
    <s v="[1,1,1,2,1,1,1]"/>
    <x v="0"/>
    <n v="2"/>
    <n v="2"/>
    <m/>
  </r>
  <r>
    <x v="0"/>
    <x v="10"/>
    <s v="Karavirta2012Figure3_4"/>
    <s v="error running Karavirta2012Figure3_4"/>
    <x v="1"/>
    <s v="(&lt;class 'IndexError'&gt;, IndexError('list index out of range'), &lt;traceback object at 0x104750cc0&gt;)"/>
    <s v="successful execution"/>
    <s v="runtime error"/>
  </r>
  <r>
    <x v="0"/>
    <x v="10"/>
    <s v="Karavirta2012Figure3_5"/>
    <s v="[]"/>
    <x v="0"/>
    <m/>
    <m/>
    <m/>
  </r>
  <r>
    <x v="0"/>
    <x v="10"/>
    <s v="Karavirta2012Figure3_5"/>
    <s v="[-9]"/>
    <x v="0"/>
    <n v="-9"/>
    <n v="-9"/>
    <m/>
  </r>
  <r>
    <x v="0"/>
    <x v="10"/>
    <s v="Karavirta2012Figure3_5"/>
    <s v="[-9,-8]"/>
    <x v="0"/>
    <n v="-8"/>
    <n v="-8"/>
    <m/>
  </r>
  <r>
    <x v="0"/>
    <x v="10"/>
    <s v="Karavirta2012Figure3_5"/>
    <s v="[-9,-8,-10]"/>
    <x v="0"/>
    <n v="-8"/>
    <n v="-8"/>
    <m/>
  </r>
  <r>
    <x v="0"/>
    <x v="10"/>
    <s v="Karavirta2012Figure3_5"/>
    <s v="[1,2,3]"/>
    <x v="0"/>
    <n v="3"/>
    <n v="3"/>
    <m/>
  </r>
  <r>
    <x v="0"/>
    <x v="10"/>
    <s v="Karavirta2012Figure3_5"/>
    <s v="[3,2,1]"/>
    <x v="0"/>
    <n v="3"/>
    <n v="3"/>
    <m/>
  </r>
  <r>
    <x v="0"/>
    <x v="10"/>
    <s v="Karavirta2012Figure3_5"/>
    <s v="[-9,-8,-7,3,2,1]"/>
    <x v="0"/>
    <n v="3"/>
    <n v="3"/>
    <m/>
  </r>
  <r>
    <x v="0"/>
    <x v="10"/>
    <s v="Karavirta2012Figure3_5"/>
    <s v="[1,1,1,1,1,1,1]"/>
    <x v="0"/>
    <n v="1"/>
    <n v="1"/>
    <m/>
  </r>
  <r>
    <x v="0"/>
    <x v="10"/>
    <s v="Karavirta2012Figure3_5"/>
    <s v="[2,1,1,1,1,1,1]"/>
    <x v="0"/>
    <n v="2"/>
    <n v="2"/>
    <m/>
  </r>
  <r>
    <x v="0"/>
    <x v="10"/>
    <s v="Karavirta2012Figure3_5"/>
    <s v="[1,1,1,1,1,1,2]"/>
    <x v="0"/>
    <n v="2"/>
    <n v="2"/>
    <m/>
  </r>
  <r>
    <x v="0"/>
    <x v="10"/>
    <s v="Karavirta2012Figure3_5"/>
    <s v="[1,1,1,2,1,1,1]"/>
    <x v="0"/>
    <n v="2"/>
    <n v="2"/>
    <m/>
  </r>
  <r>
    <x v="0"/>
    <x v="10"/>
    <s v="Karavirta2012Figure3_6"/>
    <s v="[]"/>
    <x v="0"/>
    <m/>
    <m/>
    <m/>
  </r>
  <r>
    <x v="0"/>
    <x v="10"/>
    <s v="Karavirta2012Figure3_6"/>
    <s v="[-9]"/>
    <x v="0"/>
    <n v="-9"/>
    <n v="-9"/>
    <m/>
  </r>
  <r>
    <x v="0"/>
    <x v="10"/>
    <s v="Karavirta2012Figure3_6"/>
    <s v="[-9,-8]"/>
    <x v="0"/>
    <n v="-8"/>
    <n v="-8"/>
    <m/>
  </r>
  <r>
    <x v="0"/>
    <x v="10"/>
    <s v="Karavirta2012Figure3_6"/>
    <s v="[-9,-8,-10]"/>
    <x v="0"/>
    <n v="-8"/>
    <n v="-8"/>
    <m/>
  </r>
  <r>
    <x v="0"/>
    <x v="10"/>
    <s v="Karavirta2012Figure3_6"/>
    <s v="[1,2,3]"/>
    <x v="0"/>
    <n v="3"/>
    <n v="3"/>
    <m/>
  </r>
  <r>
    <x v="0"/>
    <x v="10"/>
    <s v="Karavirta2012Figure3_6"/>
    <s v="[3,2,1]"/>
    <x v="0"/>
    <n v="3"/>
    <n v="3"/>
    <m/>
  </r>
  <r>
    <x v="0"/>
    <x v="10"/>
    <s v="Karavirta2012Figure3_6"/>
    <s v="[-9,-8,-7,3,2,1]"/>
    <x v="0"/>
    <n v="3"/>
    <n v="3"/>
    <m/>
  </r>
  <r>
    <x v="0"/>
    <x v="10"/>
    <s v="Karavirta2012Figure3_6"/>
    <s v="[1,1,1,1,1,1,1]"/>
    <x v="0"/>
    <n v="1"/>
    <n v="1"/>
    <m/>
  </r>
  <r>
    <x v="0"/>
    <x v="10"/>
    <s v="Karavirta2012Figure3_6"/>
    <s v="[2,1,1,1,1,1,1]"/>
    <x v="0"/>
    <n v="2"/>
    <n v="2"/>
    <m/>
  </r>
  <r>
    <x v="0"/>
    <x v="10"/>
    <s v="Karavirta2012Figure3_6"/>
    <s v="[1,1,1,1,1,1,2]"/>
    <x v="0"/>
    <n v="2"/>
    <n v="2"/>
    <m/>
  </r>
  <r>
    <x v="0"/>
    <x v="10"/>
    <s v="Karavirta2012Figure3_6"/>
    <s v="[1,1,1,2,1,1,1]"/>
    <x v="0"/>
    <n v="2"/>
    <n v="2"/>
    <m/>
  </r>
  <r>
    <x v="0"/>
    <x v="10"/>
    <s v="Karavirta2012Figure3_7"/>
    <s v="[]"/>
    <x v="0"/>
    <m/>
    <m/>
    <m/>
  </r>
  <r>
    <x v="0"/>
    <x v="10"/>
    <s v="Karavirta2012Figure3_7"/>
    <s v="[-9]"/>
    <x v="0"/>
    <n v="-9"/>
    <n v="-9"/>
    <m/>
  </r>
  <r>
    <x v="0"/>
    <x v="10"/>
    <s v="Karavirta2012Figure3_7"/>
    <s v="[-9,-8]"/>
    <x v="0"/>
    <n v="-8"/>
    <n v="-8"/>
    <m/>
  </r>
  <r>
    <x v="0"/>
    <x v="10"/>
    <s v="Karavirta2012Figure3_7"/>
    <s v="[-9,-8,-10]"/>
    <x v="0"/>
    <n v="-8"/>
    <n v="-8"/>
    <m/>
  </r>
  <r>
    <x v="0"/>
    <x v="10"/>
    <s v="Karavirta2012Figure3_7"/>
    <s v="[1,2,3]"/>
    <x v="0"/>
    <n v="3"/>
    <n v="3"/>
    <m/>
  </r>
  <r>
    <x v="0"/>
    <x v="10"/>
    <s v="Karavirta2012Figure3_7"/>
    <s v="[3,2,1]"/>
    <x v="0"/>
    <n v="3"/>
    <n v="3"/>
    <m/>
  </r>
  <r>
    <x v="0"/>
    <x v="10"/>
    <s v="Karavirta2012Figure3_7"/>
    <s v="[-9,-8,-7,3,2,1]"/>
    <x v="0"/>
    <n v="3"/>
    <n v="3"/>
    <m/>
  </r>
  <r>
    <x v="0"/>
    <x v="10"/>
    <s v="Karavirta2012Figure3_7"/>
    <s v="[1,1,1,1,1,1,1]"/>
    <x v="0"/>
    <n v="1"/>
    <n v="1"/>
    <m/>
  </r>
  <r>
    <x v="0"/>
    <x v="10"/>
    <s v="Karavirta2012Figure3_7"/>
    <s v="[2,1,1,1,1,1,1]"/>
    <x v="0"/>
    <n v="2"/>
    <n v="2"/>
    <m/>
  </r>
  <r>
    <x v="0"/>
    <x v="10"/>
    <s v="Karavirta2012Figure3_7"/>
    <s v="[1,1,1,1,1,1,2]"/>
    <x v="0"/>
    <n v="2"/>
    <n v="2"/>
    <m/>
  </r>
  <r>
    <x v="0"/>
    <x v="10"/>
    <s v="Karavirta2012Figure3_7"/>
    <s v="[1,1,1,2,1,1,1]"/>
    <x v="0"/>
    <n v="2"/>
    <n v="2"/>
    <m/>
  </r>
  <r>
    <x v="0"/>
    <x v="10"/>
    <s v="Karavirta2012Figure3_8"/>
    <s v="[]"/>
    <x v="0"/>
    <m/>
    <m/>
    <m/>
  </r>
  <r>
    <x v="0"/>
    <x v="10"/>
    <s v="Karavirta2012Figure3_8"/>
    <s v="[-9]"/>
    <x v="0"/>
    <n v="-9"/>
    <n v="-9"/>
    <m/>
  </r>
  <r>
    <x v="0"/>
    <x v="10"/>
    <s v="Karavirta2012Figure3_8"/>
    <s v="[-9,-8]"/>
    <x v="0"/>
    <n v="-8"/>
    <n v="-8"/>
    <m/>
  </r>
  <r>
    <x v="0"/>
    <x v="10"/>
    <s v="Karavirta2012Figure3_8"/>
    <s v="[-9,-8,-10]"/>
    <x v="0"/>
    <n v="-8"/>
    <n v="-8"/>
    <m/>
  </r>
  <r>
    <x v="0"/>
    <x v="10"/>
    <s v="Karavirta2012Figure3_8"/>
    <s v="[1,2,3]"/>
    <x v="0"/>
    <n v="3"/>
    <n v="3"/>
    <m/>
  </r>
  <r>
    <x v="0"/>
    <x v="10"/>
    <s v="Karavirta2012Figure3_8"/>
    <s v="[3,2,1]"/>
    <x v="0"/>
    <n v="3"/>
    <n v="3"/>
    <m/>
  </r>
  <r>
    <x v="0"/>
    <x v="10"/>
    <s v="Karavirta2012Figure3_8"/>
    <s v="[-9,-8,-7,3,2,1]"/>
    <x v="0"/>
    <n v="3"/>
    <n v="3"/>
    <m/>
  </r>
  <r>
    <x v="0"/>
    <x v="10"/>
    <s v="Karavirta2012Figure3_8"/>
    <s v="[1,1,1,1,1,1,1]"/>
    <x v="0"/>
    <n v="1"/>
    <n v="1"/>
    <m/>
  </r>
  <r>
    <x v="0"/>
    <x v="10"/>
    <s v="Karavirta2012Figure3_8"/>
    <s v="[2,1,1,1,1,1,1]"/>
    <x v="0"/>
    <n v="2"/>
    <n v="2"/>
    <m/>
  </r>
  <r>
    <x v="0"/>
    <x v="10"/>
    <s v="Karavirta2012Figure3_8"/>
    <s v="[1,1,1,1,1,1,2]"/>
    <x v="0"/>
    <n v="2"/>
    <n v="2"/>
    <m/>
  </r>
  <r>
    <x v="0"/>
    <x v="10"/>
    <s v="Karavirta2012Figure3_8"/>
    <s v="[1,1,1,2,1,1,1]"/>
    <x v="0"/>
    <n v="2"/>
    <n v="2"/>
    <m/>
  </r>
  <r>
    <x v="0"/>
    <x v="10"/>
    <s v="Karavirta2012Figure3_9"/>
    <s v="[]"/>
    <x v="0"/>
    <m/>
    <m/>
    <m/>
  </r>
  <r>
    <x v="0"/>
    <x v="10"/>
    <s v="Karavirta2012Figure3_9"/>
    <s v="[-9]"/>
    <x v="0"/>
    <n v="-9"/>
    <n v="-9"/>
    <m/>
  </r>
  <r>
    <x v="0"/>
    <x v="10"/>
    <s v="Karavirta2012Figure3_9"/>
    <s v="[-9,-8]"/>
    <x v="0"/>
    <n v="-8"/>
    <n v="-8"/>
    <m/>
  </r>
  <r>
    <x v="0"/>
    <x v="10"/>
    <s v="Karavirta2012Figure3_9"/>
    <s v="[-9,-8,-10]"/>
    <x v="0"/>
    <n v="-8"/>
    <n v="-8"/>
    <m/>
  </r>
  <r>
    <x v="0"/>
    <x v="10"/>
    <s v="Karavirta2012Figure3_9"/>
    <s v="[1,2,3]"/>
    <x v="0"/>
    <n v="3"/>
    <n v="3"/>
    <m/>
  </r>
  <r>
    <x v="0"/>
    <x v="10"/>
    <s v="Karavirta2012Figure3_9"/>
    <s v="[3,2,1]"/>
    <x v="0"/>
    <n v="3"/>
    <n v="3"/>
    <m/>
  </r>
  <r>
    <x v="0"/>
    <x v="10"/>
    <s v="Karavirta2012Figure3_9"/>
    <s v="[-9,-8,-7,3,2,1]"/>
    <x v="0"/>
    <n v="3"/>
    <n v="3"/>
    <m/>
  </r>
  <r>
    <x v="0"/>
    <x v="10"/>
    <s v="Karavirta2012Figure3_9"/>
    <s v="[1,1,1,1,1,1,1]"/>
    <x v="0"/>
    <n v="1"/>
    <n v="1"/>
    <m/>
  </r>
  <r>
    <x v="0"/>
    <x v="10"/>
    <s v="Karavirta2012Figure3_9"/>
    <s v="[2,1,1,1,1,1,1]"/>
    <x v="0"/>
    <n v="2"/>
    <n v="2"/>
    <m/>
  </r>
  <r>
    <x v="0"/>
    <x v="10"/>
    <s v="Karavirta2012Figure3_9"/>
    <s v="[1,1,1,1,1,1,2]"/>
    <x v="0"/>
    <n v="2"/>
    <n v="2"/>
    <m/>
  </r>
  <r>
    <x v="0"/>
    <x v="10"/>
    <s v="Karavirta2012Figure3_9"/>
    <s v="[1,1,1,2,1,1,1]"/>
    <x v="0"/>
    <n v="2"/>
    <n v="2"/>
    <m/>
  </r>
  <r>
    <x v="0"/>
    <x v="10"/>
    <s v="Karavirta2012Figure3_10"/>
    <s v="error running Karavirta2012Figure3_10"/>
    <x v="1"/>
    <s v="(&lt;class 'IndexError'&gt;, IndexError('list index out of range'), &lt;traceback object at 0x104752740&gt;)"/>
    <s v="successful execution"/>
    <s v="runtime error"/>
  </r>
  <r>
    <x v="0"/>
    <x v="10"/>
    <s v="Karavirta2012Figure3_11"/>
    <s v="error importing source code Karavirta2012Figure3_11"/>
    <x v="1"/>
    <s v="(&lt;class 'NameError'&gt;, NameError(&quot;name 'alist' is not defined&quot;), &lt;traceback object at 0x104750ec0&gt;)"/>
    <s v="valid import"/>
    <s v="import error"/>
  </r>
  <r>
    <x v="0"/>
    <x v="10"/>
    <s v="Karavirta2012Figure3_12"/>
    <s v="[]"/>
    <x v="0"/>
    <m/>
    <m/>
    <m/>
  </r>
  <r>
    <x v="0"/>
    <x v="10"/>
    <s v="Karavirta2012Figure3_12"/>
    <s v="[-9]"/>
    <x v="0"/>
    <n v="-9"/>
    <n v="-9"/>
    <m/>
  </r>
  <r>
    <x v="0"/>
    <x v="10"/>
    <s v="Karavirta2012Figure3_12"/>
    <s v="[-9,-8]"/>
    <x v="0"/>
    <n v="-8"/>
    <n v="-8"/>
    <m/>
  </r>
  <r>
    <x v="0"/>
    <x v="10"/>
    <s v="Karavirta2012Figure3_12"/>
    <s v="[-9,-8,-10]"/>
    <x v="0"/>
    <n v="-8"/>
    <n v="-8"/>
    <m/>
  </r>
  <r>
    <x v="0"/>
    <x v="10"/>
    <s v="Karavirta2012Figure3_12"/>
    <s v="[1,2,3]"/>
    <x v="0"/>
    <n v="3"/>
    <n v="3"/>
    <m/>
  </r>
  <r>
    <x v="0"/>
    <x v="10"/>
    <s v="Karavirta2012Figure3_12"/>
    <s v="[3,2,1]"/>
    <x v="0"/>
    <n v="3"/>
    <n v="3"/>
    <m/>
  </r>
  <r>
    <x v="0"/>
    <x v="10"/>
    <s v="Karavirta2012Figure3_12"/>
    <s v="[-9,-8,-7,3,2,1]"/>
    <x v="0"/>
    <n v="3"/>
    <n v="3"/>
    <m/>
  </r>
  <r>
    <x v="0"/>
    <x v="10"/>
    <s v="Karavirta2012Figure3_12"/>
    <s v="[1,1,1,1,1,1,1]"/>
    <x v="0"/>
    <n v="1"/>
    <n v="1"/>
    <m/>
  </r>
  <r>
    <x v="0"/>
    <x v="10"/>
    <s v="Karavirta2012Figure3_12"/>
    <s v="[2,1,1,1,1,1,1]"/>
    <x v="0"/>
    <n v="2"/>
    <n v="2"/>
    <m/>
  </r>
  <r>
    <x v="0"/>
    <x v="10"/>
    <s v="Karavirta2012Figure3_12"/>
    <s v="[1,1,1,1,1,1,2]"/>
    <x v="0"/>
    <n v="2"/>
    <n v="2"/>
    <m/>
  </r>
  <r>
    <x v="0"/>
    <x v="10"/>
    <s v="Karavirta2012Figure3_12"/>
    <s v="[1,1,1,2,1,1,1]"/>
    <x v="0"/>
    <n v="2"/>
    <n v="2"/>
    <m/>
  </r>
  <r>
    <x v="0"/>
    <x v="10"/>
    <s v="Karavirta2012Figure3_13"/>
    <s v="[]"/>
    <x v="0"/>
    <m/>
    <m/>
    <m/>
  </r>
  <r>
    <x v="0"/>
    <x v="10"/>
    <s v="Karavirta2012Figure3_13"/>
    <s v="[-9]"/>
    <x v="0"/>
    <n v="-9"/>
    <n v="-9"/>
    <m/>
  </r>
  <r>
    <x v="0"/>
    <x v="10"/>
    <s v="Karavirta2012Figure3_13"/>
    <s v="[-9,-8]"/>
    <x v="0"/>
    <n v="-8"/>
    <n v="-8"/>
    <m/>
  </r>
  <r>
    <x v="0"/>
    <x v="10"/>
    <s v="Karavirta2012Figure3_13"/>
    <s v="[-9,-8,-10]"/>
    <x v="0"/>
    <n v="-8"/>
    <n v="-8"/>
    <m/>
  </r>
  <r>
    <x v="0"/>
    <x v="10"/>
    <s v="Karavirta2012Figure3_13"/>
    <s v="[1,2,3]"/>
    <x v="0"/>
    <n v="3"/>
    <n v="3"/>
    <m/>
  </r>
  <r>
    <x v="0"/>
    <x v="10"/>
    <s v="Karavirta2012Figure3_13"/>
    <s v="[3,2,1]"/>
    <x v="0"/>
    <n v="3"/>
    <n v="3"/>
    <m/>
  </r>
  <r>
    <x v="0"/>
    <x v="10"/>
    <s v="Karavirta2012Figure3_13"/>
    <s v="[-9,-8,-7,3,2,1]"/>
    <x v="0"/>
    <n v="3"/>
    <n v="3"/>
    <m/>
  </r>
  <r>
    <x v="0"/>
    <x v="10"/>
    <s v="Karavirta2012Figure3_13"/>
    <s v="[1,1,1,1,1,1,1]"/>
    <x v="0"/>
    <n v="1"/>
    <n v="1"/>
    <m/>
  </r>
  <r>
    <x v="0"/>
    <x v="10"/>
    <s v="Karavirta2012Figure3_13"/>
    <s v="[2,1,1,1,1,1,1]"/>
    <x v="0"/>
    <n v="2"/>
    <n v="2"/>
    <m/>
  </r>
  <r>
    <x v="0"/>
    <x v="10"/>
    <s v="Karavirta2012Figure3_13"/>
    <s v="[1,1,1,1,1,1,2]"/>
    <x v="0"/>
    <n v="2"/>
    <n v="2"/>
    <m/>
  </r>
  <r>
    <x v="0"/>
    <x v="10"/>
    <s v="Karavirta2012Figure3_13"/>
    <s v="[1,1,1,2,1,1,1]"/>
    <x v="0"/>
    <n v="2"/>
    <n v="2"/>
    <m/>
  </r>
  <r>
    <x v="0"/>
    <x v="10"/>
    <s v="Karavirta2012Figure3_14"/>
    <s v="[]"/>
    <x v="0"/>
    <m/>
    <m/>
    <m/>
  </r>
  <r>
    <x v="0"/>
    <x v="10"/>
    <s v="Karavirta2012Figure3_14"/>
    <s v="[-9]"/>
    <x v="0"/>
    <n v="-9"/>
    <n v="-9"/>
    <m/>
  </r>
  <r>
    <x v="0"/>
    <x v="10"/>
    <s v="Karavirta2012Figure3_14"/>
    <s v="[-9,-8]"/>
    <x v="0"/>
    <n v="-8"/>
    <n v="-8"/>
    <m/>
  </r>
  <r>
    <x v="0"/>
    <x v="10"/>
    <s v="Karavirta2012Figure3_14"/>
    <s v="[-9,-8,-10]"/>
    <x v="0"/>
    <n v="-8"/>
    <n v="-8"/>
    <m/>
  </r>
  <r>
    <x v="0"/>
    <x v="10"/>
    <s v="Karavirta2012Figure3_14"/>
    <s v="[1,2,3]"/>
    <x v="0"/>
    <n v="3"/>
    <n v="3"/>
    <m/>
  </r>
  <r>
    <x v="0"/>
    <x v="10"/>
    <s v="Karavirta2012Figure3_14"/>
    <s v="[3,2,1]"/>
    <x v="0"/>
    <n v="3"/>
    <n v="3"/>
    <m/>
  </r>
  <r>
    <x v="0"/>
    <x v="10"/>
    <s v="Karavirta2012Figure3_14"/>
    <s v="[-9,-8,-7,3,2,1]"/>
    <x v="0"/>
    <n v="3"/>
    <n v="3"/>
    <m/>
  </r>
  <r>
    <x v="0"/>
    <x v="10"/>
    <s v="Karavirta2012Figure3_14"/>
    <s v="[1,1,1,1,1,1,1]"/>
    <x v="0"/>
    <n v="1"/>
    <n v="1"/>
    <m/>
  </r>
  <r>
    <x v="0"/>
    <x v="10"/>
    <s v="Karavirta2012Figure3_14"/>
    <s v="[2,1,1,1,1,1,1]"/>
    <x v="0"/>
    <n v="2"/>
    <n v="2"/>
    <m/>
  </r>
  <r>
    <x v="0"/>
    <x v="10"/>
    <s v="Karavirta2012Figure3_14"/>
    <s v="[1,1,1,1,1,1,2]"/>
    <x v="0"/>
    <n v="2"/>
    <n v="2"/>
    <m/>
  </r>
  <r>
    <x v="0"/>
    <x v="10"/>
    <s v="Karavirta2012Figure3_14"/>
    <s v="[1,1,1,2,1,1,1]"/>
    <x v="0"/>
    <n v="2"/>
    <n v="2"/>
    <m/>
  </r>
  <r>
    <x v="0"/>
    <x v="10"/>
    <s v="Karavirta2012Figure3_15"/>
    <s v="error running Karavirta2012Figure3_15"/>
    <x v="1"/>
    <s v="(&lt;class 'IndexError'&gt;, IndexError('list index out of range'), &lt;traceback object at 0x104753900&gt;)"/>
    <s v="successful execution"/>
    <s v="runtime error"/>
  </r>
  <r>
    <x v="0"/>
    <x v="10"/>
    <s v="Karavirta2012Figure3_16"/>
    <s v="[]"/>
    <x v="0"/>
    <m/>
    <m/>
    <m/>
  </r>
  <r>
    <x v="0"/>
    <x v="10"/>
    <s v="Karavirta2012Figure3_16"/>
    <s v="[-9]"/>
    <x v="0"/>
    <n v="-9"/>
    <n v="-9"/>
    <m/>
  </r>
  <r>
    <x v="0"/>
    <x v="10"/>
    <s v="Karavirta2012Figure3_16"/>
    <s v="[-9,-8]"/>
    <x v="0"/>
    <n v="-8"/>
    <n v="-8"/>
    <m/>
  </r>
  <r>
    <x v="0"/>
    <x v="10"/>
    <s v="Karavirta2012Figure3_16"/>
    <s v="[-9,-8,-10]"/>
    <x v="0"/>
    <n v="-8"/>
    <n v="-8"/>
    <m/>
  </r>
  <r>
    <x v="0"/>
    <x v="10"/>
    <s v="Karavirta2012Figure3_16"/>
    <s v="[1,2,3]"/>
    <x v="0"/>
    <n v="3"/>
    <n v="3"/>
    <m/>
  </r>
  <r>
    <x v="0"/>
    <x v="10"/>
    <s v="Karavirta2012Figure3_16"/>
    <s v="[3,2,1]"/>
    <x v="0"/>
    <n v="3"/>
    <n v="3"/>
    <m/>
  </r>
  <r>
    <x v="0"/>
    <x v="10"/>
    <s v="Karavirta2012Figure3_16"/>
    <s v="[-9,-8,-7,3,2,1]"/>
    <x v="0"/>
    <n v="3"/>
    <n v="3"/>
    <m/>
  </r>
  <r>
    <x v="0"/>
    <x v="10"/>
    <s v="Karavirta2012Figure3_16"/>
    <s v="[1,1,1,1,1,1,1]"/>
    <x v="0"/>
    <n v="1"/>
    <n v="1"/>
    <m/>
  </r>
  <r>
    <x v="0"/>
    <x v="10"/>
    <s v="Karavirta2012Figure3_16"/>
    <s v="[2,1,1,1,1,1,1]"/>
    <x v="0"/>
    <n v="2"/>
    <n v="2"/>
    <m/>
  </r>
  <r>
    <x v="0"/>
    <x v="10"/>
    <s v="Karavirta2012Figure3_16"/>
    <s v="[1,1,1,1,1,1,2]"/>
    <x v="0"/>
    <n v="2"/>
    <n v="2"/>
    <m/>
  </r>
  <r>
    <x v="0"/>
    <x v="10"/>
    <s v="Karavirta2012Figure3_16"/>
    <s v="[1,1,1,2,1,1,1]"/>
    <x v="0"/>
    <n v="2"/>
    <n v="2"/>
    <m/>
  </r>
  <r>
    <x v="0"/>
    <x v="10"/>
    <s v="Karavirta2012Figure3_17"/>
    <s v="error importing source code Karavirta2012Figure3_17"/>
    <x v="1"/>
    <s v="(&lt;class 'NameError'&gt;, NameError(&quot;name 'alist' is not defined&quot;), &lt;traceback object at 0x104753f40&gt;)"/>
    <s v="valid import"/>
    <s v="import error"/>
  </r>
  <r>
    <x v="0"/>
    <x v="10"/>
    <s v="Karavirta2012Figure3_18"/>
    <s v="[]"/>
    <x v="0"/>
    <m/>
    <m/>
    <m/>
  </r>
  <r>
    <x v="0"/>
    <x v="10"/>
    <s v="Karavirta2012Figure3_18"/>
    <s v="[-9]"/>
    <x v="0"/>
    <n v="-9"/>
    <n v="-9"/>
    <m/>
  </r>
  <r>
    <x v="0"/>
    <x v="10"/>
    <s v="Karavirta2012Figure3_18"/>
    <s v="[-9,-8]"/>
    <x v="0"/>
    <n v="-8"/>
    <n v="-8"/>
    <m/>
  </r>
  <r>
    <x v="0"/>
    <x v="10"/>
    <s v="Karavirta2012Figure3_18"/>
    <s v="[-9,-8,-10]"/>
    <x v="0"/>
    <n v="-8"/>
    <n v="-8"/>
    <m/>
  </r>
  <r>
    <x v="0"/>
    <x v="10"/>
    <s v="Karavirta2012Figure3_18"/>
    <s v="[1,2,3]"/>
    <x v="0"/>
    <n v="3"/>
    <n v="3"/>
    <m/>
  </r>
  <r>
    <x v="0"/>
    <x v="10"/>
    <s v="Karavirta2012Figure3_18"/>
    <s v="[3,2,1]"/>
    <x v="0"/>
    <n v="3"/>
    <n v="3"/>
    <m/>
  </r>
  <r>
    <x v="0"/>
    <x v="10"/>
    <s v="Karavirta2012Figure3_18"/>
    <s v="[-9,-8,-7,3,2,1]"/>
    <x v="0"/>
    <n v="3"/>
    <n v="3"/>
    <m/>
  </r>
  <r>
    <x v="0"/>
    <x v="10"/>
    <s v="Karavirta2012Figure3_18"/>
    <s v="[1,1,1,1,1,1,1]"/>
    <x v="0"/>
    <n v="1"/>
    <n v="1"/>
    <m/>
  </r>
  <r>
    <x v="0"/>
    <x v="10"/>
    <s v="Karavirta2012Figure3_18"/>
    <s v="[2,1,1,1,1,1,1]"/>
    <x v="0"/>
    <n v="2"/>
    <n v="2"/>
    <m/>
  </r>
  <r>
    <x v="0"/>
    <x v="10"/>
    <s v="Karavirta2012Figure3_18"/>
    <s v="[1,1,1,1,1,1,2]"/>
    <x v="0"/>
    <n v="2"/>
    <n v="2"/>
    <m/>
  </r>
  <r>
    <x v="0"/>
    <x v="10"/>
    <s v="Karavirta2012Figure3_18"/>
    <s v="[1,1,1,2,1,1,1]"/>
    <x v="0"/>
    <n v="2"/>
    <n v="2"/>
    <m/>
  </r>
  <r>
    <x v="0"/>
    <x v="10"/>
    <s v="Karavirta2012Figure3_19"/>
    <s v="error running Karavirta2012Figure3_19"/>
    <x v="1"/>
    <s v="(&lt;class 'IndexError'&gt;, IndexError('list index out of range'), &lt;traceback object at 0x10476c640&gt;)"/>
    <s v="successful execution"/>
    <s v="runtime error"/>
  </r>
  <r>
    <x v="0"/>
    <x v="11"/>
    <s v="Weinmann2021figure1_0"/>
    <s v="[] = 'All odd'"/>
    <x v="0"/>
    <s v="None"/>
    <s v="All odd"/>
    <m/>
  </r>
  <r>
    <x v="0"/>
    <x v="11"/>
    <s v="Weinmann2021figure1_0"/>
    <s v="[1] = 'All odd'"/>
    <x v="0"/>
    <s v="None"/>
    <s v="All odd"/>
    <m/>
  </r>
  <r>
    <x v="0"/>
    <x v="11"/>
    <s v="Weinmann2021figure1_0"/>
    <s v="[1,3] = 'All odd'"/>
    <x v="0"/>
    <s v="None"/>
    <s v="All odd"/>
    <m/>
  </r>
  <r>
    <x v="0"/>
    <x v="11"/>
    <s v="Weinmann2021figure1_0"/>
    <s v="[1,3,5] = 'All odd'"/>
    <x v="0"/>
    <s v="None"/>
    <s v="All odd"/>
    <m/>
  </r>
  <r>
    <x v="0"/>
    <x v="11"/>
    <s v="Weinmann2021figure1_0"/>
    <s v="[3,3,3,3] = 'All odd'"/>
    <x v="0"/>
    <s v="None"/>
    <s v="All odd"/>
    <m/>
  </r>
  <r>
    <x v="0"/>
    <x v="11"/>
    <s v="Weinmann2021figure1_0"/>
    <s v="[-3,-3,-3,-3] = 'All odd'"/>
    <x v="0"/>
    <s v="None"/>
    <s v="All odd"/>
    <m/>
  </r>
  <r>
    <x v="0"/>
    <x v="11"/>
    <s v="Weinmann2021figure1_0"/>
    <s v="[0] = 0"/>
    <x v="0"/>
    <n v="3"/>
    <n v="3"/>
    <m/>
  </r>
  <r>
    <x v="0"/>
    <x v="11"/>
    <s v="Weinmann2021figure1_0"/>
    <s v="[0, 0] = 0"/>
    <x v="0"/>
    <n v="4"/>
    <n v="4"/>
    <m/>
  </r>
  <r>
    <x v="0"/>
    <x v="11"/>
    <s v="Weinmann2021figure1_0"/>
    <s v="[0, 0, 0] = 0"/>
    <x v="0"/>
    <n v="5"/>
    <n v="5"/>
    <m/>
  </r>
  <r>
    <x v="0"/>
    <x v="11"/>
    <s v="Weinmann2021figure1_0"/>
    <s v="[2, 0, 0] = 0"/>
    <x v="0"/>
    <n v="5"/>
    <n v="5"/>
    <m/>
  </r>
  <r>
    <x v="0"/>
    <x v="11"/>
    <s v="Weinmann2021figure1_0"/>
    <s v="[0, 2, 0] = 0"/>
    <x v="0"/>
    <n v="5"/>
    <n v="5"/>
    <m/>
  </r>
  <r>
    <x v="0"/>
    <x v="11"/>
    <s v="Weinmann2021figure1_0"/>
    <s v="[0, 0, 2] = 0"/>
    <x v="0"/>
    <n v="7"/>
    <n v="7"/>
    <m/>
  </r>
  <r>
    <x v="0"/>
    <x v="11"/>
    <s v="Weinmann2021figure1_0"/>
    <s v="[1, 0, 0] = 0"/>
    <x v="0"/>
    <n v="5"/>
    <n v="5"/>
    <m/>
  </r>
  <r>
    <x v="0"/>
    <x v="11"/>
    <s v="Weinmann2021figure1_0"/>
    <s v="[0, 1, 0] = 0"/>
    <x v="0"/>
    <n v="5"/>
    <n v="5"/>
    <m/>
  </r>
  <r>
    <x v="0"/>
    <x v="11"/>
    <s v="Weinmann2021figure1_0"/>
    <s v="[0, 0, 1] = 0"/>
    <x v="0"/>
    <n v="5"/>
    <n v="5"/>
    <m/>
  </r>
  <r>
    <x v="0"/>
    <x v="11"/>
    <s v="Weinmann2021figure1_0"/>
    <s v="[1, 2, 0] = 0"/>
    <x v="0"/>
    <n v="5"/>
    <n v="5"/>
    <m/>
  </r>
  <r>
    <x v="0"/>
    <x v="11"/>
    <s v="Weinmann2021figure1_0"/>
    <s v="[0, 1, 2] = 5 7"/>
    <x v="0"/>
    <n v="7"/>
    <n v="7"/>
    <m/>
  </r>
  <r>
    <x v="0"/>
    <x v="11"/>
    <s v="Weinmann2021figure1_0"/>
    <s v="[0, 2, 1] = 5 7"/>
    <x v="0"/>
    <n v="7"/>
    <n v="7"/>
    <m/>
  </r>
  <r>
    <x v="0"/>
    <x v="11"/>
    <s v="Weinmann2021figure1_0"/>
    <s v="[4, 1, 1] = 5 9"/>
    <x v="0"/>
    <n v="9"/>
    <n v="9"/>
    <m/>
  </r>
  <r>
    <x v="0"/>
    <x v="11"/>
    <s v="Weinmann2021figure1_0"/>
    <s v="[-4, 1, 1] = 5 1"/>
    <x v="0"/>
    <n v="1"/>
    <n v="1"/>
    <m/>
  </r>
  <r>
    <x v="0"/>
    <x v="11"/>
    <s v="Weinmann2021figure1_1"/>
    <s v="[] = 'All odd'"/>
    <x v="0"/>
    <s v="None"/>
    <s v="All odd"/>
    <m/>
  </r>
  <r>
    <x v="0"/>
    <x v="11"/>
    <s v="Weinmann2021figure1_1"/>
    <s v="[1] = 'All odd'"/>
    <x v="0"/>
    <s v="None"/>
    <s v="All odd"/>
    <m/>
  </r>
  <r>
    <x v="0"/>
    <x v="11"/>
    <s v="Weinmann2021figure1_1"/>
    <s v="[1,3] = 'All odd'"/>
    <x v="0"/>
    <s v="None"/>
    <s v="All odd"/>
    <m/>
  </r>
  <r>
    <x v="0"/>
    <x v="11"/>
    <s v="Weinmann2021figure1_1"/>
    <s v="[1,3,5] = 'All odd'"/>
    <x v="0"/>
    <s v="None"/>
    <s v="All odd"/>
    <m/>
  </r>
  <r>
    <x v="0"/>
    <x v="11"/>
    <s v="Weinmann2021figure1_1"/>
    <s v="[3,3,3,3] = 'All odd'"/>
    <x v="0"/>
    <s v="None"/>
    <s v="All odd"/>
    <m/>
  </r>
  <r>
    <x v="0"/>
    <x v="11"/>
    <s v="Weinmann2021figure1_1"/>
    <s v="[-3,-3,-3,-3] = 'All odd'"/>
    <x v="0"/>
    <s v="None"/>
    <s v="All odd"/>
    <m/>
  </r>
  <r>
    <x v="0"/>
    <x v="11"/>
    <s v="Weinmann2021figure1_1"/>
    <s v="[0] = 0"/>
    <x v="0"/>
    <n v="3"/>
    <n v="3"/>
    <m/>
  </r>
  <r>
    <x v="0"/>
    <x v="11"/>
    <s v="Weinmann2021figure1_1"/>
    <s v="[0, 0] = 0"/>
    <x v="0"/>
    <n v="4"/>
    <n v="4"/>
    <m/>
  </r>
  <r>
    <x v="0"/>
    <x v="11"/>
    <s v="Weinmann2021figure1_1"/>
    <s v="[0, 0, 0] = 0"/>
    <x v="0"/>
    <n v="5"/>
    <n v="5"/>
    <m/>
  </r>
  <r>
    <x v="0"/>
    <x v="11"/>
    <s v="Weinmann2021figure1_1"/>
    <s v="[2, 0, 0] = 0"/>
    <x v="0"/>
    <n v="5"/>
    <n v="5"/>
    <m/>
  </r>
  <r>
    <x v="0"/>
    <x v="11"/>
    <s v="Weinmann2021figure1_1"/>
    <s v="[0, 2, 0] = 0"/>
    <x v="0"/>
    <n v="5"/>
    <n v="5"/>
    <m/>
  </r>
  <r>
    <x v="0"/>
    <x v="11"/>
    <s v="Weinmann2021figure1_1"/>
    <s v="[0, 0, 2] = 0"/>
    <x v="0"/>
    <n v="7"/>
    <n v="7"/>
    <m/>
  </r>
  <r>
    <x v="0"/>
    <x v="11"/>
    <s v="Weinmann2021figure1_1"/>
    <s v="[1, 0, 0] = 0"/>
    <x v="0"/>
    <n v="5"/>
    <n v="5"/>
    <m/>
  </r>
  <r>
    <x v="0"/>
    <x v="11"/>
    <s v="Weinmann2021figure1_1"/>
    <s v="[0, 1, 0] = 0"/>
    <x v="0"/>
    <n v="5"/>
    <n v="5"/>
    <m/>
  </r>
  <r>
    <x v="0"/>
    <x v="11"/>
    <s v="Weinmann2021figure1_1"/>
    <s v="[0, 0, 1] = 0"/>
    <x v="0"/>
    <n v="5"/>
    <n v="5"/>
    <m/>
  </r>
  <r>
    <x v="0"/>
    <x v="11"/>
    <s v="Weinmann2021figure1_1"/>
    <s v="[1, 2, 0] = 0"/>
    <x v="0"/>
    <n v="5"/>
    <n v="5"/>
    <m/>
  </r>
  <r>
    <x v="0"/>
    <x v="11"/>
    <s v="Weinmann2021figure1_1"/>
    <s v="[0, 1, 2] = 5 7"/>
    <x v="0"/>
    <n v="7"/>
    <n v="7"/>
    <m/>
  </r>
  <r>
    <x v="0"/>
    <x v="11"/>
    <s v="Weinmann2021figure1_1"/>
    <s v="[0, 2, 1] = 5 7"/>
    <x v="0"/>
    <n v="7"/>
    <n v="7"/>
    <m/>
  </r>
  <r>
    <x v="0"/>
    <x v="11"/>
    <s v="Weinmann2021figure1_1"/>
    <s v="[4, 1, 1] = 5 9"/>
    <x v="0"/>
    <n v="9"/>
    <n v="9"/>
    <m/>
  </r>
  <r>
    <x v="0"/>
    <x v="11"/>
    <s v="Weinmann2021figure1_1"/>
    <s v="[-4, 1, 1] = 5 1"/>
    <x v="0"/>
    <n v="1"/>
    <n v="1"/>
    <m/>
  </r>
  <r>
    <x v="0"/>
    <x v="11"/>
    <s v="Weinmann2021figure1_2"/>
    <s v="error importing source code Weinmann2021figure1_2"/>
    <x v="1"/>
    <s v="(&lt;class 'IndentationError'&gt;, IndentationError('expected an indented block after function definition on line 1', ('/Users/bnr01a/Documents/data/projects_current/CODEXParsons/unit/./V1/Weinmann2021figure1/Weinmann2021figure1_2.py', 2, 1, 'for index in range (len(li)-1,-1,-1):\n', 2, 4)), &lt;traceback object at 0x100db1a00&gt;)"/>
    <s v="valid import"/>
    <s v="import error"/>
  </r>
  <r>
    <x v="0"/>
    <x v="11"/>
    <s v="Weinmann2021figure1_3"/>
    <s v="[] = 'All odd'"/>
    <x v="0"/>
    <s v="None"/>
    <s v="All odd"/>
    <m/>
  </r>
  <r>
    <x v="0"/>
    <x v="11"/>
    <s v="Weinmann2021figure1_3"/>
    <s v="[1] = 'All odd'"/>
    <x v="0"/>
    <s v="None"/>
    <s v="All odd"/>
    <m/>
  </r>
  <r>
    <x v="0"/>
    <x v="11"/>
    <s v="Weinmann2021figure1_3"/>
    <s v="[1,3] = 'All odd'"/>
    <x v="0"/>
    <s v="None"/>
    <s v="All odd"/>
    <m/>
  </r>
  <r>
    <x v="0"/>
    <x v="11"/>
    <s v="Weinmann2021figure1_3"/>
    <s v="[1,3,5] = 'All odd'"/>
    <x v="0"/>
    <s v="None"/>
    <s v="All odd"/>
    <m/>
  </r>
  <r>
    <x v="0"/>
    <x v="11"/>
    <s v="Weinmann2021figure1_3"/>
    <s v="[3,3,3,3] = 'All odd'"/>
    <x v="0"/>
    <s v="None"/>
    <s v="All odd"/>
    <m/>
  </r>
  <r>
    <x v="0"/>
    <x v="11"/>
    <s v="Weinmann2021figure1_3"/>
    <s v="[-3,-3,-3,-3] = 'All odd'"/>
    <x v="0"/>
    <s v="None"/>
    <s v="All odd"/>
    <m/>
  </r>
  <r>
    <x v="0"/>
    <x v="11"/>
    <s v="Weinmann2021figure1_3"/>
    <s v="[0] = 0"/>
    <x v="0"/>
    <n v="3"/>
    <n v="3"/>
    <m/>
  </r>
  <r>
    <x v="0"/>
    <x v="11"/>
    <s v="Weinmann2021figure1_3"/>
    <s v="[0, 0] = 0"/>
    <x v="0"/>
    <n v="4"/>
    <n v="4"/>
    <m/>
  </r>
  <r>
    <x v="0"/>
    <x v="11"/>
    <s v="Weinmann2021figure1_3"/>
    <s v="[0, 0, 0] = 0"/>
    <x v="0"/>
    <n v="5"/>
    <n v="5"/>
    <m/>
  </r>
  <r>
    <x v="0"/>
    <x v="11"/>
    <s v="Weinmann2021figure1_3"/>
    <s v="[2, 0, 0] = 0"/>
    <x v="0"/>
    <n v="5"/>
    <n v="5"/>
    <m/>
  </r>
  <r>
    <x v="0"/>
    <x v="11"/>
    <s v="Weinmann2021figure1_3"/>
    <s v="[0, 2, 0] = 0"/>
    <x v="0"/>
    <n v="5"/>
    <n v="5"/>
    <m/>
  </r>
  <r>
    <x v="0"/>
    <x v="11"/>
    <s v="Weinmann2021figure1_3"/>
    <s v="[0, 0, 2] = 0"/>
    <x v="0"/>
    <n v="7"/>
    <n v="7"/>
    <m/>
  </r>
  <r>
    <x v="0"/>
    <x v="11"/>
    <s v="Weinmann2021figure1_3"/>
    <s v="[1, 0, 0] = 0"/>
    <x v="0"/>
    <n v="5"/>
    <n v="5"/>
    <m/>
  </r>
  <r>
    <x v="0"/>
    <x v="11"/>
    <s v="Weinmann2021figure1_3"/>
    <s v="[0, 1, 0] = 0"/>
    <x v="0"/>
    <n v="5"/>
    <n v="5"/>
    <m/>
  </r>
  <r>
    <x v="0"/>
    <x v="11"/>
    <s v="Weinmann2021figure1_3"/>
    <s v="[0, 0, 1] = 0"/>
    <x v="0"/>
    <n v="5"/>
    <n v="5"/>
    <m/>
  </r>
  <r>
    <x v="0"/>
    <x v="11"/>
    <s v="Weinmann2021figure1_3"/>
    <s v="[1, 2, 0] = 0"/>
    <x v="0"/>
    <n v="5"/>
    <n v="5"/>
    <m/>
  </r>
  <r>
    <x v="0"/>
    <x v="11"/>
    <s v="Weinmann2021figure1_3"/>
    <s v="[0, 1, 2] = 5 7"/>
    <x v="0"/>
    <n v="7"/>
    <n v="7"/>
    <m/>
  </r>
  <r>
    <x v="0"/>
    <x v="11"/>
    <s v="Weinmann2021figure1_3"/>
    <s v="[0, 2, 1] = 5 7"/>
    <x v="0"/>
    <n v="7"/>
    <n v="7"/>
    <m/>
  </r>
  <r>
    <x v="0"/>
    <x v="11"/>
    <s v="Weinmann2021figure1_3"/>
    <s v="[4, 1, 1] = 5 9"/>
    <x v="0"/>
    <n v="9"/>
    <n v="9"/>
    <m/>
  </r>
  <r>
    <x v="0"/>
    <x v="11"/>
    <s v="Weinmann2021figure1_3"/>
    <s v="[-4, 1, 1] = 5 1"/>
    <x v="0"/>
    <n v="1"/>
    <n v="1"/>
    <m/>
  </r>
  <r>
    <x v="0"/>
    <x v="11"/>
    <s v="Weinmann2021figure1_4"/>
    <s v="[] = 'All odd'"/>
    <x v="0"/>
    <s v="None"/>
    <s v="All odd"/>
    <m/>
  </r>
  <r>
    <x v="0"/>
    <x v="11"/>
    <s v="Weinmann2021figure1_4"/>
    <s v="[1] = 'All odd'"/>
    <x v="0"/>
    <s v="None"/>
    <s v="All odd"/>
    <m/>
  </r>
  <r>
    <x v="0"/>
    <x v="11"/>
    <s v="Weinmann2021figure1_4"/>
    <s v="[1,3] = 'All odd'"/>
    <x v="0"/>
    <s v="None"/>
    <s v="All odd"/>
    <m/>
  </r>
  <r>
    <x v="0"/>
    <x v="11"/>
    <s v="Weinmann2021figure1_4"/>
    <s v="[1,3,5] = 'All odd'"/>
    <x v="0"/>
    <s v="None"/>
    <s v="All odd"/>
    <m/>
  </r>
  <r>
    <x v="0"/>
    <x v="11"/>
    <s v="Weinmann2021figure1_4"/>
    <s v="[3,3,3,3] = 'All odd'"/>
    <x v="0"/>
    <s v="None"/>
    <s v="All odd"/>
    <m/>
  </r>
  <r>
    <x v="0"/>
    <x v="11"/>
    <s v="Weinmann2021figure1_4"/>
    <s v="[-3,-3,-3,-3] = 'All odd'"/>
    <x v="0"/>
    <s v="None"/>
    <s v="All odd"/>
    <m/>
  </r>
  <r>
    <x v="0"/>
    <x v="11"/>
    <s v="Weinmann2021figure1_4"/>
    <s v="[0] = 0"/>
    <x v="0"/>
    <n v="3"/>
    <n v="3"/>
    <m/>
  </r>
  <r>
    <x v="0"/>
    <x v="11"/>
    <s v="Weinmann2021figure1_4"/>
    <s v="[0, 0] = 0"/>
    <x v="0"/>
    <n v="4"/>
    <n v="4"/>
    <m/>
  </r>
  <r>
    <x v="0"/>
    <x v="11"/>
    <s v="Weinmann2021figure1_4"/>
    <s v="[0, 0, 0] = 0"/>
    <x v="0"/>
    <n v="5"/>
    <n v="5"/>
    <m/>
  </r>
  <r>
    <x v="0"/>
    <x v="11"/>
    <s v="Weinmann2021figure1_4"/>
    <s v="[2, 0, 0] = 0"/>
    <x v="0"/>
    <n v="5"/>
    <n v="5"/>
    <m/>
  </r>
  <r>
    <x v="0"/>
    <x v="11"/>
    <s v="Weinmann2021figure1_4"/>
    <s v="[0, 2, 0] = 0"/>
    <x v="0"/>
    <n v="5"/>
    <n v="5"/>
    <m/>
  </r>
  <r>
    <x v="0"/>
    <x v="11"/>
    <s v="Weinmann2021figure1_4"/>
    <s v="[0, 0, 2] = 0"/>
    <x v="0"/>
    <n v="7"/>
    <n v="7"/>
    <m/>
  </r>
  <r>
    <x v="0"/>
    <x v="11"/>
    <s v="Weinmann2021figure1_4"/>
    <s v="[1, 0, 0] = 0"/>
    <x v="0"/>
    <n v="5"/>
    <n v="5"/>
    <m/>
  </r>
  <r>
    <x v="0"/>
    <x v="11"/>
    <s v="Weinmann2021figure1_4"/>
    <s v="[0, 1, 0] = 0"/>
    <x v="0"/>
    <n v="5"/>
    <n v="5"/>
    <m/>
  </r>
  <r>
    <x v="0"/>
    <x v="11"/>
    <s v="Weinmann2021figure1_4"/>
    <s v="[0, 0, 1] = 0"/>
    <x v="0"/>
    <n v="5"/>
    <n v="5"/>
    <m/>
  </r>
  <r>
    <x v="0"/>
    <x v="11"/>
    <s v="Weinmann2021figure1_4"/>
    <s v="[1, 2, 0] = 0"/>
    <x v="0"/>
    <n v="5"/>
    <n v="5"/>
    <m/>
  </r>
  <r>
    <x v="0"/>
    <x v="11"/>
    <s v="Weinmann2021figure1_4"/>
    <s v="[0, 1, 2] = 5 7"/>
    <x v="0"/>
    <n v="7"/>
    <n v="7"/>
    <m/>
  </r>
  <r>
    <x v="0"/>
    <x v="11"/>
    <s v="Weinmann2021figure1_4"/>
    <s v="[0, 2, 1] = 5 7"/>
    <x v="0"/>
    <n v="7"/>
    <n v="7"/>
    <m/>
  </r>
  <r>
    <x v="0"/>
    <x v="11"/>
    <s v="Weinmann2021figure1_4"/>
    <s v="[4, 1, 1] = 5 9"/>
    <x v="0"/>
    <n v="9"/>
    <n v="9"/>
    <m/>
  </r>
  <r>
    <x v="0"/>
    <x v="11"/>
    <s v="Weinmann2021figure1_4"/>
    <s v="[-4, 1, 1] = 5 1"/>
    <x v="0"/>
    <n v="1"/>
    <n v="1"/>
    <m/>
  </r>
  <r>
    <x v="0"/>
    <x v="11"/>
    <s v="Weinmann2021figure1_5"/>
    <s v="[] = 'All odd'"/>
    <x v="0"/>
    <s v="None"/>
    <s v="All odd"/>
    <m/>
  </r>
  <r>
    <x v="0"/>
    <x v="11"/>
    <s v="Weinmann2021figure1_5"/>
    <s v="[1] = 'All odd'"/>
    <x v="0"/>
    <s v="None"/>
    <s v="All odd"/>
    <m/>
  </r>
  <r>
    <x v="0"/>
    <x v="11"/>
    <s v="Weinmann2021figure1_5"/>
    <s v="[1,3] = 'All odd'"/>
    <x v="0"/>
    <s v="None"/>
    <s v="All odd"/>
    <m/>
  </r>
  <r>
    <x v="0"/>
    <x v="11"/>
    <s v="Weinmann2021figure1_5"/>
    <s v="[1,3,5] = 'All odd'"/>
    <x v="0"/>
    <s v="None"/>
    <s v="All odd"/>
    <m/>
  </r>
  <r>
    <x v="0"/>
    <x v="11"/>
    <s v="Weinmann2021figure1_5"/>
    <s v="[3,3,3,3] = 'All odd'"/>
    <x v="0"/>
    <s v="None"/>
    <s v="All odd"/>
    <m/>
  </r>
  <r>
    <x v="0"/>
    <x v="11"/>
    <s v="Weinmann2021figure1_5"/>
    <s v="[-3,-3,-3,-3] = 'All odd'"/>
    <x v="0"/>
    <s v="None"/>
    <s v="All odd"/>
    <m/>
  </r>
  <r>
    <x v="0"/>
    <x v="11"/>
    <s v="Weinmann2021figure1_5"/>
    <s v="[0] = 0"/>
    <x v="0"/>
    <n v="3"/>
    <n v="3"/>
    <m/>
  </r>
  <r>
    <x v="0"/>
    <x v="11"/>
    <s v="Weinmann2021figure1_5"/>
    <s v="[0, 0] = 0"/>
    <x v="0"/>
    <n v="4"/>
    <n v="4"/>
    <m/>
  </r>
  <r>
    <x v="0"/>
    <x v="11"/>
    <s v="Weinmann2021figure1_5"/>
    <s v="[0, 0, 0] = 0"/>
    <x v="0"/>
    <n v="5"/>
    <n v="5"/>
    <m/>
  </r>
  <r>
    <x v="0"/>
    <x v="11"/>
    <s v="Weinmann2021figure1_5"/>
    <s v="[2, 0, 0] = 0"/>
    <x v="0"/>
    <n v="5"/>
    <n v="5"/>
    <m/>
  </r>
  <r>
    <x v="0"/>
    <x v="11"/>
    <s v="Weinmann2021figure1_5"/>
    <s v="[0, 2, 0] = 0"/>
    <x v="0"/>
    <n v="5"/>
    <n v="5"/>
    <m/>
  </r>
  <r>
    <x v="0"/>
    <x v="11"/>
    <s v="Weinmann2021figure1_5"/>
    <s v="[0, 0, 2] = 0"/>
    <x v="0"/>
    <n v="7"/>
    <n v="7"/>
    <m/>
  </r>
  <r>
    <x v="0"/>
    <x v="11"/>
    <s v="Weinmann2021figure1_5"/>
    <s v="[1, 0, 0] = 0"/>
    <x v="0"/>
    <n v="5"/>
    <n v="5"/>
    <m/>
  </r>
  <r>
    <x v="0"/>
    <x v="11"/>
    <s v="Weinmann2021figure1_5"/>
    <s v="[0, 1, 0] = 0"/>
    <x v="0"/>
    <n v="5"/>
    <n v="5"/>
    <m/>
  </r>
  <r>
    <x v="0"/>
    <x v="11"/>
    <s v="Weinmann2021figure1_5"/>
    <s v="[0, 0, 1] = 0"/>
    <x v="0"/>
    <n v="5"/>
    <n v="5"/>
    <m/>
  </r>
  <r>
    <x v="0"/>
    <x v="11"/>
    <s v="Weinmann2021figure1_5"/>
    <s v="[1, 2, 0] = 0"/>
    <x v="0"/>
    <n v="5"/>
    <n v="5"/>
    <m/>
  </r>
  <r>
    <x v="0"/>
    <x v="11"/>
    <s v="Weinmann2021figure1_5"/>
    <s v="[0, 1, 2] = 5 7"/>
    <x v="0"/>
    <n v="7"/>
    <n v="7"/>
    <m/>
  </r>
  <r>
    <x v="0"/>
    <x v="11"/>
    <s v="Weinmann2021figure1_5"/>
    <s v="[0, 2, 1] = 5 7"/>
    <x v="0"/>
    <n v="7"/>
    <n v="7"/>
    <m/>
  </r>
  <r>
    <x v="0"/>
    <x v="11"/>
    <s v="Weinmann2021figure1_5"/>
    <s v="[4, 1, 1] = 5 9"/>
    <x v="0"/>
    <n v="9"/>
    <n v="9"/>
    <m/>
  </r>
  <r>
    <x v="0"/>
    <x v="11"/>
    <s v="Weinmann2021figure1_5"/>
    <s v="[-4, 1, 1] = 5 1"/>
    <x v="0"/>
    <n v="1"/>
    <n v="1"/>
    <m/>
  </r>
  <r>
    <x v="0"/>
    <x v="11"/>
    <s v="Weinmann2021figure1_6"/>
    <s v="[] = 'All odd'"/>
    <x v="0"/>
    <s v="None"/>
    <s v="All odd"/>
    <m/>
  </r>
  <r>
    <x v="0"/>
    <x v="11"/>
    <s v="Weinmann2021figure1_6"/>
    <s v="[1] = 'All odd'"/>
    <x v="0"/>
    <s v="None"/>
    <s v="All odd"/>
    <m/>
  </r>
  <r>
    <x v="0"/>
    <x v="11"/>
    <s v="Weinmann2021figure1_6"/>
    <s v="[1,3] = 'All odd'"/>
    <x v="0"/>
    <s v="None"/>
    <s v="All odd"/>
    <m/>
  </r>
  <r>
    <x v="0"/>
    <x v="11"/>
    <s v="Weinmann2021figure1_6"/>
    <s v="[1,3,5] = 'All odd'"/>
    <x v="0"/>
    <s v="None"/>
    <s v="All odd"/>
    <m/>
  </r>
  <r>
    <x v="0"/>
    <x v="11"/>
    <s v="Weinmann2021figure1_6"/>
    <s v="[3,3,3,3] = 'All odd'"/>
    <x v="0"/>
    <s v="None"/>
    <s v="All odd"/>
    <m/>
  </r>
  <r>
    <x v="0"/>
    <x v="11"/>
    <s v="Weinmann2021figure1_6"/>
    <s v="[-3,-3,-3,-3] = 'All odd'"/>
    <x v="0"/>
    <s v="None"/>
    <s v="All odd"/>
    <m/>
  </r>
  <r>
    <x v="0"/>
    <x v="11"/>
    <s v="Weinmann2021figure1_6"/>
    <s v="[0] = 0"/>
    <x v="0"/>
    <n v="3"/>
    <n v="3"/>
    <m/>
  </r>
  <r>
    <x v="0"/>
    <x v="11"/>
    <s v="Weinmann2021figure1_6"/>
    <s v="[0, 0] = 0"/>
    <x v="0"/>
    <n v="4"/>
    <n v="4"/>
    <m/>
  </r>
  <r>
    <x v="0"/>
    <x v="11"/>
    <s v="Weinmann2021figure1_6"/>
    <s v="[0, 0, 0] = 0"/>
    <x v="0"/>
    <n v="5"/>
    <n v="5"/>
    <m/>
  </r>
  <r>
    <x v="0"/>
    <x v="11"/>
    <s v="Weinmann2021figure1_6"/>
    <s v="[2, 0, 0] = 0"/>
    <x v="0"/>
    <n v="5"/>
    <n v="5"/>
    <m/>
  </r>
  <r>
    <x v="0"/>
    <x v="11"/>
    <s v="Weinmann2021figure1_6"/>
    <s v="[0, 2, 0] = 0"/>
    <x v="0"/>
    <n v="5"/>
    <n v="5"/>
    <m/>
  </r>
  <r>
    <x v="0"/>
    <x v="11"/>
    <s v="Weinmann2021figure1_6"/>
    <s v="[0, 0, 2] = 0"/>
    <x v="0"/>
    <n v="7"/>
    <n v="7"/>
    <m/>
  </r>
  <r>
    <x v="0"/>
    <x v="11"/>
    <s v="Weinmann2021figure1_6"/>
    <s v="[1, 0, 0] = 0"/>
    <x v="0"/>
    <n v="5"/>
    <n v="5"/>
    <m/>
  </r>
  <r>
    <x v="0"/>
    <x v="11"/>
    <s v="Weinmann2021figure1_6"/>
    <s v="[0, 1, 0] = 0"/>
    <x v="0"/>
    <n v="5"/>
    <n v="5"/>
    <m/>
  </r>
  <r>
    <x v="0"/>
    <x v="11"/>
    <s v="Weinmann2021figure1_6"/>
    <s v="[0, 0, 1] = 0"/>
    <x v="0"/>
    <n v="5"/>
    <n v="5"/>
    <m/>
  </r>
  <r>
    <x v="0"/>
    <x v="11"/>
    <s v="Weinmann2021figure1_6"/>
    <s v="[1, 2, 0] = 0"/>
    <x v="0"/>
    <n v="5"/>
    <n v="5"/>
    <m/>
  </r>
  <r>
    <x v="0"/>
    <x v="11"/>
    <s v="Weinmann2021figure1_6"/>
    <s v="[0, 1, 2] = 5 7"/>
    <x v="0"/>
    <n v="7"/>
    <n v="7"/>
    <m/>
  </r>
  <r>
    <x v="0"/>
    <x v="11"/>
    <s v="Weinmann2021figure1_6"/>
    <s v="[0, 2, 1] = 5 7"/>
    <x v="0"/>
    <n v="7"/>
    <n v="7"/>
    <m/>
  </r>
  <r>
    <x v="0"/>
    <x v="11"/>
    <s v="Weinmann2021figure1_6"/>
    <s v="[4, 1, 1] = 5 9"/>
    <x v="0"/>
    <n v="9"/>
    <n v="9"/>
    <m/>
  </r>
  <r>
    <x v="0"/>
    <x v="11"/>
    <s v="Weinmann2021figure1_6"/>
    <s v="[-4, 1, 1] = 5 1"/>
    <x v="0"/>
    <n v="1"/>
    <n v="1"/>
    <m/>
  </r>
  <r>
    <x v="0"/>
    <x v="11"/>
    <s v="Weinmann2021figure1_7"/>
    <s v="[] = 'All odd'"/>
    <x v="0"/>
    <s v="None"/>
    <s v="All odd"/>
    <m/>
  </r>
  <r>
    <x v="0"/>
    <x v="11"/>
    <s v="Weinmann2021figure1_7"/>
    <s v="[1] = 'All odd'"/>
    <x v="0"/>
    <s v="None"/>
    <s v="All odd"/>
    <m/>
  </r>
  <r>
    <x v="0"/>
    <x v="11"/>
    <s v="Weinmann2021figure1_7"/>
    <s v="[1,3] = 'All odd'"/>
    <x v="0"/>
    <s v="None"/>
    <s v="All odd"/>
    <m/>
  </r>
  <r>
    <x v="0"/>
    <x v="11"/>
    <s v="Weinmann2021figure1_7"/>
    <s v="[1,3,5] = 'All odd'"/>
    <x v="0"/>
    <s v="None"/>
    <s v="All odd"/>
    <m/>
  </r>
  <r>
    <x v="0"/>
    <x v="11"/>
    <s v="Weinmann2021figure1_7"/>
    <s v="[3,3,3,3] = 'All odd'"/>
    <x v="0"/>
    <s v="None"/>
    <s v="All odd"/>
    <m/>
  </r>
  <r>
    <x v="0"/>
    <x v="11"/>
    <s v="Weinmann2021figure1_7"/>
    <s v="[-3,-3,-3,-3] = 'All odd'"/>
    <x v="0"/>
    <s v="None"/>
    <s v="All odd"/>
    <m/>
  </r>
  <r>
    <x v="0"/>
    <x v="11"/>
    <s v="Weinmann2021figure1_7"/>
    <s v="[0] = 0"/>
    <x v="0"/>
    <n v="3"/>
    <n v="3"/>
    <m/>
  </r>
  <r>
    <x v="0"/>
    <x v="11"/>
    <s v="Weinmann2021figure1_7"/>
    <s v="[0, 0] = 0"/>
    <x v="0"/>
    <n v="4"/>
    <n v="4"/>
    <m/>
  </r>
  <r>
    <x v="0"/>
    <x v="11"/>
    <s v="Weinmann2021figure1_7"/>
    <s v="[0, 0, 0] = 0"/>
    <x v="0"/>
    <n v="5"/>
    <n v="5"/>
    <m/>
  </r>
  <r>
    <x v="0"/>
    <x v="11"/>
    <s v="Weinmann2021figure1_7"/>
    <s v="[2, 0, 0] = 0"/>
    <x v="0"/>
    <n v="5"/>
    <n v="5"/>
    <m/>
  </r>
  <r>
    <x v="0"/>
    <x v="11"/>
    <s v="Weinmann2021figure1_7"/>
    <s v="[0, 2, 0] = 0"/>
    <x v="0"/>
    <n v="5"/>
    <n v="5"/>
    <m/>
  </r>
  <r>
    <x v="0"/>
    <x v="11"/>
    <s v="Weinmann2021figure1_7"/>
    <s v="[0, 0, 2] = 0"/>
    <x v="0"/>
    <n v="7"/>
    <n v="7"/>
    <m/>
  </r>
  <r>
    <x v="0"/>
    <x v="11"/>
    <s v="Weinmann2021figure1_7"/>
    <s v="[1, 0, 0] = 0"/>
    <x v="0"/>
    <n v="5"/>
    <n v="5"/>
    <m/>
  </r>
  <r>
    <x v="0"/>
    <x v="11"/>
    <s v="Weinmann2021figure1_7"/>
    <s v="[0, 1, 0] = 0"/>
    <x v="0"/>
    <n v="5"/>
    <n v="5"/>
    <m/>
  </r>
  <r>
    <x v="0"/>
    <x v="11"/>
    <s v="Weinmann2021figure1_7"/>
    <s v="[0, 0, 1] = 0"/>
    <x v="0"/>
    <n v="5"/>
    <n v="5"/>
    <m/>
  </r>
  <r>
    <x v="0"/>
    <x v="11"/>
    <s v="Weinmann2021figure1_7"/>
    <s v="[1, 2, 0] = 0"/>
    <x v="0"/>
    <n v="5"/>
    <n v="5"/>
    <m/>
  </r>
  <r>
    <x v="0"/>
    <x v="11"/>
    <s v="Weinmann2021figure1_7"/>
    <s v="[0, 1, 2] = 5 7"/>
    <x v="0"/>
    <n v="7"/>
    <n v="7"/>
    <m/>
  </r>
  <r>
    <x v="0"/>
    <x v="11"/>
    <s v="Weinmann2021figure1_7"/>
    <s v="[0, 2, 1] = 5 7"/>
    <x v="0"/>
    <n v="7"/>
    <n v="7"/>
    <m/>
  </r>
  <r>
    <x v="0"/>
    <x v="11"/>
    <s v="Weinmann2021figure1_7"/>
    <s v="[4, 1, 1] = 5 9"/>
    <x v="0"/>
    <n v="9"/>
    <n v="9"/>
    <m/>
  </r>
  <r>
    <x v="0"/>
    <x v="11"/>
    <s v="Weinmann2021figure1_7"/>
    <s v="[-4, 1, 1] = 5 1"/>
    <x v="0"/>
    <n v="1"/>
    <n v="1"/>
    <m/>
  </r>
  <r>
    <x v="0"/>
    <x v="11"/>
    <s v="Weinmann2021figure1_8"/>
    <s v="[] = 'All odd'"/>
    <x v="0"/>
    <s v="None"/>
    <s v="All odd"/>
    <m/>
  </r>
  <r>
    <x v="0"/>
    <x v="11"/>
    <s v="Weinmann2021figure1_8"/>
    <s v="[1] = 'All odd'"/>
    <x v="0"/>
    <s v="None"/>
    <s v="All odd"/>
    <m/>
  </r>
  <r>
    <x v="0"/>
    <x v="11"/>
    <s v="Weinmann2021figure1_8"/>
    <s v="[1,3] = 'All odd'"/>
    <x v="0"/>
    <s v="None"/>
    <s v="All odd"/>
    <m/>
  </r>
  <r>
    <x v="0"/>
    <x v="11"/>
    <s v="Weinmann2021figure1_8"/>
    <s v="[1,3,5] = 'All odd'"/>
    <x v="0"/>
    <s v="None"/>
    <s v="All odd"/>
    <m/>
  </r>
  <r>
    <x v="0"/>
    <x v="11"/>
    <s v="Weinmann2021figure1_8"/>
    <s v="[3,3,3,3] = 'All odd'"/>
    <x v="0"/>
    <s v="None"/>
    <s v="All odd"/>
    <m/>
  </r>
  <r>
    <x v="0"/>
    <x v="11"/>
    <s v="Weinmann2021figure1_8"/>
    <s v="[-3,-3,-3,-3] = 'All odd'"/>
    <x v="0"/>
    <s v="None"/>
    <s v="All odd"/>
    <m/>
  </r>
  <r>
    <x v="0"/>
    <x v="11"/>
    <s v="Weinmann2021figure1_8"/>
    <s v="[0] = 0"/>
    <x v="0"/>
    <n v="3"/>
    <n v="3"/>
    <m/>
  </r>
  <r>
    <x v="0"/>
    <x v="11"/>
    <s v="Weinmann2021figure1_8"/>
    <s v="[0, 0] = 0"/>
    <x v="0"/>
    <n v="4"/>
    <n v="4"/>
    <m/>
  </r>
  <r>
    <x v="0"/>
    <x v="11"/>
    <s v="Weinmann2021figure1_8"/>
    <s v="[0, 0, 0] = 0"/>
    <x v="0"/>
    <n v="5"/>
    <n v="5"/>
    <m/>
  </r>
  <r>
    <x v="0"/>
    <x v="11"/>
    <s v="Weinmann2021figure1_8"/>
    <s v="[2, 0, 0] = 0"/>
    <x v="0"/>
    <n v="5"/>
    <n v="5"/>
    <m/>
  </r>
  <r>
    <x v="0"/>
    <x v="11"/>
    <s v="Weinmann2021figure1_8"/>
    <s v="[0, 2, 0] = 0"/>
    <x v="0"/>
    <n v="5"/>
    <n v="5"/>
    <m/>
  </r>
  <r>
    <x v="0"/>
    <x v="11"/>
    <s v="Weinmann2021figure1_8"/>
    <s v="[0, 0, 2] = 0"/>
    <x v="0"/>
    <n v="7"/>
    <n v="7"/>
    <m/>
  </r>
  <r>
    <x v="0"/>
    <x v="11"/>
    <s v="Weinmann2021figure1_8"/>
    <s v="[1, 0, 0] = 0"/>
    <x v="0"/>
    <n v="5"/>
    <n v="5"/>
    <m/>
  </r>
  <r>
    <x v="0"/>
    <x v="11"/>
    <s v="Weinmann2021figure1_8"/>
    <s v="[0, 1, 0] = 0"/>
    <x v="0"/>
    <n v="5"/>
    <n v="5"/>
    <m/>
  </r>
  <r>
    <x v="0"/>
    <x v="11"/>
    <s v="Weinmann2021figure1_8"/>
    <s v="[0, 0, 1] = 0"/>
    <x v="0"/>
    <n v="5"/>
    <n v="5"/>
    <m/>
  </r>
  <r>
    <x v="0"/>
    <x v="11"/>
    <s v="Weinmann2021figure1_8"/>
    <s v="[1, 2, 0] = 0"/>
    <x v="0"/>
    <n v="5"/>
    <n v="5"/>
    <m/>
  </r>
  <r>
    <x v="0"/>
    <x v="11"/>
    <s v="Weinmann2021figure1_8"/>
    <s v="[0, 1, 2] = 5 7"/>
    <x v="0"/>
    <n v="7"/>
    <n v="7"/>
    <m/>
  </r>
  <r>
    <x v="0"/>
    <x v="11"/>
    <s v="Weinmann2021figure1_8"/>
    <s v="[0, 2, 1] = 5 7"/>
    <x v="0"/>
    <n v="7"/>
    <n v="7"/>
    <m/>
  </r>
  <r>
    <x v="0"/>
    <x v="11"/>
    <s v="Weinmann2021figure1_8"/>
    <s v="[4, 1, 1] = 5 9"/>
    <x v="0"/>
    <n v="9"/>
    <n v="9"/>
    <m/>
  </r>
  <r>
    <x v="0"/>
    <x v="11"/>
    <s v="Weinmann2021figure1_8"/>
    <s v="[-4, 1, 1] = 5 1"/>
    <x v="0"/>
    <n v="1"/>
    <n v="1"/>
    <m/>
  </r>
  <r>
    <x v="0"/>
    <x v="11"/>
    <s v="Weinmann2021figure1_9"/>
    <s v="[] = 'All odd'"/>
    <x v="0"/>
    <s v="None"/>
    <s v="All odd"/>
    <m/>
  </r>
  <r>
    <x v="0"/>
    <x v="11"/>
    <s v="Weinmann2021figure1_9"/>
    <s v="[1] = 'All odd'"/>
    <x v="0"/>
    <s v="None"/>
    <s v="All odd"/>
    <m/>
  </r>
  <r>
    <x v="0"/>
    <x v="11"/>
    <s v="Weinmann2021figure1_9"/>
    <s v="[1,3] = 'All odd'"/>
    <x v="0"/>
    <s v="None"/>
    <s v="All odd"/>
    <m/>
  </r>
  <r>
    <x v="0"/>
    <x v="11"/>
    <s v="Weinmann2021figure1_9"/>
    <s v="[1,3,5] = 'All odd'"/>
    <x v="0"/>
    <s v="None"/>
    <s v="All odd"/>
    <m/>
  </r>
  <r>
    <x v="0"/>
    <x v="11"/>
    <s v="Weinmann2021figure1_9"/>
    <s v="[3,3,3,3] = 'All odd'"/>
    <x v="0"/>
    <s v="None"/>
    <s v="All odd"/>
    <m/>
  </r>
  <r>
    <x v="0"/>
    <x v="11"/>
    <s v="Weinmann2021figure1_9"/>
    <s v="[-3,-3,-3,-3] = 'All odd'"/>
    <x v="0"/>
    <s v="None"/>
    <s v="All odd"/>
    <m/>
  </r>
  <r>
    <x v="0"/>
    <x v="11"/>
    <s v="Weinmann2021figure1_9"/>
    <s v="[0] = 0"/>
    <x v="0"/>
    <n v="3"/>
    <n v="3"/>
    <m/>
  </r>
  <r>
    <x v="0"/>
    <x v="11"/>
    <s v="Weinmann2021figure1_9"/>
    <s v="[0, 0] = 0"/>
    <x v="0"/>
    <n v="4"/>
    <n v="4"/>
    <m/>
  </r>
  <r>
    <x v="0"/>
    <x v="11"/>
    <s v="Weinmann2021figure1_9"/>
    <s v="[0, 0, 0] = 0"/>
    <x v="0"/>
    <n v="5"/>
    <n v="5"/>
    <m/>
  </r>
  <r>
    <x v="0"/>
    <x v="11"/>
    <s v="Weinmann2021figure1_9"/>
    <s v="[2, 0, 0] = 0"/>
    <x v="0"/>
    <n v="5"/>
    <n v="5"/>
    <m/>
  </r>
  <r>
    <x v="0"/>
    <x v="11"/>
    <s v="Weinmann2021figure1_9"/>
    <s v="[0, 2, 0] = 0"/>
    <x v="0"/>
    <n v="5"/>
    <n v="5"/>
    <m/>
  </r>
  <r>
    <x v="0"/>
    <x v="11"/>
    <s v="Weinmann2021figure1_9"/>
    <s v="[0, 0, 2] = 0"/>
    <x v="0"/>
    <n v="7"/>
    <n v="7"/>
    <m/>
  </r>
  <r>
    <x v="0"/>
    <x v="11"/>
    <s v="Weinmann2021figure1_9"/>
    <s v="[1, 0, 0] = 0"/>
    <x v="0"/>
    <n v="5"/>
    <n v="5"/>
    <m/>
  </r>
  <r>
    <x v="0"/>
    <x v="11"/>
    <s v="Weinmann2021figure1_9"/>
    <s v="[0, 1, 0] = 0"/>
    <x v="0"/>
    <n v="5"/>
    <n v="5"/>
    <m/>
  </r>
  <r>
    <x v="0"/>
    <x v="11"/>
    <s v="Weinmann2021figure1_9"/>
    <s v="[0, 0, 1] = 0"/>
    <x v="0"/>
    <n v="5"/>
    <n v="5"/>
    <m/>
  </r>
  <r>
    <x v="0"/>
    <x v="11"/>
    <s v="Weinmann2021figure1_9"/>
    <s v="[1, 2, 0] = 0"/>
    <x v="0"/>
    <n v="5"/>
    <n v="5"/>
    <m/>
  </r>
  <r>
    <x v="0"/>
    <x v="11"/>
    <s v="Weinmann2021figure1_9"/>
    <s v="[0, 1, 2] = 5 7"/>
    <x v="0"/>
    <n v="7"/>
    <n v="7"/>
    <m/>
  </r>
  <r>
    <x v="0"/>
    <x v="11"/>
    <s v="Weinmann2021figure1_9"/>
    <s v="[0, 2, 1] = 5 7"/>
    <x v="0"/>
    <n v="7"/>
    <n v="7"/>
    <m/>
  </r>
  <r>
    <x v="0"/>
    <x v="11"/>
    <s v="Weinmann2021figure1_9"/>
    <s v="[4, 1, 1] = 5 9"/>
    <x v="0"/>
    <n v="9"/>
    <n v="9"/>
    <m/>
  </r>
  <r>
    <x v="0"/>
    <x v="11"/>
    <s v="Weinmann2021figure1_9"/>
    <s v="[-4, 1, 1] = 5 1"/>
    <x v="0"/>
    <n v="1"/>
    <n v="1"/>
    <m/>
  </r>
  <r>
    <x v="0"/>
    <x v="11"/>
    <s v="Weinmann2021figure1_10"/>
    <s v="[] = 'All odd'"/>
    <x v="0"/>
    <s v="None"/>
    <s v="All odd"/>
    <m/>
  </r>
  <r>
    <x v="0"/>
    <x v="11"/>
    <s v="Weinmann2021figure1_10"/>
    <s v="[1] = 'All odd'"/>
    <x v="0"/>
    <s v="None"/>
    <s v="All odd"/>
    <m/>
  </r>
  <r>
    <x v="0"/>
    <x v="11"/>
    <s v="Weinmann2021figure1_10"/>
    <s v="[1,3] = 'All odd'"/>
    <x v="0"/>
    <s v="None"/>
    <s v="All odd"/>
    <m/>
  </r>
  <r>
    <x v="0"/>
    <x v="11"/>
    <s v="Weinmann2021figure1_10"/>
    <s v="[1,3,5] = 'All odd'"/>
    <x v="0"/>
    <s v="None"/>
    <s v="All odd"/>
    <m/>
  </r>
  <r>
    <x v="0"/>
    <x v="11"/>
    <s v="Weinmann2021figure1_10"/>
    <s v="[3,3,3,3] = 'All odd'"/>
    <x v="0"/>
    <s v="None"/>
    <s v="All odd"/>
    <m/>
  </r>
  <r>
    <x v="0"/>
    <x v="11"/>
    <s v="Weinmann2021figure1_10"/>
    <s v="[-3,-3,-3,-3] = 'All odd'"/>
    <x v="0"/>
    <s v="None"/>
    <s v="All odd"/>
    <m/>
  </r>
  <r>
    <x v="0"/>
    <x v="11"/>
    <s v="Weinmann2021figure1_10"/>
    <s v="[0] = 0"/>
    <x v="0"/>
    <n v="3"/>
    <n v="3"/>
    <m/>
  </r>
  <r>
    <x v="0"/>
    <x v="11"/>
    <s v="Weinmann2021figure1_10"/>
    <s v="[0, 0] = 0"/>
    <x v="0"/>
    <n v="4"/>
    <n v="4"/>
    <m/>
  </r>
  <r>
    <x v="0"/>
    <x v="11"/>
    <s v="Weinmann2021figure1_10"/>
    <s v="[0, 0, 0] = 0"/>
    <x v="0"/>
    <n v="5"/>
    <n v="5"/>
    <m/>
  </r>
  <r>
    <x v="0"/>
    <x v="11"/>
    <s v="Weinmann2021figure1_10"/>
    <s v="[2, 0, 0] = 0"/>
    <x v="0"/>
    <n v="5"/>
    <n v="5"/>
    <m/>
  </r>
  <r>
    <x v="0"/>
    <x v="11"/>
    <s v="Weinmann2021figure1_10"/>
    <s v="[0, 2, 0] = 0"/>
    <x v="0"/>
    <n v="5"/>
    <n v="5"/>
    <m/>
  </r>
  <r>
    <x v="0"/>
    <x v="11"/>
    <s v="Weinmann2021figure1_10"/>
    <s v="[0, 0, 2] = 0"/>
    <x v="0"/>
    <n v="7"/>
    <n v="7"/>
    <m/>
  </r>
  <r>
    <x v="0"/>
    <x v="11"/>
    <s v="Weinmann2021figure1_10"/>
    <s v="[1, 0, 0] = 0"/>
    <x v="0"/>
    <n v="5"/>
    <n v="5"/>
    <m/>
  </r>
  <r>
    <x v="0"/>
    <x v="11"/>
    <s v="Weinmann2021figure1_10"/>
    <s v="[0, 1, 0] = 0"/>
    <x v="0"/>
    <n v="5"/>
    <n v="5"/>
    <m/>
  </r>
  <r>
    <x v="0"/>
    <x v="11"/>
    <s v="Weinmann2021figure1_10"/>
    <s v="[0, 0, 1] = 0"/>
    <x v="0"/>
    <n v="5"/>
    <n v="5"/>
    <m/>
  </r>
  <r>
    <x v="0"/>
    <x v="11"/>
    <s v="Weinmann2021figure1_10"/>
    <s v="[1, 2, 0] = 0"/>
    <x v="0"/>
    <n v="5"/>
    <n v="5"/>
    <m/>
  </r>
  <r>
    <x v="0"/>
    <x v="11"/>
    <s v="Weinmann2021figure1_10"/>
    <s v="[0, 1, 2] = 5 7"/>
    <x v="0"/>
    <n v="7"/>
    <n v="7"/>
    <m/>
  </r>
  <r>
    <x v="0"/>
    <x v="11"/>
    <s v="Weinmann2021figure1_10"/>
    <s v="[0, 2, 1] = 5 7"/>
    <x v="0"/>
    <n v="7"/>
    <n v="7"/>
    <m/>
  </r>
  <r>
    <x v="0"/>
    <x v="11"/>
    <s v="Weinmann2021figure1_10"/>
    <s v="[4, 1, 1] = 5 9"/>
    <x v="0"/>
    <n v="9"/>
    <n v="9"/>
    <m/>
  </r>
  <r>
    <x v="0"/>
    <x v="11"/>
    <s v="Weinmann2021figure1_10"/>
    <s v="[-4, 1, 1] = 5 1"/>
    <x v="0"/>
    <n v="1"/>
    <n v="1"/>
    <m/>
  </r>
  <r>
    <x v="0"/>
    <x v="11"/>
    <s v="Weinmann2021figure1_11"/>
    <s v="[] = 'All odd'"/>
    <x v="0"/>
    <s v="None"/>
    <s v="All odd"/>
    <m/>
  </r>
  <r>
    <x v="0"/>
    <x v="11"/>
    <s v="Weinmann2021figure1_11"/>
    <s v="[1] = 'All odd'"/>
    <x v="0"/>
    <s v="None"/>
    <s v="All odd"/>
    <m/>
  </r>
  <r>
    <x v="0"/>
    <x v="11"/>
    <s v="Weinmann2021figure1_11"/>
    <s v="[1,3] = 'All odd'"/>
    <x v="0"/>
    <s v="None"/>
    <s v="All odd"/>
    <m/>
  </r>
  <r>
    <x v="0"/>
    <x v="11"/>
    <s v="Weinmann2021figure1_11"/>
    <s v="[1,3,5] = 'All odd'"/>
    <x v="0"/>
    <s v="None"/>
    <s v="All odd"/>
    <m/>
  </r>
  <r>
    <x v="0"/>
    <x v="11"/>
    <s v="Weinmann2021figure1_11"/>
    <s v="[3,3,3,3] = 'All odd'"/>
    <x v="0"/>
    <s v="None"/>
    <s v="All odd"/>
    <m/>
  </r>
  <r>
    <x v="0"/>
    <x v="11"/>
    <s v="Weinmann2021figure1_11"/>
    <s v="[-3,-3,-3,-3] = 'All odd'"/>
    <x v="0"/>
    <s v="None"/>
    <s v="All odd"/>
    <m/>
  </r>
  <r>
    <x v="0"/>
    <x v="11"/>
    <s v="Weinmann2021figure1_11"/>
    <s v="[0] = 0"/>
    <x v="0"/>
    <n v="3"/>
    <n v="3"/>
    <m/>
  </r>
  <r>
    <x v="0"/>
    <x v="11"/>
    <s v="Weinmann2021figure1_11"/>
    <s v="[0, 0] = 0"/>
    <x v="0"/>
    <n v="4"/>
    <n v="4"/>
    <m/>
  </r>
  <r>
    <x v="0"/>
    <x v="11"/>
    <s v="Weinmann2021figure1_11"/>
    <s v="[0, 0, 0] = 0"/>
    <x v="0"/>
    <n v="5"/>
    <n v="5"/>
    <m/>
  </r>
  <r>
    <x v="0"/>
    <x v="11"/>
    <s v="Weinmann2021figure1_11"/>
    <s v="[2, 0, 0] = 0"/>
    <x v="0"/>
    <n v="5"/>
    <n v="5"/>
    <m/>
  </r>
  <r>
    <x v="0"/>
    <x v="11"/>
    <s v="Weinmann2021figure1_11"/>
    <s v="[0, 2, 0] = 0"/>
    <x v="0"/>
    <n v="5"/>
    <n v="5"/>
    <m/>
  </r>
  <r>
    <x v="0"/>
    <x v="11"/>
    <s v="Weinmann2021figure1_11"/>
    <s v="[0, 0, 2] = 0"/>
    <x v="0"/>
    <n v="7"/>
    <n v="7"/>
    <m/>
  </r>
  <r>
    <x v="0"/>
    <x v="11"/>
    <s v="Weinmann2021figure1_11"/>
    <s v="[1, 0, 0] = 0"/>
    <x v="0"/>
    <n v="5"/>
    <n v="5"/>
    <m/>
  </r>
  <r>
    <x v="0"/>
    <x v="11"/>
    <s v="Weinmann2021figure1_11"/>
    <s v="[0, 1, 0] = 0"/>
    <x v="0"/>
    <n v="5"/>
    <n v="5"/>
    <m/>
  </r>
  <r>
    <x v="0"/>
    <x v="11"/>
    <s v="Weinmann2021figure1_11"/>
    <s v="[0, 0, 1] = 0"/>
    <x v="0"/>
    <n v="5"/>
    <n v="5"/>
    <m/>
  </r>
  <r>
    <x v="0"/>
    <x v="11"/>
    <s v="Weinmann2021figure1_11"/>
    <s v="[1, 2, 0] = 0"/>
    <x v="0"/>
    <n v="5"/>
    <n v="5"/>
    <m/>
  </r>
  <r>
    <x v="0"/>
    <x v="11"/>
    <s v="Weinmann2021figure1_11"/>
    <s v="[0, 1, 2] = 5 7"/>
    <x v="0"/>
    <n v="7"/>
    <n v="7"/>
    <m/>
  </r>
  <r>
    <x v="0"/>
    <x v="11"/>
    <s v="Weinmann2021figure1_11"/>
    <s v="[0, 2, 1] = 5 7"/>
    <x v="0"/>
    <n v="7"/>
    <n v="7"/>
    <m/>
  </r>
  <r>
    <x v="0"/>
    <x v="11"/>
    <s v="Weinmann2021figure1_11"/>
    <s v="[4, 1, 1] = 5 9"/>
    <x v="0"/>
    <n v="9"/>
    <n v="9"/>
    <m/>
  </r>
  <r>
    <x v="0"/>
    <x v="11"/>
    <s v="Weinmann2021figure1_11"/>
    <s v="[-4, 1, 1] = 5 1"/>
    <x v="0"/>
    <n v="1"/>
    <n v="1"/>
    <m/>
  </r>
  <r>
    <x v="0"/>
    <x v="11"/>
    <s v="Weinmann2021figure1_12"/>
    <s v="[] = 'All odd'"/>
    <x v="0"/>
    <s v="None"/>
    <s v="All odd"/>
    <m/>
  </r>
  <r>
    <x v="0"/>
    <x v="11"/>
    <s v="Weinmann2021figure1_12"/>
    <s v="[1] = 'All odd'"/>
    <x v="0"/>
    <s v="None"/>
    <s v="All odd"/>
    <m/>
  </r>
  <r>
    <x v="0"/>
    <x v="11"/>
    <s v="Weinmann2021figure1_12"/>
    <s v="[1,3] = 'All odd'"/>
    <x v="0"/>
    <s v="None"/>
    <s v="All odd"/>
    <m/>
  </r>
  <r>
    <x v="0"/>
    <x v="11"/>
    <s v="Weinmann2021figure1_12"/>
    <s v="[1,3,5] = 'All odd'"/>
    <x v="0"/>
    <s v="None"/>
    <s v="All odd"/>
    <m/>
  </r>
  <r>
    <x v="0"/>
    <x v="11"/>
    <s v="Weinmann2021figure1_12"/>
    <s v="[3,3,3,3] = 'All odd'"/>
    <x v="0"/>
    <s v="None"/>
    <s v="All odd"/>
    <m/>
  </r>
  <r>
    <x v="0"/>
    <x v="11"/>
    <s v="Weinmann2021figure1_12"/>
    <s v="[-3,-3,-3,-3] = 'All odd'"/>
    <x v="0"/>
    <s v="None"/>
    <s v="All odd"/>
    <m/>
  </r>
  <r>
    <x v="0"/>
    <x v="11"/>
    <s v="Weinmann2021figure1_12"/>
    <s v="[0] = 0"/>
    <x v="0"/>
    <n v="3"/>
    <n v="3"/>
    <m/>
  </r>
  <r>
    <x v="0"/>
    <x v="11"/>
    <s v="Weinmann2021figure1_12"/>
    <s v="[0, 0] = 0"/>
    <x v="0"/>
    <n v="4"/>
    <n v="4"/>
    <m/>
  </r>
  <r>
    <x v="0"/>
    <x v="11"/>
    <s v="Weinmann2021figure1_12"/>
    <s v="[0, 0, 0] = 0"/>
    <x v="0"/>
    <n v="5"/>
    <n v="5"/>
    <m/>
  </r>
  <r>
    <x v="0"/>
    <x v="11"/>
    <s v="Weinmann2021figure1_12"/>
    <s v="[2, 0, 0] = 0"/>
    <x v="0"/>
    <n v="5"/>
    <n v="5"/>
    <m/>
  </r>
  <r>
    <x v="0"/>
    <x v="11"/>
    <s v="Weinmann2021figure1_12"/>
    <s v="[0, 2, 0] = 0"/>
    <x v="0"/>
    <n v="5"/>
    <n v="5"/>
    <m/>
  </r>
  <r>
    <x v="0"/>
    <x v="11"/>
    <s v="Weinmann2021figure1_12"/>
    <s v="[0, 0, 2] = 0"/>
    <x v="0"/>
    <n v="7"/>
    <n v="7"/>
    <m/>
  </r>
  <r>
    <x v="0"/>
    <x v="11"/>
    <s v="Weinmann2021figure1_12"/>
    <s v="[1, 0, 0] = 0"/>
    <x v="0"/>
    <n v="5"/>
    <n v="5"/>
    <m/>
  </r>
  <r>
    <x v="0"/>
    <x v="11"/>
    <s v="Weinmann2021figure1_12"/>
    <s v="[0, 1, 0] = 0"/>
    <x v="0"/>
    <n v="5"/>
    <n v="5"/>
    <m/>
  </r>
  <r>
    <x v="0"/>
    <x v="11"/>
    <s v="Weinmann2021figure1_12"/>
    <s v="[0, 0, 1] = 0"/>
    <x v="0"/>
    <n v="5"/>
    <n v="5"/>
    <m/>
  </r>
  <r>
    <x v="0"/>
    <x v="11"/>
    <s v="Weinmann2021figure1_12"/>
    <s v="[1, 2, 0] = 0"/>
    <x v="0"/>
    <n v="5"/>
    <n v="5"/>
    <m/>
  </r>
  <r>
    <x v="0"/>
    <x v="11"/>
    <s v="Weinmann2021figure1_12"/>
    <s v="[0, 1, 2] = 5 7"/>
    <x v="0"/>
    <n v="7"/>
    <n v="7"/>
    <m/>
  </r>
  <r>
    <x v="0"/>
    <x v="11"/>
    <s v="Weinmann2021figure1_12"/>
    <s v="[0, 2, 1] = 5 7"/>
    <x v="0"/>
    <n v="7"/>
    <n v="7"/>
    <m/>
  </r>
  <r>
    <x v="0"/>
    <x v="11"/>
    <s v="Weinmann2021figure1_12"/>
    <s v="[4, 1, 1] = 5 9"/>
    <x v="0"/>
    <n v="9"/>
    <n v="9"/>
    <m/>
  </r>
  <r>
    <x v="0"/>
    <x v="11"/>
    <s v="Weinmann2021figure1_12"/>
    <s v="[-4, 1, 1] = 5 1"/>
    <x v="0"/>
    <n v="1"/>
    <n v="1"/>
    <m/>
  </r>
  <r>
    <x v="0"/>
    <x v="11"/>
    <s v="Weinmann2021figure1_13"/>
    <s v="[] = 'All odd'"/>
    <x v="0"/>
    <s v="None"/>
    <s v="All odd"/>
    <m/>
  </r>
  <r>
    <x v="0"/>
    <x v="11"/>
    <s v="Weinmann2021figure1_13"/>
    <s v="[1] = 'All odd'"/>
    <x v="0"/>
    <s v="None"/>
    <s v="All odd"/>
    <m/>
  </r>
  <r>
    <x v="0"/>
    <x v="11"/>
    <s v="Weinmann2021figure1_13"/>
    <s v="[1,3] = 'All odd'"/>
    <x v="0"/>
    <s v="None"/>
    <s v="All odd"/>
    <m/>
  </r>
  <r>
    <x v="0"/>
    <x v="11"/>
    <s v="Weinmann2021figure1_13"/>
    <s v="[1,3,5] = 'All odd'"/>
    <x v="0"/>
    <s v="None"/>
    <s v="All odd"/>
    <m/>
  </r>
  <r>
    <x v="0"/>
    <x v="11"/>
    <s v="Weinmann2021figure1_13"/>
    <s v="[3,3,3,3] = 'All odd'"/>
    <x v="0"/>
    <s v="None"/>
    <s v="All odd"/>
    <m/>
  </r>
  <r>
    <x v="0"/>
    <x v="11"/>
    <s v="Weinmann2021figure1_13"/>
    <s v="[-3,-3,-3,-3] = 'All odd'"/>
    <x v="0"/>
    <s v="None"/>
    <s v="All odd"/>
    <m/>
  </r>
  <r>
    <x v="0"/>
    <x v="11"/>
    <s v="Weinmann2021figure1_13"/>
    <s v="[0] = 0"/>
    <x v="0"/>
    <n v="3"/>
    <n v="3"/>
    <m/>
  </r>
  <r>
    <x v="0"/>
    <x v="11"/>
    <s v="Weinmann2021figure1_13"/>
    <s v="[0, 0] = 0"/>
    <x v="0"/>
    <n v="4"/>
    <n v="4"/>
    <m/>
  </r>
  <r>
    <x v="0"/>
    <x v="11"/>
    <s v="Weinmann2021figure1_13"/>
    <s v="[0, 0, 0] = 0"/>
    <x v="0"/>
    <n v="5"/>
    <n v="5"/>
    <m/>
  </r>
  <r>
    <x v="0"/>
    <x v="11"/>
    <s v="Weinmann2021figure1_13"/>
    <s v="[2, 0, 0] = 0"/>
    <x v="0"/>
    <n v="5"/>
    <n v="5"/>
    <m/>
  </r>
  <r>
    <x v="0"/>
    <x v="11"/>
    <s v="Weinmann2021figure1_13"/>
    <s v="[0, 2, 0] = 0"/>
    <x v="0"/>
    <n v="5"/>
    <n v="5"/>
    <m/>
  </r>
  <r>
    <x v="0"/>
    <x v="11"/>
    <s v="Weinmann2021figure1_13"/>
    <s v="[0, 0, 2] = 0"/>
    <x v="0"/>
    <n v="7"/>
    <n v="7"/>
    <m/>
  </r>
  <r>
    <x v="0"/>
    <x v="11"/>
    <s v="Weinmann2021figure1_13"/>
    <s v="[1, 0, 0] = 0"/>
    <x v="0"/>
    <n v="5"/>
    <n v="5"/>
    <m/>
  </r>
  <r>
    <x v="0"/>
    <x v="11"/>
    <s v="Weinmann2021figure1_13"/>
    <s v="[0, 1, 0] = 0"/>
    <x v="0"/>
    <n v="5"/>
    <n v="5"/>
    <m/>
  </r>
  <r>
    <x v="0"/>
    <x v="11"/>
    <s v="Weinmann2021figure1_13"/>
    <s v="[0, 0, 1] = 0"/>
    <x v="0"/>
    <n v="5"/>
    <n v="5"/>
    <m/>
  </r>
  <r>
    <x v="0"/>
    <x v="11"/>
    <s v="Weinmann2021figure1_13"/>
    <s v="[1, 2, 0] = 0"/>
    <x v="0"/>
    <n v="5"/>
    <n v="5"/>
    <m/>
  </r>
  <r>
    <x v="0"/>
    <x v="11"/>
    <s v="Weinmann2021figure1_13"/>
    <s v="[0, 1, 2] = 5 7"/>
    <x v="0"/>
    <n v="7"/>
    <n v="7"/>
    <m/>
  </r>
  <r>
    <x v="0"/>
    <x v="11"/>
    <s v="Weinmann2021figure1_13"/>
    <s v="[0, 2, 1] = 5 7"/>
    <x v="0"/>
    <n v="7"/>
    <n v="7"/>
    <m/>
  </r>
  <r>
    <x v="0"/>
    <x v="11"/>
    <s v="Weinmann2021figure1_13"/>
    <s v="[4, 1, 1] = 5 9"/>
    <x v="0"/>
    <n v="9"/>
    <n v="9"/>
    <m/>
  </r>
  <r>
    <x v="0"/>
    <x v="11"/>
    <s v="Weinmann2021figure1_13"/>
    <s v="[-4, 1, 1] = 5 1"/>
    <x v="0"/>
    <n v="1"/>
    <n v="1"/>
    <m/>
  </r>
  <r>
    <x v="0"/>
    <x v="11"/>
    <s v="Weinmann2021figure1_14"/>
    <s v="[] = 'All odd'"/>
    <x v="0"/>
    <s v="None"/>
    <s v="All odd"/>
    <m/>
  </r>
  <r>
    <x v="0"/>
    <x v="11"/>
    <s v="Weinmann2021figure1_14"/>
    <s v="[1] = 'All odd'"/>
    <x v="0"/>
    <s v="None"/>
    <s v="All odd"/>
    <m/>
  </r>
  <r>
    <x v="0"/>
    <x v="11"/>
    <s v="Weinmann2021figure1_14"/>
    <s v="[1,3] = 'All odd'"/>
    <x v="0"/>
    <s v="None"/>
    <s v="All odd"/>
    <m/>
  </r>
  <r>
    <x v="0"/>
    <x v="11"/>
    <s v="Weinmann2021figure1_14"/>
    <s v="[1,3,5] = 'All odd'"/>
    <x v="0"/>
    <s v="None"/>
    <s v="All odd"/>
    <m/>
  </r>
  <r>
    <x v="0"/>
    <x v="11"/>
    <s v="Weinmann2021figure1_14"/>
    <s v="[3,3,3,3] = 'All odd'"/>
    <x v="0"/>
    <s v="None"/>
    <s v="All odd"/>
    <m/>
  </r>
  <r>
    <x v="0"/>
    <x v="11"/>
    <s v="Weinmann2021figure1_14"/>
    <s v="[-3,-3,-3,-3] = 'All odd'"/>
    <x v="0"/>
    <s v="None"/>
    <s v="All odd"/>
    <m/>
  </r>
  <r>
    <x v="0"/>
    <x v="11"/>
    <s v="Weinmann2021figure1_14"/>
    <s v="[0] = 0"/>
    <x v="0"/>
    <n v="3"/>
    <n v="3"/>
    <m/>
  </r>
  <r>
    <x v="0"/>
    <x v="11"/>
    <s v="Weinmann2021figure1_14"/>
    <s v="[0, 0] = 0"/>
    <x v="0"/>
    <n v="4"/>
    <n v="4"/>
    <m/>
  </r>
  <r>
    <x v="0"/>
    <x v="11"/>
    <s v="Weinmann2021figure1_14"/>
    <s v="[0, 0, 0] = 0"/>
    <x v="0"/>
    <n v="5"/>
    <n v="5"/>
    <m/>
  </r>
  <r>
    <x v="0"/>
    <x v="11"/>
    <s v="Weinmann2021figure1_14"/>
    <s v="[2, 0, 0] = 0"/>
    <x v="0"/>
    <n v="5"/>
    <n v="5"/>
    <m/>
  </r>
  <r>
    <x v="0"/>
    <x v="11"/>
    <s v="Weinmann2021figure1_14"/>
    <s v="[0, 2, 0] = 0"/>
    <x v="0"/>
    <n v="5"/>
    <n v="5"/>
    <m/>
  </r>
  <r>
    <x v="0"/>
    <x v="11"/>
    <s v="Weinmann2021figure1_14"/>
    <s v="[0, 0, 2] = 0"/>
    <x v="0"/>
    <n v="7"/>
    <n v="7"/>
    <m/>
  </r>
  <r>
    <x v="0"/>
    <x v="11"/>
    <s v="Weinmann2021figure1_14"/>
    <s v="[1, 0, 0] = 0"/>
    <x v="0"/>
    <n v="5"/>
    <n v="5"/>
    <m/>
  </r>
  <r>
    <x v="0"/>
    <x v="11"/>
    <s v="Weinmann2021figure1_14"/>
    <s v="[0, 1, 0] = 0"/>
    <x v="0"/>
    <n v="5"/>
    <n v="5"/>
    <m/>
  </r>
  <r>
    <x v="0"/>
    <x v="11"/>
    <s v="Weinmann2021figure1_14"/>
    <s v="[0, 0, 1] = 0"/>
    <x v="0"/>
    <n v="5"/>
    <n v="5"/>
    <m/>
  </r>
  <r>
    <x v="0"/>
    <x v="11"/>
    <s v="Weinmann2021figure1_14"/>
    <s v="[1, 2, 0] = 0"/>
    <x v="0"/>
    <n v="5"/>
    <n v="5"/>
    <m/>
  </r>
  <r>
    <x v="0"/>
    <x v="11"/>
    <s v="Weinmann2021figure1_14"/>
    <s v="[0, 1, 2] = 5 7"/>
    <x v="0"/>
    <n v="7"/>
    <n v="7"/>
    <m/>
  </r>
  <r>
    <x v="0"/>
    <x v="11"/>
    <s v="Weinmann2021figure1_14"/>
    <s v="[0, 2, 1] = 5 7"/>
    <x v="0"/>
    <n v="7"/>
    <n v="7"/>
    <m/>
  </r>
  <r>
    <x v="0"/>
    <x v="11"/>
    <s v="Weinmann2021figure1_14"/>
    <s v="[4, 1, 1] = 5 9"/>
    <x v="0"/>
    <n v="9"/>
    <n v="9"/>
    <m/>
  </r>
  <r>
    <x v="0"/>
    <x v="11"/>
    <s v="Weinmann2021figure1_14"/>
    <s v="[-4, 1, 1] = 5 1"/>
    <x v="0"/>
    <n v="1"/>
    <n v="1"/>
    <m/>
  </r>
  <r>
    <x v="0"/>
    <x v="11"/>
    <s v="Weinmann2021figure1_15"/>
    <s v="[] = 'All odd'"/>
    <x v="0"/>
    <s v="None"/>
    <s v="All odd"/>
    <m/>
  </r>
  <r>
    <x v="0"/>
    <x v="11"/>
    <s v="Weinmann2021figure1_15"/>
    <s v="[1] = 'All odd'"/>
    <x v="0"/>
    <s v="None"/>
    <s v="All odd"/>
    <m/>
  </r>
  <r>
    <x v="0"/>
    <x v="11"/>
    <s v="Weinmann2021figure1_15"/>
    <s v="[1,3] = 'All odd'"/>
    <x v="0"/>
    <s v="None"/>
    <s v="All odd"/>
    <m/>
  </r>
  <r>
    <x v="0"/>
    <x v="11"/>
    <s v="Weinmann2021figure1_15"/>
    <s v="[1,3,5] = 'All odd'"/>
    <x v="0"/>
    <s v="None"/>
    <s v="All odd"/>
    <m/>
  </r>
  <r>
    <x v="0"/>
    <x v="11"/>
    <s v="Weinmann2021figure1_15"/>
    <s v="[3,3,3,3] = 'All odd'"/>
    <x v="0"/>
    <s v="None"/>
    <s v="All odd"/>
    <m/>
  </r>
  <r>
    <x v="0"/>
    <x v="11"/>
    <s v="Weinmann2021figure1_15"/>
    <s v="[-3,-3,-3,-3] = 'All odd'"/>
    <x v="0"/>
    <s v="None"/>
    <s v="All odd"/>
    <m/>
  </r>
  <r>
    <x v="0"/>
    <x v="11"/>
    <s v="Weinmann2021figure1_15"/>
    <s v="[0] = 0"/>
    <x v="0"/>
    <n v="3"/>
    <n v="3"/>
    <m/>
  </r>
  <r>
    <x v="0"/>
    <x v="11"/>
    <s v="Weinmann2021figure1_15"/>
    <s v="[0, 0] = 0"/>
    <x v="0"/>
    <n v="4"/>
    <n v="4"/>
    <m/>
  </r>
  <r>
    <x v="0"/>
    <x v="11"/>
    <s v="Weinmann2021figure1_15"/>
    <s v="[0, 0, 0] = 0"/>
    <x v="0"/>
    <n v="5"/>
    <n v="5"/>
    <m/>
  </r>
  <r>
    <x v="0"/>
    <x v="11"/>
    <s v="Weinmann2021figure1_15"/>
    <s v="[2, 0, 0] = 0"/>
    <x v="0"/>
    <n v="5"/>
    <n v="5"/>
    <m/>
  </r>
  <r>
    <x v="0"/>
    <x v="11"/>
    <s v="Weinmann2021figure1_15"/>
    <s v="[0, 2, 0] = 0"/>
    <x v="0"/>
    <n v="5"/>
    <n v="5"/>
    <m/>
  </r>
  <r>
    <x v="0"/>
    <x v="11"/>
    <s v="Weinmann2021figure1_15"/>
    <s v="[0, 0, 2] = 0"/>
    <x v="0"/>
    <n v="7"/>
    <n v="7"/>
    <m/>
  </r>
  <r>
    <x v="0"/>
    <x v="11"/>
    <s v="Weinmann2021figure1_15"/>
    <s v="[1, 0, 0] = 0"/>
    <x v="0"/>
    <n v="5"/>
    <n v="5"/>
    <m/>
  </r>
  <r>
    <x v="0"/>
    <x v="11"/>
    <s v="Weinmann2021figure1_15"/>
    <s v="[0, 1, 0] = 0"/>
    <x v="0"/>
    <n v="5"/>
    <n v="5"/>
    <m/>
  </r>
  <r>
    <x v="0"/>
    <x v="11"/>
    <s v="Weinmann2021figure1_15"/>
    <s v="[0, 0, 1] = 0"/>
    <x v="0"/>
    <n v="5"/>
    <n v="5"/>
    <m/>
  </r>
  <r>
    <x v="0"/>
    <x v="11"/>
    <s v="Weinmann2021figure1_15"/>
    <s v="[1, 2, 0] = 0"/>
    <x v="0"/>
    <n v="5"/>
    <n v="5"/>
    <m/>
  </r>
  <r>
    <x v="0"/>
    <x v="11"/>
    <s v="Weinmann2021figure1_15"/>
    <s v="[0, 1, 2] = 5 7"/>
    <x v="0"/>
    <n v="7"/>
    <n v="7"/>
    <m/>
  </r>
  <r>
    <x v="0"/>
    <x v="11"/>
    <s v="Weinmann2021figure1_15"/>
    <s v="[0, 2, 1] = 5 7"/>
    <x v="0"/>
    <n v="7"/>
    <n v="7"/>
    <m/>
  </r>
  <r>
    <x v="0"/>
    <x v="11"/>
    <s v="Weinmann2021figure1_15"/>
    <s v="[4, 1, 1] = 5 9"/>
    <x v="0"/>
    <n v="9"/>
    <n v="9"/>
    <m/>
  </r>
  <r>
    <x v="0"/>
    <x v="11"/>
    <s v="Weinmann2021figure1_15"/>
    <s v="[-4, 1, 1] = 5 1"/>
    <x v="0"/>
    <n v="1"/>
    <n v="1"/>
    <m/>
  </r>
  <r>
    <x v="0"/>
    <x v="11"/>
    <s v="Weinmann2021figure1_16"/>
    <s v="[] = 'All odd'"/>
    <x v="0"/>
    <s v="None"/>
    <s v="All odd"/>
    <m/>
  </r>
  <r>
    <x v="0"/>
    <x v="11"/>
    <s v="Weinmann2021figure1_16"/>
    <s v="[1] = 'All odd'"/>
    <x v="0"/>
    <s v="None"/>
    <s v="All odd"/>
    <m/>
  </r>
  <r>
    <x v="0"/>
    <x v="11"/>
    <s v="Weinmann2021figure1_16"/>
    <s v="[1,3] = 'All odd'"/>
    <x v="0"/>
    <s v="None"/>
    <s v="All odd"/>
    <m/>
  </r>
  <r>
    <x v="0"/>
    <x v="11"/>
    <s v="Weinmann2021figure1_16"/>
    <s v="[1,3,5] = 'All odd'"/>
    <x v="0"/>
    <s v="None"/>
    <s v="All odd"/>
    <m/>
  </r>
  <r>
    <x v="0"/>
    <x v="11"/>
    <s v="Weinmann2021figure1_16"/>
    <s v="[3,3,3,3] = 'All odd'"/>
    <x v="0"/>
    <s v="None"/>
    <s v="All odd"/>
    <m/>
  </r>
  <r>
    <x v="0"/>
    <x v="11"/>
    <s v="Weinmann2021figure1_16"/>
    <s v="[-3,-3,-3,-3] = 'All odd'"/>
    <x v="0"/>
    <s v="None"/>
    <s v="All odd"/>
    <m/>
  </r>
  <r>
    <x v="0"/>
    <x v="11"/>
    <s v="Weinmann2021figure1_16"/>
    <s v="[0] = 0"/>
    <x v="0"/>
    <n v="3"/>
    <n v="3"/>
    <m/>
  </r>
  <r>
    <x v="0"/>
    <x v="11"/>
    <s v="Weinmann2021figure1_16"/>
    <s v="[0, 0] = 0"/>
    <x v="0"/>
    <n v="4"/>
    <n v="4"/>
    <m/>
  </r>
  <r>
    <x v="0"/>
    <x v="11"/>
    <s v="Weinmann2021figure1_16"/>
    <s v="[0, 0, 0] = 0"/>
    <x v="0"/>
    <n v="5"/>
    <n v="5"/>
    <m/>
  </r>
  <r>
    <x v="0"/>
    <x v="11"/>
    <s v="Weinmann2021figure1_16"/>
    <s v="[2, 0, 0] = 0"/>
    <x v="0"/>
    <n v="5"/>
    <n v="5"/>
    <m/>
  </r>
  <r>
    <x v="0"/>
    <x v="11"/>
    <s v="Weinmann2021figure1_16"/>
    <s v="[0, 2, 0] = 0"/>
    <x v="0"/>
    <n v="5"/>
    <n v="5"/>
    <m/>
  </r>
  <r>
    <x v="0"/>
    <x v="11"/>
    <s v="Weinmann2021figure1_16"/>
    <s v="[0, 0, 2] = 0"/>
    <x v="0"/>
    <n v="7"/>
    <n v="7"/>
    <m/>
  </r>
  <r>
    <x v="0"/>
    <x v="11"/>
    <s v="Weinmann2021figure1_16"/>
    <s v="[1, 0, 0] = 0"/>
    <x v="0"/>
    <n v="5"/>
    <n v="5"/>
    <m/>
  </r>
  <r>
    <x v="0"/>
    <x v="11"/>
    <s v="Weinmann2021figure1_16"/>
    <s v="[0, 1, 0] = 0"/>
    <x v="0"/>
    <n v="5"/>
    <n v="5"/>
    <m/>
  </r>
  <r>
    <x v="0"/>
    <x v="11"/>
    <s v="Weinmann2021figure1_16"/>
    <s v="[0, 0, 1] = 0"/>
    <x v="0"/>
    <n v="5"/>
    <n v="5"/>
    <m/>
  </r>
  <r>
    <x v="0"/>
    <x v="11"/>
    <s v="Weinmann2021figure1_16"/>
    <s v="[1, 2, 0] = 0"/>
    <x v="0"/>
    <n v="5"/>
    <n v="5"/>
    <m/>
  </r>
  <r>
    <x v="0"/>
    <x v="11"/>
    <s v="Weinmann2021figure1_16"/>
    <s v="[0, 1, 2] = 5 7"/>
    <x v="0"/>
    <n v="7"/>
    <n v="7"/>
    <m/>
  </r>
  <r>
    <x v="0"/>
    <x v="11"/>
    <s v="Weinmann2021figure1_16"/>
    <s v="[0, 2, 1] = 5 7"/>
    <x v="0"/>
    <n v="7"/>
    <n v="7"/>
    <m/>
  </r>
  <r>
    <x v="0"/>
    <x v="11"/>
    <s v="Weinmann2021figure1_16"/>
    <s v="[4, 1, 1] = 5 9"/>
    <x v="0"/>
    <n v="9"/>
    <n v="9"/>
    <m/>
  </r>
  <r>
    <x v="0"/>
    <x v="11"/>
    <s v="Weinmann2021figure1_16"/>
    <s v="[-4, 1, 1] = 5 1"/>
    <x v="0"/>
    <n v="1"/>
    <n v="1"/>
    <m/>
  </r>
  <r>
    <x v="0"/>
    <x v="11"/>
    <s v="Weinmann2021figure1_17"/>
    <s v="[] = 'All odd'"/>
    <x v="0"/>
    <s v="None"/>
    <s v="All odd"/>
    <m/>
  </r>
  <r>
    <x v="0"/>
    <x v="11"/>
    <s v="Weinmann2021figure1_17"/>
    <s v="[1] = 'All odd'"/>
    <x v="0"/>
    <s v="None"/>
    <s v="All odd"/>
    <m/>
  </r>
  <r>
    <x v="0"/>
    <x v="11"/>
    <s v="Weinmann2021figure1_17"/>
    <s v="[1,3] = 'All odd'"/>
    <x v="0"/>
    <s v="None"/>
    <s v="All odd"/>
    <m/>
  </r>
  <r>
    <x v="0"/>
    <x v="11"/>
    <s v="Weinmann2021figure1_17"/>
    <s v="[1,3,5] = 'All odd'"/>
    <x v="0"/>
    <s v="None"/>
    <s v="All odd"/>
    <m/>
  </r>
  <r>
    <x v="0"/>
    <x v="11"/>
    <s v="Weinmann2021figure1_17"/>
    <s v="[3,3,3,3] = 'All odd'"/>
    <x v="0"/>
    <s v="None"/>
    <s v="All odd"/>
    <m/>
  </r>
  <r>
    <x v="0"/>
    <x v="11"/>
    <s v="Weinmann2021figure1_17"/>
    <s v="[-3,-3,-3,-3] = 'All odd'"/>
    <x v="0"/>
    <s v="None"/>
    <s v="All odd"/>
    <m/>
  </r>
  <r>
    <x v="0"/>
    <x v="11"/>
    <s v="Weinmann2021figure1_17"/>
    <s v="[0] = 0"/>
    <x v="0"/>
    <n v="3"/>
    <n v="3"/>
    <m/>
  </r>
  <r>
    <x v="0"/>
    <x v="11"/>
    <s v="Weinmann2021figure1_17"/>
    <s v="[0, 0] = 0"/>
    <x v="0"/>
    <n v="4"/>
    <n v="4"/>
    <m/>
  </r>
  <r>
    <x v="0"/>
    <x v="11"/>
    <s v="Weinmann2021figure1_17"/>
    <s v="[0, 0, 0] = 0"/>
    <x v="0"/>
    <n v="5"/>
    <n v="5"/>
    <m/>
  </r>
  <r>
    <x v="0"/>
    <x v="11"/>
    <s v="Weinmann2021figure1_17"/>
    <s v="[2, 0, 0] = 0"/>
    <x v="0"/>
    <n v="5"/>
    <n v="5"/>
    <m/>
  </r>
  <r>
    <x v="0"/>
    <x v="11"/>
    <s v="Weinmann2021figure1_17"/>
    <s v="[0, 2, 0] = 0"/>
    <x v="0"/>
    <n v="5"/>
    <n v="5"/>
    <m/>
  </r>
  <r>
    <x v="0"/>
    <x v="11"/>
    <s v="Weinmann2021figure1_17"/>
    <s v="[0, 0, 2] = 0"/>
    <x v="0"/>
    <n v="7"/>
    <n v="7"/>
    <m/>
  </r>
  <r>
    <x v="0"/>
    <x v="11"/>
    <s v="Weinmann2021figure1_17"/>
    <s v="[1, 0, 0] = 0"/>
    <x v="0"/>
    <n v="5"/>
    <n v="5"/>
    <m/>
  </r>
  <r>
    <x v="0"/>
    <x v="11"/>
    <s v="Weinmann2021figure1_17"/>
    <s v="[0, 1, 0] = 0"/>
    <x v="0"/>
    <n v="5"/>
    <n v="5"/>
    <m/>
  </r>
  <r>
    <x v="0"/>
    <x v="11"/>
    <s v="Weinmann2021figure1_17"/>
    <s v="[0, 0, 1] = 0"/>
    <x v="0"/>
    <n v="5"/>
    <n v="5"/>
    <m/>
  </r>
  <r>
    <x v="0"/>
    <x v="11"/>
    <s v="Weinmann2021figure1_17"/>
    <s v="[1, 2, 0] = 0"/>
    <x v="0"/>
    <n v="5"/>
    <n v="5"/>
    <m/>
  </r>
  <r>
    <x v="0"/>
    <x v="11"/>
    <s v="Weinmann2021figure1_17"/>
    <s v="[0, 1, 2] = 5 7"/>
    <x v="0"/>
    <n v="7"/>
    <n v="7"/>
    <m/>
  </r>
  <r>
    <x v="0"/>
    <x v="11"/>
    <s v="Weinmann2021figure1_17"/>
    <s v="[0, 2, 1] = 5 7"/>
    <x v="0"/>
    <n v="7"/>
    <n v="7"/>
    <m/>
  </r>
  <r>
    <x v="0"/>
    <x v="11"/>
    <s v="Weinmann2021figure1_17"/>
    <s v="[4, 1, 1] = 5 9"/>
    <x v="0"/>
    <n v="9"/>
    <n v="9"/>
    <m/>
  </r>
  <r>
    <x v="0"/>
    <x v="11"/>
    <s v="Weinmann2021figure1_17"/>
    <s v="[-4, 1, 1] = 5 1"/>
    <x v="0"/>
    <n v="1"/>
    <n v="1"/>
    <m/>
  </r>
  <r>
    <x v="0"/>
    <x v="11"/>
    <s v="Weinmann2021figure1_18"/>
    <s v="[] = 'All odd'"/>
    <x v="0"/>
    <s v="None"/>
    <s v="All odd"/>
    <m/>
  </r>
  <r>
    <x v="0"/>
    <x v="11"/>
    <s v="Weinmann2021figure1_18"/>
    <s v="[1] = 'All odd'"/>
    <x v="0"/>
    <s v="None"/>
    <s v="All odd"/>
    <m/>
  </r>
  <r>
    <x v="0"/>
    <x v="11"/>
    <s v="Weinmann2021figure1_18"/>
    <s v="[1,3] = 'All odd'"/>
    <x v="0"/>
    <s v="None"/>
    <s v="All odd"/>
    <m/>
  </r>
  <r>
    <x v="0"/>
    <x v="11"/>
    <s v="Weinmann2021figure1_18"/>
    <s v="[1,3,5] = 'All odd'"/>
    <x v="0"/>
    <s v="None"/>
    <s v="All odd"/>
    <m/>
  </r>
  <r>
    <x v="0"/>
    <x v="11"/>
    <s v="Weinmann2021figure1_18"/>
    <s v="[3,3,3,3] = 'All odd'"/>
    <x v="0"/>
    <s v="None"/>
    <s v="All odd"/>
    <m/>
  </r>
  <r>
    <x v="0"/>
    <x v="11"/>
    <s v="Weinmann2021figure1_18"/>
    <s v="[-3,-3,-3,-3] = 'All odd'"/>
    <x v="0"/>
    <s v="None"/>
    <s v="All odd"/>
    <m/>
  </r>
  <r>
    <x v="0"/>
    <x v="11"/>
    <s v="Weinmann2021figure1_18"/>
    <s v="[0] = 0"/>
    <x v="0"/>
    <n v="3"/>
    <n v="3"/>
    <m/>
  </r>
  <r>
    <x v="0"/>
    <x v="11"/>
    <s v="Weinmann2021figure1_18"/>
    <s v="[0, 0] = 0"/>
    <x v="0"/>
    <n v="4"/>
    <n v="4"/>
    <m/>
  </r>
  <r>
    <x v="0"/>
    <x v="11"/>
    <s v="Weinmann2021figure1_18"/>
    <s v="[0, 0, 0] = 0"/>
    <x v="0"/>
    <n v="5"/>
    <n v="5"/>
    <m/>
  </r>
  <r>
    <x v="0"/>
    <x v="11"/>
    <s v="Weinmann2021figure1_18"/>
    <s v="[2, 0, 0] = 0"/>
    <x v="0"/>
    <n v="5"/>
    <n v="5"/>
    <m/>
  </r>
  <r>
    <x v="0"/>
    <x v="11"/>
    <s v="Weinmann2021figure1_18"/>
    <s v="[0, 2, 0] = 0"/>
    <x v="0"/>
    <n v="5"/>
    <n v="5"/>
    <m/>
  </r>
  <r>
    <x v="0"/>
    <x v="11"/>
    <s v="Weinmann2021figure1_18"/>
    <s v="[0, 0, 2] = 0"/>
    <x v="0"/>
    <n v="7"/>
    <n v="7"/>
    <m/>
  </r>
  <r>
    <x v="0"/>
    <x v="11"/>
    <s v="Weinmann2021figure1_18"/>
    <s v="[1, 0, 0] = 0"/>
    <x v="0"/>
    <n v="5"/>
    <n v="5"/>
    <m/>
  </r>
  <r>
    <x v="0"/>
    <x v="11"/>
    <s v="Weinmann2021figure1_18"/>
    <s v="[0, 1, 0] = 0"/>
    <x v="0"/>
    <n v="5"/>
    <n v="5"/>
    <m/>
  </r>
  <r>
    <x v="0"/>
    <x v="11"/>
    <s v="Weinmann2021figure1_18"/>
    <s v="[0, 0, 1] = 0"/>
    <x v="0"/>
    <n v="5"/>
    <n v="5"/>
    <m/>
  </r>
  <r>
    <x v="0"/>
    <x v="11"/>
    <s v="Weinmann2021figure1_18"/>
    <s v="[1, 2, 0] = 0"/>
    <x v="0"/>
    <n v="5"/>
    <n v="5"/>
    <m/>
  </r>
  <r>
    <x v="0"/>
    <x v="11"/>
    <s v="Weinmann2021figure1_18"/>
    <s v="[0, 1, 2] = 5 7"/>
    <x v="0"/>
    <n v="7"/>
    <n v="7"/>
    <m/>
  </r>
  <r>
    <x v="0"/>
    <x v="11"/>
    <s v="Weinmann2021figure1_18"/>
    <s v="[0, 2, 1] = 5 7"/>
    <x v="0"/>
    <n v="7"/>
    <n v="7"/>
    <m/>
  </r>
  <r>
    <x v="0"/>
    <x v="11"/>
    <s v="Weinmann2021figure1_18"/>
    <s v="[4, 1, 1] = 5 9"/>
    <x v="0"/>
    <n v="9"/>
    <n v="9"/>
    <m/>
  </r>
  <r>
    <x v="0"/>
    <x v="11"/>
    <s v="Weinmann2021figure1_18"/>
    <s v="[-4, 1, 1] = 5 1"/>
    <x v="0"/>
    <n v="1"/>
    <n v="1"/>
    <m/>
  </r>
  <r>
    <x v="0"/>
    <x v="11"/>
    <s v="Weinmann2021figure1_19"/>
    <s v="[] = 'All odd'"/>
    <x v="0"/>
    <s v="None"/>
    <s v="All odd"/>
    <m/>
  </r>
  <r>
    <x v="0"/>
    <x v="11"/>
    <s v="Weinmann2021figure1_19"/>
    <s v="[1] = 'All odd'"/>
    <x v="0"/>
    <s v="None"/>
    <s v="All odd"/>
    <m/>
  </r>
  <r>
    <x v="0"/>
    <x v="11"/>
    <s v="Weinmann2021figure1_19"/>
    <s v="[1,3] = 'All odd'"/>
    <x v="0"/>
    <s v="None"/>
    <s v="All odd"/>
    <m/>
  </r>
  <r>
    <x v="0"/>
    <x v="11"/>
    <s v="Weinmann2021figure1_19"/>
    <s v="[1,3,5] = 'All odd'"/>
    <x v="0"/>
    <s v="None"/>
    <s v="All odd"/>
    <m/>
  </r>
  <r>
    <x v="0"/>
    <x v="11"/>
    <s v="Weinmann2021figure1_19"/>
    <s v="[3,3,3,3] = 'All odd'"/>
    <x v="0"/>
    <s v="None"/>
    <s v="All odd"/>
    <m/>
  </r>
  <r>
    <x v="0"/>
    <x v="11"/>
    <s v="Weinmann2021figure1_19"/>
    <s v="[-3,-3,-3,-3] = 'All odd'"/>
    <x v="0"/>
    <s v="None"/>
    <s v="All odd"/>
    <m/>
  </r>
  <r>
    <x v="0"/>
    <x v="11"/>
    <s v="Weinmann2021figure1_19"/>
    <s v="[0] = 0"/>
    <x v="0"/>
    <n v="3"/>
    <n v="3"/>
    <m/>
  </r>
  <r>
    <x v="0"/>
    <x v="11"/>
    <s v="Weinmann2021figure1_19"/>
    <s v="[0, 0] = 0"/>
    <x v="0"/>
    <n v="4"/>
    <n v="4"/>
    <m/>
  </r>
  <r>
    <x v="0"/>
    <x v="11"/>
    <s v="Weinmann2021figure1_19"/>
    <s v="[0, 0, 0] = 0"/>
    <x v="0"/>
    <n v="5"/>
    <n v="5"/>
    <m/>
  </r>
  <r>
    <x v="0"/>
    <x v="11"/>
    <s v="Weinmann2021figure1_19"/>
    <s v="[2, 0, 0] = 0"/>
    <x v="0"/>
    <n v="5"/>
    <n v="5"/>
    <m/>
  </r>
  <r>
    <x v="0"/>
    <x v="11"/>
    <s v="Weinmann2021figure1_19"/>
    <s v="[0, 2, 0] = 0"/>
    <x v="0"/>
    <n v="5"/>
    <n v="5"/>
    <m/>
  </r>
  <r>
    <x v="0"/>
    <x v="11"/>
    <s v="Weinmann2021figure1_19"/>
    <s v="[0, 0, 2] = 0"/>
    <x v="0"/>
    <n v="7"/>
    <n v="7"/>
    <m/>
  </r>
  <r>
    <x v="0"/>
    <x v="11"/>
    <s v="Weinmann2021figure1_19"/>
    <s v="[1, 0, 0] = 0"/>
    <x v="0"/>
    <n v="5"/>
    <n v="5"/>
    <m/>
  </r>
  <r>
    <x v="0"/>
    <x v="11"/>
    <s v="Weinmann2021figure1_19"/>
    <s v="[0, 1, 0] = 0"/>
    <x v="0"/>
    <n v="5"/>
    <n v="5"/>
    <m/>
  </r>
  <r>
    <x v="0"/>
    <x v="11"/>
    <s v="Weinmann2021figure1_19"/>
    <s v="[0, 0, 1] = 0"/>
    <x v="0"/>
    <n v="5"/>
    <n v="5"/>
    <m/>
  </r>
  <r>
    <x v="0"/>
    <x v="11"/>
    <s v="Weinmann2021figure1_19"/>
    <s v="[1, 2, 0] = 0"/>
    <x v="0"/>
    <n v="5"/>
    <n v="5"/>
    <m/>
  </r>
  <r>
    <x v="0"/>
    <x v="11"/>
    <s v="Weinmann2021figure1_19"/>
    <s v="[0, 1, 2] = 5 7"/>
    <x v="0"/>
    <n v="7"/>
    <n v="7"/>
    <m/>
  </r>
  <r>
    <x v="0"/>
    <x v="11"/>
    <s v="Weinmann2021figure1_19"/>
    <s v="[0, 2, 1] = 5 7"/>
    <x v="0"/>
    <n v="7"/>
    <n v="7"/>
    <m/>
  </r>
  <r>
    <x v="0"/>
    <x v="11"/>
    <s v="Weinmann2021figure1_19"/>
    <s v="[4, 1, 1] = 5 9"/>
    <x v="0"/>
    <n v="9"/>
    <n v="9"/>
    <m/>
  </r>
  <r>
    <x v="0"/>
    <x v="11"/>
    <s v="Weinmann2021figure1_19"/>
    <s v="[-4, 1, 1] = 5 1"/>
    <x v="0"/>
    <n v="1"/>
    <n v="1"/>
    <m/>
  </r>
  <r>
    <x v="1"/>
    <x v="0"/>
    <s v="Ericson2017figure1_0"/>
    <s v="[] = 0"/>
    <x v="0"/>
    <n v="0"/>
    <n v="0"/>
    <m/>
  </r>
  <r>
    <x v="1"/>
    <x v="0"/>
    <s v="Ericson2017figure1_0"/>
    <s v="[0] = 0"/>
    <x v="0"/>
    <n v="0"/>
    <n v="0"/>
    <m/>
  </r>
  <r>
    <x v="1"/>
    <x v="0"/>
    <s v="Ericson2017figure1_0"/>
    <s v="[0,0,0] = 0"/>
    <x v="0"/>
    <n v="0"/>
    <n v="0"/>
    <m/>
  </r>
  <r>
    <x v="1"/>
    <x v="0"/>
    <s v="Ericson2017figure1_0"/>
    <s v="[-1] = -1"/>
    <x v="0"/>
    <n v="-1"/>
    <n v="-1"/>
    <m/>
  </r>
  <r>
    <x v="1"/>
    <x v="0"/>
    <s v="Ericson2017figure1_0"/>
    <s v="[1,0,-1,-1] = -1 "/>
    <x v="0"/>
    <n v="-1"/>
    <n v="-1"/>
    <m/>
  </r>
  <r>
    <x v="1"/>
    <x v="0"/>
    <s v="Ericson2017figure1_0"/>
    <s v="[1,2,3,4] = 10 "/>
    <x v="0"/>
    <n v="10"/>
    <n v="10"/>
    <m/>
  </r>
  <r>
    <x v="1"/>
    <x v="0"/>
    <s v="Ericson2017figure1_0"/>
    <s v="[-99,1,1,1,1,1] = 94 "/>
    <x v="0"/>
    <n v="-94"/>
    <n v="-94"/>
    <m/>
  </r>
  <r>
    <x v="1"/>
    <x v="0"/>
    <s v="Ericson2017figure1_1"/>
    <s v="[] = 0"/>
    <x v="0"/>
    <n v="0"/>
    <n v="0"/>
    <m/>
  </r>
  <r>
    <x v="1"/>
    <x v="0"/>
    <s v="Ericson2017figure1_1"/>
    <s v="[0] = 0"/>
    <x v="0"/>
    <n v="0"/>
    <n v="0"/>
    <m/>
  </r>
  <r>
    <x v="1"/>
    <x v="0"/>
    <s v="Ericson2017figure1_1"/>
    <s v="[0,0,0] = 0"/>
    <x v="0"/>
    <n v="0"/>
    <n v="0"/>
    <m/>
  </r>
  <r>
    <x v="1"/>
    <x v="0"/>
    <s v="Ericson2017figure1_1"/>
    <s v="[-1] = -1"/>
    <x v="0"/>
    <n v="-1"/>
    <n v="-1"/>
    <m/>
  </r>
  <r>
    <x v="1"/>
    <x v="0"/>
    <s v="Ericson2017figure1_1"/>
    <s v="[1,0,-1,-1] = -1 "/>
    <x v="0"/>
    <n v="-1"/>
    <n v="-1"/>
    <m/>
  </r>
  <r>
    <x v="1"/>
    <x v="0"/>
    <s v="Ericson2017figure1_1"/>
    <s v="[1,2,3,4] = 10 "/>
    <x v="0"/>
    <n v="10"/>
    <n v="10"/>
    <m/>
  </r>
  <r>
    <x v="1"/>
    <x v="0"/>
    <s v="Ericson2017figure1_1"/>
    <s v="[-99,1,1,1,1,1] = 94 "/>
    <x v="0"/>
    <n v="-94"/>
    <n v="-94"/>
    <m/>
  </r>
  <r>
    <x v="1"/>
    <x v="0"/>
    <s v="Ericson2017figure1_2"/>
    <s v="[] = 0"/>
    <x v="0"/>
    <n v="0"/>
    <n v="0"/>
    <m/>
  </r>
  <r>
    <x v="1"/>
    <x v="0"/>
    <s v="Ericson2017figure1_2"/>
    <s v="[0] = 0"/>
    <x v="0"/>
    <n v="0"/>
    <n v="0"/>
    <m/>
  </r>
  <r>
    <x v="1"/>
    <x v="0"/>
    <s v="Ericson2017figure1_2"/>
    <s v="[0,0,0] = 0"/>
    <x v="0"/>
    <n v="0"/>
    <n v="0"/>
    <m/>
  </r>
  <r>
    <x v="1"/>
    <x v="0"/>
    <s v="Ericson2017figure1_2"/>
    <s v="[-1] = -1"/>
    <x v="0"/>
    <n v="-1"/>
    <n v="-1"/>
    <m/>
  </r>
  <r>
    <x v="1"/>
    <x v="0"/>
    <s v="Ericson2017figure1_2"/>
    <s v="[1,0,-1,-1] = -1 "/>
    <x v="0"/>
    <n v="-1"/>
    <n v="-1"/>
    <m/>
  </r>
  <r>
    <x v="1"/>
    <x v="0"/>
    <s v="Ericson2017figure1_2"/>
    <s v="[1,2,3,4] = 10 "/>
    <x v="0"/>
    <n v="10"/>
    <n v="10"/>
    <m/>
  </r>
  <r>
    <x v="1"/>
    <x v="0"/>
    <s v="Ericson2017figure1_2"/>
    <s v="[-99,1,1,1,1,1] = 94 "/>
    <x v="0"/>
    <n v="-94"/>
    <n v="-94"/>
    <m/>
  </r>
  <r>
    <x v="1"/>
    <x v="0"/>
    <s v="Ericson2017figure1_3"/>
    <s v="error importing source code Ericson2017figure1_3"/>
    <x v="1"/>
    <s v="(&lt;class 'IndentationError'&gt;, IndentationError('expected an indented block after function definition on line 1', ('/Users/bnr01a/Documents/data/projects_current/CODEXParsons/unit/./V2/Ericson2017figure1/Ericson2017figure1_3.py', 2, 1, 'sum = 0\n', 2, 4)), &lt;traceback object at 0x100b20900&gt;)"/>
    <s v="valid import"/>
    <s v="import error"/>
  </r>
  <r>
    <x v="1"/>
    <x v="0"/>
    <s v="Ericson2017figure1_4"/>
    <s v="[] = 0"/>
    <x v="0"/>
    <n v="0"/>
    <n v="0"/>
    <m/>
  </r>
  <r>
    <x v="1"/>
    <x v="0"/>
    <s v="Ericson2017figure1_4"/>
    <s v="[0] = 0"/>
    <x v="0"/>
    <n v="0"/>
    <n v="0"/>
    <m/>
  </r>
  <r>
    <x v="1"/>
    <x v="0"/>
    <s v="Ericson2017figure1_4"/>
    <s v="[0,0,0] = 0"/>
    <x v="0"/>
    <n v="0"/>
    <n v="0"/>
    <m/>
  </r>
  <r>
    <x v="1"/>
    <x v="0"/>
    <s v="Ericson2017figure1_4"/>
    <s v="[-1] = -1"/>
    <x v="0"/>
    <n v="-1"/>
    <n v="-1"/>
    <m/>
  </r>
  <r>
    <x v="1"/>
    <x v="0"/>
    <s v="Ericson2017figure1_4"/>
    <s v="[1,0,-1,-1] = -1 "/>
    <x v="0"/>
    <n v="-1"/>
    <n v="-1"/>
    <m/>
  </r>
  <r>
    <x v="1"/>
    <x v="0"/>
    <s v="Ericson2017figure1_4"/>
    <s v="[1,2,3,4] = 10 "/>
    <x v="0"/>
    <n v="10"/>
    <n v="10"/>
    <m/>
  </r>
  <r>
    <x v="1"/>
    <x v="0"/>
    <s v="Ericson2017figure1_4"/>
    <s v="[-99,1,1,1,1,1] = 94 "/>
    <x v="0"/>
    <n v="-94"/>
    <n v="-94"/>
    <m/>
  </r>
  <r>
    <x v="1"/>
    <x v="0"/>
    <s v="Ericson2017figure1_5"/>
    <s v="[] = 0"/>
    <x v="0"/>
    <n v="0"/>
    <n v="0"/>
    <m/>
  </r>
  <r>
    <x v="1"/>
    <x v="0"/>
    <s v="Ericson2017figure1_5"/>
    <s v="[0] = 0"/>
    <x v="0"/>
    <n v="0"/>
    <n v="0"/>
    <m/>
  </r>
  <r>
    <x v="1"/>
    <x v="0"/>
    <s v="Ericson2017figure1_5"/>
    <s v="[0,0,0] = 0"/>
    <x v="0"/>
    <n v="0"/>
    <n v="0"/>
    <m/>
  </r>
  <r>
    <x v="1"/>
    <x v="0"/>
    <s v="Ericson2017figure1_5"/>
    <s v="[-1] = -1"/>
    <x v="0"/>
    <n v="-1"/>
    <n v="-1"/>
    <m/>
  </r>
  <r>
    <x v="1"/>
    <x v="0"/>
    <s v="Ericson2017figure1_5"/>
    <s v="[1,0,-1,-1] = -1 "/>
    <x v="0"/>
    <n v="-1"/>
    <n v="-1"/>
    <m/>
  </r>
  <r>
    <x v="1"/>
    <x v="0"/>
    <s v="Ericson2017figure1_5"/>
    <s v="[1,2,3,4] = 10 "/>
    <x v="0"/>
    <n v="10"/>
    <n v="10"/>
    <m/>
  </r>
  <r>
    <x v="1"/>
    <x v="0"/>
    <s v="Ericson2017figure1_5"/>
    <s v="[-99,1,1,1,1,1] = 94 "/>
    <x v="0"/>
    <n v="-94"/>
    <n v="-94"/>
    <m/>
  </r>
  <r>
    <x v="1"/>
    <x v="0"/>
    <s v="Ericson2017figure1_6"/>
    <s v="[] = 0"/>
    <x v="0"/>
    <n v="0"/>
    <n v="0"/>
    <m/>
  </r>
  <r>
    <x v="1"/>
    <x v="0"/>
    <s v="Ericson2017figure1_6"/>
    <s v="[0] = 0"/>
    <x v="0"/>
    <n v="0"/>
    <n v="0"/>
    <m/>
  </r>
  <r>
    <x v="1"/>
    <x v="0"/>
    <s v="Ericson2017figure1_6"/>
    <s v="[0,0,0] = 0"/>
    <x v="0"/>
    <n v="0"/>
    <n v="0"/>
    <m/>
  </r>
  <r>
    <x v="1"/>
    <x v="0"/>
    <s v="Ericson2017figure1_6"/>
    <s v="[-1] = -1"/>
    <x v="0"/>
    <n v="-1"/>
    <n v="-1"/>
    <m/>
  </r>
  <r>
    <x v="1"/>
    <x v="0"/>
    <s v="Ericson2017figure1_6"/>
    <s v="[1,0,-1,-1] = -1 "/>
    <x v="0"/>
    <n v="-1"/>
    <n v="-1"/>
    <m/>
  </r>
  <r>
    <x v="1"/>
    <x v="0"/>
    <s v="Ericson2017figure1_6"/>
    <s v="[1,2,3,4] = 10 "/>
    <x v="0"/>
    <n v="10"/>
    <n v="10"/>
    <m/>
  </r>
  <r>
    <x v="1"/>
    <x v="0"/>
    <s v="Ericson2017figure1_6"/>
    <s v="[-99,1,1,1,1,1] = 94 "/>
    <x v="0"/>
    <n v="-94"/>
    <n v="-94"/>
    <m/>
  </r>
  <r>
    <x v="1"/>
    <x v="0"/>
    <s v="Ericson2017figure1_7"/>
    <s v="error running Ericson2017figure1_7"/>
    <x v="1"/>
    <s v="(&lt;class 'NameError'&gt;, NameError(&quot;name 'numList' is not defined&quot;), &lt;traceback object at 0x100b21840&gt;)"/>
    <s v="successful execution"/>
    <s v="runtime error"/>
  </r>
  <r>
    <x v="1"/>
    <x v="0"/>
    <s v="Ericson2017figure1_8"/>
    <s v="[] = 0"/>
    <x v="0"/>
    <n v="0"/>
    <n v="0"/>
    <m/>
  </r>
  <r>
    <x v="1"/>
    <x v="0"/>
    <s v="Ericson2017figure1_8"/>
    <s v="[0] = 0"/>
    <x v="0"/>
    <n v="0"/>
    <n v="0"/>
    <m/>
  </r>
  <r>
    <x v="1"/>
    <x v="0"/>
    <s v="Ericson2017figure1_8"/>
    <s v="[0,0,0] = 0"/>
    <x v="0"/>
    <n v="0"/>
    <n v="0"/>
    <m/>
  </r>
  <r>
    <x v="1"/>
    <x v="0"/>
    <s v="Ericson2017figure1_8"/>
    <s v="[-1] = -1"/>
    <x v="0"/>
    <n v="-1"/>
    <n v="-1"/>
    <m/>
  </r>
  <r>
    <x v="1"/>
    <x v="0"/>
    <s v="Ericson2017figure1_8"/>
    <s v="[1,0,-1,-1] = -1 "/>
    <x v="0"/>
    <n v="-1"/>
    <n v="-1"/>
    <m/>
  </r>
  <r>
    <x v="1"/>
    <x v="0"/>
    <s v="Ericson2017figure1_8"/>
    <s v="[1,2,3,4] = 10 "/>
    <x v="0"/>
    <n v="10"/>
    <n v="10"/>
    <m/>
  </r>
  <r>
    <x v="1"/>
    <x v="0"/>
    <s v="Ericson2017figure1_8"/>
    <s v="[-99,1,1,1,1,1] = 94 "/>
    <x v="0"/>
    <n v="-94"/>
    <n v="-94"/>
    <m/>
  </r>
  <r>
    <x v="1"/>
    <x v="0"/>
    <s v="Ericson2017figure1_9"/>
    <s v="[] = 0"/>
    <x v="0"/>
    <n v="0"/>
    <n v="0"/>
    <m/>
  </r>
  <r>
    <x v="1"/>
    <x v="0"/>
    <s v="Ericson2017figure1_9"/>
    <s v="[0] = 0"/>
    <x v="0"/>
    <n v="0"/>
    <n v="0"/>
    <m/>
  </r>
  <r>
    <x v="1"/>
    <x v="0"/>
    <s v="Ericson2017figure1_9"/>
    <s v="[0,0,0] = 0"/>
    <x v="0"/>
    <n v="0"/>
    <n v="0"/>
    <m/>
  </r>
  <r>
    <x v="1"/>
    <x v="0"/>
    <s v="Ericson2017figure1_9"/>
    <s v="[-1] = -1"/>
    <x v="0"/>
    <n v="-1"/>
    <n v="-1"/>
    <m/>
  </r>
  <r>
    <x v="1"/>
    <x v="0"/>
    <s v="Ericson2017figure1_9"/>
    <s v="[1,0,-1,-1] = -1 "/>
    <x v="0"/>
    <n v="-1"/>
    <n v="-1"/>
    <m/>
  </r>
  <r>
    <x v="1"/>
    <x v="0"/>
    <s v="Ericson2017figure1_9"/>
    <s v="[1,2,3,4] = 10 "/>
    <x v="0"/>
    <n v="10"/>
    <n v="10"/>
    <m/>
  </r>
  <r>
    <x v="1"/>
    <x v="0"/>
    <s v="Ericson2017figure1_9"/>
    <s v="[-99,1,1,1,1,1] = 94 "/>
    <x v="0"/>
    <n v="-94"/>
    <n v="-94"/>
    <m/>
  </r>
  <r>
    <x v="1"/>
    <x v="0"/>
    <s v="Ericson2017figure1_10"/>
    <s v="[] = 0"/>
    <x v="0"/>
    <n v="0"/>
    <n v="0"/>
    <m/>
  </r>
  <r>
    <x v="1"/>
    <x v="0"/>
    <s v="Ericson2017figure1_10"/>
    <s v="[0] = 0"/>
    <x v="0"/>
    <n v="0"/>
    <n v="0"/>
    <m/>
  </r>
  <r>
    <x v="1"/>
    <x v="0"/>
    <s v="Ericson2017figure1_10"/>
    <s v="[0,0,0] = 0"/>
    <x v="0"/>
    <n v="0"/>
    <n v="0"/>
    <m/>
  </r>
  <r>
    <x v="1"/>
    <x v="0"/>
    <s v="Ericson2017figure1_10"/>
    <s v="[-1] = -1"/>
    <x v="0"/>
    <n v="-1"/>
    <n v="-1"/>
    <m/>
  </r>
  <r>
    <x v="1"/>
    <x v="0"/>
    <s v="Ericson2017figure1_10"/>
    <s v="[1,0,-1,-1] = -1 "/>
    <x v="0"/>
    <n v="-1"/>
    <n v="-1"/>
    <m/>
  </r>
  <r>
    <x v="1"/>
    <x v="0"/>
    <s v="Ericson2017figure1_10"/>
    <s v="[1,2,3,4] = 10 "/>
    <x v="0"/>
    <n v="10"/>
    <n v="10"/>
    <m/>
  </r>
  <r>
    <x v="1"/>
    <x v="0"/>
    <s v="Ericson2017figure1_10"/>
    <s v="[-99,1,1,1,1,1] = 94 "/>
    <x v="0"/>
    <n v="-94"/>
    <n v="-94"/>
    <m/>
  </r>
  <r>
    <x v="1"/>
    <x v="0"/>
    <s v="Ericson2017figure1_11"/>
    <s v="[] = 0"/>
    <x v="0"/>
    <n v="0"/>
    <n v="0"/>
    <m/>
  </r>
  <r>
    <x v="1"/>
    <x v="0"/>
    <s v="Ericson2017figure1_11"/>
    <s v="[0] = 0"/>
    <x v="0"/>
    <n v="0"/>
    <n v="0"/>
    <m/>
  </r>
  <r>
    <x v="1"/>
    <x v="0"/>
    <s v="Ericson2017figure1_11"/>
    <s v="[0,0,0] = 0"/>
    <x v="0"/>
    <n v="0"/>
    <n v="0"/>
    <m/>
  </r>
  <r>
    <x v="1"/>
    <x v="0"/>
    <s v="Ericson2017figure1_11"/>
    <s v="[-1] = -1"/>
    <x v="0"/>
    <n v="-1"/>
    <n v="-1"/>
    <m/>
  </r>
  <r>
    <x v="1"/>
    <x v="0"/>
    <s v="Ericson2017figure1_11"/>
    <s v="[1,0,-1,-1] = -1 "/>
    <x v="0"/>
    <n v="-1"/>
    <n v="-1"/>
    <m/>
  </r>
  <r>
    <x v="1"/>
    <x v="0"/>
    <s v="Ericson2017figure1_11"/>
    <s v="[1,2,3,4] = 10 "/>
    <x v="0"/>
    <n v="10"/>
    <n v="10"/>
    <m/>
  </r>
  <r>
    <x v="1"/>
    <x v="0"/>
    <s v="Ericson2017figure1_11"/>
    <s v="[-99,1,1,1,1,1] = 94 "/>
    <x v="0"/>
    <n v="-94"/>
    <n v="-94"/>
    <m/>
  </r>
  <r>
    <x v="1"/>
    <x v="0"/>
    <s v="Ericson2017figure1_12"/>
    <s v="[] = 0"/>
    <x v="0"/>
    <n v="0"/>
    <n v="0"/>
    <m/>
  </r>
  <r>
    <x v="1"/>
    <x v="0"/>
    <s v="Ericson2017figure1_12"/>
    <s v="[0] = 0"/>
    <x v="0"/>
    <n v="0"/>
    <n v="0"/>
    <m/>
  </r>
  <r>
    <x v="1"/>
    <x v="0"/>
    <s v="Ericson2017figure1_12"/>
    <s v="[0,0,0] = 0"/>
    <x v="0"/>
    <n v="0"/>
    <n v="0"/>
    <m/>
  </r>
  <r>
    <x v="1"/>
    <x v="0"/>
    <s v="Ericson2017figure1_12"/>
    <s v="[-1] = -1"/>
    <x v="0"/>
    <n v="-1"/>
    <n v="-1"/>
    <m/>
  </r>
  <r>
    <x v="1"/>
    <x v="0"/>
    <s v="Ericson2017figure1_12"/>
    <s v="[1,0,-1,-1] = -1 "/>
    <x v="0"/>
    <n v="-1"/>
    <n v="-1"/>
    <m/>
  </r>
  <r>
    <x v="1"/>
    <x v="0"/>
    <s v="Ericson2017figure1_12"/>
    <s v="[1,2,3,4] = 10 "/>
    <x v="0"/>
    <n v="10"/>
    <n v="10"/>
    <m/>
  </r>
  <r>
    <x v="1"/>
    <x v="0"/>
    <s v="Ericson2017figure1_12"/>
    <s v="[-99,1,1,1,1,1] = 94 "/>
    <x v="0"/>
    <n v="-94"/>
    <n v="-94"/>
    <m/>
  </r>
  <r>
    <x v="1"/>
    <x v="0"/>
    <s v="Ericson2017figure1_13"/>
    <s v="[] = 0"/>
    <x v="0"/>
    <n v="0"/>
    <n v="0"/>
    <m/>
  </r>
  <r>
    <x v="1"/>
    <x v="0"/>
    <s v="Ericson2017figure1_13"/>
    <s v="[0] = 0"/>
    <x v="0"/>
    <n v="0"/>
    <n v="0"/>
    <m/>
  </r>
  <r>
    <x v="1"/>
    <x v="0"/>
    <s v="Ericson2017figure1_13"/>
    <s v="[0,0,0] = 0"/>
    <x v="0"/>
    <n v="0"/>
    <n v="0"/>
    <m/>
  </r>
  <r>
    <x v="1"/>
    <x v="0"/>
    <s v="Ericson2017figure1_13"/>
    <s v="[-1] = -1"/>
    <x v="0"/>
    <n v="-1"/>
    <n v="-1"/>
    <m/>
  </r>
  <r>
    <x v="1"/>
    <x v="0"/>
    <s v="Ericson2017figure1_13"/>
    <s v="[1,0,-1,-1] = -1 "/>
    <x v="0"/>
    <n v="-1"/>
    <n v="-1"/>
    <m/>
  </r>
  <r>
    <x v="1"/>
    <x v="0"/>
    <s v="Ericson2017figure1_13"/>
    <s v="[1,2,3,4] = 10 "/>
    <x v="0"/>
    <n v="10"/>
    <n v="10"/>
    <m/>
  </r>
  <r>
    <x v="1"/>
    <x v="0"/>
    <s v="Ericson2017figure1_13"/>
    <s v="[-99,1,1,1,1,1] = 94 "/>
    <x v="0"/>
    <n v="-94"/>
    <n v="-94"/>
    <m/>
  </r>
  <r>
    <x v="1"/>
    <x v="0"/>
    <s v="Ericson2017figure1_14"/>
    <s v="[] = 0"/>
    <x v="0"/>
    <n v="0"/>
    <n v="0"/>
    <m/>
  </r>
  <r>
    <x v="1"/>
    <x v="0"/>
    <s v="Ericson2017figure1_14"/>
    <s v="[0] = 0"/>
    <x v="0"/>
    <n v="0"/>
    <n v="0"/>
    <m/>
  </r>
  <r>
    <x v="1"/>
    <x v="0"/>
    <s v="Ericson2017figure1_14"/>
    <s v="[0,0,0] = 0"/>
    <x v="0"/>
    <n v="0"/>
    <n v="0"/>
    <m/>
  </r>
  <r>
    <x v="1"/>
    <x v="0"/>
    <s v="Ericson2017figure1_14"/>
    <s v="[-1] = -1"/>
    <x v="0"/>
    <n v="-1"/>
    <n v="-1"/>
    <m/>
  </r>
  <r>
    <x v="1"/>
    <x v="0"/>
    <s v="Ericson2017figure1_14"/>
    <s v="[1,0,-1,-1] = -1 "/>
    <x v="0"/>
    <n v="-1"/>
    <n v="-1"/>
    <m/>
  </r>
  <r>
    <x v="1"/>
    <x v="0"/>
    <s v="Ericson2017figure1_14"/>
    <s v="[1,2,3,4] = 10 "/>
    <x v="0"/>
    <n v="10"/>
    <n v="10"/>
    <m/>
  </r>
  <r>
    <x v="1"/>
    <x v="0"/>
    <s v="Ericson2017figure1_14"/>
    <s v="[-99,1,1,1,1,1] = 94 "/>
    <x v="0"/>
    <n v="-94"/>
    <n v="-94"/>
    <m/>
  </r>
  <r>
    <x v="1"/>
    <x v="0"/>
    <s v="Ericson2017figure1_15"/>
    <s v="[] = 0"/>
    <x v="0"/>
    <n v="0"/>
    <n v="0"/>
    <m/>
  </r>
  <r>
    <x v="1"/>
    <x v="0"/>
    <s v="Ericson2017figure1_15"/>
    <s v="[0] = 0"/>
    <x v="0"/>
    <n v="0"/>
    <n v="0"/>
    <m/>
  </r>
  <r>
    <x v="1"/>
    <x v="0"/>
    <s v="Ericson2017figure1_15"/>
    <s v="[0,0,0] = 0"/>
    <x v="0"/>
    <n v="0"/>
    <n v="0"/>
    <m/>
  </r>
  <r>
    <x v="1"/>
    <x v="0"/>
    <s v="Ericson2017figure1_15"/>
    <s v="[-1] = -1"/>
    <x v="0"/>
    <n v="-1"/>
    <n v="-1"/>
    <m/>
  </r>
  <r>
    <x v="1"/>
    <x v="0"/>
    <s v="Ericson2017figure1_15"/>
    <s v="[1,0,-1,-1] = -1 "/>
    <x v="0"/>
    <n v="-1"/>
    <n v="-1"/>
    <m/>
  </r>
  <r>
    <x v="1"/>
    <x v="0"/>
    <s v="Ericson2017figure1_15"/>
    <s v="[1,2,3,4] = 10 "/>
    <x v="0"/>
    <n v="10"/>
    <n v="10"/>
    <m/>
  </r>
  <r>
    <x v="1"/>
    <x v="0"/>
    <s v="Ericson2017figure1_15"/>
    <s v="[-99,1,1,1,1,1] = 94 "/>
    <x v="0"/>
    <n v="-94"/>
    <n v="-94"/>
    <m/>
  </r>
  <r>
    <x v="1"/>
    <x v="0"/>
    <s v="Ericson2017figure1_16"/>
    <s v="error running Ericson2017figure1_16"/>
    <x v="1"/>
    <s v="(&lt;class 'NameError'&gt;, NameError(&quot;name 'numList' is not defined&quot;), &lt;traceback object at 0x100b300c0&gt;)"/>
    <s v="successful execution"/>
    <s v="runtime error"/>
  </r>
  <r>
    <x v="1"/>
    <x v="0"/>
    <s v="Ericson2017figure1_17"/>
    <s v="[] = 0"/>
    <x v="0"/>
    <n v="0"/>
    <n v="0"/>
    <m/>
  </r>
  <r>
    <x v="1"/>
    <x v="0"/>
    <s v="Ericson2017figure1_17"/>
    <s v="[0] = 0"/>
    <x v="0"/>
    <n v="0"/>
    <n v="0"/>
    <m/>
  </r>
  <r>
    <x v="1"/>
    <x v="0"/>
    <s v="Ericson2017figure1_17"/>
    <s v="[0,0,0] = 0"/>
    <x v="0"/>
    <n v="0"/>
    <n v="0"/>
    <m/>
  </r>
  <r>
    <x v="1"/>
    <x v="0"/>
    <s v="Ericson2017figure1_17"/>
    <s v="[-1] = -1"/>
    <x v="0"/>
    <n v="-1"/>
    <n v="-1"/>
    <m/>
  </r>
  <r>
    <x v="1"/>
    <x v="0"/>
    <s v="Ericson2017figure1_17"/>
    <s v="[1,0,-1,-1] = -1 "/>
    <x v="0"/>
    <n v="-1"/>
    <n v="-1"/>
    <m/>
  </r>
  <r>
    <x v="1"/>
    <x v="0"/>
    <s v="Ericson2017figure1_17"/>
    <s v="[1,2,3,4] = 10 "/>
    <x v="0"/>
    <n v="10"/>
    <n v="10"/>
    <m/>
  </r>
  <r>
    <x v="1"/>
    <x v="0"/>
    <s v="Ericson2017figure1_17"/>
    <s v="[-99,1,1,1,1,1] = 94 "/>
    <x v="0"/>
    <n v="-94"/>
    <n v="-94"/>
    <m/>
  </r>
  <r>
    <x v="1"/>
    <x v="0"/>
    <s v="Ericson2017figure1_18"/>
    <s v="[] = 0"/>
    <x v="0"/>
    <n v="0"/>
    <n v="0"/>
    <m/>
  </r>
  <r>
    <x v="1"/>
    <x v="0"/>
    <s v="Ericson2017figure1_18"/>
    <s v="[0] = 0"/>
    <x v="0"/>
    <n v="0"/>
    <n v="0"/>
    <m/>
  </r>
  <r>
    <x v="1"/>
    <x v="0"/>
    <s v="Ericson2017figure1_18"/>
    <s v="[0,0,0] = 0"/>
    <x v="0"/>
    <n v="0"/>
    <n v="0"/>
    <m/>
  </r>
  <r>
    <x v="1"/>
    <x v="0"/>
    <s v="Ericson2017figure1_18"/>
    <s v="[-1] = -1"/>
    <x v="0"/>
    <n v="-1"/>
    <n v="-1"/>
    <m/>
  </r>
  <r>
    <x v="1"/>
    <x v="0"/>
    <s v="Ericson2017figure1_18"/>
    <s v="[1,0,-1,-1] = -1 "/>
    <x v="0"/>
    <n v="-1"/>
    <n v="-1"/>
    <m/>
  </r>
  <r>
    <x v="1"/>
    <x v="0"/>
    <s v="Ericson2017figure1_18"/>
    <s v="[1,2,3,4] = 10 "/>
    <x v="0"/>
    <n v="10"/>
    <n v="10"/>
    <m/>
  </r>
  <r>
    <x v="1"/>
    <x v="0"/>
    <s v="Ericson2017figure1_18"/>
    <s v="[-99,1,1,1,1,1] = 94 "/>
    <x v="0"/>
    <n v="-94"/>
    <n v="-94"/>
    <m/>
  </r>
  <r>
    <x v="1"/>
    <x v="0"/>
    <s v="Ericson2017figure1_19"/>
    <s v="error importing source code Ericson2017figure1_19"/>
    <x v="1"/>
    <s v="(&lt;class 'IndentationError'&gt;, IndentationError('expected an indented block after function definition on line 1', ('/Users/bnr01a/Documents/data/projects_current/CODEXParsons/unit/./V2/Ericson2017figure1/Ericson2017figure1_19.py', 2, 1, 'sum = 0\n', 2, 4)), &lt;traceback object at 0x100b30a40&gt;)"/>
    <s v="valid import"/>
    <s v="import error"/>
  </r>
  <r>
    <x v="1"/>
    <x v="1"/>
    <s v="Ericson2017figure4_0"/>
    <s v="error importing source code Ericson2017figure4_0"/>
    <x v="1"/>
    <s v="(&lt;class 'IndentationError'&gt;, IndentationError('expected an indented block after function definition on line 1', ('/Users/bnr01a/Documents/data/projects_current/CODEXParsons/unit/./V2/Ericson2017figure4/Ericson2017figure4_0.py', 2, 1, 'sum = 0\n', 2, 4)), &lt;traceback object at 0x104ce7b80&gt;)"/>
    <s v="valid import"/>
    <s v="import error"/>
  </r>
  <r>
    <x v="1"/>
    <x v="1"/>
    <s v="Ericson2017figure4_1"/>
    <s v="error running Ericson2017figure4_1"/>
    <x v="1"/>
    <s v="(&lt;class 'IndexError'&gt;, IndexError('list index out of range'), &lt;traceback object at 0x104ce7e40&gt;)"/>
    <s v="successful execution"/>
    <s v="runtime error"/>
  </r>
  <r>
    <x v="1"/>
    <x v="1"/>
    <s v="Ericson2017figure4_2"/>
    <s v="error running Ericson2017figure4_2"/>
    <x v="1"/>
    <s v="(&lt;class 'IndexError'&gt;, IndexError('list index out of range'), &lt;traceback object at 0x104ce7c40&gt;)"/>
    <s v="successful execution"/>
    <s v="runtime error"/>
  </r>
  <r>
    <x v="1"/>
    <x v="1"/>
    <s v="Ericson2017figure4_3"/>
    <s v="error importing source code Ericson2017figure4_3"/>
    <x v="1"/>
    <s v="(&lt;class 'IndentationError'&gt;, IndentationError('expected an indented block after function definition on line 1', ('/Users/bnr01a/Documents/data/projects_current/CODEXParsons/unit/./V2/Ericson2017figure4/Ericson2017figure4_3.py', 2, 1, 'sum = 0\n', 2, 4)), &lt;traceback object at 0x104ce7e40&gt;)"/>
    <s v="valid import"/>
    <s v="import error"/>
  </r>
  <r>
    <x v="1"/>
    <x v="1"/>
    <s v="Ericson2017figure4_4"/>
    <s v="error running Ericson2017figure4_4"/>
    <x v="1"/>
    <s v="(&lt;class 'IndexError'&gt;, IndexError('list index out of range'), &lt;traceback object at 0x104ce7fc0&gt;)"/>
    <s v="successful execution"/>
    <s v="runtime error"/>
  </r>
  <r>
    <x v="1"/>
    <x v="1"/>
    <s v="Ericson2017figure4_5"/>
    <s v="error running Ericson2017figure4_5"/>
    <x v="1"/>
    <s v="(&lt;class 'IndexError'&gt;, IndexError('list index out of range'), &lt;traceback object at 0x104cf81c0&gt;)"/>
    <s v="successful execution"/>
    <s v="runtime error"/>
  </r>
  <r>
    <x v="1"/>
    <x v="1"/>
    <s v="Ericson2017figure4_6"/>
    <s v="error running Ericson2017figure4_6"/>
    <x v="1"/>
    <s v="(&lt;class 'IndexError'&gt;, IndexError('list index out of range'), &lt;traceback object at 0x104ce7c00&gt;)"/>
    <s v="successful execution"/>
    <s v="runtime error"/>
  </r>
  <r>
    <x v="1"/>
    <x v="1"/>
    <s v="Ericson2017figure4_7"/>
    <s v="error importing source code Ericson2017figure4_7"/>
    <x v="1"/>
    <s v="(&lt;class 'IndentationError'&gt;, IndentationError('expected an indented block after function definition on line 1', ('/Users/bnr01a/Documents/data/projects_current/CODEXParsons/unit/./V2/Ericson2017figure4/Ericson2017figure4_7.py', 2, 1, 'if (end - start + 1) &gt;= 1:\n', 2, 3)), &lt;traceback object at 0x104cf8200&gt;)"/>
    <s v="valid import"/>
    <s v="import error"/>
  </r>
  <r>
    <x v="1"/>
    <x v="1"/>
    <s v="Ericson2017figure4_8"/>
    <s v="error importing source code Ericson2017figure4_8"/>
    <x v="1"/>
    <s v="(&lt;class 'IndentationError'&gt;, IndentationError('expected an indented block after function definition on line 1', ('/Users/bnr01a/Documents/data/projects_current/CODEXParsons/unit/./V2/Ericson2017figure4/Ericson2017figure4_8.py', 2, 1, 'sum = 0\n', 2, 4)), &lt;traceback object at 0x104ce7fc0&gt;)"/>
    <s v="valid import"/>
    <s v="import error"/>
  </r>
  <r>
    <x v="1"/>
    <x v="1"/>
    <s v="Ericson2017figure4_9"/>
    <s v="error importing source code Ericson2017figure4_9"/>
    <x v="1"/>
    <s v="(&lt;class 'IndentationError'&gt;, IndentationError('expected an indented block after function definition on line 1', ('/Users/bnr01a/Documents/data/projects_current/CODEXParsons/unit/./V2/Ericson2017figure4/Ericson2017figure4_9.py', 2, 1, 'if (end - start + 1) &gt;= 1:\n', 2, 3)), &lt;traceback object at 0x104ce7d40&gt;)"/>
    <s v="valid import"/>
    <s v="import error"/>
  </r>
  <r>
    <x v="1"/>
    <x v="1"/>
    <s v="Ericson2017figure4_10"/>
    <s v="error importing source code Ericson2017figure4_10"/>
    <x v="1"/>
    <s v="(&lt;class 'IndentationError'&gt;, IndentationError('expected an indented block after function definition on line 1', ('/Users/bnr01a/Documents/data/projects_current/CODEXParsons/unit/./V2/Ericson2017figure4/Ericson2017figure4_10.py', 2, 1, 'sum = 0\n', 2, 4)), &lt;traceback object at 0x104cf8540&gt;)"/>
    <s v="valid import"/>
    <s v="import error"/>
  </r>
  <r>
    <x v="1"/>
    <x v="1"/>
    <s v="Ericson2017figure4_11"/>
    <s v="error running Ericson2017figure4_11"/>
    <x v="1"/>
    <s v="(&lt;class 'IndexError'&gt;, IndexError('list index out of range'), &lt;traceback object at 0x104cf8640&gt;)"/>
    <s v="successful execution"/>
    <s v="runtime error"/>
  </r>
  <r>
    <x v="1"/>
    <x v="1"/>
    <s v="Ericson2017figure4_12"/>
    <s v="error importing source code Ericson2017figure4_12"/>
    <x v="1"/>
    <s v="(&lt;class 'IndentationError'&gt;, IndentationError('expected an indented block after function definition on line 1', ('/Users/bnr01a/Documents/data/projects_current/CODEXParsons/unit/./V2/Ericson2017figure4/Ericson2017figure4_12.py', 2, 1, 'if (end - start + 1) &gt;= 1:\n', 2, 3)), &lt;traceback object at 0x104cf8340&gt;)"/>
    <s v="valid import"/>
    <s v="import error"/>
  </r>
  <r>
    <x v="1"/>
    <x v="1"/>
    <s v="Ericson2017figure4_13"/>
    <s v="error running Ericson2017figure4_13"/>
    <x v="1"/>
    <s v="(&lt;class 'IndexError'&gt;, IndexError('list index out of range'), &lt;traceback object at 0x104cf8640&gt;)"/>
    <s v="successful execution"/>
    <s v="runtime error"/>
  </r>
  <r>
    <x v="1"/>
    <x v="1"/>
    <s v="Ericson2017figure4_14"/>
    <s v="error running Ericson2017figure4_14"/>
    <x v="1"/>
    <s v="(&lt;class 'IndexError'&gt;, IndexError('list index out of range'), &lt;traceback object at 0x104cf8740&gt;)"/>
    <s v="successful execution"/>
    <s v="runtime error"/>
  </r>
  <r>
    <x v="1"/>
    <x v="1"/>
    <s v="Ericson2017figure4_15"/>
    <s v="error running Ericson2017figure4_15"/>
    <x v="1"/>
    <s v="(&lt;class 'IndexError'&gt;, IndexError('list index out of range'), &lt;traceback object at 0x104cf89c0&gt;)"/>
    <s v="successful execution"/>
    <s v="runtime error"/>
  </r>
  <r>
    <x v="1"/>
    <x v="1"/>
    <s v="Ericson2017figure4_16"/>
    <s v="error importing source code Ericson2017figure4_16"/>
    <x v="1"/>
    <s v="(&lt;class 'IndentationError'&gt;, IndentationError('expected an indented block after function definition on line 1', ('/Users/bnr01a/Documents/data/projects_current/CODEXParsons/unit/./V2/Ericson2017figure4/Ericson2017figure4_16.py', 2, 1, 'if (end - start + 1) &gt;= 1:\n', 2, 3)), &lt;traceback object at 0x104cf8700&gt;)"/>
    <s v="valid import"/>
    <s v="import error"/>
  </r>
  <r>
    <x v="1"/>
    <x v="1"/>
    <s v="Ericson2017figure4_17"/>
    <s v="error running Ericson2017figure4_17"/>
    <x v="1"/>
    <s v="(&lt;class 'IndexError'&gt;, IndexError('list index out of range'), &lt;traceback object at 0x104cf8e40&gt;)"/>
    <s v="successful execution"/>
    <s v="runtime error"/>
  </r>
  <r>
    <x v="1"/>
    <x v="1"/>
    <s v="Ericson2017figure4_18"/>
    <s v="error running Ericson2017figure4_18"/>
    <x v="1"/>
    <s v="(&lt;class 'IndexError'&gt;, IndexError('list index out of range'), &lt;traceback object at 0x104cf8d00&gt;)"/>
    <s v="successful execution"/>
    <s v="runtime error"/>
  </r>
  <r>
    <x v="1"/>
    <x v="1"/>
    <s v="Ericson2017figure4_19"/>
    <s v="error running Ericson2017figure4_19"/>
    <x v="1"/>
    <s v="(&lt;class 'IndexError'&gt;, IndexError('list index out of range'), &lt;traceback object at 0x104cf8f80&gt;)"/>
    <s v="successful execution"/>
    <s v="runtime error"/>
  </r>
  <r>
    <x v="1"/>
    <x v="2"/>
    <s v="Ericson2018figure5_0"/>
    <s v="([1],0,0) = T"/>
    <x v="0"/>
    <b v="1"/>
    <b v="1"/>
    <m/>
  </r>
  <r>
    <x v="1"/>
    <x v="2"/>
    <s v="Ericson2018figure5_0"/>
    <s v="([1,1,1],0,0) =T"/>
    <x v="0"/>
    <b v="1"/>
    <b v="1"/>
    <m/>
  </r>
  <r>
    <x v="1"/>
    <x v="2"/>
    <s v="Ericson2018figure5_0"/>
    <s v="([1,1,99],0,0) =T"/>
    <x v="0"/>
    <b v="1"/>
    <b v="1"/>
    <m/>
  </r>
  <r>
    <x v="1"/>
    <x v="2"/>
    <s v="Ericson2018figure5_0"/>
    <s v="([1,1,1],0,1) =T"/>
    <x v="0"/>
    <b v="1"/>
    <b v="1"/>
    <m/>
  </r>
  <r>
    <x v="1"/>
    <x v="2"/>
    <s v="Ericson2018figure5_0"/>
    <s v="([1,1,99],0,1) =T"/>
    <x v="0"/>
    <b v="1"/>
    <b v="1"/>
    <m/>
  </r>
  <r>
    <x v="1"/>
    <x v="2"/>
    <s v="Ericson2018figure5_0"/>
    <s v="([1,1,99],0,2) =F"/>
    <x v="0"/>
    <b v="0"/>
    <b v="0"/>
    <m/>
  </r>
  <r>
    <x v="1"/>
    <x v="2"/>
    <s v="Ericson2018figure5_0"/>
    <s v="([1,1,9],0,2) =T"/>
    <x v="0"/>
    <b v="1"/>
    <b v="1"/>
    <m/>
  </r>
  <r>
    <x v="1"/>
    <x v="2"/>
    <s v="Ericson2018figure5_0"/>
    <s v="([1,1,1,9],0,2) =T"/>
    <x v="0"/>
    <b v="1"/>
    <b v="1"/>
    <m/>
  </r>
  <r>
    <x v="1"/>
    <x v="2"/>
    <s v="Ericson2018figure5_0"/>
    <s v="([1,1,1,1,9],0,2) =T"/>
    <x v="0"/>
    <b v="1"/>
    <b v="1"/>
    <m/>
  </r>
  <r>
    <x v="1"/>
    <x v="2"/>
    <s v="Ericson2018figure5_0"/>
    <s v="([1,1,1,1,9],0,3) =T"/>
    <x v="0"/>
    <b v="1"/>
    <b v="1"/>
    <m/>
  </r>
  <r>
    <x v="1"/>
    <x v="2"/>
    <s v="Ericson2018figure5_0"/>
    <s v="([1,1,1,1,9],0,4) =T"/>
    <x v="0"/>
    <b v="1"/>
    <b v="1"/>
    <m/>
  </r>
  <r>
    <x v="1"/>
    <x v="2"/>
    <s v="Ericson2018figure5_0"/>
    <s v="([1,1,1,1,10],0,4) =T"/>
    <x v="0"/>
    <b v="1"/>
    <b v="1"/>
    <m/>
  </r>
  <r>
    <x v="1"/>
    <x v="2"/>
    <s v="Ericson2018figure5_0"/>
    <s v="([1,1,1,1,11],0,4) =T"/>
    <x v="0"/>
    <b v="1"/>
    <b v="1"/>
    <m/>
  </r>
  <r>
    <x v="1"/>
    <x v="2"/>
    <s v="Ericson2018figure5_0"/>
    <s v="([1,1,1,1,12],0,4) =F"/>
    <x v="0"/>
    <b v="0"/>
    <b v="0"/>
    <m/>
  </r>
  <r>
    <x v="1"/>
    <x v="2"/>
    <s v="Ericson2018figure5_0"/>
    <s v="([1,1,1,1,-9],0,4) =T"/>
    <x v="0"/>
    <b v="1"/>
    <b v="1"/>
    <m/>
  </r>
  <r>
    <x v="1"/>
    <x v="2"/>
    <s v="Ericson2018figure5_0"/>
    <s v="([1,1,1,1,-10],0,4) =F"/>
    <x v="0"/>
    <b v="0"/>
    <b v="0"/>
    <m/>
  </r>
  <r>
    <x v="1"/>
    <x v="2"/>
    <s v="Ericson2018figure5_0"/>
    <s v="([0,3,6,9,12,15,18,21,24,27],0,1) :"/>
    <x v="0"/>
    <b v="1"/>
    <b v="1"/>
    <m/>
  </r>
  <r>
    <x v="1"/>
    <x v="2"/>
    <s v="Ericson2018figure5_0"/>
    <s v="([0,3,6,9,12,15,18,21,24,27],0,2) :"/>
    <x v="0"/>
    <b v="1"/>
    <b v="1"/>
    <m/>
  </r>
  <r>
    <x v="1"/>
    <x v="2"/>
    <s v="Ericson2018figure5_0"/>
    <s v="([0,3,6,9,12,15,18,21,24,27],0,3) :"/>
    <x v="0"/>
    <b v="1"/>
    <b v="1"/>
    <m/>
  </r>
  <r>
    <x v="1"/>
    <x v="2"/>
    <s v="Ericson2018figure5_0"/>
    <s v="([0,3,6,9,12,15,18,21,24,27],0,4) :"/>
    <x v="0"/>
    <b v="0"/>
    <b v="0"/>
    <m/>
  </r>
  <r>
    <x v="1"/>
    <x v="2"/>
    <s v="Ericson2018figure5_0"/>
    <s v="([0,3,6,9,12,15,18,21,24,27],1,5) :"/>
    <x v="0"/>
    <b v="0"/>
    <b v="0"/>
    <m/>
  </r>
  <r>
    <x v="1"/>
    <x v="2"/>
    <s v="Ericson2018figure5_0"/>
    <s v="([0,3,6,9,12,15,18,21,24,27],2.6) :"/>
    <x v="0"/>
    <b v="0"/>
    <b v="0"/>
    <m/>
  </r>
  <r>
    <x v="1"/>
    <x v="2"/>
    <s v="Ericson2018figure5_0"/>
    <s v="([0,3,6,9,12,15,18,21,24,27],2.6) :"/>
    <x v="0"/>
    <b v="0"/>
    <b v="0"/>
    <m/>
  </r>
  <r>
    <x v="1"/>
    <x v="2"/>
    <s v="Ericson2018figure5_0"/>
    <s v="([0,3,6,9,12,15,18,21,24,27],0,5) :"/>
    <x v="0"/>
    <b v="0"/>
    <b v="0"/>
    <m/>
  </r>
  <r>
    <x v="1"/>
    <x v="2"/>
    <s v="Ericson2018figure5_1"/>
    <s v="([1],0,0) = T"/>
    <x v="0"/>
    <b v="1"/>
    <b v="1"/>
    <m/>
  </r>
  <r>
    <x v="1"/>
    <x v="2"/>
    <s v="Ericson2018figure5_1"/>
    <s v="([1,1,1],0,0) =T"/>
    <x v="0"/>
    <b v="1"/>
    <b v="1"/>
    <m/>
  </r>
  <r>
    <x v="1"/>
    <x v="2"/>
    <s v="Ericson2018figure5_1"/>
    <s v="([1,1,99],0,0) =T"/>
    <x v="0"/>
    <b v="1"/>
    <b v="1"/>
    <m/>
  </r>
  <r>
    <x v="1"/>
    <x v="2"/>
    <s v="Ericson2018figure5_1"/>
    <s v="([1,1,1],0,1) =T"/>
    <x v="0"/>
    <b v="1"/>
    <b v="1"/>
    <m/>
  </r>
  <r>
    <x v="1"/>
    <x v="2"/>
    <s v="Ericson2018figure5_1"/>
    <s v="([1,1,99],0,1) =T"/>
    <x v="0"/>
    <b v="1"/>
    <b v="1"/>
    <m/>
  </r>
  <r>
    <x v="1"/>
    <x v="2"/>
    <s v="Ericson2018figure5_1"/>
    <s v="([1,1,99],0,2) =F"/>
    <x v="0"/>
    <b v="0"/>
    <b v="0"/>
    <m/>
  </r>
  <r>
    <x v="1"/>
    <x v="2"/>
    <s v="Ericson2018figure5_1"/>
    <s v="([1,1,9],0,2) =T"/>
    <x v="0"/>
    <b v="1"/>
    <b v="1"/>
    <m/>
  </r>
  <r>
    <x v="1"/>
    <x v="2"/>
    <s v="Ericson2018figure5_1"/>
    <s v="([1,1,1,9],0,2) =T"/>
    <x v="0"/>
    <b v="1"/>
    <b v="1"/>
    <m/>
  </r>
  <r>
    <x v="1"/>
    <x v="2"/>
    <s v="Ericson2018figure5_1"/>
    <s v="([1,1,1,1,9],0,2) =T"/>
    <x v="0"/>
    <b v="1"/>
    <b v="1"/>
    <m/>
  </r>
  <r>
    <x v="1"/>
    <x v="2"/>
    <s v="Ericson2018figure5_1"/>
    <s v="([1,1,1,1,9],0,3) =T"/>
    <x v="0"/>
    <b v="1"/>
    <b v="1"/>
    <m/>
  </r>
  <r>
    <x v="1"/>
    <x v="2"/>
    <s v="Ericson2018figure5_1"/>
    <s v="([1,1,1,1,9],0,4) =T"/>
    <x v="0"/>
    <b v="1"/>
    <b v="1"/>
    <m/>
  </r>
  <r>
    <x v="1"/>
    <x v="2"/>
    <s v="Ericson2018figure5_1"/>
    <s v="([1,1,1,1,10],0,4) =T"/>
    <x v="0"/>
    <b v="1"/>
    <b v="1"/>
    <m/>
  </r>
  <r>
    <x v="1"/>
    <x v="2"/>
    <s v="Ericson2018figure5_1"/>
    <s v="([1,1,1,1,11],0,4) =T"/>
    <x v="0"/>
    <b v="1"/>
    <b v="1"/>
    <m/>
  </r>
  <r>
    <x v="1"/>
    <x v="2"/>
    <s v="Ericson2018figure5_1"/>
    <s v="([1,1,1,1,12],0,4) =F"/>
    <x v="0"/>
    <b v="0"/>
    <b v="0"/>
    <m/>
  </r>
  <r>
    <x v="1"/>
    <x v="2"/>
    <s v="Ericson2018figure5_1"/>
    <s v="([1,1,1,1,-9],0,4) =T"/>
    <x v="0"/>
    <b v="1"/>
    <b v="1"/>
    <m/>
  </r>
  <r>
    <x v="1"/>
    <x v="2"/>
    <s v="Ericson2018figure5_1"/>
    <s v="([1,1,1,1,-10],0,4) =F"/>
    <x v="0"/>
    <b v="0"/>
    <b v="0"/>
    <m/>
  </r>
  <r>
    <x v="1"/>
    <x v="2"/>
    <s v="Ericson2018figure5_1"/>
    <s v="([0,3,6,9,12,15,18,21,24,27],0,1) :"/>
    <x v="0"/>
    <b v="1"/>
    <b v="1"/>
    <m/>
  </r>
  <r>
    <x v="1"/>
    <x v="2"/>
    <s v="Ericson2018figure5_1"/>
    <s v="([0,3,6,9,12,15,18,21,24,27],0,2) :"/>
    <x v="0"/>
    <b v="1"/>
    <b v="1"/>
    <m/>
  </r>
  <r>
    <x v="1"/>
    <x v="2"/>
    <s v="Ericson2018figure5_1"/>
    <s v="([0,3,6,9,12,15,18,21,24,27],0,3) :"/>
    <x v="0"/>
    <b v="1"/>
    <b v="1"/>
    <m/>
  </r>
  <r>
    <x v="1"/>
    <x v="2"/>
    <s v="Ericson2018figure5_1"/>
    <s v="([0,3,6,9,12,15,18,21,24,27],0,4) :"/>
    <x v="0"/>
    <b v="0"/>
    <b v="0"/>
    <m/>
  </r>
  <r>
    <x v="1"/>
    <x v="2"/>
    <s v="Ericson2018figure5_1"/>
    <s v="([0,3,6,9,12,15,18,21,24,27],1,5) :"/>
    <x v="0"/>
    <b v="0"/>
    <b v="0"/>
    <m/>
  </r>
  <r>
    <x v="1"/>
    <x v="2"/>
    <s v="Ericson2018figure5_1"/>
    <s v="([0,3,6,9,12,15,18,21,24,27],2.6) :"/>
    <x v="0"/>
    <b v="0"/>
    <b v="0"/>
    <m/>
  </r>
  <r>
    <x v="1"/>
    <x v="2"/>
    <s v="Ericson2018figure5_1"/>
    <s v="([0,3,6,9,12,15,18,21,24,27],2.6) :"/>
    <x v="0"/>
    <b v="0"/>
    <b v="0"/>
    <m/>
  </r>
  <r>
    <x v="1"/>
    <x v="2"/>
    <s v="Ericson2018figure5_1"/>
    <s v="([0,3,6,9,12,15,18,21,24,27],0,5) :"/>
    <x v="0"/>
    <b v="0"/>
    <b v="0"/>
    <m/>
  </r>
  <r>
    <x v="1"/>
    <x v="2"/>
    <s v="Ericson2018figure5_2"/>
    <s v="([1],0,0) = T"/>
    <x v="0"/>
    <b v="1"/>
    <b v="1"/>
    <m/>
  </r>
  <r>
    <x v="1"/>
    <x v="2"/>
    <s v="Ericson2018figure5_2"/>
    <s v="([1,1,1],0,0) =T"/>
    <x v="0"/>
    <b v="1"/>
    <b v="1"/>
    <m/>
  </r>
  <r>
    <x v="1"/>
    <x v="2"/>
    <s v="Ericson2018figure5_2"/>
    <s v="([1,1,99],0,0) =T"/>
    <x v="0"/>
    <b v="1"/>
    <b v="1"/>
    <m/>
  </r>
  <r>
    <x v="1"/>
    <x v="2"/>
    <s v="Ericson2018figure5_2"/>
    <s v="([1,1,1],0,1) =T"/>
    <x v="0"/>
    <b v="1"/>
    <b v="1"/>
    <m/>
  </r>
  <r>
    <x v="1"/>
    <x v="2"/>
    <s v="Ericson2018figure5_2"/>
    <s v="([1,1,99],0,1) =T"/>
    <x v="0"/>
    <b v="1"/>
    <b v="1"/>
    <m/>
  </r>
  <r>
    <x v="1"/>
    <x v="2"/>
    <s v="Ericson2018figure5_2"/>
    <s v="([1,1,99],0,2) =F"/>
    <x v="0"/>
    <b v="0"/>
    <b v="0"/>
    <m/>
  </r>
  <r>
    <x v="1"/>
    <x v="2"/>
    <s v="Ericson2018figure5_2"/>
    <s v="([1,1,9],0,2) =T"/>
    <x v="0"/>
    <b v="1"/>
    <b v="1"/>
    <m/>
  </r>
  <r>
    <x v="1"/>
    <x v="2"/>
    <s v="Ericson2018figure5_2"/>
    <s v="([1,1,1,9],0,2) =T"/>
    <x v="0"/>
    <b v="1"/>
    <b v="1"/>
    <m/>
  </r>
  <r>
    <x v="1"/>
    <x v="2"/>
    <s v="Ericson2018figure5_2"/>
    <s v="([1,1,1,1,9],0,2) =T"/>
    <x v="0"/>
    <b v="1"/>
    <b v="1"/>
    <m/>
  </r>
  <r>
    <x v="1"/>
    <x v="2"/>
    <s v="Ericson2018figure5_2"/>
    <s v="([1,1,1,1,9],0,3) =T"/>
    <x v="0"/>
    <b v="1"/>
    <b v="1"/>
    <m/>
  </r>
  <r>
    <x v="1"/>
    <x v="2"/>
    <s v="Ericson2018figure5_2"/>
    <s v="([1,1,1,1,9],0,4) =T"/>
    <x v="0"/>
    <b v="1"/>
    <b v="1"/>
    <m/>
  </r>
  <r>
    <x v="1"/>
    <x v="2"/>
    <s v="Ericson2018figure5_2"/>
    <s v="([1,1,1,1,10],0,4) =T"/>
    <x v="0"/>
    <b v="1"/>
    <b v="1"/>
    <m/>
  </r>
  <r>
    <x v="1"/>
    <x v="2"/>
    <s v="Ericson2018figure5_2"/>
    <s v="([1,1,1,1,11],0,4) =T"/>
    <x v="0"/>
    <b v="1"/>
    <b v="1"/>
    <m/>
  </r>
  <r>
    <x v="1"/>
    <x v="2"/>
    <s v="Ericson2018figure5_2"/>
    <s v="([1,1,1,1,12],0,4) =F"/>
    <x v="0"/>
    <b v="0"/>
    <b v="0"/>
    <m/>
  </r>
  <r>
    <x v="1"/>
    <x v="2"/>
    <s v="Ericson2018figure5_2"/>
    <s v="([1,1,1,1,-9],0,4) =T"/>
    <x v="0"/>
    <b v="1"/>
    <b v="1"/>
    <m/>
  </r>
  <r>
    <x v="1"/>
    <x v="2"/>
    <s v="Ericson2018figure5_2"/>
    <s v="([1,1,1,1,-10],0,4) =F"/>
    <x v="0"/>
    <b v="0"/>
    <b v="0"/>
    <m/>
  </r>
  <r>
    <x v="1"/>
    <x v="2"/>
    <s v="Ericson2018figure5_2"/>
    <s v="([0,3,6,9,12,15,18,21,24,27],0,1) :"/>
    <x v="0"/>
    <b v="1"/>
    <b v="1"/>
    <m/>
  </r>
  <r>
    <x v="1"/>
    <x v="2"/>
    <s v="Ericson2018figure5_2"/>
    <s v="([0,3,6,9,12,15,18,21,24,27],0,2) :"/>
    <x v="0"/>
    <b v="1"/>
    <b v="1"/>
    <m/>
  </r>
  <r>
    <x v="1"/>
    <x v="2"/>
    <s v="Ericson2018figure5_2"/>
    <s v="([0,3,6,9,12,15,18,21,24,27],0,3) :"/>
    <x v="0"/>
    <b v="1"/>
    <b v="1"/>
    <m/>
  </r>
  <r>
    <x v="1"/>
    <x v="2"/>
    <s v="Ericson2018figure5_2"/>
    <s v="([0,3,6,9,12,15,18,21,24,27],0,4) :"/>
    <x v="0"/>
    <b v="0"/>
    <b v="0"/>
    <m/>
  </r>
  <r>
    <x v="1"/>
    <x v="2"/>
    <s v="Ericson2018figure5_2"/>
    <s v="([0,3,6,9,12,15,18,21,24,27],1,5) :"/>
    <x v="0"/>
    <b v="0"/>
    <b v="0"/>
    <m/>
  </r>
  <r>
    <x v="1"/>
    <x v="2"/>
    <s v="Ericson2018figure5_2"/>
    <s v="([0,3,6,9,12,15,18,21,24,27],2.6) :"/>
    <x v="0"/>
    <b v="0"/>
    <b v="0"/>
    <m/>
  </r>
  <r>
    <x v="1"/>
    <x v="2"/>
    <s v="Ericson2018figure5_2"/>
    <s v="([0,3,6,9,12,15,18,21,24,27],2.6) :"/>
    <x v="0"/>
    <b v="0"/>
    <b v="0"/>
    <m/>
  </r>
  <r>
    <x v="1"/>
    <x v="2"/>
    <s v="Ericson2018figure5_2"/>
    <s v="([0,3,6,9,12,15,18,21,24,27],0,5) :"/>
    <x v="0"/>
    <b v="0"/>
    <b v="0"/>
    <m/>
  </r>
  <r>
    <x v="1"/>
    <x v="2"/>
    <s v="Ericson2018figure5_3"/>
    <s v="([1],0,0) = T"/>
    <x v="0"/>
    <b v="1"/>
    <b v="1"/>
    <m/>
  </r>
  <r>
    <x v="1"/>
    <x v="2"/>
    <s v="Ericson2018figure5_3"/>
    <s v="([1,1,1],0,0) =T"/>
    <x v="0"/>
    <b v="1"/>
    <b v="1"/>
    <m/>
  </r>
  <r>
    <x v="1"/>
    <x v="2"/>
    <s v="Ericson2018figure5_3"/>
    <s v="([1,1,99],0,0) =T"/>
    <x v="0"/>
    <b v="1"/>
    <b v="1"/>
    <m/>
  </r>
  <r>
    <x v="1"/>
    <x v="2"/>
    <s v="Ericson2018figure5_3"/>
    <s v="([1,1,1],0,1) =T"/>
    <x v="0"/>
    <b v="1"/>
    <b v="1"/>
    <m/>
  </r>
  <r>
    <x v="1"/>
    <x v="2"/>
    <s v="Ericson2018figure5_3"/>
    <s v="([1,1,99],0,1) =T"/>
    <x v="0"/>
    <b v="1"/>
    <b v="1"/>
    <m/>
  </r>
  <r>
    <x v="1"/>
    <x v="2"/>
    <s v="Ericson2018figure5_3"/>
    <s v="([1,1,99],0,2) =F"/>
    <x v="0"/>
    <b v="0"/>
    <b v="0"/>
    <m/>
  </r>
  <r>
    <x v="1"/>
    <x v="2"/>
    <s v="Ericson2018figure5_3"/>
    <s v="([1,1,9],0,2) =T"/>
    <x v="0"/>
    <b v="1"/>
    <b v="1"/>
    <m/>
  </r>
  <r>
    <x v="1"/>
    <x v="2"/>
    <s v="Ericson2018figure5_3"/>
    <s v="([1,1,1,9],0,2) =T"/>
    <x v="0"/>
    <b v="1"/>
    <b v="1"/>
    <m/>
  </r>
  <r>
    <x v="1"/>
    <x v="2"/>
    <s v="Ericson2018figure5_3"/>
    <s v="([1,1,1,1,9],0,2) =T"/>
    <x v="0"/>
    <b v="1"/>
    <b v="1"/>
    <m/>
  </r>
  <r>
    <x v="1"/>
    <x v="2"/>
    <s v="Ericson2018figure5_3"/>
    <s v="([1,1,1,1,9],0,3) =T"/>
    <x v="0"/>
    <b v="1"/>
    <b v="1"/>
    <m/>
  </r>
  <r>
    <x v="1"/>
    <x v="2"/>
    <s v="Ericson2018figure5_3"/>
    <s v="([1,1,1,1,9],0,4) =T"/>
    <x v="0"/>
    <b v="1"/>
    <b v="1"/>
    <m/>
  </r>
  <r>
    <x v="1"/>
    <x v="2"/>
    <s v="Ericson2018figure5_3"/>
    <s v="([1,1,1,1,10],0,4) =T"/>
    <x v="0"/>
    <b v="1"/>
    <b v="1"/>
    <m/>
  </r>
  <r>
    <x v="1"/>
    <x v="2"/>
    <s v="Ericson2018figure5_3"/>
    <s v="([1,1,1,1,11],0,4) =T"/>
    <x v="0"/>
    <b v="1"/>
    <b v="1"/>
    <m/>
  </r>
  <r>
    <x v="1"/>
    <x v="2"/>
    <s v="Ericson2018figure5_3"/>
    <s v="([1,1,1,1,12],0,4) =F"/>
    <x v="0"/>
    <b v="0"/>
    <b v="0"/>
    <m/>
  </r>
  <r>
    <x v="1"/>
    <x v="2"/>
    <s v="Ericson2018figure5_3"/>
    <s v="([1,1,1,1,-9],0,4) =T"/>
    <x v="0"/>
    <b v="1"/>
    <b v="1"/>
    <m/>
  </r>
  <r>
    <x v="1"/>
    <x v="2"/>
    <s v="Ericson2018figure5_3"/>
    <s v="([1,1,1,1,-10],0,4) =F"/>
    <x v="0"/>
    <b v="0"/>
    <b v="0"/>
    <m/>
  </r>
  <r>
    <x v="1"/>
    <x v="2"/>
    <s v="Ericson2018figure5_3"/>
    <s v="([0,3,6,9,12,15,18,21,24,27],0,1) :"/>
    <x v="0"/>
    <b v="1"/>
    <b v="1"/>
    <m/>
  </r>
  <r>
    <x v="1"/>
    <x v="2"/>
    <s v="Ericson2018figure5_3"/>
    <s v="([0,3,6,9,12,15,18,21,24,27],0,2) :"/>
    <x v="0"/>
    <b v="1"/>
    <b v="1"/>
    <m/>
  </r>
  <r>
    <x v="1"/>
    <x v="2"/>
    <s v="Ericson2018figure5_3"/>
    <s v="([0,3,6,9,12,15,18,21,24,27],0,3) :"/>
    <x v="0"/>
    <b v="1"/>
    <b v="1"/>
    <m/>
  </r>
  <r>
    <x v="1"/>
    <x v="2"/>
    <s v="Ericson2018figure5_3"/>
    <s v="([0,3,6,9,12,15,18,21,24,27],0,4) :"/>
    <x v="0"/>
    <b v="0"/>
    <b v="0"/>
    <m/>
  </r>
  <r>
    <x v="1"/>
    <x v="2"/>
    <s v="Ericson2018figure5_3"/>
    <s v="([0,3,6,9,12,15,18,21,24,27],1,5) :"/>
    <x v="0"/>
    <b v="0"/>
    <b v="0"/>
    <m/>
  </r>
  <r>
    <x v="1"/>
    <x v="2"/>
    <s v="Ericson2018figure5_3"/>
    <s v="([0,3,6,9,12,15,18,21,24,27],2.6) :"/>
    <x v="0"/>
    <b v="0"/>
    <b v="0"/>
    <m/>
  </r>
  <r>
    <x v="1"/>
    <x v="2"/>
    <s v="Ericson2018figure5_3"/>
    <s v="([0,3,6,9,12,15,18,21,24,27],2.6) :"/>
    <x v="0"/>
    <b v="0"/>
    <b v="0"/>
    <m/>
  </r>
  <r>
    <x v="1"/>
    <x v="2"/>
    <s v="Ericson2018figure5_3"/>
    <s v="([0,3,6,9,12,15,18,21,24,27],0,5) :"/>
    <x v="0"/>
    <b v="0"/>
    <b v="0"/>
    <m/>
  </r>
  <r>
    <x v="1"/>
    <x v="2"/>
    <s v="Ericson2018figure5_4"/>
    <s v="([1],0,0) = T"/>
    <x v="0"/>
    <b v="1"/>
    <b v="1"/>
    <m/>
  </r>
  <r>
    <x v="1"/>
    <x v="2"/>
    <s v="Ericson2018figure5_4"/>
    <s v="([1,1,1],0,0) =T"/>
    <x v="0"/>
    <b v="1"/>
    <b v="1"/>
    <m/>
  </r>
  <r>
    <x v="1"/>
    <x v="2"/>
    <s v="Ericson2018figure5_4"/>
    <s v="([1,1,99],0,0) =T"/>
    <x v="0"/>
    <b v="1"/>
    <b v="1"/>
    <m/>
  </r>
  <r>
    <x v="1"/>
    <x v="2"/>
    <s v="Ericson2018figure5_4"/>
    <s v="([1,1,1],0,1) =T"/>
    <x v="0"/>
    <b v="1"/>
    <b v="1"/>
    <m/>
  </r>
  <r>
    <x v="1"/>
    <x v="2"/>
    <s v="Ericson2018figure5_4"/>
    <s v="([1,1,99],0,1) =T"/>
    <x v="0"/>
    <b v="1"/>
    <b v="1"/>
    <m/>
  </r>
  <r>
    <x v="1"/>
    <x v="2"/>
    <s v="Ericson2018figure5_4"/>
    <s v="([1,1,99],0,2) =F"/>
    <x v="0"/>
    <b v="0"/>
    <b v="0"/>
    <m/>
  </r>
  <r>
    <x v="1"/>
    <x v="2"/>
    <s v="Ericson2018figure5_4"/>
    <s v="([1,1,9],0,2) =T"/>
    <x v="0"/>
    <b v="1"/>
    <b v="1"/>
    <m/>
  </r>
  <r>
    <x v="1"/>
    <x v="2"/>
    <s v="Ericson2018figure5_4"/>
    <s v="([1,1,1,9],0,2) =T"/>
    <x v="0"/>
    <b v="1"/>
    <b v="1"/>
    <m/>
  </r>
  <r>
    <x v="1"/>
    <x v="2"/>
    <s v="Ericson2018figure5_4"/>
    <s v="([1,1,1,1,9],0,2) =T"/>
    <x v="0"/>
    <b v="1"/>
    <b v="1"/>
    <m/>
  </r>
  <r>
    <x v="1"/>
    <x v="2"/>
    <s v="Ericson2018figure5_4"/>
    <s v="([1,1,1,1,9],0,3) =T"/>
    <x v="0"/>
    <b v="1"/>
    <b v="1"/>
    <m/>
  </r>
  <r>
    <x v="1"/>
    <x v="2"/>
    <s v="Ericson2018figure5_4"/>
    <s v="([1,1,1,1,9],0,4) =T"/>
    <x v="0"/>
    <b v="1"/>
    <b v="1"/>
    <m/>
  </r>
  <r>
    <x v="1"/>
    <x v="2"/>
    <s v="Ericson2018figure5_4"/>
    <s v="([1,1,1,1,10],0,4) =T"/>
    <x v="0"/>
    <b v="1"/>
    <b v="1"/>
    <m/>
  </r>
  <r>
    <x v="1"/>
    <x v="2"/>
    <s v="Ericson2018figure5_4"/>
    <s v="([1,1,1,1,11],0,4) =T"/>
    <x v="0"/>
    <b v="1"/>
    <b v="1"/>
    <m/>
  </r>
  <r>
    <x v="1"/>
    <x v="2"/>
    <s v="Ericson2018figure5_4"/>
    <s v="([1,1,1,1,12],0,4) =F"/>
    <x v="0"/>
    <b v="0"/>
    <b v="0"/>
    <m/>
  </r>
  <r>
    <x v="1"/>
    <x v="2"/>
    <s v="Ericson2018figure5_4"/>
    <s v="([1,1,1,1,-9],0,4) =T"/>
    <x v="0"/>
    <b v="1"/>
    <b v="1"/>
    <m/>
  </r>
  <r>
    <x v="1"/>
    <x v="2"/>
    <s v="Ericson2018figure5_4"/>
    <s v="([1,1,1,1,-10],0,4) =F"/>
    <x v="0"/>
    <b v="0"/>
    <b v="0"/>
    <m/>
  </r>
  <r>
    <x v="1"/>
    <x v="2"/>
    <s v="Ericson2018figure5_4"/>
    <s v="([0,3,6,9,12,15,18,21,24,27],0,1) :"/>
    <x v="0"/>
    <b v="1"/>
    <b v="1"/>
    <m/>
  </r>
  <r>
    <x v="1"/>
    <x v="2"/>
    <s v="Ericson2018figure5_4"/>
    <s v="([0,3,6,9,12,15,18,21,24,27],0,2) :"/>
    <x v="0"/>
    <b v="1"/>
    <b v="1"/>
    <m/>
  </r>
  <r>
    <x v="1"/>
    <x v="2"/>
    <s v="Ericson2018figure5_4"/>
    <s v="([0,3,6,9,12,15,18,21,24,27],0,3) :"/>
    <x v="0"/>
    <b v="1"/>
    <b v="1"/>
    <m/>
  </r>
  <r>
    <x v="1"/>
    <x v="2"/>
    <s v="Ericson2018figure5_4"/>
    <s v="([0,3,6,9,12,15,18,21,24,27],0,4) :"/>
    <x v="0"/>
    <b v="0"/>
    <b v="0"/>
    <m/>
  </r>
  <r>
    <x v="1"/>
    <x v="2"/>
    <s v="Ericson2018figure5_4"/>
    <s v="([0,3,6,9,12,15,18,21,24,27],1,5) :"/>
    <x v="0"/>
    <b v="0"/>
    <b v="0"/>
    <m/>
  </r>
  <r>
    <x v="1"/>
    <x v="2"/>
    <s v="Ericson2018figure5_4"/>
    <s v="([0,3,6,9,12,15,18,21,24,27],2.6) :"/>
    <x v="0"/>
    <b v="0"/>
    <b v="0"/>
    <m/>
  </r>
  <r>
    <x v="1"/>
    <x v="2"/>
    <s v="Ericson2018figure5_4"/>
    <s v="([0,3,6,9,12,15,18,21,24,27],2.6) :"/>
    <x v="0"/>
    <b v="0"/>
    <b v="0"/>
    <m/>
  </r>
  <r>
    <x v="1"/>
    <x v="2"/>
    <s v="Ericson2018figure5_4"/>
    <s v="([0,3,6,9,12,15,18,21,24,27],0,5) :"/>
    <x v="0"/>
    <b v="0"/>
    <b v="0"/>
    <m/>
  </r>
  <r>
    <x v="1"/>
    <x v="2"/>
    <s v="Ericson2018figure5_5"/>
    <s v="error importing source code Ericson2018figure5_5"/>
    <x v="1"/>
    <s v="(&lt;class 'IndentationError'&gt;, IndentationError('expected an indented block after function definition on line 1', ('/Users/bnr01a/Documents/data/projects_current/CODEXParsons/unit/./V2/Ericson2018figure5/Ericson2018figure5_5.py', 2, 1, 'max = elList[start]\n', 2, 4)), &lt;traceback object at 0x104e06980&gt;)"/>
    <s v="valid import"/>
    <s v="import error"/>
  </r>
  <r>
    <x v="1"/>
    <x v="2"/>
    <s v="Ericson2018figure5_6"/>
    <s v="error importing source code Ericson2018figure5_6"/>
    <x v="1"/>
    <s v="(&lt;class 'IndentationError'&gt;, IndentationError(&quot;expected an indented block after 'for' statement on line 3&quot;, ('/Users/bnr01a/Documents/data/projects_current/CODEXParsons/unit/./V2/Ericson2018figure5/Ericson2018figure5_6.py', 4, 1, 'value = elList[index]\n', 4, 6)), &lt;traceback object at 0x104e06d00&gt;)"/>
    <s v="valid import"/>
    <s v="import error"/>
  </r>
  <r>
    <x v="1"/>
    <x v="2"/>
    <s v="Ericson2018figure5_7"/>
    <s v="([1],0,0) = T"/>
    <x v="0"/>
    <b v="1"/>
    <b v="1"/>
    <m/>
  </r>
  <r>
    <x v="1"/>
    <x v="2"/>
    <s v="Ericson2018figure5_7"/>
    <s v="([1,1,1],0,0) =T"/>
    <x v="0"/>
    <b v="1"/>
    <b v="1"/>
    <m/>
  </r>
  <r>
    <x v="1"/>
    <x v="2"/>
    <s v="Ericson2018figure5_7"/>
    <s v="([1,1,99],0,0) =T"/>
    <x v="0"/>
    <b v="1"/>
    <b v="1"/>
    <m/>
  </r>
  <r>
    <x v="1"/>
    <x v="2"/>
    <s v="Ericson2018figure5_7"/>
    <s v="([1,1,1],0,1) =T"/>
    <x v="0"/>
    <b v="1"/>
    <b v="1"/>
    <m/>
  </r>
  <r>
    <x v="1"/>
    <x v="2"/>
    <s v="Ericson2018figure5_7"/>
    <s v="([1,1,99],0,1) =T"/>
    <x v="0"/>
    <b v="1"/>
    <b v="1"/>
    <m/>
  </r>
  <r>
    <x v="1"/>
    <x v="2"/>
    <s v="Ericson2018figure5_7"/>
    <s v="([1,1,99],0,2) =F"/>
    <x v="0"/>
    <b v="0"/>
    <b v="0"/>
    <m/>
  </r>
  <r>
    <x v="1"/>
    <x v="2"/>
    <s v="Ericson2018figure5_7"/>
    <s v="([1,1,9],0,2) =T"/>
    <x v="0"/>
    <b v="1"/>
    <b v="1"/>
    <m/>
  </r>
  <r>
    <x v="1"/>
    <x v="2"/>
    <s v="Ericson2018figure5_7"/>
    <s v="([1,1,1,9],0,2) =T"/>
    <x v="0"/>
    <b v="1"/>
    <b v="1"/>
    <m/>
  </r>
  <r>
    <x v="1"/>
    <x v="2"/>
    <s v="Ericson2018figure5_7"/>
    <s v="([1,1,1,1,9],0,2) =T"/>
    <x v="0"/>
    <b v="1"/>
    <b v="1"/>
    <m/>
  </r>
  <r>
    <x v="1"/>
    <x v="2"/>
    <s v="Ericson2018figure5_7"/>
    <s v="([1,1,1,1,9],0,3) =T"/>
    <x v="0"/>
    <b v="1"/>
    <b v="1"/>
    <m/>
  </r>
  <r>
    <x v="1"/>
    <x v="2"/>
    <s v="Ericson2018figure5_7"/>
    <s v="([1,1,1,1,9],0,4) =T"/>
    <x v="0"/>
    <b v="1"/>
    <b v="1"/>
    <m/>
  </r>
  <r>
    <x v="1"/>
    <x v="2"/>
    <s v="Ericson2018figure5_7"/>
    <s v="([1,1,1,1,10],0,4) =T"/>
    <x v="0"/>
    <b v="1"/>
    <b v="1"/>
    <m/>
  </r>
  <r>
    <x v="1"/>
    <x v="2"/>
    <s v="Ericson2018figure5_7"/>
    <s v="([1,1,1,1,11],0,4) =T"/>
    <x v="0"/>
    <b v="1"/>
    <b v="1"/>
    <m/>
  </r>
  <r>
    <x v="1"/>
    <x v="2"/>
    <s v="Ericson2018figure5_7"/>
    <s v="([1,1,1,1,12],0,4) =F"/>
    <x v="0"/>
    <b v="0"/>
    <b v="0"/>
    <m/>
  </r>
  <r>
    <x v="1"/>
    <x v="2"/>
    <s v="Ericson2018figure5_7"/>
    <s v="([1,1,1,1,-9],0,4) =T"/>
    <x v="0"/>
    <b v="1"/>
    <b v="1"/>
    <m/>
  </r>
  <r>
    <x v="1"/>
    <x v="2"/>
    <s v="Ericson2018figure5_7"/>
    <s v="([1,1,1,1,-10],0,4) =F"/>
    <x v="0"/>
    <b v="0"/>
    <b v="0"/>
    <m/>
  </r>
  <r>
    <x v="1"/>
    <x v="2"/>
    <s v="Ericson2018figure5_7"/>
    <s v="([0,3,6,9,12,15,18,21,24,27],0,1) :"/>
    <x v="0"/>
    <b v="1"/>
    <b v="1"/>
    <m/>
  </r>
  <r>
    <x v="1"/>
    <x v="2"/>
    <s v="Ericson2018figure5_7"/>
    <s v="([0,3,6,9,12,15,18,21,24,27],0,2) :"/>
    <x v="0"/>
    <b v="1"/>
    <b v="1"/>
    <m/>
  </r>
  <r>
    <x v="1"/>
    <x v="2"/>
    <s v="Ericson2018figure5_7"/>
    <s v="([0,3,6,9,12,15,18,21,24,27],0,3) :"/>
    <x v="0"/>
    <b v="1"/>
    <b v="1"/>
    <m/>
  </r>
  <r>
    <x v="1"/>
    <x v="2"/>
    <s v="Ericson2018figure5_7"/>
    <s v="([0,3,6,9,12,15,18,21,24,27],0,4) :"/>
    <x v="0"/>
    <b v="0"/>
    <b v="0"/>
    <m/>
  </r>
  <r>
    <x v="1"/>
    <x v="2"/>
    <s v="Ericson2018figure5_7"/>
    <s v="([0,3,6,9,12,15,18,21,24,27],1,5) :"/>
    <x v="0"/>
    <b v="0"/>
    <b v="0"/>
    <m/>
  </r>
  <r>
    <x v="1"/>
    <x v="2"/>
    <s v="Ericson2018figure5_7"/>
    <s v="([0,3,6,9,12,15,18,21,24,27],2.6) :"/>
    <x v="0"/>
    <b v="0"/>
    <b v="0"/>
    <m/>
  </r>
  <r>
    <x v="1"/>
    <x v="2"/>
    <s v="Ericson2018figure5_7"/>
    <s v="([0,3,6,9,12,15,18,21,24,27],2.6) :"/>
    <x v="0"/>
    <b v="0"/>
    <b v="0"/>
    <m/>
  </r>
  <r>
    <x v="1"/>
    <x v="2"/>
    <s v="Ericson2018figure5_7"/>
    <s v="([0,3,6,9,12,15,18,21,24,27],0,5) :"/>
    <x v="0"/>
    <b v="0"/>
    <b v="0"/>
    <m/>
  </r>
  <r>
    <x v="1"/>
    <x v="2"/>
    <s v="Ericson2018figure5_8"/>
    <s v="([1],0,0) = T"/>
    <x v="0"/>
    <b v="1"/>
    <b v="1"/>
    <m/>
  </r>
  <r>
    <x v="1"/>
    <x v="2"/>
    <s v="Ericson2018figure5_8"/>
    <s v="([1,1,1],0,0) =T"/>
    <x v="0"/>
    <b v="1"/>
    <b v="1"/>
    <m/>
  </r>
  <r>
    <x v="1"/>
    <x v="2"/>
    <s v="Ericson2018figure5_8"/>
    <s v="([1,1,99],0,0) =T"/>
    <x v="0"/>
    <b v="1"/>
    <b v="1"/>
    <m/>
  </r>
  <r>
    <x v="1"/>
    <x v="2"/>
    <s v="Ericson2018figure5_8"/>
    <s v="([1,1,1],0,1) =T"/>
    <x v="0"/>
    <b v="1"/>
    <b v="1"/>
    <m/>
  </r>
  <r>
    <x v="1"/>
    <x v="2"/>
    <s v="Ericson2018figure5_8"/>
    <s v="([1,1,99],0,1) =T"/>
    <x v="0"/>
    <b v="1"/>
    <b v="1"/>
    <m/>
  </r>
  <r>
    <x v="1"/>
    <x v="2"/>
    <s v="Ericson2018figure5_8"/>
    <s v="([1,1,99],0,2) =F"/>
    <x v="0"/>
    <b v="0"/>
    <b v="0"/>
    <m/>
  </r>
  <r>
    <x v="1"/>
    <x v="2"/>
    <s v="Ericson2018figure5_8"/>
    <s v="([1,1,9],0,2) =T"/>
    <x v="0"/>
    <b v="1"/>
    <b v="1"/>
    <m/>
  </r>
  <r>
    <x v="1"/>
    <x v="2"/>
    <s v="Ericson2018figure5_8"/>
    <s v="([1,1,1,9],0,2) =T"/>
    <x v="0"/>
    <b v="1"/>
    <b v="1"/>
    <m/>
  </r>
  <r>
    <x v="1"/>
    <x v="2"/>
    <s v="Ericson2018figure5_8"/>
    <s v="([1,1,1,1,9],0,2) =T"/>
    <x v="0"/>
    <b v="1"/>
    <b v="1"/>
    <m/>
  </r>
  <r>
    <x v="1"/>
    <x v="2"/>
    <s v="Ericson2018figure5_8"/>
    <s v="([1,1,1,1,9],0,3) =T"/>
    <x v="0"/>
    <b v="1"/>
    <b v="1"/>
    <m/>
  </r>
  <r>
    <x v="1"/>
    <x v="2"/>
    <s v="Ericson2018figure5_8"/>
    <s v="([1,1,1,1,9],0,4) =T"/>
    <x v="0"/>
    <b v="1"/>
    <b v="1"/>
    <m/>
  </r>
  <r>
    <x v="1"/>
    <x v="2"/>
    <s v="Ericson2018figure5_8"/>
    <s v="([1,1,1,1,10],0,4) =T"/>
    <x v="0"/>
    <b v="1"/>
    <b v="1"/>
    <m/>
  </r>
  <r>
    <x v="1"/>
    <x v="2"/>
    <s v="Ericson2018figure5_8"/>
    <s v="([1,1,1,1,11],0,4) =T"/>
    <x v="0"/>
    <b v="1"/>
    <b v="1"/>
    <m/>
  </r>
  <r>
    <x v="1"/>
    <x v="2"/>
    <s v="Ericson2018figure5_8"/>
    <s v="([1,1,1,1,12],0,4) =F"/>
    <x v="0"/>
    <b v="0"/>
    <b v="0"/>
    <m/>
  </r>
  <r>
    <x v="1"/>
    <x v="2"/>
    <s v="Ericson2018figure5_8"/>
    <s v="([1,1,1,1,-9],0,4) =T"/>
    <x v="0"/>
    <b v="1"/>
    <b v="1"/>
    <m/>
  </r>
  <r>
    <x v="1"/>
    <x v="2"/>
    <s v="Ericson2018figure5_8"/>
    <s v="([1,1,1,1,-10],0,4) =F"/>
    <x v="0"/>
    <b v="0"/>
    <b v="0"/>
    <m/>
  </r>
  <r>
    <x v="1"/>
    <x v="2"/>
    <s v="Ericson2018figure5_8"/>
    <s v="([0,3,6,9,12,15,18,21,24,27],0,1) :"/>
    <x v="0"/>
    <b v="1"/>
    <b v="1"/>
    <m/>
  </r>
  <r>
    <x v="1"/>
    <x v="2"/>
    <s v="Ericson2018figure5_8"/>
    <s v="([0,3,6,9,12,15,18,21,24,27],0,2) :"/>
    <x v="0"/>
    <b v="1"/>
    <b v="1"/>
    <m/>
  </r>
  <r>
    <x v="1"/>
    <x v="2"/>
    <s v="Ericson2018figure5_8"/>
    <s v="([0,3,6,9,12,15,18,21,24,27],0,3) :"/>
    <x v="0"/>
    <b v="1"/>
    <b v="1"/>
    <m/>
  </r>
  <r>
    <x v="1"/>
    <x v="2"/>
    <s v="Ericson2018figure5_8"/>
    <s v="([0,3,6,9,12,15,18,21,24,27],0,4) :"/>
    <x v="0"/>
    <b v="0"/>
    <b v="0"/>
    <m/>
  </r>
  <r>
    <x v="1"/>
    <x v="2"/>
    <s v="Ericson2018figure5_8"/>
    <s v="([0,3,6,9,12,15,18,21,24,27],1,5) :"/>
    <x v="0"/>
    <b v="0"/>
    <b v="0"/>
    <m/>
  </r>
  <r>
    <x v="1"/>
    <x v="2"/>
    <s v="Ericson2018figure5_8"/>
    <s v="([0,3,6,9,12,15,18,21,24,27],2.6) :"/>
    <x v="0"/>
    <b v="0"/>
    <b v="0"/>
    <m/>
  </r>
  <r>
    <x v="1"/>
    <x v="2"/>
    <s v="Ericson2018figure5_8"/>
    <s v="([0,3,6,9,12,15,18,21,24,27],2.6) :"/>
    <x v="0"/>
    <b v="0"/>
    <b v="0"/>
    <m/>
  </r>
  <r>
    <x v="1"/>
    <x v="2"/>
    <s v="Ericson2018figure5_8"/>
    <s v="([0,3,6,9,12,15,18,21,24,27],0,5) :"/>
    <x v="0"/>
    <b v="0"/>
    <b v="0"/>
    <m/>
  </r>
  <r>
    <x v="1"/>
    <x v="2"/>
    <s v="Ericson2018figure5_9"/>
    <s v="([1],0,0) = T"/>
    <x v="0"/>
    <b v="1"/>
    <b v="1"/>
    <m/>
  </r>
  <r>
    <x v="1"/>
    <x v="2"/>
    <s v="Ericson2018figure5_9"/>
    <s v="([1,1,1],0,0) =T"/>
    <x v="0"/>
    <b v="1"/>
    <b v="1"/>
    <m/>
  </r>
  <r>
    <x v="1"/>
    <x v="2"/>
    <s v="Ericson2018figure5_9"/>
    <s v="([1,1,99],0,0) =T"/>
    <x v="0"/>
    <b v="1"/>
    <b v="1"/>
    <m/>
  </r>
  <r>
    <x v="1"/>
    <x v="2"/>
    <s v="Ericson2018figure5_9"/>
    <s v="([1,1,1],0,1) =T"/>
    <x v="0"/>
    <b v="1"/>
    <b v="1"/>
    <m/>
  </r>
  <r>
    <x v="1"/>
    <x v="2"/>
    <s v="Ericson2018figure5_9"/>
    <s v="([1,1,99],0,1) =T"/>
    <x v="0"/>
    <b v="1"/>
    <b v="1"/>
    <m/>
  </r>
  <r>
    <x v="1"/>
    <x v="2"/>
    <s v="Ericson2018figure5_9"/>
    <s v="([1,1,99],0,2) =F"/>
    <x v="0"/>
    <b v="0"/>
    <b v="0"/>
    <m/>
  </r>
  <r>
    <x v="1"/>
    <x v="2"/>
    <s v="Ericson2018figure5_9"/>
    <s v="([1,1,9],0,2) =T"/>
    <x v="0"/>
    <b v="1"/>
    <b v="1"/>
    <m/>
  </r>
  <r>
    <x v="1"/>
    <x v="2"/>
    <s v="Ericson2018figure5_9"/>
    <s v="([1,1,1,9],0,2) =T"/>
    <x v="0"/>
    <b v="1"/>
    <b v="1"/>
    <m/>
  </r>
  <r>
    <x v="1"/>
    <x v="2"/>
    <s v="Ericson2018figure5_9"/>
    <s v="([1,1,1,1,9],0,2) =T"/>
    <x v="0"/>
    <b v="1"/>
    <b v="1"/>
    <m/>
  </r>
  <r>
    <x v="1"/>
    <x v="2"/>
    <s v="Ericson2018figure5_9"/>
    <s v="([1,1,1,1,9],0,3) =T"/>
    <x v="0"/>
    <b v="1"/>
    <b v="1"/>
    <m/>
  </r>
  <r>
    <x v="1"/>
    <x v="2"/>
    <s v="Ericson2018figure5_9"/>
    <s v="([1,1,1,1,9],0,4) =T"/>
    <x v="0"/>
    <b v="1"/>
    <b v="1"/>
    <m/>
  </r>
  <r>
    <x v="1"/>
    <x v="2"/>
    <s v="Ericson2018figure5_9"/>
    <s v="([1,1,1,1,10],0,4) =T"/>
    <x v="0"/>
    <b v="1"/>
    <b v="1"/>
    <m/>
  </r>
  <r>
    <x v="1"/>
    <x v="2"/>
    <s v="Ericson2018figure5_9"/>
    <s v="([1,1,1,1,11],0,4) =T"/>
    <x v="0"/>
    <b v="1"/>
    <b v="1"/>
    <m/>
  </r>
  <r>
    <x v="1"/>
    <x v="2"/>
    <s v="Ericson2018figure5_9"/>
    <s v="([1,1,1,1,12],0,4) =F"/>
    <x v="0"/>
    <b v="0"/>
    <b v="0"/>
    <m/>
  </r>
  <r>
    <x v="1"/>
    <x v="2"/>
    <s v="Ericson2018figure5_9"/>
    <s v="([1,1,1,1,-9],0,4) =T"/>
    <x v="0"/>
    <b v="1"/>
    <b v="1"/>
    <m/>
  </r>
  <r>
    <x v="1"/>
    <x v="2"/>
    <s v="Ericson2018figure5_9"/>
    <s v="([1,1,1,1,-10],0,4) =F"/>
    <x v="0"/>
    <b v="0"/>
    <b v="0"/>
    <m/>
  </r>
  <r>
    <x v="1"/>
    <x v="2"/>
    <s v="Ericson2018figure5_9"/>
    <s v="([0,3,6,9,12,15,18,21,24,27],0,1) :"/>
    <x v="0"/>
    <b v="1"/>
    <b v="1"/>
    <m/>
  </r>
  <r>
    <x v="1"/>
    <x v="2"/>
    <s v="Ericson2018figure5_9"/>
    <s v="([0,3,6,9,12,15,18,21,24,27],0,2) :"/>
    <x v="0"/>
    <b v="1"/>
    <b v="1"/>
    <m/>
  </r>
  <r>
    <x v="1"/>
    <x v="2"/>
    <s v="Ericson2018figure5_9"/>
    <s v="([0,3,6,9,12,15,18,21,24,27],0,3) :"/>
    <x v="0"/>
    <b v="1"/>
    <b v="1"/>
    <m/>
  </r>
  <r>
    <x v="1"/>
    <x v="2"/>
    <s v="Ericson2018figure5_9"/>
    <s v="([0,3,6,9,12,15,18,21,24,27],0,4) :"/>
    <x v="0"/>
    <b v="0"/>
    <b v="0"/>
    <m/>
  </r>
  <r>
    <x v="1"/>
    <x v="2"/>
    <s v="Ericson2018figure5_9"/>
    <s v="([0,3,6,9,12,15,18,21,24,27],1,5) :"/>
    <x v="0"/>
    <b v="0"/>
    <b v="0"/>
    <m/>
  </r>
  <r>
    <x v="1"/>
    <x v="2"/>
    <s v="Ericson2018figure5_9"/>
    <s v="([0,3,6,9,12,15,18,21,24,27],2.6) :"/>
    <x v="0"/>
    <b v="0"/>
    <b v="0"/>
    <m/>
  </r>
  <r>
    <x v="1"/>
    <x v="2"/>
    <s v="Ericson2018figure5_9"/>
    <s v="([0,3,6,9,12,15,18,21,24,27],2.6) :"/>
    <x v="0"/>
    <b v="0"/>
    <b v="0"/>
    <m/>
  </r>
  <r>
    <x v="1"/>
    <x v="2"/>
    <s v="Ericson2018figure5_9"/>
    <s v="([0,3,6,9,12,15,18,21,24,27],0,5) :"/>
    <x v="0"/>
    <b v="0"/>
    <b v="0"/>
    <m/>
  </r>
  <r>
    <x v="1"/>
    <x v="2"/>
    <s v="Ericson2018figure5_10"/>
    <s v="([1],0,0) = T"/>
    <x v="0"/>
    <b v="1"/>
    <b v="1"/>
    <m/>
  </r>
  <r>
    <x v="1"/>
    <x v="2"/>
    <s v="Ericson2018figure5_10"/>
    <s v="([1,1,1],0,0) =T"/>
    <x v="0"/>
    <b v="1"/>
    <b v="1"/>
    <m/>
  </r>
  <r>
    <x v="1"/>
    <x v="2"/>
    <s v="Ericson2018figure5_10"/>
    <s v="([1,1,99],0,0) =T"/>
    <x v="0"/>
    <b v="1"/>
    <b v="1"/>
    <m/>
  </r>
  <r>
    <x v="1"/>
    <x v="2"/>
    <s v="Ericson2018figure5_10"/>
    <s v="([1,1,1],0,1) =T"/>
    <x v="0"/>
    <b v="1"/>
    <b v="1"/>
    <m/>
  </r>
  <r>
    <x v="1"/>
    <x v="2"/>
    <s v="Ericson2018figure5_10"/>
    <s v="([1,1,99],0,1) =T"/>
    <x v="0"/>
    <b v="1"/>
    <b v="1"/>
    <m/>
  </r>
  <r>
    <x v="1"/>
    <x v="2"/>
    <s v="Ericson2018figure5_10"/>
    <s v="([1,1,99],0,2) =F"/>
    <x v="0"/>
    <b v="0"/>
    <b v="0"/>
    <m/>
  </r>
  <r>
    <x v="1"/>
    <x v="2"/>
    <s v="Ericson2018figure5_10"/>
    <s v="([1,1,9],0,2) =T"/>
    <x v="0"/>
    <b v="1"/>
    <b v="1"/>
    <m/>
  </r>
  <r>
    <x v="1"/>
    <x v="2"/>
    <s v="Ericson2018figure5_10"/>
    <s v="([1,1,1,9],0,2) =T"/>
    <x v="0"/>
    <b v="1"/>
    <b v="1"/>
    <m/>
  </r>
  <r>
    <x v="1"/>
    <x v="2"/>
    <s v="Ericson2018figure5_10"/>
    <s v="([1,1,1,1,9],0,2) =T"/>
    <x v="0"/>
    <b v="1"/>
    <b v="1"/>
    <m/>
  </r>
  <r>
    <x v="1"/>
    <x v="2"/>
    <s v="Ericson2018figure5_10"/>
    <s v="([1,1,1,1,9],0,3) =T"/>
    <x v="0"/>
    <b v="1"/>
    <b v="1"/>
    <m/>
  </r>
  <r>
    <x v="1"/>
    <x v="2"/>
    <s v="Ericson2018figure5_10"/>
    <s v="([1,1,1,1,9],0,4) =T"/>
    <x v="0"/>
    <b v="1"/>
    <b v="1"/>
    <m/>
  </r>
  <r>
    <x v="1"/>
    <x v="2"/>
    <s v="Ericson2018figure5_10"/>
    <s v="([1,1,1,1,10],0,4) =T"/>
    <x v="0"/>
    <b v="1"/>
    <b v="1"/>
    <m/>
  </r>
  <r>
    <x v="1"/>
    <x v="2"/>
    <s v="Ericson2018figure5_10"/>
    <s v="([1,1,1,1,11],0,4) =T"/>
    <x v="0"/>
    <b v="1"/>
    <b v="1"/>
    <m/>
  </r>
  <r>
    <x v="1"/>
    <x v="2"/>
    <s v="Ericson2018figure5_10"/>
    <s v="([1,1,1,1,12],0,4) =F"/>
    <x v="0"/>
    <b v="0"/>
    <b v="0"/>
    <m/>
  </r>
  <r>
    <x v="1"/>
    <x v="2"/>
    <s v="Ericson2018figure5_10"/>
    <s v="([1,1,1,1,-9],0,4) =T"/>
    <x v="0"/>
    <b v="1"/>
    <b v="1"/>
    <m/>
  </r>
  <r>
    <x v="1"/>
    <x v="2"/>
    <s v="Ericson2018figure5_10"/>
    <s v="([1,1,1,1,-10],0,4) =F"/>
    <x v="0"/>
    <b v="0"/>
    <b v="0"/>
    <m/>
  </r>
  <r>
    <x v="1"/>
    <x v="2"/>
    <s v="Ericson2018figure5_10"/>
    <s v="([0,3,6,9,12,15,18,21,24,27],0,1) :"/>
    <x v="0"/>
    <b v="1"/>
    <b v="1"/>
    <m/>
  </r>
  <r>
    <x v="1"/>
    <x v="2"/>
    <s v="Ericson2018figure5_10"/>
    <s v="([0,3,6,9,12,15,18,21,24,27],0,2) :"/>
    <x v="0"/>
    <b v="1"/>
    <b v="1"/>
    <m/>
  </r>
  <r>
    <x v="1"/>
    <x v="2"/>
    <s v="Ericson2018figure5_10"/>
    <s v="([0,3,6,9,12,15,18,21,24,27],0,3) :"/>
    <x v="0"/>
    <b v="1"/>
    <b v="1"/>
    <m/>
  </r>
  <r>
    <x v="1"/>
    <x v="2"/>
    <s v="Ericson2018figure5_10"/>
    <s v="([0,3,6,9,12,15,18,21,24,27],0,4) :"/>
    <x v="0"/>
    <b v="0"/>
    <b v="0"/>
    <m/>
  </r>
  <r>
    <x v="1"/>
    <x v="2"/>
    <s v="Ericson2018figure5_10"/>
    <s v="([0,3,6,9,12,15,18,21,24,27],1,5) :"/>
    <x v="0"/>
    <b v="0"/>
    <b v="0"/>
    <m/>
  </r>
  <r>
    <x v="1"/>
    <x v="2"/>
    <s v="Ericson2018figure5_10"/>
    <s v="([0,3,6,9,12,15,18,21,24,27],2.6) :"/>
    <x v="0"/>
    <b v="0"/>
    <b v="0"/>
    <m/>
  </r>
  <r>
    <x v="1"/>
    <x v="2"/>
    <s v="Ericson2018figure5_10"/>
    <s v="([0,3,6,9,12,15,18,21,24,27],2.6) :"/>
    <x v="0"/>
    <b v="0"/>
    <b v="0"/>
    <m/>
  </r>
  <r>
    <x v="1"/>
    <x v="2"/>
    <s v="Ericson2018figure5_10"/>
    <s v="([0,3,6,9,12,15,18,21,24,27],0,5) :"/>
    <x v="0"/>
    <b v="0"/>
    <b v="0"/>
    <m/>
  </r>
  <r>
    <x v="1"/>
    <x v="2"/>
    <s v="Ericson2018figure5_11"/>
    <s v="([1],0,0) = T"/>
    <x v="0"/>
    <b v="1"/>
    <b v="1"/>
    <m/>
  </r>
  <r>
    <x v="1"/>
    <x v="2"/>
    <s v="Ericson2018figure5_11"/>
    <s v="([1,1,1],0,0) =T"/>
    <x v="0"/>
    <b v="1"/>
    <b v="1"/>
    <m/>
  </r>
  <r>
    <x v="1"/>
    <x v="2"/>
    <s v="Ericson2018figure5_11"/>
    <s v="([1,1,99],0,0) =T"/>
    <x v="0"/>
    <b v="1"/>
    <b v="1"/>
    <m/>
  </r>
  <r>
    <x v="1"/>
    <x v="2"/>
    <s v="Ericson2018figure5_11"/>
    <s v="([1,1,1],0,1) =T"/>
    <x v="0"/>
    <b v="1"/>
    <b v="1"/>
    <m/>
  </r>
  <r>
    <x v="1"/>
    <x v="2"/>
    <s v="Ericson2018figure5_11"/>
    <s v="([1,1,99],0,1) =T"/>
    <x v="0"/>
    <b v="1"/>
    <b v="1"/>
    <m/>
  </r>
  <r>
    <x v="1"/>
    <x v="2"/>
    <s v="Ericson2018figure5_11"/>
    <s v="([1,1,99],0,2) =F"/>
    <x v="0"/>
    <b v="0"/>
    <b v="0"/>
    <m/>
  </r>
  <r>
    <x v="1"/>
    <x v="2"/>
    <s v="Ericson2018figure5_11"/>
    <s v="([1,1,9],0,2) =T"/>
    <x v="0"/>
    <b v="1"/>
    <b v="1"/>
    <m/>
  </r>
  <r>
    <x v="1"/>
    <x v="2"/>
    <s v="Ericson2018figure5_11"/>
    <s v="([1,1,1,9],0,2) =T"/>
    <x v="0"/>
    <b v="1"/>
    <b v="1"/>
    <m/>
  </r>
  <r>
    <x v="1"/>
    <x v="2"/>
    <s v="Ericson2018figure5_11"/>
    <s v="([1,1,1,1,9],0,2) =T"/>
    <x v="0"/>
    <b v="1"/>
    <b v="1"/>
    <m/>
  </r>
  <r>
    <x v="1"/>
    <x v="2"/>
    <s v="Ericson2018figure5_11"/>
    <s v="([1,1,1,1,9],0,3) =T"/>
    <x v="0"/>
    <b v="1"/>
    <b v="1"/>
    <m/>
  </r>
  <r>
    <x v="1"/>
    <x v="2"/>
    <s v="Ericson2018figure5_11"/>
    <s v="([1,1,1,1,9],0,4) =T"/>
    <x v="0"/>
    <b v="1"/>
    <b v="1"/>
    <m/>
  </r>
  <r>
    <x v="1"/>
    <x v="2"/>
    <s v="Ericson2018figure5_11"/>
    <s v="([1,1,1,1,10],0,4) =T"/>
    <x v="0"/>
    <b v="1"/>
    <b v="1"/>
    <m/>
  </r>
  <r>
    <x v="1"/>
    <x v="2"/>
    <s v="Ericson2018figure5_11"/>
    <s v="([1,1,1,1,11],0,4) =T"/>
    <x v="0"/>
    <b v="1"/>
    <b v="1"/>
    <m/>
  </r>
  <r>
    <x v="1"/>
    <x v="2"/>
    <s v="Ericson2018figure5_11"/>
    <s v="([1,1,1,1,12],0,4) =F"/>
    <x v="0"/>
    <b v="0"/>
    <b v="0"/>
    <m/>
  </r>
  <r>
    <x v="1"/>
    <x v="2"/>
    <s v="Ericson2018figure5_11"/>
    <s v="([1,1,1,1,-9],0,4) =T"/>
    <x v="0"/>
    <b v="1"/>
    <b v="1"/>
    <m/>
  </r>
  <r>
    <x v="1"/>
    <x v="2"/>
    <s v="Ericson2018figure5_11"/>
    <s v="([1,1,1,1,-10],0,4) =F"/>
    <x v="0"/>
    <b v="0"/>
    <b v="0"/>
    <m/>
  </r>
  <r>
    <x v="1"/>
    <x v="2"/>
    <s v="Ericson2018figure5_11"/>
    <s v="([0,3,6,9,12,15,18,21,24,27],0,1) :"/>
    <x v="0"/>
    <b v="1"/>
    <b v="1"/>
    <m/>
  </r>
  <r>
    <x v="1"/>
    <x v="2"/>
    <s v="Ericson2018figure5_11"/>
    <s v="([0,3,6,9,12,15,18,21,24,27],0,2) :"/>
    <x v="0"/>
    <b v="1"/>
    <b v="1"/>
    <m/>
  </r>
  <r>
    <x v="1"/>
    <x v="2"/>
    <s v="Ericson2018figure5_11"/>
    <s v="([0,3,6,9,12,15,18,21,24,27],0,3) :"/>
    <x v="0"/>
    <b v="1"/>
    <b v="1"/>
    <m/>
  </r>
  <r>
    <x v="1"/>
    <x v="2"/>
    <s v="Ericson2018figure5_11"/>
    <s v="([0,3,6,9,12,15,18,21,24,27],0,4) :"/>
    <x v="0"/>
    <b v="0"/>
    <b v="0"/>
    <m/>
  </r>
  <r>
    <x v="1"/>
    <x v="2"/>
    <s v="Ericson2018figure5_11"/>
    <s v="([0,3,6,9,12,15,18,21,24,27],1,5) :"/>
    <x v="0"/>
    <b v="0"/>
    <b v="0"/>
    <m/>
  </r>
  <r>
    <x v="1"/>
    <x v="2"/>
    <s v="Ericson2018figure5_11"/>
    <s v="([0,3,6,9,12,15,18,21,24,27],2.6) :"/>
    <x v="0"/>
    <b v="0"/>
    <b v="0"/>
    <m/>
  </r>
  <r>
    <x v="1"/>
    <x v="2"/>
    <s v="Ericson2018figure5_11"/>
    <s v="([0,3,6,9,12,15,18,21,24,27],2.6) :"/>
    <x v="0"/>
    <b v="0"/>
    <b v="0"/>
    <m/>
  </r>
  <r>
    <x v="1"/>
    <x v="2"/>
    <s v="Ericson2018figure5_11"/>
    <s v="([0,3,6,9,12,15,18,21,24,27],0,5) :"/>
    <x v="0"/>
    <b v="0"/>
    <b v="0"/>
    <m/>
  </r>
  <r>
    <x v="1"/>
    <x v="2"/>
    <s v="Ericson2018figure5_12"/>
    <s v="([1],0,0) = T"/>
    <x v="0"/>
    <b v="1"/>
    <b v="1"/>
    <m/>
  </r>
  <r>
    <x v="1"/>
    <x v="2"/>
    <s v="Ericson2018figure5_12"/>
    <s v="([1,1,1],0,0) =T"/>
    <x v="0"/>
    <b v="1"/>
    <b v="1"/>
    <m/>
  </r>
  <r>
    <x v="1"/>
    <x v="2"/>
    <s v="Ericson2018figure5_12"/>
    <s v="([1,1,99],0,0) =T"/>
    <x v="0"/>
    <b v="1"/>
    <b v="1"/>
    <m/>
  </r>
  <r>
    <x v="1"/>
    <x v="2"/>
    <s v="Ericson2018figure5_12"/>
    <s v="([1,1,1],0,1) =T"/>
    <x v="0"/>
    <b v="1"/>
    <b v="1"/>
    <m/>
  </r>
  <r>
    <x v="1"/>
    <x v="2"/>
    <s v="Ericson2018figure5_12"/>
    <s v="([1,1,99],0,1) =T"/>
    <x v="0"/>
    <b v="1"/>
    <b v="1"/>
    <m/>
  </r>
  <r>
    <x v="1"/>
    <x v="2"/>
    <s v="Ericson2018figure5_12"/>
    <s v="([1,1,99],0,2) =F"/>
    <x v="0"/>
    <b v="0"/>
    <b v="0"/>
    <m/>
  </r>
  <r>
    <x v="1"/>
    <x v="2"/>
    <s v="Ericson2018figure5_12"/>
    <s v="([1,1,9],0,2) =T"/>
    <x v="0"/>
    <b v="1"/>
    <b v="1"/>
    <m/>
  </r>
  <r>
    <x v="1"/>
    <x v="2"/>
    <s v="Ericson2018figure5_12"/>
    <s v="([1,1,1,9],0,2) =T"/>
    <x v="0"/>
    <b v="1"/>
    <b v="1"/>
    <m/>
  </r>
  <r>
    <x v="1"/>
    <x v="2"/>
    <s v="Ericson2018figure5_12"/>
    <s v="([1,1,1,1,9],0,2) =T"/>
    <x v="0"/>
    <b v="1"/>
    <b v="1"/>
    <m/>
  </r>
  <r>
    <x v="1"/>
    <x v="2"/>
    <s v="Ericson2018figure5_12"/>
    <s v="([1,1,1,1,9],0,3) =T"/>
    <x v="0"/>
    <b v="1"/>
    <b v="1"/>
    <m/>
  </r>
  <r>
    <x v="1"/>
    <x v="2"/>
    <s v="Ericson2018figure5_12"/>
    <s v="([1,1,1,1,9],0,4) =T"/>
    <x v="0"/>
    <b v="1"/>
    <b v="1"/>
    <m/>
  </r>
  <r>
    <x v="1"/>
    <x v="2"/>
    <s v="Ericson2018figure5_12"/>
    <s v="([1,1,1,1,10],0,4) =T"/>
    <x v="0"/>
    <b v="1"/>
    <b v="1"/>
    <m/>
  </r>
  <r>
    <x v="1"/>
    <x v="2"/>
    <s v="Ericson2018figure5_12"/>
    <s v="([1,1,1,1,11],0,4) =T"/>
    <x v="0"/>
    <b v="1"/>
    <b v="1"/>
    <m/>
  </r>
  <r>
    <x v="1"/>
    <x v="2"/>
    <s v="Ericson2018figure5_12"/>
    <s v="([1,1,1,1,12],0,4) =F"/>
    <x v="0"/>
    <b v="0"/>
    <b v="0"/>
    <m/>
  </r>
  <r>
    <x v="1"/>
    <x v="2"/>
    <s v="Ericson2018figure5_12"/>
    <s v="([1,1,1,1,-9],0,4) =T"/>
    <x v="0"/>
    <b v="1"/>
    <b v="1"/>
    <m/>
  </r>
  <r>
    <x v="1"/>
    <x v="2"/>
    <s v="Ericson2018figure5_12"/>
    <s v="([1,1,1,1,-10],0,4) =F"/>
    <x v="0"/>
    <b v="0"/>
    <b v="0"/>
    <m/>
  </r>
  <r>
    <x v="1"/>
    <x v="2"/>
    <s v="Ericson2018figure5_12"/>
    <s v="([0,3,6,9,12,15,18,21,24,27],0,1) :"/>
    <x v="0"/>
    <b v="1"/>
    <b v="1"/>
    <m/>
  </r>
  <r>
    <x v="1"/>
    <x v="2"/>
    <s v="Ericson2018figure5_12"/>
    <s v="([0,3,6,9,12,15,18,21,24,27],0,2) :"/>
    <x v="0"/>
    <b v="1"/>
    <b v="1"/>
    <m/>
  </r>
  <r>
    <x v="1"/>
    <x v="2"/>
    <s v="Ericson2018figure5_12"/>
    <s v="([0,3,6,9,12,15,18,21,24,27],0,3) :"/>
    <x v="0"/>
    <b v="1"/>
    <b v="1"/>
    <m/>
  </r>
  <r>
    <x v="1"/>
    <x v="2"/>
    <s v="Ericson2018figure5_12"/>
    <s v="([0,3,6,9,12,15,18,21,24,27],0,4) :"/>
    <x v="0"/>
    <b v="0"/>
    <b v="0"/>
    <m/>
  </r>
  <r>
    <x v="1"/>
    <x v="2"/>
    <s v="Ericson2018figure5_12"/>
    <s v="([0,3,6,9,12,15,18,21,24,27],1,5) :"/>
    <x v="0"/>
    <b v="0"/>
    <b v="0"/>
    <m/>
  </r>
  <r>
    <x v="1"/>
    <x v="2"/>
    <s v="Ericson2018figure5_12"/>
    <s v="([0,3,6,9,12,15,18,21,24,27],2.6) :"/>
    <x v="0"/>
    <b v="0"/>
    <b v="0"/>
    <m/>
  </r>
  <r>
    <x v="1"/>
    <x v="2"/>
    <s v="Ericson2018figure5_12"/>
    <s v="([0,3,6,9,12,15,18,21,24,27],2.6) :"/>
    <x v="0"/>
    <b v="0"/>
    <b v="0"/>
    <m/>
  </r>
  <r>
    <x v="1"/>
    <x v="2"/>
    <s v="Ericson2018figure5_12"/>
    <s v="([0,3,6,9,12,15,18,21,24,27],0,5) :"/>
    <x v="0"/>
    <b v="0"/>
    <b v="0"/>
    <m/>
  </r>
  <r>
    <x v="1"/>
    <x v="2"/>
    <s v="Ericson2018figure5_13"/>
    <s v="([1],0,0) = T"/>
    <x v="0"/>
    <b v="1"/>
    <b v="1"/>
    <m/>
  </r>
  <r>
    <x v="1"/>
    <x v="2"/>
    <s v="Ericson2018figure5_13"/>
    <s v="([1,1,1],0,0) =T"/>
    <x v="0"/>
    <b v="1"/>
    <b v="1"/>
    <m/>
  </r>
  <r>
    <x v="1"/>
    <x v="2"/>
    <s v="Ericson2018figure5_13"/>
    <s v="([1,1,99],0,0) =T"/>
    <x v="0"/>
    <b v="1"/>
    <b v="1"/>
    <m/>
  </r>
  <r>
    <x v="1"/>
    <x v="2"/>
    <s v="Ericson2018figure5_13"/>
    <s v="([1,1,1],0,1) =T"/>
    <x v="0"/>
    <b v="1"/>
    <b v="1"/>
    <m/>
  </r>
  <r>
    <x v="1"/>
    <x v="2"/>
    <s v="Ericson2018figure5_13"/>
    <s v="([1,1,99],0,1) =T"/>
    <x v="0"/>
    <b v="1"/>
    <b v="1"/>
    <m/>
  </r>
  <r>
    <x v="1"/>
    <x v="2"/>
    <s v="Ericson2018figure5_13"/>
    <s v="([1,1,99],0,2) =F"/>
    <x v="0"/>
    <b v="0"/>
    <b v="0"/>
    <m/>
  </r>
  <r>
    <x v="1"/>
    <x v="2"/>
    <s v="Ericson2018figure5_13"/>
    <s v="([1,1,9],0,2) =T"/>
    <x v="0"/>
    <b v="1"/>
    <b v="1"/>
    <m/>
  </r>
  <r>
    <x v="1"/>
    <x v="2"/>
    <s v="Ericson2018figure5_13"/>
    <s v="([1,1,1,9],0,2) =T"/>
    <x v="0"/>
    <b v="1"/>
    <b v="1"/>
    <m/>
  </r>
  <r>
    <x v="1"/>
    <x v="2"/>
    <s v="Ericson2018figure5_13"/>
    <s v="([1,1,1,1,9],0,2) =T"/>
    <x v="0"/>
    <b v="1"/>
    <b v="1"/>
    <m/>
  </r>
  <r>
    <x v="1"/>
    <x v="2"/>
    <s v="Ericson2018figure5_13"/>
    <s v="([1,1,1,1,9],0,3) =T"/>
    <x v="0"/>
    <b v="1"/>
    <b v="1"/>
    <m/>
  </r>
  <r>
    <x v="1"/>
    <x v="2"/>
    <s v="Ericson2018figure5_13"/>
    <s v="([1,1,1,1,9],0,4) =T"/>
    <x v="0"/>
    <b v="1"/>
    <b v="1"/>
    <m/>
  </r>
  <r>
    <x v="1"/>
    <x v="2"/>
    <s v="Ericson2018figure5_13"/>
    <s v="([1,1,1,1,10],0,4) =T"/>
    <x v="0"/>
    <b v="1"/>
    <b v="1"/>
    <m/>
  </r>
  <r>
    <x v="1"/>
    <x v="2"/>
    <s v="Ericson2018figure5_13"/>
    <s v="([1,1,1,1,11],0,4) =T"/>
    <x v="0"/>
    <b v="1"/>
    <b v="1"/>
    <m/>
  </r>
  <r>
    <x v="1"/>
    <x v="2"/>
    <s v="Ericson2018figure5_13"/>
    <s v="([1,1,1,1,12],0,4) =F"/>
    <x v="0"/>
    <b v="0"/>
    <b v="0"/>
    <m/>
  </r>
  <r>
    <x v="1"/>
    <x v="2"/>
    <s v="Ericson2018figure5_13"/>
    <s v="([1,1,1,1,-9],0,4) =T"/>
    <x v="0"/>
    <b v="1"/>
    <b v="1"/>
    <m/>
  </r>
  <r>
    <x v="1"/>
    <x v="2"/>
    <s v="Ericson2018figure5_13"/>
    <s v="([1,1,1,1,-10],0,4) =F"/>
    <x v="0"/>
    <b v="0"/>
    <b v="0"/>
    <m/>
  </r>
  <r>
    <x v="1"/>
    <x v="2"/>
    <s v="Ericson2018figure5_13"/>
    <s v="([0,3,6,9,12,15,18,21,24,27],0,1) :"/>
    <x v="0"/>
    <b v="1"/>
    <b v="1"/>
    <m/>
  </r>
  <r>
    <x v="1"/>
    <x v="2"/>
    <s v="Ericson2018figure5_13"/>
    <s v="([0,3,6,9,12,15,18,21,24,27],0,2) :"/>
    <x v="0"/>
    <b v="1"/>
    <b v="1"/>
    <m/>
  </r>
  <r>
    <x v="1"/>
    <x v="2"/>
    <s v="Ericson2018figure5_13"/>
    <s v="([0,3,6,9,12,15,18,21,24,27],0,3) :"/>
    <x v="0"/>
    <b v="1"/>
    <b v="1"/>
    <m/>
  </r>
  <r>
    <x v="1"/>
    <x v="2"/>
    <s v="Ericson2018figure5_13"/>
    <s v="([0,3,6,9,12,15,18,21,24,27],0,4) :"/>
    <x v="0"/>
    <b v="0"/>
    <b v="0"/>
    <m/>
  </r>
  <r>
    <x v="1"/>
    <x v="2"/>
    <s v="Ericson2018figure5_13"/>
    <s v="([0,3,6,9,12,15,18,21,24,27],1,5) :"/>
    <x v="0"/>
    <b v="0"/>
    <b v="0"/>
    <m/>
  </r>
  <r>
    <x v="1"/>
    <x v="2"/>
    <s v="Ericson2018figure5_13"/>
    <s v="([0,3,6,9,12,15,18,21,24,27],2.6) :"/>
    <x v="0"/>
    <b v="0"/>
    <b v="0"/>
    <m/>
  </r>
  <r>
    <x v="1"/>
    <x v="2"/>
    <s v="Ericson2018figure5_13"/>
    <s v="([0,3,6,9,12,15,18,21,24,27],2.6) :"/>
    <x v="0"/>
    <b v="0"/>
    <b v="0"/>
    <m/>
  </r>
  <r>
    <x v="1"/>
    <x v="2"/>
    <s v="Ericson2018figure5_13"/>
    <s v="([0,3,6,9,12,15,18,21,24,27],0,5) :"/>
    <x v="0"/>
    <b v="0"/>
    <b v="0"/>
    <m/>
  </r>
  <r>
    <x v="1"/>
    <x v="2"/>
    <s v="Ericson2018figure5_14"/>
    <s v="([1],0,0) = T"/>
    <x v="0"/>
    <b v="1"/>
    <b v="1"/>
    <m/>
  </r>
  <r>
    <x v="1"/>
    <x v="2"/>
    <s v="Ericson2018figure5_14"/>
    <s v="([1,1,1],0,0) =T"/>
    <x v="0"/>
    <b v="1"/>
    <b v="1"/>
    <m/>
  </r>
  <r>
    <x v="1"/>
    <x v="2"/>
    <s v="Ericson2018figure5_14"/>
    <s v="([1,1,99],0,0) =T"/>
    <x v="0"/>
    <b v="1"/>
    <b v="1"/>
    <m/>
  </r>
  <r>
    <x v="1"/>
    <x v="2"/>
    <s v="Ericson2018figure5_14"/>
    <s v="([1,1,1],0,1) =T"/>
    <x v="0"/>
    <b v="1"/>
    <b v="1"/>
    <m/>
  </r>
  <r>
    <x v="1"/>
    <x v="2"/>
    <s v="Ericson2018figure5_14"/>
    <s v="([1,1,99],0,1) =T"/>
    <x v="0"/>
    <b v="1"/>
    <b v="1"/>
    <m/>
  </r>
  <r>
    <x v="1"/>
    <x v="2"/>
    <s v="Ericson2018figure5_14"/>
    <s v="([1,1,99],0,2) =F"/>
    <x v="0"/>
    <b v="0"/>
    <b v="0"/>
    <m/>
  </r>
  <r>
    <x v="1"/>
    <x v="2"/>
    <s v="Ericson2018figure5_14"/>
    <s v="([1,1,9],0,2) =T"/>
    <x v="0"/>
    <b v="1"/>
    <b v="1"/>
    <m/>
  </r>
  <r>
    <x v="1"/>
    <x v="2"/>
    <s v="Ericson2018figure5_14"/>
    <s v="([1,1,1,9],0,2) =T"/>
    <x v="0"/>
    <b v="1"/>
    <b v="1"/>
    <m/>
  </r>
  <r>
    <x v="1"/>
    <x v="2"/>
    <s v="Ericson2018figure5_14"/>
    <s v="([1,1,1,1,9],0,2) =T"/>
    <x v="0"/>
    <b v="1"/>
    <b v="1"/>
    <m/>
  </r>
  <r>
    <x v="1"/>
    <x v="2"/>
    <s v="Ericson2018figure5_14"/>
    <s v="([1,1,1,1,9],0,3) =T"/>
    <x v="0"/>
    <b v="1"/>
    <b v="1"/>
    <m/>
  </r>
  <r>
    <x v="1"/>
    <x v="2"/>
    <s v="Ericson2018figure5_14"/>
    <s v="([1,1,1,1,9],0,4) =T"/>
    <x v="0"/>
    <b v="1"/>
    <b v="1"/>
    <m/>
  </r>
  <r>
    <x v="1"/>
    <x v="2"/>
    <s v="Ericson2018figure5_14"/>
    <s v="([1,1,1,1,10],0,4) =T"/>
    <x v="0"/>
    <b v="1"/>
    <b v="1"/>
    <m/>
  </r>
  <r>
    <x v="1"/>
    <x v="2"/>
    <s v="Ericson2018figure5_14"/>
    <s v="([1,1,1,1,11],0,4) =T"/>
    <x v="0"/>
    <b v="1"/>
    <b v="1"/>
    <m/>
  </r>
  <r>
    <x v="1"/>
    <x v="2"/>
    <s v="Ericson2018figure5_14"/>
    <s v="([1,1,1,1,12],0,4) =F"/>
    <x v="0"/>
    <b v="0"/>
    <b v="0"/>
    <m/>
  </r>
  <r>
    <x v="1"/>
    <x v="2"/>
    <s v="Ericson2018figure5_14"/>
    <s v="([1,1,1,1,-9],0,4) =T"/>
    <x v="0"/>
    <b v="1"/>
    <b v="1"/>
    <m/>
  </r>
  <r>
    <x v="1"/>
    <x v="2"/>
    <s v="Ericson2018figure5_14"/>
    <s v="([1,1,1,1,-10],0,4) =F"/>
    <x v="0"/>
    <b v="0"/>
    <b v="0"/>
    <m/>
  </r>
  <r>
    <x v="1"/>
    <x v="2"/>
    <s v="Ericson2018figure5_14"/>
    <s v="([0,3,6,9,12,15,18,21,24,27],0,1) :"/>
    <x v="0"/>
    <b v="1"/>
    <b v="1"/>
    <m/>
  </r>
  <r>
    <x v="1"/>
    <x v="2"/>
    <s v="Ericson2018figure5_14"/>
    <s v="([0,3,6,9,12,15,18,21,24,27],0,2) :"/>
    <x v="0"/>
    <b v="1"/>
    <b v="1"/>
    <m/>
  </r>
  <r>
    <x v="1"/>
    <x v="2"/>
    <s v="Ericson2018figure5_14"/>
    <s v="([0,3,6,9,12,15,18,21,24,27],0,3) :"/>
    <x v="0"/>
    <b v="1"/>
    <b v="1"/>
    <m/>
  </r>
  <r>
    <x v="1"/>
    <x v="2"/>
    <s v="Ericson2018figure5_14"/>
    <s v="([0,3,6,9,12,15,18,21,24,27],0,4) :"/>
    <x v="0"/>
    <b v="0"/>
    <b v="0"/>
    <m/>
  </r>
  <r>
    <x v="1"/>
    <x v="2"/>
    <s v="Ericson2018figure5_14"/>
    <s v="([0,3,6,9,12,15,18,21,24,27],1,5) :"/>
    <x v="0"/>
    <b v="0"/>
    <b v="0"/>
    <m/>
  </r>
  <r>
    <x v="1"/>
    <x v="2"/>
    <s v="Ericson2018figure5_14"/>
    <s v="([0,3,6,9,12,15,18,21,24,27],2.6) :"/>
    <x v="0"/>
    <b v="0"/>
    <b v="0"/>
    <m/>
  </r>
  <r>
    <x v="1"/>
    <x v="2"/>
    <s v="Ericson2018figure5_14"/>
    <s v="([0,3,6,9,12,15,18,21,24,27],2.6) :"/>
    <x v="0"/>
    <b v="0"/>
    <b v="0"/>
    <m/>
  </r>
  <r>
    <x v="1"/>
    <x v="2"/>
    <s v="Ericson2018figure5_14"/>
    <s v="([0,3,6,9,12,15,18,21,24,27],0,5) :"/>
    <x v="0"/>
    <b v="0"/>
    <b v="0"/>
    <m/>
  </r>
  <r>
    <x v="1"/>
    <x v="2"/>
    <s v="Ericson2018figure5_15"/>
    <s v="([1],0,0) = T"/>
    <x v="0"/>
    <b v="1"/>
    <b v="1"/>
    <m/>
  </r>
  <r>
    <x v="1"/>
    <x v="2"/>
    <s v="Ericson2018figure5_15"/>
    <s v="([1,1,1],0,0) =T"/>
    <x v="0"/>
    <b v="1"/>
    <b v="1"/>
    <m/>
  </r>
  <r>
    <x v="1"/>
    <x v="2"/>
    <s v="Ericson2018figure5_15"/>
    <s v="([1,1,99],0,0) =T"/>
    <x v="0"/>
    <b v="1"/>
    <b v="1"/>
    <m/>
  </r>
  <r>
    <x v="1"/>
    <x v="2"/>
    <s v="Ericson2018figure5_15"/>
    <s v="([1,1,1],0,1) =T"/>
    <x v="0"/>
    <b v="1"/>
    <b v="1"/>
    <m/>
  </r>
  <r>
    <x v="1"/>
    <x v="2"/>
    <s v="Ericson2018figure5_15"/>
    <s v="([1,1,99],0,1) =T"/>
    <x v="0"/>
    <b v="1"/>
    <b v="1"/>
    <m/>
  </r>
  <r>
    <x v="1"/>
    <x v="2"/>
    <s v="Ericson2018figure5_15"/>
    <s v="([1,1,99],0,2) =F"/>
    <x v="0"/>
    <b v="0"/>
    <b v="0"/>
    <m/>
  </r>
  <r>
    <x v="1"/>
    <x v="2"/>
    <s v="Ericson2018figure5_15"/>
    <s v="([1,1,9],0,2) =T"/>
    <x v="0"/>
    <b v="1"/>
    <b v="1"/>
    <m/>
  </r>
  <r>
    <x v="1"/>
    <x v="2"/>
    <s v="Ericson2018figure5_15"/>
    <s v="([1,1,1,9],0,2) =T"/>
    <x v="0"/>
    <b v="1"/>
    <b v="1"/>
    <m/>
  </r>
  <r>
    <x v="1"/>
    <x v="2"/>
    <s v="Ericson2018figure5_15"/>
    <s v="([1,1,1,1,9],0,2) =T"/>
    <x v="0"/>
    <b v="1"/>
    <b v="1"/>
    <m/>
  </r>
  <r>
    <x v="1"/>
    <x v="2"/>
    <s v="Ericson2018figure5_15"/>
    <s v="([1,1,1,1,9],0,3) =T"/>
    <x v="0"/>
    <b v="1"/>
    <b v="1"/>
    <m/>
  </r>
  <r>
    <x v="1"/>
    <x v="2"/>
    <s v="Ericson2018figure5_15"/>
    <s v="([1,1,1,1,9],0,4) =T"/>
    <x v="0"/>
    <b v="1"/>
    <b v="1"/>
    <m/>
  </r>
  <r>
    <x v="1"/>
    <x v="2"/>
    <s v="Ericson2018figure5_15"/>
    <s v="([1,1,1,1,10],0,4) =T"/>
    <x v="0"/>
    <b v="1"/>
    <b v="1"/>
    <m/>
  </r>
  <r>
    <x v="1"/>
    <x v="2"/>
    <s v="Ericson2018figure5_15"/>
    <s v="([1,1,1,1,11],0,4) =T"/>
    <x v="0"/>
    <b v="1"/>
    <b v="1"/>
    <m/>
  </r>
  <r>
    <x v="1"/>
    <x v="2"/>
    <s v="Ericson2018figure5_15"/>
    <s v="([1,1,1,1,12],0,4) =F"/>
    <x v="0"/>
    <b v="0"/>
    <b v="0"/>
    <m/>
  </r>
  <r>
    <x v="1"/>
    <x v="2"/>
    <s v="Ericson2018figure5_15"/>
    <s v="([1,1,1,1,-9],0,4) =T"/>
    <x v="0"/>
    <b v="1"/>
    <b v="1"/>
    <m/>
  </r>
  <r>
    <x v="1"/>
    <x v="2"/>
    <s v="Ericson2018figure5_15"/>
    <s v="([1,1,1,1,-10],0,4) =F"/>
    <x v="0"/>
    <b v="0"/>
    <b v="0"/>
    <m/>
  </r>
  <r>
    <x v="1"/>
    <x v="2"/>
    <s v="Ericson2018figure5_15"/>
    <s v="([0,3,6,9,12,15,18,21,24,27],0,1) :"/>
    <x v="0"/>
    <b v="1"/>
    <b v="1"/>
    <m/>
  </r>
  <r>
    <x v="1"/>
    <x v="2"/>
    <s v="Ericson2018figure5_15"/>
    <s v="([0,3,6,9,12,15,18,21,24,27],0,2) :"/>
    <x v="0"/>
    <b v="1"/>
    <b v="1"/>
    <m/>
  </r>
  <r>
    <x v="1"/>
    <x v="2"/>
    <s v="Ericson2018figure5_15"/>
    <s v="([0,3,6,9,12,15,18,21,24,27],0,3) :"/>
    <x v="0"/>
    <b v="1"/>
    <b v="1"/>
    <m/>
  </r>
  <r>
    <x v="1"/>
    <x v="2"/>
    <s v="Ericson2018figure5_15"/>
    <s v="([0,3,6,9,12,15,18,21,24,27],0,4) :"/>
    <x v="0"/>
    <b v="0"/>
    <b v="0"/>
    <m/>
  </r>
  <r>
    <x v="1"/>
    <x v="2"/>
    <s v="Ericson2018figure5_15"/>
    <s v="([0,3,6,9,12,15,18,21,24,27],1,5) :"/>
    <x v="0"/>
    <b v="0"/>
    <b v="0"/>
    <m/>
  </r>
  <r>
    <x v="1"/>
    <x v="2"/>
    <s v="Ericson2018figure5_15"/>
    <s v="([0,3,6,9,12,15,18,21,24,27],2.6) :"/>
    <x v="0"/>
    <b v="0"/>
    <b v="0"/>
    <m/>
  </r>
  <r>
    <x v="1"/>
    <x v="2"/>
    <s v="Ericson2018figure5_15"/>
    <s v="([0,3,6,9,12,15,18,21,24,27],2.6) :"/>
    <x v="0"/>
    <b v="0"/>
    <b v="0"/>
    <m/>
  </r>
  <r>
    <x v="1"/>
    <x v="2"/>
    <s v="Ericson2018figure5_15"/>
    <s v="([0,3,6,9,12,15,18,21,24,27],0,5) :"/>
    <x v="0"/>
    <b v="0"/>
    <b v="0"/>
    <m/>
  </r>
  <r>
    <x v="1"/>
    <x v="2"/>
    <s v="Ericson2018figure5_16"/>
    <s v="([1],0,0) = T"/>
    <x v="0"/>
    <b v="1"/>
    <b v="1"/>
    <m/>
  </r>
  <r>
    <x v="1"/>
    <x v="2"/>
    <s v="Ericson2018figure5_16"/>
    <s v="([1,1,1],0,0) =T"/>
    <x v="0"/>
    <b v="1"/>
    <b v="1"/>
    <m/>
  </r>
  <r>
    <x v="1"/>
    <x v="2"/>
    <s v="Ericson2018figure5_16"/>
    <s v="([1,1,99],0,0) =T"/>
    <x v="0"/>
    <b v="1"/>
    <b v="1"/>
    <m/>
  </r>
  <r>
    <x v="1"/>
    <x v="2"/>
    <s v="Ericson2018figure5_16"/>
    <s v="([1,1,1],0,1) =T"/>
    <x v="0"/>
    <b v="1"/>
    <b v="1"/>
    <m/>
  </r>
  <r>
    <x v="1"/>
    <x v="2"/>
    <s v="Ericson2018figure5_16"/>
    <s v="([1,1,99],0,1) =T"/>
    <x v="0"/>
    <b v="1"/>
    <b v="1"/>
    <m/>
  </r>
  <r>
    <x v="1"/>
    <x v="2"/>
    <s v="Ericson2018figure5_16"/>
    <s v="([1,1,99],0,2) =F"/>
    <x v="0"/>
    <b v="0"/>
    <b v="0"/>
    <m/>
  </r>
  <r>
    <x v="1"/>
    <x v="2"/>
    <s v="Ericson2018figure5_16"/>
    <s v="([1,1,9],0,2) =T"/>
    <x v="0"/>
    <b v="1"/>
    <b v="1"/>
    <m/>
  </r>
  <r>
    <x v="1"/>
    <x v="2"/>
    <s v="Ericson2018figure5_16"/>
    <s v="([1,1,1,9],0,2) =T"/>
    <x v="0"/>
    <b v="1"/>
    <b v="1"/>
    <m/>
  </r>
  <r>
    <x v="1"/>
    <x v="2"/>
    <s v="Ericson2018figure5_16"/>
    <s v="([1,1,1,1,9],0,2) =T"/>
    <x v="0"/>
    <b v="1"/>
    <b v="1"/>
    <m/>
  </r>
  <r>
    <x v="1"/>
    <x v="2"/>
    <s v="Ericson2018figure5_16"/>
    <s v="([1,1,1,1,9],0,3) =T"/>
    <x v="0"/>
    <b v="1"/>
    <b v="1"/>
    <m/>
  </r>
  <r>
    <x v="1"/>
    <x v="2"/>
    <s v="Ericson2018figure5_16"/>
    <s v="([1,1,1,1,9],0,4) =T"/>
    <x v="0"/>
    <b v="1"/>
    <b v="1"/>
    <m/>
  </r>
  <r>
    <x v="1"/>
    <x v="2"/>
    <s v="Ericson2018figure5_16"/>
    <s v="([1,1,1,1,10],0,4) =T"/>
    <x v="0"/>
    <b v="1"/>
    <b v="1"/>
    <m/>
  </r>
  <r>
    <x v="1"/>
    <x v="2"/>
    <s v="Ericson2018figure5_16"/>
    <s v="([1,1,1,1,11],0,4) =T"/>
    <x v="0"/>
    <b v="1"/>
    <b v="1"/>
    <m/>
  </r>
  <r>
    <x v="1"/>
    <x v="2"/>
    <s v="Ericson2018figure5_16"/>
    <s v="([1,1,1,1,12],0,4) =F"/>
    <x v="0"/>
    <b v="0"/>
    <b v="0"/>
    <m/>
  </r>
  <r>
    <x v="1"/>
    <x v="2"/>
    <s v="Ericson2018figure5_16"/>
    <s v="([1,1,1,1,-9],0,4) =T"/>
    <x v="0"/>
    <b v="1"/>
    <b v="1"/>
    <m/>
  </r>
  <r>
    <x v="1"/>
    <x v="2"/>
    <s v="Ericson2018figure5_16"/>
    <s v="([1,1,1,1,-10],0,4) =F"/>
    <x v="0"/>
    <b v="0"/>
    <b v="0"/>
    <m/>
  </r>
  <r>
    <x v="1"/>
    <x v="2"/>
    <s v="Ericson2018figure5_16"/>
    <s v="([0,3,6,9,12,15,18,21,24,27],0,1) :"/>
    <x v="0"/>
    <b v="1"/>
    <b v="1"/>
    <m/>
  </r>
  <r>
    <x v="1"/>
    <x v="2"/>
    <s v="Ericson2018figure5_16"/>
    <s v="([0,3,6,9,12,15,18,21,24,27],0,2) :"/>
    <x v="0"/>
    <b v="1"/>
    <b v="1"/>
    <m/>
  </r>
  <r>
    <x v="1"/>
    <x v="2"/>
    <s v="Ericson2018figure5_16"/>
    <s v="([0,3,6,9,12,15,18,21,24,27],0,3) :"/>
    <x v="0"/>
    <b v="1"/>
    <b v="1"/>
    <m/>
  </r>
  <r>
    <x v="1"/>
    <x v="2"/>
    <s v="Ericson2018figure5_16"/>
    <s v="([0,3,6,9,12,15,18,21,24,27],0,4) :"/>
    <x v="0"/>
    <b v="0"/>
    <b v="0"/>
    <m/>
  </r>
  <r>
    <x v="1"/>
    <x v="2"/>
    <s v="Ericson2018figure5_16"/>
    <s v="([0,3,6,9,12,15,18,21,24,27],1,5) :"/>
    <x v="0"/>
    <b v="0"/>
    <b v="0"/>
    <m/>
  </r>
  <r>
    <x v="1"/>
    <x v="2"/>
    <s v="Ericson2018figure5_16"/>
    <s v="([0,3,6,9,12,15,18,21,24,27],2.6) :"/>
    <x v="0"/>
    <b v="0"/>
    <b v="0"/>
    <m/>
  </r>
  <r>
    <x v="1"/>
    <x v="2"/>
    <s v="Ericson2018figure5_16"/>
    <s v="([0,3,6,9,12,15,18,21,24,27],2.6) :"/>
    <x v="0"/>
    <b v="0"/>
    <b v="0"/>
    <m/>
  </r>
  <r>
    <x v="1"/>
    <x v="2"/>
    <s v="Ericson2018figure5_16"/>
    <s v="([0,3,6,9,12,15,18,21,24,27],0,5) :"/>
    <x v="0"/>
    <b v="0"/>
    <b v="0"/>
    <m/>
  </r>
  <r>
    <x v="1"/>
    <x v="2"/>
    <s v="Ericson2018figure5_17"/>
    <s v="([1],0,0) = T"/>
    <x v="0"/>
    <b v="1"/>
    <b v="1"/>
    <m/>
  </r>
  <r>
    <x v="1"/>
    <x v="2"/>
    <s v="Ericson2018figure5_17"/>
    <s v="([1,1,1],0,0) =T"/>
    <x v="0"/>
    <b v="1"/>
    <b v="1"/>
    <m/>
  </r>
  <r>
    <x v="1"/>
    <x v="2"/>
    <s v="Ericson2018figure5_17"/>
    <s v="([1,1,99],0,0) =T"/>
    <x v="0"/>
    <b v="1"/>
    <b v="1"/>
    <m/>
  </r>
  <r>
    <x v="1"/>
    <x v="2"/>
    <s v="Ericson2018figure5_17"/>
    <s v="([1,1,1],0,1) =T"/>
    <x v="0"/>
    <b v="1"/>
    <b v="1"/>
    <m/>
  </r>
  <r>
    <x v="1"/>
    <x v="2"/>
    <s v="Ericson2018figure5_17"/>
    <s v="([1,1,99],0,1) =T"/>
    <x v="0"/>
    <b v="1"/>
    <b v="1"/>
    <m/>
  </r>
  <r>
    <x v="1"/>
    <x v="2"/>
    <s v="Ericson2018figure5_17"/>
    <s v="([1,1,99],0,2) =F"/>
    <x v="0"/>
    <b v="0"/>
    <b v="0"/>
    <m/>
  </r>
  <r>
    <x v="1"/>
    <x v="2"/>
    <s v="Ericson2018figure5_17"/>
    <s v="([1,1,9],0,2) =T"/>
    <x v="0"/>
    <b v="1"/>
    <b v="1"/>
    <m/>
  </r>
  <r>
    <x v="1"/>
    <x v="2"/>
    <s v="Ericson2018figure5_17"/>
    <s v="([1,1,1,9],0,2) =T"/>
    <x v="0"/>
    <b v="1"/>
    <b v="1"/>
    <m/>
  </r>
  <r>
    <x v="1"/>
    <x v="2"/>
    <s v="Ericson2018figure5_17"/>
    <s v="([1,1,1,1,9],0,2) =T"/>
    <x v="0"/>
    <b v="1"/>
    <b v="1"/>
    <m/>
  </r>
  <r>
    <x v="1"/>
    <x v="2"/>
    <s v="Ericson2018figure5_17"/>
    <s v="([1,1,1,1,9],0,3) =T"/>
    <x v="0"/>
    <b v="1"/>
    <b v="1"/>
    <m/>
  </r>
  <r>
    <x v="1"/>
    <x v="2"/>
    <s v="Ericson2018figure5_17"/>
    <s v="([1,1,1,1,9],0,4) =T"/>
    <x v="0"/>
    <b v="1"/>
    <b v="1"/>
    <m/>
  </r>
  <r>
    <x v="1"/>
    <x v="2"/>
    <s v="Ericson2018figure5_17"/>
    <s v="([1,1,1,1,10],0,4) =T"/>
    <x v="0"/>
    <b v="1"/>
    <b v="1"/>
    <m/>
  </r>
  <r>
    <x v="1"/>
    <x v="2"/>
    <s v="Ericson2018figure5_17"/>
    <s v="([1,1,1,1,11],0,4) =T"/>
    <x v="0"/>
    <b v="1"/>
    <b v="1"/>
    <m/>
  </r>
  <r>
    <x v="1"/>
    <x v="2"/>
    <s v="Ericson2018figure5_17"/>
    <s v="([1,1,1,1,12],0,4) =F"/>
    <x v="0"/>
    <b v="0"/>
    <b v="0"/>
    <m/>
  </r>
  <r>
    <x v="1"/>
    <x v="2"/>
    <s v="Ericson2018figure5_17"/>
    <s v="([1,1,1,1,-9],0,4) =T"/>
    <x v="0"/>
    <b v="1"/>
    <b v="1"/>
    <m/>
  </r>
  <r>
    <x v="1"/>
    <x v="2"/>
    <s v="Ericson2018figure5_17"/>
    <s v="([1,1,1,1,-10],0,4) =F"/>
    <x v="0"/>
    <b v="0"/>
    <b v="0"/>
    <m/>
  </r>
  <r>
    <x v="1"/>
    <x v="2"/>
    <s v="Ericson2018figure5_17"/>
    <s v="([0,3,6,9,12,15,18,21,24,27],0,1) :"/>
    <x v="0"/>
    <b v="1"/>
    <b v="1"/>
    <m/>
  </r>
  <r>
    <x v="1"/>
    <x v="2"/>
    <s v="Ericson2018figure5_17"/>
    <s v="([0,3,6,9,12,15,18,21,24,27],0,2) :"/>
    <x v="0"/>
    <b v="1"/>
    <b v="1"/>
    <m/>
  </r>
  <r>
    <x v="1"/>
    <x v="2"/>
    <s v="Ericson2018figure5_17"/>
    <s v="([0,3,6,9,12,15,18,21,24,27],0,3) :"/>
    <x v="0"/>
    <b v="1"/>
    <b v="1"/>
    <m/>
  </r>
  <r>
    <x v="1"/>
    <x v="2"/>
    <s v="Ericson2018figure5_17"/>
    <s v="([0,3,6,9,12,15,18,21,24,27],0,4) :"/>
    <x v="0"/>
    <b v="0"/>
    <b v="0"/>
    <m/>
  </r>
  <r>
    <x v="1"/>
    <x v="2"/>
    <s v="Ericson2018figure5_17"/>
    <s v="([0,3,6,9,12,15,18,21,24,27],1,5) :"/>
    <x v="0"/>
    <b v="0"/>
    <b v="0"/>
    <m/>
  </r>
  <r>
    <x v="1"/>
    <x v="2"/>
    <s v="Ericson2018figure5_17"/>
    <s v="([0,3,6,9,12,15,18,21,24,27],2.6) :"/>
    <x v="0"/>
    <b v="0"/>
    <b v="0"/>
    <m/>
  </r>
  <r>
    <x v="1"/>
    <x v="2"/>
    <s v="Ericson2018figure5_17"/>
    <s v="([0,3,6,9,12,15,18,21,24,27],2.6) :"/>
    <x v="0"/>
    <b v="0"/>
    <b v="0"/>
    <m/>
  </r>
  <r>
    <x v="1"/>
    <x v="2"/>
    <s v="Ericson2018figure5_17"/>
    <s v="([0,3,6,9,12,15,18,21,24,27],0,5) :"/>
    <x v="0"/>
    <b v="0"/>
    <b v="0"/>
    <m/>
  </r>
  <r>
    <x v="1"/>
    <x v="2"/>
    <s v="Ericson2018figure5_18"/>
    <s v="([1],0,0) = T"/>
    <x v="0"/>
    <b v="1"/>
    <b v="1"/>
    <m/>
  </r>
  <r>
    <x v="1"/>
    <x v="2"/>
    <s v="Ericson2018figure5_18"/>
    <s v="([1,1,1],0,0) =T"/>
    <x v="0"/>
    <b v="1"/>
    <b v="1"/>
    <m/>
  </r>
  <r>
    <x v="1"/>
    <x v="2"/>
    <s v="Ericson2018figure5_18"/>
    <s v="([1,1,99],0,0) =T"/>
    <x v="0"/>
    <b v="1"/>
    <b v="1"/>
    <m/>
  </r>
  <r>
    <x v="1"/>
    <x v="2"/>
    <s v="Ericson2018figure5_18"/>
    <s v="([1,1,1],0,1) =T"/>
    <x v="0"/>
    <b v="1"/>
    <b v="1"/>
    <m/>
  </r>
  <r>
    <x v="1"/>
    <x v="2"/>
    <s v="Ericson2018figure5_18"/>
    <s v="([1,1,99],0,1) =T"/>
    <x v="0"/>
    <b v="1"/>
    <b v="1"/>
    <m/>
  </r>
  <r>
    <x v="1"/>
    <x v="2"/>
    <s v="Ericson2018figure5_18"/>
    <s v="([1,1,99],0,2) =F"/>
    <x v="0"/>
    <b v="0"/>
    <b v="0"/>
    <m/>
  </r>
  <r>
    <x v="1"/>
    <x v="2"/>
    <s v="Ericson2018figure5_18"/>
    <s v="([1,1,9],0,2) =T"/>
    <x v="0"/>
    <b v="1"/>
    <b v="1"/>
    <m/>
  </r>
  <r>
    <x v="1"/>
    <x v="2"/>
    <s v="Ericson2018figure5_18"/>
    <s v="([1,1,1,9],0,2) =T"/>
    <x v="0"/>
    <b v="1"/>
    <b v="1"/>
    <m/>
  </r>
  <r>
    <x v="1"/>
    <x v="2"/>
    <s v="Ericson2018figure5_18"/>
    <s v="([1,1,1,1,9],0,2) =T"/>
    <x v="0"/>
    <b v="1"/>
    <b v="1"/>
    <m/>
  </r>
  <r>
    <x v="1"/>
    <x v="2"/>
    <s v="Ericson2018figure5_18"/>
    <s v="([1,1,1,1,9],0,3) =T"/>
    <x v="0"/>
    <b v="1"/>
    <b v="1"/>
    <m/>
  </r>
  <r>
    <x v="1"/>
    <x v="2"/>
    <s v="Ericson2018figure5_18"/>
    <s v="([1,1,1,1,9],0,4) =T"/>
    <x v="0"/>
    <b v="1"/>
    <b v="1"/>
    <m/>
  </r>
  <r>
    <x v="1"/>
    <x v="2"/>
    <s v="Ericson2018figure5_18"/>
    <s v="([1,1,1,1,10],0,4) =T"/>
    <x v="0"/>
    <b v="1"/>
    <b v="1"/>
    <m/>
  </r>
  <r>
    <x v="1"/>
    <x v="2"/>
    <s v="Ericson2018figure5_18"/>
    <s v="([1,1,1,1,11],0,4) =T"/>
    <x v="0"/>
    <b v="1"/>
    <b v="1"/>
    <m/>
  </r>
  <r>
    <x v="1"/>
    <x v="2"/>
    <s v="Ericson2018figure5_18"/>
    <s v="([1,1,1,1,12],0,4) =F"/>
    <x v="0"/>
    <b v="0"/>
    <b v="0"/>
    <m/>
  </r>
  <r>
    <x v="1"/>
    <x v="2"/>
    <s v="Ericson2018figure5_18"/>
    <s v="([1,1,1,1,-9],0,4) =T"/>
    <x v="0"/>
    <b v="1"/>
    <b v="1"/>
    <m/>
  </r>
  <r>
    <x v="1"/>
    <x v="2"/>
    <s v="Ericson2018figure5_18"/>
    <s v="([1,1,1,1,-10],0,4) =F"/>
    <x v="0"/>
    <b v="0"/>
    <b v="0"/>
    <m/>
  </r>
  <r>
    <x v="1"/>
    <x v="2"/>
    <s v="Ericson2018figure5_18"/>
    <s v="([0,3,6,9,12,15,18,21,24,27],0,1) :"/>
    <x v="0"/>
    <b v="1"/>
    <b v="1"/>
    <m/>
  </r>
  <r>
    <x v="1"/>
    <x v="2"/>
    <s v="Ericson2018figure5_18"/>
    <s v="([0,3,6,9,12,15,18,21,24,27],0,2) :"/>
    <x v="0"/>
    <b v="1"/>
    <b v="1"/>
    <m/>
  </r>
  <r>
    <x v="1"/>
    <x v="2"/>
    <s v="Ericson2018figure5_18"/>
    <s v="([0,3,6,9,12,15,18,21,24,27],0,3) :"/>
    <x v="0"/>
    <b v="1"/>
    <b v="1"/>
    <m/>
  </r>
  <r>
    <x v="1"/>
    <x v="2"/>
    <s v="Ericson2018figure5_18"/>
    <s v="([0,3,6,9,12,15,18,21,24,27],0,4) :"/>
    <x v="0"/>
    <b v="0"/>
    <b v="0"/>
    <m/>
  </r>
  <r>
    <x v="1"/>
    <x v="2"/>
    <s v="Ericson2018figure5_18"/>
    <s v="([0,3,6,9,12,15,18,21,24,27],1,5) :"/>
    <x v="0"/>
    <b v="0"/>
    <b v="0"/>
    <m/>
  </r>
  <r>
    <x v="1"/>
    <x v="2"/>
    <s v="Ericson2018figure5_18"/>
    <s v="([0,3,6,9,12,15,18,21,24,27],2.6) :"/>
    <x v="0"/>
    <b v="0"/>
    <b v="0"/>
    <m/>
  </r>
  <r>
    <x v="1"/>
    <x v="2"/>
    <s v="Ericson2018figure5_18"/>
    <s v="([0,3,6,9,12,15,18,21,24,27],2.6) :"/>
    <x v="0"/>
    <b v="0"/>
    <b v="0"/>
    <m/>
  </r>
  <r>
    <x v="1"/>
    <x v="2"/>
    <s v="Ericson2018figure5_18"/>
    <s v="([0,3,6,9,12,15,18,21,24,27],0,5) :"/>
    <x v="0"/>
    <b v="0"/>
    <b v="0"/>
    <m/>
  </r>
  <r>
    <x v="1"/>
    <x v="2"/>
    <s v="Ericson2018figure5_19"/>
    <s v="error importing source code Ericson2018figure5_19"/>
    <x v="1"/>
    <s v="(&lt;class 'IndentationError'&gt;, IndentationError('expected an indented block after function definition on line 1', ('/Users/bnr01a/Documents/data/projects_current/CODEXParsons/unit/./V2/Ericson2018figure5/Ericson2018figure5_19.py', 2, 1, 'max = elList[start]\n', 2, 4)), &lt;traceback object at 0x104e3cc80&gt;)"/>
    <s v="valid import"/>
    <s v="import error"/>
  </r>
  <r>
    <x v="1"/>
    <x v="3"/>
    <s v="Ericson2022figure2_0"/>
    <s v="(0,0) :"/>
    <x v="0"/>
    <s v="correct"/>
    <s v="correct"/>
    <m/>
  </r>
  <r>
    <x v="1"/>
    <x v="3"/>
    <s v="Ericson2022figure2_0"/>
    <s v="(-1,-1) :"/>
    <x v="0"/>
    <s v="correct"/>
    <s v="correct"/>
    <m/>
  </r>
  <r>
    <x v="1"/>
    <x v="3"/>
    <s v="Ericson2022figure2_0"/>
    <s v="(-2,-2) :"/>
    <x v="0"/>
    <s v="correct"/>
    <s v="correct"/>
    <m/>
  </r>
  <r>
    <x v="1"/>
    <x v="3"/>
    <s v="Ericson2022figure2_0"/>
    <s v="(1,1) :"/>
    <x v="0"/>
    <s v="correct"/>
    <s v="correct"/>
    <m/>
  </r>
  <r>
    <x v="1"/>
    <x v="3"/>
    <s v="Ericson2022figure2_0"/>
    <s v="(2,2) :"/>
    <x v="0"/>
    <s v="correct"/>
    <s v="correct"/>
    <m/>
  </r>
  <r>
    <x v="1"/>
    <x v="3"/>
    <s v="Ericson2022figure2_0"/>
    <s v="(0,1) :"/>
    <x v="0"/>
    <s v="too low"/>
    <s v="too low"/>
    <m/>
  </r>
  <r>
    <x v="1"/>
    <x v="3"/>
    <s v="Ericson2022figure2_0"/>
    <s v="(0.0,1.0) :"/>
    <x v="0"/>
    <s v="too low"/>
    <s v="too low"/>
    <m/>
  </r>
  <r>
    <x v="1"/>
    <x v="3"/>
    <s v="Ericson2022figure2_0"/>
    <s v="(0,2) :"/>
    <x v="0"/>
    <s v="too low"/>
    <s v="too low"/>
    <m/>
  </r>
  <r>
    <x v="1"/>
    <x v="3"/>
    <s v="Ericson2022figure2_0"/>
    <s v="(0,999) :"/>
    <x v="0"/>
    <s v="too low"/>
    <s v="too low"/>
    <m/>
  </r>
  <r>
    <x v="1"/>
    <x v="3"/>
    <s v="Ericson2022figure2_0"/>
    <s v="(-1,0) :"/>
    <x v="0"/>
    <s v="too low"/>
    <s v="too low"/>
    <m/>
  </r>
  <r>
    <x v="1"/>
    <x v="3"/>
    <s v="Ericson2022figure2_0"/>
    <s v="(-2,-1) :"/>
    <x v="0"/>
    <s v="too low"/>
    <s v="too low"/>
    <m/>
  </r>
  <r>
    <x v="1"/>
    <x v="3"/>
    <s v="Ericson2022figure2_0"/>
    <s v="(1,0) :"/>
    <x v="0"/>
    <s v="too high"/>
    <s v="too high"/>
    <m/>
  </r>
  <r>
    <x v="1"/>
    <x v="3"/>
    <s v="Ericson2022figure2_0"/>
    <s v="(2,0) :"/>
    <x v="0"/>
    <s v="too high"/>
    <s v="too high"/>
    <m/>
  </r>
  <r>
    <x v="1"/>
    <x v="3"/>
    <s v="Ericson2022figure2_0"/>
    <s v="(999,0) :"/>
    <x v="0"/>
    <s v="too high"/>
    <s v="too high"/>
    <m/>
  </r>
  <r>
    <x v="1"/>
    <x v="3"/>
    <s v="Ericson2022figure2_0"/>
    <s v="(0,-1) :"/>
    <x v="0"/>
    <s v="too high"/>
    <s v="too high"/>
    <m/>
  </r>
  <r>
    <x v="1"/>
    <x v="3"/>
    <s v="Ericson2022figure2_0"/>
    <s v="(-1,-2) :"/>
    <x v="0"/>
    <s v="too high"/>
    <s v="too high"/>
    <m/>
  </r>
  <r>
    <x v="1"/>
    <x v="3"/>
    <s v="Ericson2022figure2_1"/>
    <s v="(0,0) :"/>
    <x v="0"/>
    <s v="correct"/>
    <s v="correct"/>
    <m/>
  </r>
  <r>
    <x v="1"/>
    <x v="3"/>
    <s v="Ericson2022figure2_1"/>
    <s v="(-1,-1) :"/>
    <x v="0"/>
    <s v="correct"/>
    <s v="correct"/>
    <m/>
  </r>
  <r>
    <x v="1"/>
    <x v="3"/>
    <s v="Ericson2022figure2_1"/>
    <s v="(-2,-2) :"/>
    <x v="0"/>
    <s v="correct"/>
    <s v="correct"/>
    <m/>
  </r>
  <r>
    <x v="1"/>
    <x v="3"/>
    <s v="Ericson2022figure2_1"/>
    <s v="(1,1) :"/>
    <x v="0"/>
    <s v="correct"/>
    <s v="correct"/>
    <m/>
  </r>
  <r>
    <x v="1"/>
    <x v="3"/>
    <s v="Ericson2022figure2_1"/>
    <s v="(2,2) :"/>
    <x v="0"/>
    <s v="correct"/>
    <s v="correct"/>
    <m/>
  </r>
  <r>
    <x v="1"/>
    <x v="3"/>
    <s v="Ericson2022figure2_1"/>
    <s v="(0,1) :"/>
    <x v="0"/>
    <s v="too low"/>
    <s v="too low"/>
    <m/>
  </r>
  <r>
    <x v="1"/>
    <x v="3"/>
    <s v="Ericson2022figure2_1"/>
    <s v="(0.0,1.0) :"/>
    <x v="0"/>
    <s v="too low"/>
    <s v="too low"/>
    <m/>
  </r>
  <r>
    <x v="1"/>
    <x v="3"/>
    <s v="Ericson2022figure2_1"/>
    <s v="(0,2) :"/>
    <x v="0"/>
    <s v="too low"/>
    <s v="too low"/>
    <m/>
  </r>
  <r>
    <x v="1"/>
    <x v="3"/>
    <s v="Ericson2022figure2_1"/>
    <s v="(0,999) :"/>
    <x v="0"/>
    <s v="too low"/>
    <s v="too low"/>
    <m/>
  </r>
  <r>
    <x v="1"/>
    <x v="3"/>
    <s v="Ericson2022figure2_1"/>
    <s v="(-1,0) :"/>
    <x v="0"/>
    <s v="too low"/>
    <s v="too low"/>
    <m/>
  </r>
  <r>
    <x v="1"/>
    <x v="3"/>
    <s v="Ericson2022figure2_1"/>
    <s v="(-2,-1) :"/>
    <x v="0"/>
    <s v="too low"/>
    <s v="too low"/>
    <m/>
  </r>
  <r>
    <x v="1"/>
    <x v="3"/>
    <s v="Ericson2022figure2_1"/>
    <s v="(1,0) :"/>
    <x v="0"/>
    <s v="too high"/>
    <s v="too high"/>
    <m/>
  </r>
  <r>
    <x v="1"/>
    <x v="3"/>
    <s v="Ericson2022figure2_1"/>
    <s v="(2,0) :"/>
    <x v="0"/>
    <s v="too high"/>
    <s v="too high"/>
    <m/>
  </r>
  <r>
    <x v="1"/>
    <x v="3"/>
    <s v="Ericson2022figure2_1"/>
    <s v="(999,0) :"/>
    <x v="0"/>
    <s v="too high"/>
    <s v="too high"/>
    <m/>
  </r>
  <r>
    <x v="1"/>
    <x v="3"/>
    <s v="Ericson2022figure2_1"/>
    <s v="(0,-1) :"/>
    <x v="0"/>
    <s v="too high"/>
    <s v="too high"/>
    <m/>
  </r>
  <r>
    <x v="1"/>
    <x v="3"/>
    <s v="Ericson2022figure2_1"/>
    <s v="(-1,-2) :"/>
    <x v="0"/>
    <s v="too high"/>
    <s v="too high"/>
    <m/>
  </r>
  <r>
    <x v="1"/>
    <x v="3"/>
    <s v="Ericson2022figure2_2"/>
    <s v="error importing source code Ericson2022figure2_2"/>
    <x v="1"/>
    <s v="(&lt;class 'IndentationError'&gt;, IndentationError('expected an indented block after function definition on line 1', ('/Users/bnr01a/Documents/data/projects_current/CODEXParsons/unit/./V2/Ericson2022figure2/Ericson2022figure2_2.py', 2, 1, 'if guess &lt; target:\n', 2, 3)), &lt;traceback object at 0x1031490c0&gt;)"/>
    <s v="valid import"/>
    <s v="import error"/>
  </r>
  <r>
    <x v="1"/>
    <x v="3"/>
    <s v="Ericson2022figure2_3"/>
    <s v="(0,0) :"/>
    <x v="0"/>
    <s v="correct"/>
    <s v="correct"/>
    <m/>
  </r>
  <r>
    <x v="1"/>
    <x v="3"/>
    <s v="Ericson2022figure2_3"/>
    <s v="(-1,-1) :"/>
    <x v="0"/>
    <s v="correct"/>
    <s v="correct"/>
    <m/>
  </r>
  <r>
    <x v="1"/>
    <x v="3"/>
    <s v="Ericson2022figure2_3"/>
    <s v="(-2,-2) :"/>
    <x v="0"/>
    <s v="correct"/>
    <s v="correct"/>
    <m/>
  </r>
  <r>
    <x v="1"/>
    <x v="3"/>
    <s v="Ericson2022figure2_3"/>
    <s v="(1,1) :"/>
    <x v="0"/>
    <s v="correct"/>
    <s v="correct"/>
    <m/>
  </r>
  <r>
    <x v="1"/>
    <x v="3"/>
    <s v="Ericson2022figure2_3"/>
    <s v="(2,2) :"/>
    <x v="0"/>
    <s v="correct"/>
    <s v="correct"/>
    <m/>
  </r>
  <r>
    <x v="1"/>
    <x v="3"/>
    <s v="Ericson2022figure2_3"/>
    <s v="(0,1) :"/>
    <x v="0"/>
    <s v="too low"/>
    <s v="too low"/>
    <m/>
  </r>
  <r>
    <x v="1"/>
    <x v="3"/>
    <s v="Ericson2022figure2_3"/>
    <s v="(0.0,1.0) :"/>
    <x v="0"/>
    <s v="too low"/>
    <s v="too low"/>
    <m/>
  </r>
  <r>
    <x v="1"/>
    <x v="3"/>
    <s v="Ericson2022figure2_3"/>
    <s v="(0,2) :"/>
    <x v="0"/>
    <s v="too low"/>
    <s v="too low"/>
    <m/>
  </r>
  <r>
    <x v="1"/>
    <x v="3"/>
    <s v="Ericson2022figure2_3"/>
    <s v="(0,999) :"/>
    <x v="0"/>
    <s v="too low"/>
    <s v="too low"/>
    <m/>
  </r>
  <r>
    <x v="1"/>
    <x v="3"/>
    <s v="Ericson2022figure2_3"/>
    <s v="(-1,0) :"/>
    <x v="0"/>
    <s v="too low"/>
    <s v="too low"/>
    <m/>
  </r>
  <r>
    <x v="1"/>
    <x v="3"/>
    <s v="Ericson2022figure2_3"/>
    <s v="(-2,-1) :"/>
    <x v="0"/>
    <s v="too low"/>
    <s v="too low"/>
    <m/>
  </r>
  <r>
    <x v="1"/>
    <x v="3"/>
    <s v="Ericson2022figure2_3"/>
    <s v="(1,0) :"/>
    <x v="0"/>
    <s v="too high"/>
    <s v="too high"/>
    <m/>
  </r>
  <r>
    <x v="1"/>
    <x v="3"/>
    <s v="Ericson2022figure2_3"/>
    <s v="(2,0) :"/>
    <x v="0"/>
    <s v="too high"/>
    <s v="too high"/>
    <m/>
  </r>
  <r>
    <x v="1"/>
    <x v="3"/>
    <s v="Ericson2022figure2_3"/>
    <s v="(999,0) :"/>
    <x v="0"/>
    <s v="too high"/>
    <s v="too high"/>
    <m/>
  </r>
  <r>
    <x v="1"/>
    <x v="3"/>
    <s v="Ericson2022figure2_3"/>
    <s v="(0,-1) :"/>
    <x v="0"/>
    <s v="too high"/>
    <s v="too high"/>
    <m/>
  </r>
  <r>
    <x v="1"/>
    <x v="3"/>
    <s v="Ericson2022figure2_3"/>
    <s v="(-1,-2) :"/>
    <x v="0"/>
    <s v="too high"/>
    <s v="too high"/>
    <m/>
  </r>
  <r>
    <x v="1"/>
    <x v="3"/>
    <s v="Ericson2022figure2_4"/>
    <s v="(0,0) :"/>
    <x v="0"/>
    <s v="correct"/>
    <s v="correct"/>
    <m/>
  </r>
  <r>
    <x v="1"/>
    <x v="3"/>
    <s v="Ericson2022figure2_4"/>
    <s v="(-1,-1) :"/>
    <x v="0"/>
    <s v="correct"/>
    <s v="correct"/>
    <m/>
  </r>
  <r>
    <x v="1"/>
    <x v="3"/>
    <s v="Ericson2022figure2_4"/>
    <s v="(-2,-2) :"/>
    <x v="0"/>
    <s v="correct"/>
    <s v="correct"/>
    <m/>
  </r>
  <r>
    <x v="1"/>
    <x v="3"/>
    <s v="Ericson2022figure2_4"/>
    <s v="(1,1) :"/>
    <x v="0"/>
    <s v="correct"/>
    <s v="correct"/>
    <m/>
  </r>
  <r>
    <x v="1"/>
    <x v="3"/>
    <s v="Ericson2022figure2_4"/>
    <s v="(2,2) :"/>
    <x v="0"/>
    <s v="correct"/>
    <s v="correct"/>
    <m/>
  </r>
  <r>
    <x v="1"/>
    <x v="3"/>
    <s v="Ericson2022figure2_4"/>
    <s v="(0,1) :"/>
    <x v="0"/>
    <s v="too low"/>
    <s v="too low"/>
    <m/>
  </r>
  <r>
    <x v="1"/>
    <x v="3"/>
    <s v="Ericson2022figure2_4"/>
    <s v="(0.0,1.0) :"/>
    <x v="0"/>
    <s v="too low"/>
    <s v="too low"/>
    <m/>
  </r>
  <r>
    <x v="1"/>
    <x v="3"/>
    <s v="Ericson2022figure2_4"/>
    <s v="(0,2) :"/>
    <x v="0"/>
    <s v="too low"/>
    <s v="too low"/>
    <m/>
  </r>
  <r>
    <x v="1"/>
    <x v="3"/>
    <s v="Ericson2022figure2_4"/>
    <s v="(0,999) :"/>
    <x v="0"/>
    <s v="too low"/>
    <s v="too low"/>
    <m/>
  </r>
  <r>
    <x v="1"/>
    <x v="3"/>
    <s v="Ericson2022figure2_4"/>
    <s v="(-1,0) :"/>
    <x v="0"/>
    <s v="too low"/>
    <s v="too low"/>
    <m/>
  </r>
  <r>
    <x v="1"/>
    <x v="3"/>
    <s v="Ericson2022figure2_4"/>
    <s v="(-2,-1) :"/>
    <x v="0"/>
    <s v="too low"/>
    <s v="too low"/>
    <m/>
  </r>
  <r>
    <x v="1"/>
    <x v="3"/>
    <s v="Ericson2022figure2_4"/>
    <s v="(1,0) :"/>
    <x v="0"/>
    <s v="too high"/>
    <s v="too high"/>
    <m/>
  </r>
  <r>
    <x v="1"/>
    <x v="3"/>
    <s v="Ericson2022figure2_4"/>
    <s v="(2,0) :"/>
    <x v="0"/>
    <s v="too high"/>
    <s v="too high"/>
    <m/>
  </r>
  <r>
    <x v="1"/>
    <x v="3"/>
    <s v="Ericson2022figure2_4"/>
    <s v="(999,0) :"/>
    <x v="0"/>
    <s v="too high"/>
    <s v="too high"/>
    <m/>
  </r>
  <r>
    <x v="1"/>
    <x v="3"/>
    <s v="Ericson2022figure2_4"/>
    <s v="(0,-1) :"/>
    <x v="0"/>
    <s v="too high"/>
    <s v="too high"/>
    <m/>
  </r>
  <r>
    <x v="1"/>
    <x v="3"/>
    <s v="Ericson2022figure2_4"/>
    <s v="(-1,-2) :"/>
    <x v="0"/>
    <s v="too high"/>
    <s v="too high"/>
    <m/>
  </r>
  <r>
    <x v="1"/>
    <x v="3"/>
    <s v="Ericson2022figure2_5"/>
    <s v="error importing source code Ericson2022figure2_5"/>
    <x v="1"/>
    <s v="(&lt;class 'IndentationError'&gt;, IndentationError('expected an indented block after function definition on line 1', ('/Users/bnr01a/Documents/data/projects_current/CODEXParsons/unit/./V2/Ericson2022figure2/Ericson2022figure2_5.py', 2, 1, 'if guess &lt; target:\n', 2, 3)), &lt;traceback object at 0x103149f40&gt;)"/>
    <s v="valid import"/>
    <s v="import error"/>
  </r>
  <r>
    <x v="1"/>
    <x v="3"/>
    <s v="Ericson2022figure2_6"/>
    <s v="(0,0) :"/>
    <x v="0"/>
    <s v="correct"/>
    <s v="correct"/>
    <m/>
  </r>
  <r>
    <x v="1"/>
    <x v="3"/>
    <s v="Ericson2022figure2_6"/>
    <s v="(-1,-1) :"/>
    <x v="0"/>
    <s v="correct"/>
    <s v="correct"/>
    <m/>
  </r>
  <r>
    <x v="1"/>
    <x v="3"/>
    <s v="Ericson2022figure2_6"/>
    <s v="(-2,-2) :"/>
    <x v="0"/>
    <s v="correct"/>
    <s v="correct"/>
    <m/>
  </r>
  <r>
    <x v="1"/>
    <x v="3"/>
    <s v="Ericson2022figure2_6"/>
    <s v="(1,1) :"/>
    <x v="0"/>
    <s v="correct"/>
    <s v="correct"/>
    <m/>
  </r>
  <r>
    <x v="1"/>
    <x v="3"/>
    <s v="Ericson2022figure2_6"/>
    <s v="(2,2) :"/>
    <x v="0"/>
    <s v="correct"/>
    <s v="correct"/>
    <m/>
  </r>
  <r>
    <x v="1"/>
    <x v="3"/>
    <s v="Ericson2022figure2_6"/>
    <s v="(0,1) :"/>
    <x v="0"/>
    <s v="too low"/>
    <s v="too low"/>
    <m/>
  </r>
  <r>
    <x v="1"/>
    <x v="3"/>
    <s v="Ericson2022figure2_6"/>
    <s v="(0.0,1.0) :"/>
    <x v="0"/>
    <s v="too low"/>
    <s v="too low"/>
    <m/>
  </r>
  <r>
    <x v="1"/>
    <x v="3"/>
    <s v="Ericson2022figure2_6"/>
    <s v="(0,2) :"/>
    <x v="0"/>
    <s v="too low"/>
    <s v="too low"/>
    <m/>
  </r>
  <r>
    <x v="1"/>
    <x v="3"/>
    <s v="Ericson2022figure2_6"/>
    <s v="(0,999) :"/>
    <x v="0"/>
    <s v="too low"/>
    <s v="too low"/>
    <m/>
  </r>
  <r>
    <x v="1"/>
    <x v="3"/>
    <s v="Ericson2022figure2_6"/>
    <s v="(-1,0) :"/>
    <x v="0"/>
    <s v="too low"/>
    <s v="too low"/>
    <m/>
  </r>
  <r>
    <x v="1"/>
    <x v="3"/>
    <s v="Ericson2022figure2_6"/>
    <s v="(-2,-1) :"/>
    <x v="0"/>
    <s v="too low"/>
    <s v="too low"/>
    <m/>
  </r>
  <r>
    <x v="1"/>
    <x v="3"/>
    <s v="Ericson2022figure2_6"/>
    <s v="(1,0) :"/>
    <x v="0"/>
    <s v="too high"/>
    <s v="too high"/>
    <m/>
  </r>
  <r>
    <x v="1"/>
    <x v="3"/>
    <s v="Ericson2022figure2_6"/>
    <s v="(2,0) :"/>
    <x v="0"/>
    <s v="too high"/>
    <s v="too high"/>
    <m/>
  </r>
  <r>
    <x v="1"/>
    <x v="3"/>
    <s v="Ericson2022figure2_6"/>
    <s v="(999,0) :"/>
    <x v="0"/>
    <s v="too high"/>
    <s v="too high"/>
    <m/>
  </r>
  <r>
    <x v="1"/>
    <x v="3"/>
    <s v="Ericson2022figure2_6"/>
    <s v="(0,-1) :"/>
    <x v="0"/>
    <s v="too high"/>
    <s v="too high"/>
    <m/>
  </r>
  <r>
    <x v="1"/>
    <x v="3"/>
    <s v="Ericson2022figure2_6"/>
    <s v="(-1,-2) :"/>
    <x v="0"/>
    <s v="too high"/>
    <s v="too high"/>
    <m/>
  </r>
  <r>
    <x v="1"/>
    <x v="3"/>
    <s v="Ericson2022figure2_7"/>
    <s v="(0,0) :"/>
    <x v="0"/>
    <s v="correct"/>
    <s v="correct"/>
    <m/>
  </r>
  <r>
    <x v="1"/>
    <x v="3"/>
    <s v="Ericson2022figure2_7"/>
    <s v="(-1,-1) :"/>
    <x v="0"/>
    <s v="correct"/>
    <s v="correct"/>
    <m/>
  </r>
  <r>
    <x v="1"/>
    <x v="3"/>
    <s v="Ericson2022figure2_7"/>
    <s v="(-2,-2) :"/>
    <x v="0"/>
    <s v="correct"/>
    <s v="correct"/>
    <m/>
  </r>
  <r>
    <x v="1"/>
    <x v="3"/>
    <s v="Ericson2022figure2_7"/>
    <s v="(1,1) :"/>
    <x v="0"/>
    <s v="correct"/>
    <s v="correct"/>
    <m/>
  </r>
  <r>
    <x v="1"/>
    <x v="3"/>
    <s v="Ericson2022figure2_7"/>
    <s v="(2,2) :"/>
    <x v="0"/>
    <s v="correct"/>
    <s v="correct"/>
    <m/>
  </r>
  <r>
    <x v="1"/>
    <x v="3"/>
    <s v="Ericson2022figure2_7"/>
    <s v="(0,1) :"/>
    <x v="0"/>
    <s v="too low"/>
    <s v="too low"/>
    <m/>
  </r>
  <r>
    <x v="1"/>
    <x v="3"/>
    <s v="Ericson2022figure2_7"/>
    <s v="(0.0,1.0) :"/>
    <x v="0"/>
    <s v="too low"/>
    <s v="too low"/>
    <m/>
  </r>
  <r>
    <x v="1"/>
    <x v="3"/>
    <s v="Ericson2022figure2_7"/>
    <s v="(0,2) :"/>
    <x v="0"/>
    <s v="too low"/>
    <s v="too low"/>
    <m/>
  </r>
  <r>
    <x v="1"/>
    <x v="3"/>
    <s v="Ericson2022figure2_7"/>
    <s v="(0,999) :"/>
    <x v="0"/>
    <s v="too low"/>
    <s v="too low"/>
    <m/>
  </r>
  <r>
    <x v="1"/>
    <x v="3"/>
    <s v="Ericson2022figure2_7"/>
    <s v="(-1,0) :"/>
    <x v="0"/>
    <s v="too low"/>
    <s v="too low"/>
    <m/>
  </r>
  <r>
    <x v="1"/>
    <x v="3"/>
    <s v="Ericson2022figure2_7"/>
    <s v="(-2,-1) :"/>
    <x v="0"/>
    <s v="too low"/>
    <s v="too low"/>
    <m/>
  </r>
  <r>
    <x v="1"/>
    <x v="3"/>
    <s v="Ericson2022figure2_7"/>
    <s v="(1,0) :"/>
    <x v="0"/>
    <s v="too high"/>
    <s v="too high"/>
    <m/>
  </r>
  <r>
    <x v="1"/>
    <x v="3"/>
    <s v="Ericson2022figure2_7"/>
    <s v="(2,0) :"/>
    <x v="0"/>
    <s v="too high"/>
    <s v="too high"/>
    <m/>
  </r>
  <r>
    <x v="1"/>
    <x v="3"/>
    <s v="Ericson2022figure2_7"/>
    <s v="(999,0) :"/>
    <x v="0"/>
    <s v="too high"/>
    <s v="too high"/>
    <m/>
  </r>
  <r>
    <x v="1"/>
    <x v="3"/>
    <s v="Ericson2022figure2_7"/>
    <s v="(0,-1) :"/>
    <x v="0"/>
    <s v="too high"/>
    <s v="too high"/>
    <m/>
  </r>
  <r>
    <x v="1"/>
    <x v="3"/>
    <s v="Ericson2022figure2_7"/>
    <s v="(-1,-2) :"/>
    <x v="0"/>
    <s v="too high"/>
    <s v="too high"/>
    <m/>
  </r>
  <r>
    <x v="1"/>
    <x v="3"/>
    <s v="Ericson2022figure2_8"/>
    <s v="(0,0) :"/>
    <x v="0"/>
    <s v="correct"/>
    <s v="correct"/>
    <m/>
  </r>
  <r>
    <x v="1"/>
    <x v="3"/>
    <s v="Ericson2022figure2_8"/>
    <s v="(-1,-1) :"/>
    <x v="0"/>
    <s v="correct"/>
    <s v="correct"/>
    <m/>
  </r>
  <r>
    <x v="1"/>
    <x v="3"/>
    <s v="Ericson2022figure2_8"/>
    <s v="(-2,-2) :"/>
    <x v="0"/>
    <s v="correct"/>
    <s v="correct"/>
    <m/>
  </r>
  <r>
    <x v="1"/>
    <x v="3"/>
    <s v="Ericson2022figure2_8"/>
    <s v="(1,1) :"/>
    <x v="0"/>
    <s v="correct"/>
    <s v="correct"/>
    <m/>
  </r>
  <r>
    <x v="1"/>
    <x v="3"/>
    <s v="Ericson2022figure2_8"/>
    <s v="(2,2) :"/>
    <x v="0"/>
    <s v="correct"/>
    <s v="correct"/>
    <m/>
  </r>
  <r>
    <x v="1"/>
    <x v="3"/>
    <s v="Ericson2022figure2_8"/>
    <s v="(0,1) :"/>
    <x v="0"/>
    <s v="too low"/>
    <s v="too low"/>
    <m/>
  </r>
  <r>
    <x v="1"/>
    <x v="3"/>
    <s v="Ericson2022figure2_8"/>
    <s v="(0.0,1.0) :"/>
    <x v="0"/>
    <s v="too low"/>
    <s v="too low"/>
    <m/>
  </r>
  <r>
    <x v="1"/>
    <x v="3"/>
    <s v="Ericson2022figure2_8"/>
    <s v="(0,2) :"/>
    <x v="0"/>
    <s v="too low"/>
    <s v="too low"/>
    <m/>
  </r>
  <r>
    <x v="1"/>
    <x v="3"/>
    <s v="Ericson2022figure2_8"/>
    <s v="(0,999) :"/>
    <x v="0"/>
    <s v="too low"/>
    <s v="too low"/>
    <m/>
  </r>
  <r>
    <x v="1"/>
    <x v="3"/>
    <s v="Ericson2022figure2_8"/>
    <s v="(-1,0) :"/>
    <x v="0"/>
    <s v="too low"/>
    <s v="too low"/>
    <m/>
  </r>
  <r>
    <x v="1"/>
    <x v="3"/>
    <s v="Ericson2022figure2_8"/>
    <s v="(-2,-1) :"/>
    <x v="0"/>
    <s v="too low"/>
    <s v="too low"/>
    <m/>
  </r>
  <r>
    <x v="1"/>
    <x v="3"/>
    <s v="Ericson2022figure2_8"/>
    <s v="(1,0) :"/>
    <x v="0"/>
    <s v="too high"/>
    <s v="too high"/>
    <m/>
  </r>
  <r>
    <x v="1"/>
    <x v="3"/>
    <s v="Ericson2022figure2_8"/>
    <s v="(2,0) :"/>
    <x v="0"/>
    <s v="too high"/>
    <s v="too high"/>
    <m/>
  </r>
  <r>
    <x v="1"/>
    <x v="3"/>
    <s v="Ericson2022figure2_8"/>
    <s v="(999,0) :"/>
    <x v="0"/>
    <s v="too high"/>
    <s v="too high"/>
    <m/>
  </r>
  <r>
    <x v="1"/>
    <x v="3"/>
    <s v="Ericson2022figure2_8"/>
    <s v="(0,-1) :"/>
    <x v="0"/>
    <s v="too high"/>
    <s v="too high"/>
    <m/>
  </r>
  <r>
    <x v="1"/>
    <x v="3"/>
    <s v="Ericson2022figure2_8"/>
    <s v="(-1,-2) :"/>
    <x v="0"/>
    <s v="too high"/>
    <s v="too high"/>
    <m/>
  </r>
  <r>
    <x v="1"/>
    <x v="3"/>
    <s v="Ericson2022figure2_9"/>
    <s v="error importing source code Ericson2022figure2_9"/>
    <x v="1"/>
    <s v="(&lt;class 'IndentationError'&gt;, IndentationError('expected an indented block after function definition on line 1', ('/Users/bnr01a/Documents/data/projects_current/CODEXParsons/unit/./V2/Ericson2022figure2/Ericson2022figure2_9.py', 2, 1, 'if guess &lt; target:\n', 2, 3)), &lt;traceback object at 0x10314b380&gt;)"/>
    <s v="valid import"/>
    <s v="import error"/>
  </r>
  <r>
    <x v="1"/>
    <x v="3"/>
    <s v="Ericson2022figure2_10"/>
    <s v="(0,0) :"/>
    <x v="0"/>
    <s v="correct"/>
    <s v="correct"/>
    <m/>
  </r>
  <r>
    <x v="1"/>
    <x v="3"/>
    <s v="Ericson2022figure2_10"/>
    <s v="(-1,-1) :"/>
    <x v="0"/>
    <s v="correct"/>
    <s v="correct"/>
    <m/>
  </r>
  <r>
    <x v="1"/>
    <x v="3"/>
    <s v="Ericson2022figure2_10"/>
    <s v="(-2,-2) :"/>
    <x v="0"/>
    <s v="correct"/>
    <s v="correct"/>
    <m/>
  </r>
  <r>
    <x v="1"/>
    <x v="3"/>
    <s v="Ericson2022figure2_10"/>
    <s v="(1,1) :"/>
    <x v="0"/>
    <s v="correct"/>
    <s v="correct"/>
    <m/>
  </r>
  <r>
    <x v="1"/>
    <x v="3"/>
    <s v="Ericson2022figure2_10"/>
    <s v="(2,2) :"/>
    <x v="0"/>
    <s v="correct"/>
    <s v="correct"/>
    <m/>
  </r>
  <r>
    <x v="1"/>
    <x v="3"/>
    <s v="Ericson2022figure2_10"/>
    <s v="(0,1) :"/>
    <x v="0"/>
    <s v="too low"/>
    <s v="too low"/>
    <m/>
  </r>
  <r>
    <x v="1"/>
    <x v="3"/>
    <s v="Ericson2022figure2_10"/>
    <s v="(0.0,1.0) :"/>
    <x v="0"/>
    <s v="too low"/>
    <s v="too low"/>
    <m/>
  </r>
  <r>
    <x v="1"/>
    <x v="3"/>
    <s v="Ericson2022figure2_10"/>
    <s v="(0,2) :"/>
    <x v="0"/>
    <s v="too low"/>
    <s v="too low"/>
    <m/>
  </r>
  <r>
    <x v="1"/>
    <x v="3"/>
    <s v="Ericson2022figure2_10"/>
    <s v="(0,999) :"/>
    <x v="0"/>
    <s v="too low"/>
    <s v="too low"/>
    <m/>
  </r>
  <r>
    <x v="1"/>
    <x v="3"/>
    <s v="Ericson2022figure2_10"/>
    <s v="(-1,0) :"/>
    <x v="0"/>
    <s v="too low"/>
    <s v="too low"/>
    <m/>
  </r>
  <r>
    <x v="1"/>
    <x v="3"/>
    <s v="Ericson2022figure2_10"/>
    <s v="(-2,-1) :"/>
    <x v="0"/>
    <s v="too low"/>
    <s v="too low"/>
    <m/>
  </r>
  <r>
    <x v="1"/>
    <x v="3"/>
    <s v="Ericson2022figure2_10"/>
    <s v="(1,0) :"/>
    <x v="0"/>
    <s v="too high"/>
    <s v="too high"/>
    <m/>
  </r>
  <r>
    <x v="1"/>
    <x v="3"/>
    <s v="Ericson2022figure2_10"/>
    <s v="(2,0) :"/>
    <x v="0"/>
    <s v="too high"/>
    <s v="too high"/>
    <m/>
  </r>
  <r>
    <x v="1"/>
    <x v="3"/>
    <s v="Ericson2022figure2_10"/>
    <s v="(999,0) :"/>
    <x v="0"/>
    <s v="too high"/>
    <s v="too high"/>
    <m/>
  </r>
  <r>
    <x v="1"/>
    <x v="3"/>
    <s v="Ericson2022figure2_10"/>
    <s v="(0,-1) :"/>
    <x v="0"/>
    <s v="too high"/>
    <s v="too high"/>
    <m/>
  </r>
  <r>
    <x v="1"/>
    <x v="3"/>
    <s v="Ericson2022figure2_10"/>
    <s v="(-1,-2) :"/>
    <x v="0"/>
    <s v="too high"/>
    <s v="too high"/>
    <m/>
  </r>
  <r>
    <x v="1"/>
    <x v="3"/>
    <s v="Ericson2022figure2_11"/>
    <s v="error importing source code Ericson2022figure2_11"/>
    <x v="1"/>
    <s v="(&lt;class 'IndentationError'&gt;, IndentationError('expected an indented block after function definition on line 1', ('/Users/bnr01a/Documents/data/projects_current/CODEXParsons/unit/./V2/Ericson2022figure2/Ericson2022figure2_11.py', 2, 1, 'if guess &lt; target:\n', 2, 3)), &lt;traceback object at 0x10314ba80&gt;)"/>
    <s v="valid import"/>
    <s v="import error"/>
  </r>
  <r>
    <x v="1"/>
    <x v="3"/>
    <s v="Ericson2022figure2_12"/>
    <s v="error importing source code Ericson2022figure2_12"/>
    <x v="1"/>
    <s v="(&lt;class 'IndentationError'&gt;, IndentationError('expected an indented block after function definition on line 1', ('/Users/bnr01a/Documents/data/projects_current/CODEXParsons/unit/./V2/Ericson2022figure2/Ericson2022figure2_12.py', 2, 1, 'if guess == target:\n', 2, 3)), &lt;traceback object at 0x10314be40&gt;)"/>
    <s v="valid import"/>
    <s v="import error"/>
  </r>
  <r>
    <x v="1"/>
    <x v="3"/>
    <s v="Ericson2022figure2_13"/>
    <s v="(0,0) :"/>
    <x v="0"/>
    <s v="correct"/>
    <s v="correct"/>
    <m/>
  </r>
  <r>
    <x v="1"/>
    <x v="3"/>
    <s v="Ericson2022figure2_13"/>
    <s v="(-1,-1) :"/>
    <x v="0"/>
    <s v="correct"/>
    <s v="correct"/>
    <m/>
  </r>
  <r>
    <x v="1"/>
    <x v="3"/>
    <s v="Ericson2022figure2_13"/>
    <s v="(-2,-2) :"/>
    <x v="0"/>
    <s v="correct"/>
    <s v="correct"/>
    <m/>
  </r>
  <r>
    <x v="1"/>
    <x v="3"/>
    <s v="Ericson2022figure2_13"/>
    <s v="(1,1) :"/>
    <x v="0"/>
    <s v="correct"/>
    <s v="correct"/>
    <m/>
  </r>
  <r>
    <x v="1"/>
    <x v="3"/>
    <s v="Ericson2022figure2_13"/>
    <s v="(2,2) :"/>
    <x v="0"/>
    <s v="correct"/>
    <s v="correct"/>
    <m/>
  </r>
  <r>
    <x v="1"/>
    <x v="3"/>
    <s v="Ericson2022figure2_13"/>
    <s v="(0,1) :"/>
    <x v="0"/>
    <s v="too low"/>
    <s v="too low"/>
    <m/>
  </r>
  <r>
    <x v="1"/>
    <x v="3"/>
    <s v="Ericson2022figure2_13"/>
    <s v="(0.0,1.0) :"/>
    <x v="0"/>
    <s v="too low"/>
    <s v="too low"/>
    <m/>
  </r>
  <r>
    <x v="1"/>
    <x v="3"/>
    <s v="Ericson2022figure2_13"/>
    <s v="(0,2) :"/>
    <x v="0"/>
    <s v="too low"/>
    <s v="too low"/>
    <m/>
  </r>
  <r>
    <x v="1"/>
    <x v="3"/>
    <s v="Ericson2022figure2_13"/>
    <s v="(0,999) :"/>
    <x v="0"/>
    <s v="too low"/>
    <s v="too low"/>
    <m/>
  </r>
  <r>
    <x v="1"/>
    <x v="3"/>
    <s v="Ericson2022figure2_13"/>
    <s v="(-1,0) :"/>
    <x v="0"/>
    <s v="too low"/>
    <s v="too low"/>
    <m/>
  </r>
  <r>
    <x v="1"/>
    <x v="3"/>
    <s v="Ericson2022figure2_13"/>
    <s v="(-2,-1) :"/>
    <x v="0"/>
    <s v="too low"/>
    <s v="too low"/>
    <m/>
  </r>
  <r>
    <x v="1"/>
    <x v="3"/>
    <s v="Ericson2022figure2_13"/>
    <s v="(1,0) :"/>
    <x v="0"/>
    <s v="too high"/>
    <s v="too high"/>
    <m/>
  </r>
  <r>
    <x v="1"/>
    <x v="3"/>
    <s v="Ericson2022figure2_13"/>
    <s v="(2,0) :"/>
    <x v="0"/>
    <s v="too high"/>
    <s v="too high"/>
    <m/>
  </r>
  <r>
    <x v="1"/>
    <x v="3"/>
    <s v="Ericson2022figure2_13"/>
    <s v="(999,0) :"/>
    <x v="0"/>
    <s v="too high"/>
    <s v="too high"/>
    <m/>
  </r>
  <r>
    <x v="1"/>
    <x v="3"/>
    <s v="Ericson2022figure2_13"/>
    <s v="(0,-1) :"/>
    <x v="0"/>
    <s v="too high"/>
    <s v="too high"/>
    <m/>
  </r>
  <r>
    <x v="1"/>
    <x v="3"/>
    <s v="Ericson2022figure2_13"/>
    <s v="(-1,-2) :"/>
    <x v="0"/>
    <s v="too high"/>
    <s v="too high"/>
    <m/>
  </r>
  <r>
    <x v="1"/>
    <x v="3"/>
    <s v="Ericson2022figure2_14"/>
    <s v="error importing source code Ericson2022figure2_14"/>
    <x v="1"/>
    <s v="(&lt;class 'IndentationError'&gt;, IndentationError('expected an indented block after function definition on line 1', ('/Users/bnr01a/Documents/data/projects_current/CODEXParsons/unit/./V2/Ericson2022figure2/Ericson2022figure2_14.py', 2, 1, 'if guess &lt; target:\n', 2, 3)), &lt;traceback object at 0x10316c200&gt;)"/>
    <s v="valid import"/>
    <s v="import error"/>
  </r>
  <r>
    <x v="1"/>
    <x v="3"/>
    <s v="Ericson2022figure2_15"/>
    <s v="(0,0) :"/>
    <x v="0"/>
    <s v="correct"/>
    <s v="correct"/>
    <m/>
  </r>
  <r>
    <x v="1"/>
    <x v="3"/>
    <s v="Ericson2022figure2_15"/>
    <s v="(-1,-1) :"/>
    <x v="0"/>
    <s v="correct"/>
    <s v="correct"/>
    <m/>
  </r>
  <r>
    <x v="1"/>
    <x v="3"/>
    <s v="Ericson2022figure2_15"/>
    <s v="(-2,-2) :"/>
    <x v="0"/>
    <s v="correct"/>
    <s v="correct"/>
    <m/>
  </r>
  <r>
    <x v="1"/>
    <x v="3"/>
    <s v="Ericson2022figure2_15"/>
    <s v="(1,1) :"/>
    <x v="0"/>
    <s v="correct"/>
    <s v="correct"/>
    <m/>
  </r>
  <r>
    <x v="1"/>
    <x v="3"/>
    <s v="Ericson2022figure2_15"/>
    <s v="(2,2) :"/>
    <x v="0"/>
    <s v="correct"/>
    <s v="correct"/>
    <m/>
  </r>
  <r>
    <x v="1"/>
    <x v="3"/>
    <s v="Ericson2022figure2_15"/>
    <s v="(0,1) :"/>
    <x v="0"/>
    <s v="too low"/>
    <s v="too low"/>
    <m/>
  </r>
  <r>
    <x v="1"/>
    <x v="3"/>
    <s v="Ericson2022figure2_15"/>
    <s v="(0.0,1.0) :"/>
    <x v="0"/>
    <s v="too low"/>
    <s v="too low"/>
    <m/>
  </r>
  <r>
    <x v="1"/>
    <x v="3"/>
    <s v="Ericson2022figure2_15"/>
    <s v="(0,2) :"/>
    <x v="0"/>
    <s v="too low"/>
    <s v="too low"/>
    <m/>
  </r>
  <r>
    <x v="1"/>
    <x v="3"/>
    <s v="Ericson2022figure2_15"/>
    <s v="(0,999) :"/>
    <x v="0"/>
    <s v="too low"/>
    <s v="too low"/>
    <m/>
  </r>
  <r>
    <x v="1"/>
    <x v="3"/>
    <s v="Ericson2022figure2_15"/>
    <s v="(-1,0) :"/>
    <x v="0"/>
    <s v="too low"/>
    <s v="too low"/>
    <m/>
  </r>
  <r>
    <x v="1"/>
    <x v="3"/>
    <s v="Ericson2022figure2_15"/>
    <s v="(-2,-1) :"/>
    <x v="0"/>
    <s v="too low"/>
    <s v="too low"/>
    <m/>
  </r>
  <r>
    <x v="1"/>
    <x v="3"/>
    <s v="Ericson2022figure2_15"/>
    <s v="(1,0) :"/>
    <x v="0"/>
    <s v="too high"/>
    <s v="too high"/>
    <m/>
  </r>
  <r>
    <x v="1"/>
    <x v="3"/>
    <s v="Ericson2022figure2_15"/>
    <s v="(2,0) :"/>
    <x v="0"/>
    <s v="too high"/>
    <s v="too high"/>
    <m/>
  </r>
  <r>
    <x v="1"/>
    <x v="3"/>
    <s v="Ericson2022figure2_15"/>
    <s v="(999,0) :"/>
    <x v="0"/>
    <s v="too high"/>
    <s v="too high"/>
    <m/>
  </r>
  <r>
    <x v="1"/>
    <x v="3"/>
    <s v="Ericson2022figure2_15"/>
    <s v="(0,-1) :"/>
    <x v="0"/>
    <s v="too high"/>
    <s v="too high"/>
    <m/>
  </r>
  <r>
    <x v="1"/>
    <x v="3"/>
    <s v="Ericson2022figure2_15"/>
    <s v="(-1,-2) :"/>
    <x v="0"/>
    <s v="too high"/>
    <s v="too high"/>
    <m/>
  </r>
  <r>
    <x v="1"/>
    <x v="3"/>
    <s v="Ericson2022figure2_16"/>
    <s v="error importing source code Ericson2022figure2_16"/>
    <x v="1"/>
    <s v="(&lt;class 'IndentationError'&gt;, IndentationError('expected an indented block after function definition on line 1', ('/Users/bnr01a/Documents/data/projects_current/CODEXParsons/unit/./V2/Ericson2022figure2/Ericson2022figure2_16.py', 2, 1, 'if guess &lt; target:\n', 2, 3)), &lt;traceback object at 0x10316c900&gt;)"/>
    <s v="valid import"/>
    <s v="import error"/>
  </r>
  <r>
    <x v="1"/>
    <x v="3"/>
    <s v="Ericson2022figure2_17"/>
    <s v="(0,0) :"/>
    <x v="0"/>
    <s v="correct"/>
    <s v="correct"/>
    <m/>
  </r>
  <r>
    <x v="1"/>
    <x v="3"/>
    <s v="Ericson2022figure2_17"/>
    <s v="(-1,-1) :"/>
    <x v="0"/>
    <s v="correct"/>
    <s v="correct"/>
    <m/>
  </r>
  <r>
    <x v="1"/>
    <x v="3"/>
    <s v="Ericson2022figure2_17"/>
    <s v="(-2,-2) :"/>
    <x v="0"/>
    <s v="correct"/>
    <s v="correct"/>
    <m/>
  </r>
  <r>
    <x v="1"/>
    <x v="3"/>
    <s v="Ericson2022figure2_17"/>
    <s v="(1,1) :"/>
    <x v="0"/>
    <s v="correct"/>
    <s v="correct"/>
    <m/>
  </r>
  <r>
    <x v="1"/>
    <x v="3"/>
    <s v="Ericson2022figure2_17"/>
    <s v="(2,2) :"/>
    <x v="0"/>
    <s v="correct"/>
    <s v="correct"/>
    <m/>
  </r>
  <r>
    <x v="1"/>
    <x v="3"/>
    <s v="Ericson2022figure2_17"/>
    <s v="(0,1) :"/>
    <x v="0"/>
    <s v="too low"/>
    <s v="too low"/>
    <m/>
  </r>
  <r>
    <x v="1"/>
    <x v="3"/>
    <s v="Ericson2022figure2_17"/>
    <s v="(0.0,1.0) :"/>
    <x v="0"/>
    <s v="too low"/>
    <s v="too low"/>
    <m/>
  </r>
  <r>
    <x v="1"/>
    <x v="3"/>
    <s v="Ericson2022figure2_17"/>
    <s v="(0,2) :"/>
    <x v="0"/>
    <s v="too low"/>
    <s v="too low"/>
    <m/>
  </r>
  <r>
    <x v="1"/>
    <x v="3"/>
    <s v="Ericson2022figure2_17"/>
    <s v="(0,999) :"/>
    <x v="0"/>
    <s v="too low"/>
    <s v="too low"/>
    <m/>
  </r>
  <r>
    <x v="1"/>
    <x v="3"/>
    <s v="Ericson2022figure2_17"/>
    <s v="(-1,0) :"/>
    <x v="0"/>
    <s v="too low"/>
    <s v="too low"/>
    <m/>
  </r>
  <r>
    <x v="1"/>
    <x v="3"/>
    <s v="Ericson2022figure2_17"/>
    <s v="(-2,-1) :"/>
    <x v="0"/>
    <s v="too low"/>
    <s v="too low"/>
    <m/>
  </r>
  <r>
    <x v="1"/>
    <x v="3"/>
    <s v="Ericson2022figure2_17"/>
    <s v="(1,0) :"/>
    <x v="0"/>
    <s v="too high"/>
    <s v="too high"/>
    <m/>
  </r>
  <r>
    <x v="1"/>
    <x v="3"/>
    <s v="Ericson2022figure2_17"/>
    <s v="(2,0) :"/>
    <x v="0"/>
    <s v="too high"/>
    <s v="too high"/>
    <m/>
  </r>
  <r>
    <x v="1"/>
    <x v="3"/>
    <s v="Ericson2022figure2_17"/>
    <s v="(999,0) :"/>
    <x v="0"/>
    <s v="too high"/>
    <s v="too high"/>
    <m/>
  </r>
  <r>
    <x v="1"/>
    <x v="3"/>
    <s v="Ericson2022figure2_17"/>
    <s v="(0,-1) :"/>
    <x v="0"/>
    <s v="too high"/>
    <s v="too high"/>
    <m/>
  </r>
  <r>
    <x v="1"/>
    <x v="3"/>
    <s v="Ericson2022figure2_17"/>
    <s v="(-1,-2) :"/>
    <x v="0"/>
    <s v="too high"/>
    <s v="too high"/>
    <m/>
  </r>
  <r>
    <x v="1"/>
    <x v="3"/>
    <s v="Ericson2022figure2_18"/>
    <s v="error importing source code Ericson2022figure2_18"/>
    <x v="1"/>
    <s v="(&lt;class 'IndentationError'&gt;, IndentationError('expected an indented block after function definition on line 1', ('/Users/bnr01a/Documents/data/projects_current/CODEXParsons/unit/./V2/Ericson2022figure2/Ericson2022figure2_18.py', 2, 1, 'if guess &lt; target:\n', 2, 3)), &lt;traceback object at 0x10316cfc0&gt;)"/>
    <s v="valid import"/>
    <s v="import error"/>
  </r>
  <r>
    <x v="1"/>
    <x v="3"/>
    <s v="Ericson2022figure2_19"/>
    <s v="(0,0) :"/>
    <x v="0"/>
    <s v="correct"/>
    <s v="correct"/>
    <m/>
  </r>
  <r>
    <x v="1"/>
    <x v="3"/>
    <s v="Ericson2022figure2_19"/>
    <s v="(-1,-1) :"/>
    <x v="0"/>
    <s v="correct"/>
    <s v="correct"/>
    <m/>
  </r>
  <r>
    <x v="1"/>
    <x v="3"/>
    <s v="Ericson2022figure2_19"/>
    <s v="(-2,-2) :"/>
    <x v="0"/>
    <s v="correct"/>
    <s v="correct"/>
    <m/>
  </r>
  <r>
    <x v="1"/>
    <x v="3"/>
    <s v="Ericson2022figure2_19"/>
    <s v="(1,1) :"/>
    <x v="0"/>
    <s v="correct"/>
    <s v="correct"/>
    <m/>
  </r>
  <r>
    <x v="1"/>
    <x v="3"/>
    <s v="Ericson2022figure2_19"/>
    <s v="(2,2) :"/>
    <x v="0"/>
    <s v="correct"/>
    <s v="correct"/>
    <m/>
  </r>
  <r>
    <x v="1"/>
    <x v="3"/>
    <s v="Ericson2022figure2_19"/>
    <s v="(0,1) :"/>
    <x v="0"/>
    <s v="too low"/>
    <s v="too low"/>
    <m/>
  </r>
  <r>
    <x v="1"/>
    <x v="3"/>
    <s v="Ericson2022figure2_19"/>
    <s v="(0.0,1.0) :"/>
    <x v="0"/>
    <s v="too low"/>
    <s v="too low"/>
    <m/>
  </r>
  <r>
    <x v="1"/>
    <x v="3"/>
    <s v="Ericson2022figure2_19"/>
    <s v="(0,2) :"/>
    <x v="0"/>
    <s v="too low"/>
    <s v="too low"/>
    <m/>
  </r>
  <r>
    <x v="1"/>
    <x v="3"/>
    <s v="Ericson2022figure2_19"/>
    <s v="(0,999) :"/>
    <x v="0"/>
    <s v="too low"/>
    <s v="too low"/>
    <m/>
  </r>
  <r>
    <x v="1"/>
    <x v="3"/>
    <s v="Ericson2022figure2_19"/>
    <s v="(-1,0) :"/>
    <x v="0"/>
    <s v="too low"/>
    <s v="too low"/>
    <m/>
  </r>
  <r>
    <x v="1"/>
    <x v="3"/>
    <s v="Ericson2022figure2_19"/>
    <s v="(-2,-1) :"/>
    <x v="0"/>
    <s v="too low"/>
    <s v="too low"/>
    <m/>
  </r>
  <r>
    <x v="1"/>
    <x v="3"/>
    <s v="Ericson2022figure2_19"/>
    <s v="(1,0) :"/>
    <x v="0"/>
    <s v="too high"/>
    <s v="too high"/>
    <m/>
  </r>
  <r>
    <x v="1"/>
    <x v="3"/>
    <s v="Ericson2022figure2_19"/>
    <s v="(2,0) :"/>
    <x v="0"/>
    <s v="too high"/>
    <s v="too high"/>
    <m/>
  </r>
  <r>
    <x v="1"/>
    <x v="3"/>
    <s v="Ericson2022figure2_19"/>
    <s v="(999,0) :"/>
    <x v="0"/>
    <s v="too high"/>
    <s v="too high"/>
    <m/>
  </r>
  <r>
    <x v="1"/>
    <x v="3"/>
    <s v="Ericson2022figure2_19"/>
    <s v="(0,-1) :"/>
    <x v="0"/>
    <s v="too high"/>
    <s v="too high"/>
    <m/>
  </r>
  <r>
    <x v="1"/>
    <x v="3"/>
    <s v="Ericson2022figure2_19"/>
    <s v="(-1,-2) :"/>
    <x v="0"/>
    <s v="too high"/>
    <s v="too high"/>
    <m/>
  </r>
  <r>
    <x v="1"/>
    <x v="4"/>
    <s v="Ericson2022figure3_0"/>
    <s v="a b = 'ab' 'a b'"/>
    <x v="0"/>
    <s v="a b"/>
    <m/>
    <m/>
  </r>
  <r>
    <x v="1"/>
    <x v="4"/>
    <s v="Ericson2022figure3_0"/>
    <s v="aa bb = 'ab'"/>
    <x v="0"/>
    <s v="aa bb"/>
    <m/>
    <m/>
  </r>
  <r>
    <x v="1"/>
    <x v="4"/>
    <s v="Ericson2022figure3_0"/>
    <s v="aaa bbb = ab"/>
    <x v="0"/>
    <s v="aaa bbb"/>
    <m/>
    <m/>
  </r>
  <r>
    <x v="1"/>
    <x v="4"/>
    <s v="Ericson2022figure3_0"/>
    <s v="' spacea',' spaceb' = [  ] "/>
    <x v="0"/>
    <s v=" spacea  spaceb"/>
    <m/>
    <m/>
  </r>
  <r>
    <x v="1"/>
    <x v="4"/>
    <s v="Ericson2022figure3_0"/>
    <s v="' spacesa ',' spacesb ' = ..."/>
    <x v="0"/>
    <s v=" spacesa   spacesb "/>
    <m/>
    <m/>
  </r>
  <r>
    <x v="1"/>
    <x v="4"/>
    <s v="Ericson2022figure3_0"/>
    <s v="'a z','b z' = ab"/>
    <x v="0"/>
    <s v="a z b z"/>
    <m/>
    <m/>
  </r>
  <r>
    <x v="1"/>
    <x v="4"/>
    <s v="Ericson2022figure3_1"/>
    <s v="a b = 'ab' 'a b'"/>
    <x v="0"/>
    <s v="a b"/>
    <m/>
    <m/>
  </r>
  <r>
    <x v="1"/>
    <x v="4"/>
    <s v="Ericson2022figure3_1"/>
    <s v="aa bb = 'ab'"/>
    <x v="0"/>
    <s v="aa bb"/>
    <m/>
    <m/>
  </r>
  <r>
    <x v="1"/>
    <x v="4"/>
    <s v="Ericson2022figure3_1"/>
    <s v="aaa bbb = ab"/>
    <x v="0"/>
    <s v="aaa bbb"/>
    <m/>
    <m/>
  </r>
  <r>
    <x v="1"/>
    <x v="4"/>
    <s v="Ericson2022figure3_1"/>
    <s v="' spacea',' spaceb' = [  ] "/>
    <x v="0"/>
    <s v=" spacea  spaceb"/>
    <m/>
    <m/>
  </r>
  <r>
    <x v="1"/>
    <x v="4"/>
    <s v="Ericson2022figure3_1"/>
    <s v="' spacesa ',' spacesb ' = ..."/>
    <x v="0"/>
    <s v=" spacesa   spacesb "/>
    <m/>
    <m/>
  </r>
  <r>
    <x v="1"/>
    <x v="4"/>
    <s v="Ericson2022figure3_1"/>
    <s v="'a z','b z' = ab"/>
    <x v="0"/>
    <s v="a z b z"/>
    <m/>
    <m/>
  </r>
  <r>
    <x v="1"/>
    <x v="4"/>
    <s v="Ericson2022figure3_2"/>
    <s v="error importing source code Ericson2022figure3_2"/>
    <x v="1"/>
    <s v="(&lt;class 'IndentationError'&gt;, IndentationError('expected an indented block after class definition on line 1', ('/Users/bnr01a/Documents/data/projects_current/CODEXParsons/unit/./V2/Ericson2022figure3/Ericson2022figure3_2.py', 2, 1, 'def __init__(self, first, last):\n', 2, 4)), &lt;traceback object at 0x102e193c0&gt;)"/>
    <s v="valid import"/>
    <s v="import error"/>
  </r>
  <r>
    <x v="1"/>
    <x v="4"/>
    <s v="Ericson2022figure3_3"/>
    <s v="error importing source code Ericson2022figure3_3"/>
    <x v="1"/>
    <s v="(&lt;class 'IndentationError'&gt;, IndentationError('expected an indented block after class definition on line 1', ('/Users/bnr01a/Documents/data/projects_current/CODEXParsons/unit/./V2/Ericson2022figure3/Ericson2022figure3_3.py', 2, 1, 'def __init__(self, first, last):\n', 2, 4)), &lt;traceback object at 0x102e19780&gt;)"/>
    <s v="valid import"/>
    <s v="import error"/>
  </r>
  <r>
    <x v="1"/>
    <x v="4"/>
    <s v="Ericson2022figure3_4"/>
    <s v="a b = 'ab' 'a b'"/>
    <x v="0"/>
    <s v="a b"/>
    <m/>
    <m/>
  </r>
  <r>
    <x v="1"/>
    <x v="4"/>
    <s v="Ericson2022figure3_4"/>
    <s v="aa bb = 'ab'"/>
    <x v="0"/>
    <s v="aa bb"/>
    <m/>
    <m/>
  </r>
  <r>
    <x v="1"/>
    <x v="4"/>
    <s v="Ericson2022figure3_4"/>
    <s v="aaa bbb = ab"/>
    <x v="0"/>
    <s v="aaa bbb"/>
    <m/>
    <m/>
  </r>
  <r>
    <x v="1"/>
    <x v="4"/>
    <s v="Ericson2022figure3_4"/>
    <s v="' spacea',' spaceb' = [  ] "/>
    <x v="0"/>
    <s v=" spacea  spaceb"/>
    <m/>
    <m/>
  </r>
  <r>
    <x v="1"/>
    <x v="4"/>
    <s v="Ericson2022figure3_4"/>
    <s v="' spacesa ',' spacesb ' = ..."/>
    <x v="0"/>
    <s v=" spacesa   spacesb "/>
    <m/>
    <m/>
  </r>
  <r>
    <x v="1"/>
    <x v="4"/>
    <s v="Ericson2022figure3_4"/>
    <s v="'a z','b z' = ab"/>
    <x v="0"/>
    <s v="a z b z"/>
    <m/>
    <m/>
  </r>
  <r>
    <x v="1"/>
    <x v="4"/>
    <s v="Ericson2022figure3_5"/>
    <s v="a b = 'ab' 'a b'"/>
    <x v="0"/>
    <s v="a b"/>
    <m/>
    <m/>
  </r>
  <r>
    <x v="1"/>
    <x v="4"/>
    <s v="Ericson2022figure3_5"/>
    <s v="aa bb = 'ab'"/>
    <x v="0"/>
    <s v="aa bb"/>
    <m/>
    <m/>
  </r>
  <r>
    <x v="1"/>
    <x v="4"/>
    <s v="Ericson2022figure3_5"/>
    <s v="aaa bbb = ab"/>
    <x v="0"/>
    <s v="aaa bbb"/>
    <m/>
    <m/>
  </r>
  <r>
    <x v="1"/>
    <x v="4"/>
    <s v="Ericson2022figure3_5"/>
    <s v="' spacea',' spaceb' = [  ] "/>
    <x v="0"/>
    <s v=" spacea  spaceb"/>
    <m/>
    <m/>
  </r>
  <r>
    <x v="1"/>
    <x v="4"/>
    <s v="Ericson2022figure3_5"/>
    <s v="' spacesa ',' spacesb ' = ..."/>
    <x v="0"/>
    <s v=" spacesa   spacesb "/>
    <m/>
    <m/>
  </r>
  <r>
    <x v="1"/>
    <x v="4"/>
    <s v="Ericson2022figure3_5"/>
    <s v="'a z','b z' = ab"/>
    <x v="0"/>
    <s v="a z b z"/>
    <m/>
    <m/>
  </r>
  <r>
    <x v="1"/>
    <x v="4"/>
    <s v="Ericson2022figure3_6"/>
    <s v="a b = 'ab' 'a b'"/>
    <x v="0"/>
    <s v="a b"/>
    <m/>
    <m/>
  </r>
  <r>
    <x v="1"/>
    <x v="4"/>
    <s v="Ericson2022figure3_6"/>
    <s v="aa bb = 'ab'"/>
    <x v="0"/>
    <s v="aa bb"/>
    <m/>
    <m/>
  </r>
  <r>
    <x v="1"/>
    <x v="4"/>
    <s v="Ericson2022figure3_6"/>
    <s v="aaa bbb = ab"/>
    <x v="0"/>
    <s v="aaa bbb"/>
    <m/>
    <m/>
  </r>
  <r>
    <x v="1"/>
    <x v="4"/>
    <s v="Ericson2022figure3_6"/>
    <s v="' spacea',' spaceb' = [  ] "/>
    <x v="0"/>
    <s v=" spacea  spaceb"/>
    <m/>
    <m/>
  </r>
  <r>
    <x v="1"/>
    <x v="4"/>
    <s v="Ericson2022figure3_6"/>
    <s v="' spacesa ',' spacesb ' = ..."/>
    <x v="0"/>
    <s v=" spacesa   spacesb "/>
    <m/>
    <m/>
  </r>
  <r>
    <x v="1"/>
    <x v="4"/>
    <s v="Ericson2022figure3_6"/>
    <s v="'a z','b z' = ab"/>
    <x v="0"/>
    <s v="a z b z"/>
    <m/>
    <m/>
  </r>
  <r>
    <x v="1"/>
    <x v="4"/>
    <s v="Ericson2022figure3_7"/>
    <s v="error importing source code Ericson2022figure3_7"/>
    <x v="1"/>
    <s v="(&lt;class 'IndentationError'&gt;, IndentationError('expected an indented block after class definition on line 1', ('/Users/bnr01a/Documents/data/projects_current/CODEXParsons/unit/./V2/Ericson2022figure3/Ericson2022figure3_7.py', 2, 1, 'def __init__(self, first, last):\n', 2, 4)), &lt;traceback object at 0x102e1aa40&gt;)"/>
    <s v="valid import"/>
    <s v="import error"/>
  </r>
  <r>
    <x v="1"/>
    <x v="4"/>
    <s v="Ericson2022figure3_8"/>
    <s v="a b = 'ab' 'a b'"/>
    <x v="0"/>
    <s v="a b"/>
    <m/>
    <m/>
  </r>
  <r>
    <x v="1"/>
    <x v="4"/>
    <s v="Ericson2022figure3_8"/>
    <s v="aa bb = 'ab'"/>
    <x v="0"/>
    <s v="aa bb"/>
    <m/>
    <m/>
  </r>
  <r>
    <x v="1"/>
    <x v="4"/>
    <s v="Ericson2022figure3_8"/>
    <s v="aaa bbb = ab"/>
    <x v="0"/>
    <s v="aaa bbb"/>
    <m/>
    <m/>
  </r>
  <r>
    <x v="1"/>
    <x v="4"/>
    <s v="Ericson2022figure3_8"/>
    <s v="' spacea',' spaceb' = [  ] "/>
    <x v="0"/>
    <s v=" spacea  spaceb"/>
    <m/>
    <m/>
  </r>
  <r>
    <x v="1"/>
    <x v="4"/>
    <s v="Ericson2022figure3_8"/>
    <s v="' spacesa ',' spacesb ' = ..."/>
    <x v="0"/>
    <s v=" spacesa   spacesb "/>
    <m/>
    <m/>
  </r>
  <r>
    <x v="1"/>
    <x v="4"/>
    <s v="Ericson2022figure3_8"/>
    <s v="'a z','b z' = ab"/>
    <x v="0"/>
    <s v="a z b z"/>
    <m/>
    <m/>
  </r>
  <r>
    <x v="1"/>
    <x v="4"/>
    <s v="Ericson2022figure3_9"/>
    <s v="error importing source code Ericson2022figure3_9"/>
    <x v="1"/>
    <s v="(&lt;class 'IndentationError'&gt;, IndentationError('expected an indented block after class definition on line 1', ('/Users/bnr01a/Documents/data/projects_current/CODEXParsons/unit/./V2/Ericson2022figure3/Ericson2022figure3_9.py', 2, 1, 'def __init__(self, first, last):\n', 2, 4)), &lt;traceback object at 0x102e1b180&gt;)"/>
    <s v="valid import"/>
    <s v="import error"/>
  </r>
  <r>
    <x v="1"/>
    <x v="4"/>
    <s v="Ericson2022figure3_10"/>
    <s v="a b = 'ab' 'a b'"/>
    <x v="0"/>
    <s v="a b"/>
    <m/>
    <m/>
  </r>
  <r>
    <x v="1"/>
    <x v="4"/>
    <s v="Ericson2022figure3_10"/>
    <s v="aa bb = 'ab'"/>
    <x v="0"/>
    <s v="aa bb"/>
    <m/>
    <m/>
  </r>
  <r>
    <x v="1"/>
    <x v="4"/>
    <s v="Ericson2022figure3_10"/>
    <s v="aaa bbb = ab"/>
    <x v="0"/>
    <s v="aaa bbb"/>
    <m/>
    <m/>
  </r>
  <r>
    <x v="1"/>
    <x v="4"/>
    <s v="Ericson2022figure3_10"/>
    <s v="' spacea',' spaceb' = [  ] "/>
    <x v="0"/>
    <s v=" spacea  spaceb"/>
    <m/>
    <m/>
  </r>
  <r>
    <x v="1"/>
    <x v="4"/>
    <s v="Ericson2022figure3_10"/>
    <s v="' spacesa ',' spacesb ' = ..."/>
    <x v="0"/>
    <s v=" spacesa   spacesb "/>
    <m/>
    <m/>
  </r>
  <r>
    <x v="1"/>
    <x v="4"/>
    <s v="Ericson2022figure3_10"/>
    <s v="'a z','b z' = ab"/>
    <x v="0"/>
    <s v="a z b z"/>
    <m/>
    <m/>
  </r>
  <r>
    <x v="1"/>
    <x v="4"/>
    <s v="Ericson2022figure3_11"/>
    <s v="a b = 'ab' 'a b'"/>
    <x v="0"/>
    <s v="a b"/>
    <m/>
    <m/>
  </r>
  <r>
    <x v="1"/>
    <x v="4"/>
    <s v="Ericson2022figure3_11"/>
    <s v="aa bb = 'ab'"/>
    <x v="0"/>
    <s v="aa bb"/>
    <m/>
    <m/>
  </r>
  <r>
    <x v="1"/>
    <x v="4"/>
    <s v="Ericson2022figure3_11"/>
    <s v="aaa bbb = ab"/>
    <x v="0"/>
    <s v="aaa bbb"/>
    <m/>
    <m/>
  </r>
  <r>
    <x v="1"/>
    <x v="4"/>
    <s v="Ericson2022figure3_11"/>
    <s v="' spacea',' spaceb' = [  ] "/>
    <x v="0"/>
    <s v=" spacea  spaceb"/>
    <m/>
    <m/>
  </r>
  <r>
    <x v="1"/>
    <x v="4"/>
    <s v="Ericson2022figure3_11"/>
    <s v="' spacesa ',' spacesb ' = ..."/>
    <x v="0"/>
    <s v=" spacesa   spacesb "/>
    <m/>
    <m/>
  </r>
  <r>
    <x v="1"/>
    <x v="4"/>
    <s v="Ericson2022figure3_11"/>
    <s v="'a z','b z' = ab"/>
    <x v="0"/>
    <s v="a z b z"/>
    <m/>
    <m/>
  </r>
  <r>
    <x v="1"/>
    <x v="4"/>
    <s v="Ericson2022figure3_13"/>
    <s v="a b = 'ab' 'a b'"/>
    <x v="0"/>
    <s v="a b"/>
    <m/>
    <m/>
  </r>
  <r>
    <x v="1"/>
    <x v="4"/>
    <s v="Ericson2022figure3_13"/>
    <s v="aa bb = 'ab'"/>
    <x v="0"/>
    <s v="aa bb"/>
    <m/>
    <m/>
  </r>
  <r>
    <x v="1"/>
    <x v="4"/>
    <s v="Ericson2022figure3_13"/>
    <s v="aaa bbb = ab"/>
    <x v="0"/>
    <s v="aaa bbb"/>
    <m/>
    <m/>
  </r>
  <r>
    <x v="1"/>
    <x v="4"/>
    <s v="Ericson2022figure3_13"/>
    <s v="' spacea',' spaceb' = [  ] "/>
    <x v="0"/>
    <s v=" spacea  spaceb"/>
    <m/>
    <m/>
  </r>
  <r>
    <x v="1"/>
    <x v="4"/>
    <s v="Ericson2022figure3_13"/>
    <s v="' spacesa ',' spacesb ' = ..."/>
    <x v="0"/>
    <s v=" spacesa   spacesb "/>
    <m/>
    <m/>
  </r>
  <r>
    <x v="1"/>
    <x v="4"/>
    <s v="Ericson2022figure3_13"/>
    <s v="'a z','b z' = ab"/>
    <x v="0"/>
    <s v="a z b z"/>
    <m/>
    <m/>
  </r>
  <r>
    <x v="1"/>
    <x v="4"/>
    <s v="Ericson2022figure3_14"/>
    <s v="error importing source code Ericson2022figure3_14"/>
    <x v="1"/>
    <s v="(&lt;class 'IndentationError'&gt;, IndentationError('expected an indented block after class definition on line 1', ('/Users/bnr01a/Documents/data/projects_current/CODEXParsons/unit/./V2/Ericson2022figure3/Ericson2022figure3_14.py', 2, 1, 'def __init__(self, first, last):\n', 2, 4)), &lt;traceback object at 0x102e31200&gt;)"/>
    <s v="valid import"/>
    <s v="import error"/>
  </r>
  <r>
    <x v="1"/>
    <x v="4"/>
    <s v="Ericson2022figure3_15"/>
    <s v="a b = 'ab' 'a b'"/>
    <x v="0"/>
    <s v="a b"/>
    <m/>
    <m/>
  </r>
  <r>
    <x v="1"/>
    <x v="4"/>
    <s v="Ericson2022figure3_15"/>
    <s v="aa bb = 'ab'"/>
    <x v="0"/>
    <s v="aa bb"/>
    <m/>
    <m/>
  </r>
  <r>
    <x v="1"/>
    <x v="4"/>
    <s v="Ericson2022figure3_15"/>
    <s v="aaa bbb = ab"/>
    <x v="0"/>
    <s v="aaa bbb"/>
    <m/>
    <m/>
  </r>
  <r>
    <x v="1"/>
    <x v="4"/>
    <s v="Ericson2022figure3_15"/>
    <s v="' spacea',' spaceb' = [  ] "/>
    <x v="0"/>
    <s v=" spacea  spaceb"/>
    <m/>
    <m/>
  </r>
  <r>
    <x v="1"/>
    <x v="4"/>
    <s v="Ericson2022figure3_15"/>
    <s v="' spacesa ',' spacesb ' = ..."/>
    <x v="0"/>
    <s v=" spacesa   spacesb "/>
    <m/>
    <m/>
  </r>
  <r>
    <x v="1"/>
    <x v="4"/>
    <s v="Ericson2022figure3_15"/>
    <s v="'a z','b z' = ab"/>
    <x v="0"/>
    <s v="a z b z"/>
    <m/>
    <m/>
  </r>
  <r>
    <x v="1"/>
    <x v="4"/>
    <s v="Ericson2022figure3_16"/>
    <s v="a b = 'ab' 'a b'"/>
    <x v="0"/>
    <s v="a b"/>
    <m/>
    <m/>
  </r>
  <r>
    <x v="1"/>
    <x v="4"/>
    <s v="Ericson2022figure3_16"/>
    <s v="aa bb = 'ab'"/>
    <x v="0"/>
    <s v="aa bb"/>
    <m/>
    <m/>
  </r>
  <r>
    <x v="1"/>
    <x v="4"/>
    <s v="Ericson2022figure3_16"/>
    <s v="aaa bbb = ab"/>
    <x v="0"/>
    <s v="aaa bbb"/>
    <m/>
    <m/>
  </r>
  <r>
    <x v="1"/>
    <x v="4"/>
    <s v="Ericson2022figure3_16"/>
    <s v="' spacea',' spaceb' = [  ] "/>
    <x v="0"/>
    <s v=" spacea  spaceb"/>
    <m/>
    <m/>
  </r>
  <r>
    <x v="1"/>
    <x v="4"/>
    <s v="Ericson2022figure3_16"/>
    <s v="' spacesa ',' spacesb ' = ..."/>
    <x v="0"/>
    <s v=" spacesa   spacesb "/>
    <m/>
    <m/>
  </r>
  <r>
    <x v="1"/>
    <x v="4"/>
    <s v="Ericson2022figure3_16"/>
    <s v="'a z','b z' = ab"/>
    <x v="0"/>
    <s v="a z b z"/>
    <m/>
    <m/>
  </r>
  <r>
    <x v="1"/>
    <x v="4"/>
    <s v="Ericson2022figure3_17"/>
    <s v="a b = 'ab' 'a b'"/>
    <x v="0"/>
    <s v="a b"/>
    <m/>
    <m/>
  </r>
  <r>
    <x v="1"/>
    <x v="4"/>
    <s v="Ericson2022figure3_17"/>
    <s v="aa bb = 'ab'"/>
    <x v="0"/>
    <s v="aa bb"/>
    <m/>
    <m/>
  </r>
  <r>
    <x v="1"/>
    <x v="4"/>
    <s v="Ericson2022figure3_17"/>
    <s v="aaa bbb = ab"/>
    <x v="0"/>
    <s v="aaa bbb"/>
    <m/>
    <m/>
  </r>
  <r>
    <x v="1"/>
    <x v="4"/>
    <s v="Ericson2022figure3_17"/>
    <s v="' spacea',' spaceb' = [  ] "/>
    <x v="0"/>
    <s v=" spacea  spaceb"/>
    <m/>
    <m/>
  </r>
  <r>
    <x v="1"/>
    <x v="4"/>
    <s v="Ericson2022figure3_17"/>
    <s v="' spacesa ',' spacesb ' = ..."/>
    <x v="0"/>
    <s v=" spacesa   spacesb "/>
    <m/>
    <m/>
  </r>
  <r>
    <x v="1"/>
    <x v="4"/>
    <s v="Ericson2022figure3_17"/>
    <s v="'a z','b z' = ab"/>
    <x v="0"/>
    <s v="a z b z"/>
    <m/>
    <m/>
  </r>
  <r>
    <x v="1"/>
    <x v="4"/>
    <s v="Ericson2022figure3_18"/>
    <s v="error importing source code Ericson2022figure3_18"/>
    <x v="1"/>
    <s v="(&lt;class 'IndentationError'&gt;, IndentationError('expected an indented block after class definition on line 1', ('/Users/bnr01a/Documents/data/projects_current/CODEXParsons/unit/./V2/Ericson2022figure3/Ericson2022figure3_18.py', 2, 1, 'def __init__(self, first, last):\n', 2, 4)), &lt;traceback object at 0x102e32b00&gt;)"/>
    <s v="valid import"/>
    <s v="import error"/>
  </r>
  <r>
    <x v="1"/>
    <x v="4"/>
    <s v="Ericson2022figure3_19"/>
    <s v="a b = 'ab' 'a b'"/>
    <x v="0"/>
    <s v="a b"/>
    <m/>
    <m/>
  </r>
  <r>
    <x v="1"/>
    <x v="4"/>
    <s v="Ericson2022figure3_19"/>
    <s v="aa bb = 'ab'"/>
    <x v="0"/>
    <s v="aa bb"/>
    <m/>
    <m/>
  </r>
  <r>
    <x v="1"/>
    <x v="4"/>
    <s v="Ericson2022figure3_19"/>
    <s v="aaa bbb = ab"/>
    <x v="0"/>
    <s v="aaa bbb"/>
    <m/>
    <m/>
  </r>
  <r>
    <x v="1"/>
    <x v="4"/>
    <s v="Ericson2022figure3_19"/>
    <s v="' spacea',' spaceb' = [  ] "/>
    <x v="0"/>
    <s v=" spacea  spaceb"/>
    <m/>
    <m/>
  </r>
  <r>
    <x v="1"/>
    <x v="4"/>
    <s v="Ericson2022figure3_19"/>
    <s v="' spacesa ',' spacesb ' = ..."/>
    <x v="0"/>
    <s v=" spacesa   spacesb "/>
    <m/>
    <m/>
  </r>
  <r>
    <x v="1"/>
    <x v="4"/>
    <s v="Ericson2022figure3_19"/>
    <s v="'a z','b z' = ab"/>
    <x v="0"/>
    <s v="a z b z"/>
    <m/>
    <m/>
  </r>
  <r>
    <x v="1"/>
    <x v="4"/>
    <s v="Ericson2022figure3_12"/>
    <s v="a b = 'ab' 'a b'"/>
    <x v="1"/>
    <s v="a b"/>
    <s v="ab"/>
    <s v="output incorrect"/>
  </r>
  <r>
    <x v="1"/>
    <x v="4"/>
    <s v="Ericson2022figure3_12"/>
    <s v="aa bb = 'ab'"/>
    <x v="1"/>
    <s v="aa bb"/>
    <s v="ab"/>
    <s v="output incorrect"/>
  </r>
  <r>
    <x v="1"/>
    <x v="4"/>
    <s v="Ericson2022figure3_12"/>
    <s v="aaa bbb = ab"/>
    <x v="1"/>
    <s v="aaa bbb"/>
    <s v="ab"/>
    <s v="output incorrect"/>
  </r>
  <r>
    <x v="1"/>
    <x v="4"/>
    <s v="Ericson2022figure3_12"/>
    <s v="' spacea',' spaceb' = [  ] "/>
    <x v="1"/>
    <s v=" spacea  spaceb"/>
    <s v="  "/>
    <s v="output incorrect"/>
  </r>
  <r>
    <x v="1"/>
    <x v="4"/>
    <s v="Ericson2022figure3_12"/>
    <s v="' spacesa ',' spacesb ' = ..."/>
    <x v="1"/>
    <s v=" spacesa   spacesb "/>
    <s v="  "/>
    <s v="output incorrect"/>
  </r>
  <r>
    <x v="1"/>
    <x v="4"/>
    <s v="Ericson2022figure3_12"/>
    <s v="'a z','b z' = ab"/>
    <x v="1"/>
    <s v="a z b z"/>
    <s v="ab"/>
    <s v="output incorrect"/>
  </r>
  <r>
    <x v="1"/>
    <x v="5"/>
    <s v="Ericson2022figure4_0"/>
    <s v="error importing source code Ericson2022figure4_0"/>
    <x v="1"/>
    <s v="(&lt;class 'IndentationError'&gt;, IndentationError('expected an indented block after function definition on line 1', ('/Users/bnr01a/Documents/data/projects_current/CODEXParsons/unit/./V2/Ericson2022figure4/Ericson2022figure4_0.py', 2, 1, 'if vacation:\n', 2, 3)), &lt;traceback object at 0x104b0bfc0&gt;)"/>
    <s v="valid import"/>
    <s v="import error"/>
  </r>
  <r>
    <x v="1"/>
    <x v="5"/>
    <s v="Ericson2022figure4_1"/>
    <s v="(0,True) :"/>
    <x v="0"/>
    <s v="off"/>
    <s v="off"/>
    <m/>
  </r>
  <r>
    <x v="1"/>
    <x v="5"/>
    <s v="Ericson2022figure4_1"/>
    <s v="(1,True) :"/>
    <x v="0"/>
    <d v="1899-12-30T10:00:00"/>
    <d v="1899-12-30T10:00:00"/>
    <m/>
  </r>
  <r>
    <x v="1"/>
    <x v="5"/>
    <s v="Ericson2022figure4_1"/>
    <s v="(2,True) :"/>
    <x v="0"/>
    <d v="1899-12-30T10:00:00"/>
    <d v="1899-12-30T10:00:00"/>
    <m/>
  </r>
  <r>
    <x v="1"/>
    <x v="5"/>
    <s v="Ericson2022figure4_1"/>
    <s v="(3,True) :"/>
    <x v="0"/>
    <d v="1899-12-30T10:00:00"/>
    <d v="1899-12-30T10:00:00"/>
    <m/>
  </r>
  <r>
    <x v="1"/>
    <x v="5"/>
    <s v="Ericson2022figure4_1"/>
    <s v="(4,True) :"/>
    <x v="0"/>
    <d v="1899-12-30T10:00:00"/>
    <d v="1899-12-30T10:00:00"/>
    <m/>
  </r>
  <r>
    <x v="1"/>
    <x v="5"/>
    <s v="Ericson2022figure4_1"/>
    <s v="(5,True) :"/>
    <x v="0"/>
    <d v="1899-12-30T10:00:00"/>
    <d v="1899-12-30T10:00:00"/>
    <m/>
  </r>
  <r>
    <x v="1"/>
    <x v="5"/>
    <s v="Ericson2022figure4_1"/>
    <s v="(6,True) :"/>
    <x v="0"/>
    <s v="off"/>
    <s v="off"/>
    <m/>
  </r>
  <r>
    <x v="1"/>
    <x v="5"/>
    <s v="Ericson2022figure4_1"/>
    <s v="(0,False) :"/>
    <x v="0"/>
    <d v="1899-12-30T10:00:00"/>
    <d v="1899-12-30T10:00:00"/>
    <m/>
  </r>
  <r>
    <x v="1"/>
    <x v="5"/>
    <s v="Ericson2022figure4_1"/>
    <s v="(1,False) :"/>
    <x v="0"/>
    <d v="1899-12-30T07:00:00"/>
    <d v="1899-12-30T07:00:00"/>
    <m/>
  </r>
  <r>
    <x v="1"/>
    <x v="5"/>
    <s v="Ericson2022figure4_1"/>
    <s v="(2,False) :"/>
    <x v="0"/>
    <d v="1899-12-30T07:00:00"/>
    <d v="1899-12-30T07:00:00"/>
    <m/>
  </r>
  <r>
    <x v="1"/>
    <x v="5"/>
    <s v="Ericson2022figure4_1"/>
    <s v="(3,False) :"/>
    <x v="0"/>
    <d v="1899-12-30T07:00:00"/>
    <d v="1899-12-30T07:00:00"/>
    <m/>
  </r>
  <r>
    <x v="1"/>
    <x v="5"/>
    <s v="Ericson2022figure4_1"/>
    <s v="(4,False) :"/>
    <x v="0"/>
    <d v="1899-12-30T07:00:00"/>
    <d v="1899-12-30T07:00:00"/>
    <m/>
  </r>
  <r>
    <x v="1"/>
    <x v="5"/>
    <s v="Ericson2022figure4_1"/>
    <s v="(5,False) :"/>
    <x v="0"/>
    <d v="1899-12-30T07:00:00"/>
    <d v="1899-12-30T07:00:00"/>
    <m/>
  </r>
  <r>
    <x v="1"/>
    <x v="5"/>
    <s v="Ericson2022figure4_1"/>
    <s v="(6,False) :"/>
    <x v="0"/>
    <d v="1899-12-30T10:00:00"/>
    <d v="1899-12-30T10:00:00"/>
    <m/>
  </r>
  <r>
    <x v="1"/>
    <x v="5"/>
    <s v="Ericson2022figure4_2"/>
    <s v="(0,True) :"/>
    <x v="0"/>
    <s v="off"/>
    <s v="off"/>
    <m/>
  </r>
  <r>
    <x v="1"/>
    <x v="5"/>
    <s v="Ericson2022figure4_2"/>
    <s v="(1,True) :"/>
    <x v="0"/>
    <d v="1899-12-30T10:00:00"/>
    <d v="1899-12-30T10:00:00"/>
    <m/>
  </r>
  <r>
    <x v="1"/>
    <x v="5"/>
    <s v="Ericson2022figure4_2"/>
    <s v="(2,True) :"/>
    <x v="0"/>
    <d v="1899-12-30T10:00:00"/>
    <d v="1899-12-30T10:00:00"/>
    <m/>
  </r>
  <r>
    <x v="1"/>
    <x v="5"/>
    <s v="Ericson2022figure4_2"/>
    <s v="(3,True) :"/>
    <x v="0"/>
    <d v="1899-12-30T10:00:00"/>
    <d v="1899-12-30T10:00:00"/>
    <m/>
  </r>
  <r>
    <x v="1"/>
    <x v="5"/>
    <s v="Ericson2022figure4_2"/>
    <s v="(4,True) :"/>
    <x v="0"/>
    <d v="1899-12-30T10:00:00"/>
    <d v="1899-12-30T10:00:00"/>
    <m/>
  </r>
  <r>
    <x v="1"/>
    <x v="5"/>
    <s v="Ericson2022figure4_2"/>
    <s v="(5,True) :"/>
    <x v="0"/>
    <d v="1899-12-30T10:00:00"/>
    <d v="1899-12-30T10:00:00"/>
    <m/>
  </r>
  <r>
    <x v="1"/>
    <x v="5"/>
    <s v="Ericson2022figure4_2"/>
    <s v="(6,True) :"/>
    <x v="0"/>
    <s v="off"/>
    <s v="off"/>
    <m/>
  </r>
  <r>
    <x v="1"/>
    <x v="5"/>
    <s v="Ericson2022figure4_2"/>
    <s v="(0,False) :"/>
    <x v="0"/>
    <d v="1899-12-30T10:00:00"/>
    <d v="1899-12-30T10:00:00"/>
    <m/>
  </r>
  <r>
    <x v="1"/>
    <x v="5"/>
    <s v="Ericson2022figure4_2"/>
    <s v="(1,False) :"/>
    <x v="0"/>
    <d v="1899-12-30T07:00:00"/>
    <d v="1899-12-30T07:00:00"/>
    <m/>
  </r>
  <r>
    <x v="1"/>
    <x v="5"/>
    <s v="Ericson2022figure4_2"/>
    <s v="(2,False) :"/>
    <x v="0"/>
    <d v="1899-12-30T07:00:00"/>
    <d v="1899-12-30T07:00:00"/>
    <m/>
  </r>
  <r>
    <x v="1"/>
    <x v="5"/>
    <s v="Ericson2022figure4_2"/>
    <s v="(3,False) :"/>
    <x v="0"/>
    <d v="1899-12-30T07:00:00"/>
    <d v="1899-12-30T07:00:00"/>
    <m/>
  </r>
  <r>
    <x v="1"/>
    <x v="5"/>
    <s v="Ericson2022figure4_2"/>
    <s v="(4,False) :"/>
    <x v="0"/>
    <d v="1899-12-30T07:00:00"/>
    <d v="1899-12-30T07:00:00"/>
    <m/>
  </r>
  <r>
    <x v="1"/>
    <x v="5"/>
    <s v="Ericson2022figure4_2"/>
    <s v="(5,False) :"/>
    <x v="0"/>
    <d v="1899-12-30T07:00:00"/>
    <d v="1899-12-30T07:00:00"/>
    <m/>
  </r>
  <r>
    <x v="1"/>
    <x v="5"/>
    <s v="Ericson2022figure4_2"/>
    <s v="(6,False) :"/>
    <x v="0"/>
    <d v="1899-12-30T10:00:00"/>
    <d v="1899-12-30T10:00:00"/>
    <m/>
  </r>
  <r>
    <x v="1"/>
    <x v="5"/>
    <s v="Ericson2022figure4_3"/>
    <s v="(0,True) :"/>
    <x v="0"/>
    <s v="off"/>
    <s v="off"/>
    <m/>
  </r>
  <r>
    <x v="1"/>
    <x v="5"/>
    <s v="Ericson2022figure4_3"/>
    <s v="(1,True) :"/>
    <x v="0"/>
    <d v="1899-12-30T10:00:00"/>
    <d v="1899-12-30T10:00:00"/>
    <m/>
  </r>
  <r>
    <x v="1"/>
    <x v="5"/>
    <s v="Ericson2022figure4_3"/>
    <s v="(2,True) :"/>
    <x v="0"/>
    <d v="1899-12-30T10:00:00"/>
    <d v="1899-12-30T10:00:00"/>
    <m/>
  </r>
  <r>
    <x v="1"/>
    <x v="5"/>
    <s v="Ericson2022figure4_3"/>
    <s v="(3,True) :"/>
    <x v="0"/>
    <d v="1899-12-30T10:00:00"/>
    <d v="1899-12-30T10:00:00"/>
    <m/>
  </r>
  <r>
    <x v="1"/>
    <x v="5"/>
    <s v="Ericson2022figure4_3"/>
    <s v="(4,True) :"/>
    <x v="0"/>
    <d v="1899-12-30T10:00:00"/>
    <d v="1899-12-30T10:00:00"/>
    <m/>
  </r>
  <r>
    <x v="1"/>
    <x v="5"/>
    <s v="Ericson2022figure4_3"/>
    <s v="(5,True) :"/>
    <x v="0"/>
    <d v="1899-12-30T10:00:00"/>
    <d v="1899-12-30T10:00:00"/>
    <m/>
  </r>
  <r>
    <x v="1"/>
    <x v="5"/>
    <s v="Ericson2022figure4_3"/>
    <s v="(6,True) :"/>
    <x v="0"/>
    <s v="off"/>
    <s v="off"/>
    <m/>
  </r>
  <r>
    <x v="1"/>
    <x v="5"/>
    <s v="Ericson2022figure4_3"/>
    <s v="(0,False) :"/>
    <x v="0"/>
    <d v="1899-12-30T10:00:00"/>
    <d v="1899-12-30T10:00:00"/>
    <m/>
  </r>
  <r>
    <x v="1"/>
    <x v="5"/>
    <s v="Ericson2022figure4_3"/>
    <s v="(1,False) :"/>
    <x v="0"/>
    <d v="1899-12-30T07:00:00"/>
    <d v="1899-12-30T07:00:00"/>
    <m/>
  </r>
  <r>
    <x v="1"/>
    <x v="5"/>
    <s v="Ericson2022figure4_3"/>
    <s v="(2,False) :"/>
    <x v="0"/>
    <d v="1899-12-30T07:00:00"/>
    <d v="1899-12-30T07:00:00"/>
    <m/>
  </r>
  <r>
    <x v="1"/>
    <x v="5"/>
    <s v="Ericson2022figure4_3"/>
    <s v="(3,False) :"/>
    <x v="0"/>
    <d v="1899-12-30T07:00:00"/>
    <d v="1899-12-30T07:00:00"/>
    <m/>
  </r>
  <r>
    <x v="1"/>
    <x v="5"/>
    <s v="Ericson2022figure4_3"/>
    <s v="(4,False) :"/>
    <x v="0"/>
    <d v="1899-12-30T07:00:00"/>
    <d v="1899-12-30T07:00:00"/>
    <m/>
  </r>
  <r>
    <x v="1"/>
    <x v="5"/>
    <s v="Ericson2022figure4_3"/>
    <s v="(5,False) :"/>
    <x v="0"/>
    <d v="1899-12-30T07:00:00"/>
    <d v="1899-12-30T07:00:00"/>
    <m/>
  </r>
  <r>
    <x v="1"/>
    <x v="5"/>
    <s v="Ericson2022figure4_3"/>
    <s v="(6,False) :"/>
    <x v="0"/>
    <d v="1899-12-30T10:00:00"/>
    <d v="1899-12-30T10:00:00"/>
    <m/>
  </r>
  <r>
    <x v="1"/>
    <x v="5"/>
    <s v="Ericson2022figure4_4"/>
    <s v="error importing source code Ericson2022figure4_4"/>
    <x v="1"/>
    <s v="(&lt;class 'IndentationError'&gt;, IndentationError('expected an indented block after function definition on line 1', ('/Users/bnr01a/Documents/data/projects_current/CODEXParsons/unit/./V2/Ericson2022figure4/Ericson2022figure4_4.py', 2, 1, 'if day == 0 or day == 6:\n', 2, 3)), &lt;traceback object at 0x104b15440&gt;)"/>
    <s v="valid import"/>
    <s v="import error"/>
  </r>
  <r>
    <x v="1"/>
    <x v="5"/>
    <s v="Ericson2022figure4_5"/>
    <s v="error importing source code Ericson2022figure4_5"/>
    <x v="1"/>
    <s v="(&lt;class 'IndentationError'&gt;, IndentationError('expected an indented block after function definition on line 1', ('/Users/bnr01a/Documents/data/projects_current/CODEXParsons/unit/./V2/Ericson2022figure4/Ericson2022figure4_5.py', 2, 1, 'if vacation:\n', 2, 3)), &lt;traceback object at 0x104b0bf80&gt;)"/>
    <s v="valid import"/>
    <s v="import error"/>
  </r>
  <r>
    <x v="1"/>
    <x v="5"/>
    <s v="Ericson2022figure4_6"/>
    <s v="(0,True) :"/>
    <x v="0"/>
    <s v="off"/>
    <s v="off"/>
    <m/>
  </r>
  <r>
    <x v="1"/>
    <x v="5"/>
    <s v="Ericson2022figure4_6"/>
    <s v="(1,True) :"/>
    <x v="0"/>
    <d v="1899-12-30T10:00:00"/>
    <d v="1899-12-30T10:00:00"/>
    <m/>
  </r>
  <r>
    <x v="1"/>
    <x v="5"/>
    <s v="Ericson2022figure4_6"/>
    <s v="(2,True) :"/>
    <x v="0"/>
    <d v="1899-12-30T10:00:00"/>
    <d v="1899-12-30T10:00:00"/>
    <m/>
  </r>
  <r>
    <x v="1"/>
    <x v="5"/>
    <s v="Ericson2022figure4_6"/>
    <s v="(3,True) :"/>
    <x v="0"/>
    <d v="1899-12-30T10:00:00"/>
    <d v="1899-12-30T10:00:00"/>
    <m/>
  </r>
  <r>
    <x v="1"/>
    <x v="5"/>
    <s v="Ericson2022figure4_6"/>
    <s v="(4,True) :"/>
    <x v="0"/>
    <d v="1899-12-30T10:00:00"/>
    <d v="1899-12-30T10:00:00"/>
    <m/>
  </r>
  <r>
    <x v="1"/>
    <x v="5"/>
    <s v="Ericson2022figure4_6"/>
    <s v="(5,True) :"/>
    <x v="0"/>
    <d v="1899-12-30T10:00:00"/>
    <d v="1899-12-30T10:00:00"/>
    <m/>
  </r>
  <r>
    <x v="1"/>
    <x v="5"/>
    <s v="Ericson2022figure4_6"/>
    <s v="(6,True) :"/>
    <x v="0"/>
    <s v="off"/>
    <s v="off"/>
    <m/>
  </r>
  <r>
    <x v="1"/>
    <x v="5"/>
    <s v="Ericson2022figure4_6"/>
    <s v="(0,False) :"/>
    <x v="0"/>
    <d v="1899-12-30T10:00:00"/>
    <d v="1899-12-30T10:00:00"/>
    <m/>
  </r>
  <r>
    <x v="1"/>
    <x v="5"/>
    <s v="Ericson2022figure4_6"/>
    <s v="(1,False) :"/>
    <x v="0"/>
    <d v="1899-12-30T07:00:00"/>
    <d v="1899-12-30T07:00:00"/>
    <m/>
  </r>
  <r>
    <x v="1"/>
    <x v="5"/>
    <s v="Ericson2022figure4_6"/>
    <s v="(2,False) :"/>
    <x v="0"/>
    <d v="1899-12-30T07:00:00"/>
    <d v="1899-12-30T07:00:00"/>
    <m/>
  </r>
  <r>
    <x v="1"/>
    <x v="5"/>
    <s v="Ericson2022figure4_6"/>
    <s v="(3,False) :"/>
    <x v="0"/>
    <d v="1899-12-30T07:00:00"/>
    <d v="1899-12-30T07:00:00"/>
    <m/>
  </r>
  <r>
    <x v="1"/>
    <x v="5"/>
    <s v="Ericson2022figure4_6"/>
    <s v="(4,False) :"/>
    <x v="0"/>
    <d v="1899-12-30T07:00:00"/>
    <d v="1899-12-30T07:00:00"/>
    <m/>
  </r>
  <r>
    <x v="1"/>
    <x v="5"/>
    <s v="Ericson2022figure4_6"/>
    <s v="(5,False) :"/>
    <x v="0"/>
    <d v="1899-12-30T07:00:00"/>
    <d v="1899-12-30T07:00:00"/>
    <m/>
  </r>
  <r>
    <x v="1"/>
    <x v="5"/>
    <s v="Ericson2022figure4_6"/>
    <s v="(6,False) :"/>
    <x v="0"/>
    <d v="1899-12-30T10:00:00"/>
    <d v="1899-12-30T10:00:00"/>
    <m/>
  </r>
  <r>
    <x v="1"/>
    <x v="5"/>
    <s v="Ericson2022figure4_7"/>
    <s v="(0,True) :"/>
    <x v="0"/>
    <s v="off"/>
    <s v="off"/>
    <m/>
  </r>
  <r>
    <x v="1"/>
    <x v="5"/>
    <s v="Ericson2022figure4_7"/>
    <s v="(1,True) :"/>
    <x v="0"/>
    <d v="1899-12-30T10:00:00"/>
    <d v="1899-12-30T10:00:00"/>
    <m/>
  </r>
  <r>
    <x v="1"/>
    <x v="5"/>
    <s v="Ericson2022figure4_7"/>
    <s v="(2,True) :"/>
    <x v="0"/>
    <d v="1899-12-30T10:00:00"/>
    <d v="1899-12-30T10:00:00"/>
    <m/>
  </r>
  <r>
    <x v="1"/>
    <x v="5"/>
    <s v="Ericson2022figure4_7"/>
    <s v="(3,True) :"/>
    <x v="0"/>
    <d v="1899-12-30T10:00:00"/>
    <d v="1899-12-30T10:00:00"/>
    <m/>
  </r>
  <r>
    <x v="1"/>
    <x v="5"/>
    <s v="Ericson2022figure4_7"/>
    <s v="(4,True) :"/>
    <x v="0"/>
    <d v="1899-12-30T10:00:00"/>
    <d v="1899-12-30T10:00:00"/>
    <m/>
  </r>
  <r>
    <x v="1"/>
    <x v="5"/>
    <s v="Ericson2022figure4_7"/>
    <s v="(5,True) :"/>
    <x v="0"/>
    <d v="1899-12-30T10:00:00"/>
    <d v="1899-12-30T10:00:00"/>
    <m/>
  </r>
  <r>
    <x v="1"/>
    <x v="5"/>
    <s v="Ericson2022figure4_7"/>
    <s v="(6,True) :"/>
    <x v="0"/>
    <s v="off"/>
    <s v="off"/>
    <m/>
  </r>
  <r>
    <x v="1"/>
    <x v="5"/>
    <s v="Ericson2022figure4_7"/>
    <s v="(0,False) :"/>
    <x v="0"/>
    <d v="1899-12-30T10:00:00"/>
    <d v="1899-12-30T10:00:00"/>
    <m/>
  </r>
  <r>
    <x v="1"/>
    <x v="5"/>
    <s v="Ericson2022figure4_7"/>
    <s v="(1,False) :"/>
    <x v="0"/>
    <d v="1899-12-30T07:00:00"/>
    <d v="1899-12-30T07:00:00"/>
    <m/>
  </r>
  <r>
    <x v="1"/>
    <x v="5"/>
    <s v="Ericson2022figure4_7"/>
    <s v="(2,False) :"/>
    <x v="0"/>
    <d v="1899-12-30T07:00:00"/>
    <d v="1899-12-30T07:00:00"/>
    <m/>
  </r>
  <r>
    <x v="1"/>
    <x v="5"/>
    <s v="Ericson2022figure4_7"/>
    <s v="(3,False) :"/>
    <x v="0"/>
    <d v="1899-12-30T07:00:00"/>
    <d v="1899-12-30T07:00:00"/>
    <m/>
  </r>
  <r>
    <x v="1"/>
    <x v="5"/>
    <s v="Ericson2022figure4_7"/>
    <s v="(4,False) :"/>
    <x v="0"/>
    <d v="1899-12-30T07:00:00"/>
    <d v="1899-12-30T07:00:00"/>
    <m/>
  </r>
  <r>
    <x v="1"/>
    <x v="5"/>
    <s v="Ericson2022figure4_7"/>
    <s v="(5,False) :"/>
    <x v="0"/>
    <d v="1899-12-30T07:00:00"/>
    <d v="1899-12-30T07:00:00"/>
    <m/>
  </r>
  <r>
    <x v="1"/>
    <x v="5"/>
    <s v="Ericson2022figure4_7"/>
    <s v="(6,False) :"/>
    <x v="0"/>
    <d v="1899-12-30T10:00:00"/>
    <d v="1899-12-30T10:00:00"/>
    <m/>
  </r>
  <r>
    <x v="1"/>
    <x v="5"/>
    <s v="Ericson2022figure4_8"/>
    <s v="error importing source code Ericson2022figure4_8"/>
    <x v="1"/>
    <s v="(&lt;class 'IndentationError'&gt;, IndentationError('expected an indented block after function definition on line 1', ('/Users/bnr01a/Documents/data/projects_current/CODEXParsons/unit/./V2/Ericson2022figure4/Ericson2022figure4_8.py', 2, 1, 'if vacation:\n', 2, 3)), &lt;traceback object at 0x104b16140&gt;)"/>
    <s v="valid import"/>
    <s v="import error"/>
  </r>
  <r>
    <x v="1"/>
    <x v="5"/>
    <s v="Ericson2022figure4_9"/>
    <s v="error importing source code Ericson2022figure4_9"/>
    <x v="1"/>
    <s v="(&lt;class 'IndentationError'&gt;, IndentationError('expected an indented block after function definition on line 1', ('/Users/bnr01a/Documents/data/projects_current/CODEXParsons/unit/./V2/Ericson2022figure4/Ericson2022figure4_9.py', 2, 1, 'if vacation:\n', 2, 3)), &lt;traceback object at 0x104b15780&gt;)"/>
    <s v="valid import"/>
    <s v="import error"/>
  </r>
  <r>
    <x v="1"/>
    <x v="5"/>
    <s v="Ericson2022figure4_10"/>
    <s v="error importing source code Ericson2022figure4_10"/>
    <x v="1"/>
    <s v="(&lt;class 'IndentationError'&gt;, IndentationError('expected an indented block after function definition on line 1', ('/Users/bnr01a/Documents/data/projects_current/CODEXParsons/unit/./V2/Ericson2022figure4/Ericson2022figure4_10.py', 2, 1, 'if vacation:\n', 2, 3)), &lt;traceback object at 0x104b163c0&gt;)"/>
    <s v="valid import"/>
    <s v="import error"/>
  </r>
  <r>
    <x v="1"/>
    <x v="5"/>
    <s v="Ericson2022figure4_11"/>
    <s v="(0,True) :"/>
    <x v="0"/>
    <s v="off"/>
    <s v="off"/>
    <m/>
  </r>
  <r>
    <x v="1"/>
    <x v="5"/>
    <s v="Ericson2022figure4_11"/>
    <s v="(1,True) :"/>
    <x v="0"/>
    <d v="1899-12-30T10:00:00"/>
    <d v="1899-12-30T10:00:00"/>
    <m/>
  </r>
  <r>
    <x v="1"/>
    <x v="5"/>
    <s v="Ericson2022figure4_11"/>
    <s v="(2,True) :"/>
    <x v="0"/>
    <d v="1899-12-30T10:00:00"/>
    <d v="1899-12-30T10:00:00"/>
    <m/>
  </r>
  <r>
    <x v="1"/>
    <x v="5"/>
    <s v="Ericson2022figure4_11"/>
    <s v="(3,True) :"/>
    <x v="0"/>
    <d v="1899-12-30T10:00:00"/>
    <d v="1899-12-30T10:00:00"/>
    <m/>
  </r>
  <r>
    <x v="1"/>
    <x v="5"/>
    <s v="Ericson2022figure4_11"/>
    <s v="(4,True) :"/>
    <x v="0"/>
    <d v="1899-12-30T10:00:00"/>
    <d v="1899-12-30T10:00:00"/>
    <m/>
  </r>
  <r>
    <x v="1"/>
    <x v="5"/>
    <s v="Ericson2022figure4_11"/>
    <s v="(5,True) :"/>
    <x v="0"/>
    <d v="1899-12-30T10:00:00"/>
    <d v="1899-12-30T10:00:00"/>
    <m/>
  </r>
  <r>
    <x v="1"/>
    <x v="5"/>
    <s v="Ericson2022figure4_11"/>
    <s v="(6,True) :"/>
    <x v="0"/>
    <s v="off"/>
    <s v="off"/>
    <m/>
  </r>
  <r>
    <x v="1"/>
    <x v="5"/>
    <s v="Ericson2022figure4_11"/>
    <s v="(0,False) :"/>
    <x v="0"/>
    <d v="1899-12-30T10:00:00"/>
    <d v="1899-12-30T10:00:00"/>
    <m/>
  </r>
  <r>
    <x v="1"/>
    <x v="5"/>
    <s v="Ericson2022figure4_11"/>
    <s v="(1,False) :"/>
    <x v="0"/>
    <d v="1899-12-30T07:00:00"/>
    <d v="1899-12-30T07:00:00"/>
    <m/>
  </r>
  <r>
    <x v="1"/>
    <x v="5"/>
    <s v="Ericson2022figure4_11"/>
    <s v="(2,False) :"/>
    <x v="0"/>
    <d v="1899-12-30T07:00:00"/>
    <d v="1899-12-30T07:00:00"/>
    <m/>
  </r>
  <r>
    <x v="1"/>
    <x v="5"/>
    <s v="Ericson2022figure4_11"/>
    <s v="(3,False) :"/>
    <x v="0"/>
    <d v="1899-12-30T07:00:00"/>
    <d v="1899-12-30T07:00:00"/>
    <m/>
  </r>
  <r>
    <x v="1"/>
    <x v="5"/>
    <s v="Ericson2022figure4_11"/>
    <s v="(4,False) :"/>
    <x v="0"/>
    <d v="1899-12-30T07:00:00"/>
    <d v="1899-12-30T07:00:00"/>
    <m/>
  </r>
  <r>
    <x v="1"/>
    <x v="5"/>
    <s v="Ericson2022figure4_11"/>
    <s v="(5,False) :"/>
    <x v="0"/>
    <d v="1899-12-30T07:00:00"/>
    <d v="1899-12-30T07:00:00"/>
    <m/>
  </r>
  <r>
    <x v="1"/>
    <x v="5"/>
    <s v="Ericson2022figure4_11"/>
    <s v="(6,False) :"/>
    <x v="0"/>
    <d v="1899-12-30T10:00:00"/>
    <d v="1899-12-30T10:00:00"/>
    <m/>
  </r>
  <r>
    <x v="1"/>
    <x v="5"/>
    <s v="Ericson2022figure4_12"/>
    <s v="error importing source code Ericson2022figure4_12"/>
    <x v="1"/>
    <s v="(&lt;class 'IndentationError'&gt;, IndentationError('expected an indented block after function definition on line 1', ('/Users/bnr01a/Documents/data/projects_current/CODEXParsons/unit/./V2/Ericson2022figure4/Ericson2022figure4_12.py', 2, 1, 'if day == 0 or day == 6:\n', 2, 3)), &lt;traceback object at 0x104b16840&gt;)"/>
    <s v="valid import"/>
    <s v="import error"/>
  </r>
  <r>
    <x v="1"/>
    <x v="5"/>
    <s v="Ericson2022figure4_13"/>
    <s v="error importing source code Ericson2022figure4_13"/>
    <x v="1"/>
    <s v="(&lt;class 'IndentationError'&gt;, IndentationError('expected an indented block after function definition on line 1', ('/Users/bnr01a/Documents/data/projects_current/CODEXParsons/unit/./V2/Ericson2022figure4/Ericson2022figure4_13.py', 2, 1, 'if vacation:\n', 2, 3)), &lt;traceback object at 0x104b16380&gt;)"/>
    <s v="valid import"/>
    <s v="import error"/>
  </r>
  <r>
    <x v="1"/>
    <x v="5"/>
    <s v="Ericson2022figure4_14"/>
    <s v="(0,True) :"/>
    <x v="0"/>
    <s v="off"/>
    <s v="off"/>
    <m/>
  </r>
  <r>
    <x v="1"/>
    <x v="5"/>
    <s v="Ericson2022figure4_14"/>
    <s v="(1,True) :"/>
    <x v="0"/>
    <d v="1899-12-30T10:00:00"/>
    <d v="1899-12-30T10:00:00"/>
    <m/>
  </r>
  <r>
    <x v="1"/>
    <x v="5"/>
    <s v="Ericson2022figure4_14"/>
    <s v="(2,True) :"/>
    <x v="0"/>
    <d v="1899-12-30T10:00:00"/>
    <d v="1899-12-30T10:00:00"/>
    <m/>
  </r>
  <r>
    <x v="1"/>
    <x v="5"/>
    <s v="Ericson2022figure4_14"/>
    <s v="(3,True) :"/>
    <x v="0"/>
    <d v="1899-12-30T10:00:00"/>
    <d v="1899-12-30T10:00:00"/>
    <m/>
  </r>
  <r>
    <x v="1"/>
    <x v="5"/>
    <s v="Ericson2022figure4_14"/>
    <s v="(4,True) :"/>
    <x v="0"/>
    <d v="1899-12-30T10:00:00"/>
    <d v="1899-12-30T10:00:00"/>
    <m/>
  </r>
  <r>
    <x v="1"/>
    <x v="5"/>
    <s v="Ericson2022figure4_14"/>
    <s v="(5,True) :"/>
    <x v="0"/>
    <d v="1899-12-30T10:00:00"/>
    <d v="1899-12-30T10:00:00"/>
    <m/>
  </r>
  <r>
    <x v="1"/>
    <x v="5"/>
    <s v="Ericson2022figure4_14"/>
    <s v="(6,True) :"/>
    <x v="0"/>
    <s v="off"/>
    <s v="off"/>
    <m/>
  </r>
  <r>
    <x v="1"/>
    <x v="5"/>
    <s v="Ericson2022figure4_14"/>
    <s v="(0,False) :"/>
    <x v="0"/>
    <d v="1899-12-30T10:00:00"/>
    <d v="1899-12-30T10:00:00"/>
    <m/>
  </r>
  <r>
    <x v="1"/>
    <x v="5"/>
    <s v="Ericson2022figure4_14"/>
    <s v="(1,False) :"/>
    <x v="0"/>
    <d v="1899-12-30T07:00:00"/>
    <d v="1899-12-30T07:00:00"/>
    <m/>
  </r>
  <r>
    <x v="1"/>
    <x v="5"/>
    <s v="Ericson2022figure4_14"/>
    <s v="(2,False) :"/>
    <x v="0"/>
    <d v="1899-12-30T07:00:00"/>
    <d v="1899-12-30T07:00:00"/>
    <m/>
  </r>
  <r>
    <x v="1"/>
    <x v="5"/>
    <s v="Ericson2022figure4_14"/>
    <s v="(3,False) :"/>
    <x v="0"/>
    <d v="1899-12-30T07:00:00"/>
    <d v="1899-12-30T07:00:00"/>
    <m/>
  </r>
  <r>
    <x v="1"/>
    <x v="5"/>
    <s v="Ericson2022figure4_14"/>
    <s v="(4,False) :"/>
    <x v="0"/>
    <d v="1899-12-30T07:00:00"/>
    <d v="1899-12-30T07:00:00"/>
    <m/>
  </r>
  <r>
    <x v="1"/>
    <x v="5"/>
    <s v="Ericson2022figure4_14"/>
    <s v="(5,False) :"/>
    <x v="0"/>
    <d v="1899-12-30T07:00:00"/>
    <d v="1899-12-30T07:00:00"/>
    <m/>
  </r>
  <r>
    <x v="1"/>
    <x v="5"/>
    <s v="Ericson2022figure4_14"/>
    <s v="(6,False) :"/>
    <x v="0"/>
    <d v="1899-12-30T10:00:00"/>
    <d v="1899-12-30T10:00:00"/>
    <m/>
  </r>
  <r>
    <x v="1"/>
    <x v="5"/>
    <s v="Ericson2022figure4_15"/>
    <s v="(0,True) :"/>
    <x v="0"/>
    <s v="off"/>
    <s v="off"/>
    <m/>
  </r>
  <r>
    <x v="1"/>
    <x v="5"/>
    <s v="Ericson2022figure4_15"/>
    <s v="(1,True) :"/>
    <x v="0"/>
    <d v="1899-12-30T10:00:00"/>
    <d v="1899-12-30T10:00:00"/>
    <m/>
  </r>
  <r>
    <x v="1"/>
    <x v="5"/>
    <s v="Ericson2022figure4_15"/>
    <s v="(2,True) :"/>
    <x v="0"/>
    <d v="1899-12-30T10:00:00"/>
    <d v="1899-12-30T10:00:00"/>
    <m/>
  </r>
  <r>
    <x v="1"/>
    <x v="5"/>
    <s v="Ericson2022figure4_15"/>
    <s v="(3,True) :"/>
    <x v="0"/>
    <d v="1899-12-30T10:00:00"/>
    <d v="1899-12-30T10:00:00"/>
    <m/>
  </r>
  <r>
    <x v="1"/>
    <x v="5"/>
    <s v="Ericson2022figure4_15"/>
    <s v="(4,True) :"/>
    <x v="0"/>
    <d v="1899-12-30T10:00:00"/>
    <d v="1899-12-30T10:00:00"/>
    <m/>
  </r>
  <r>
    <x v="1"/>
    <x v="5"/>
    <s v="Ericson2022figure4_15"/>
    <s v="(5,True) :"/>
    <x v="0"/>
    <d v="1899-12-30T10:00:00"/>
    <d v="1899-12-30T10:00:00"/>
    <m/>
  </r>
  <r>
    <x v="1"/>
    <x v="5"/>
    <s v="Ericson2022figure4_15"/>
    <s v="(6,True) :"/>
    <x v="0"/>
    <s v="off"/>
    <s v="off"/>
    <m/>
  </r>
  <r>
    <x v="1"/>
    <x v="5"/>
    <s v="Ericson2022figure4_15"/>
    <s v="(0,False) :"/>
    <x v="0"/>
    <d v="1899-12-30T10:00:00"/>
    <d v="1899-12-30T10:00:00"/>
    <m/>
  </r>
  <r>
    <x v="1"/>
    <x v="5"/>
    <s v="Ericson2022figure4_15"/>
    <s v="(1,False) :"/>
    <x v="0"/>
    <d v="1899-12-30T07:00:00"/>
    <d v="1899-12-30T07:00:00"/>
    <m/>
  </r>
  <r>
    <x v="1"/>
    <x v="5"/>
    <s v="Ericson2022figure4_15"/>
    <s v="(2,False) :"/>
    <x v="0"/>
    <d v="1899-12-30T07:00:00"/>
    <d v="1899-12-30T07:00:00"/>
    <m/>
  </r>
  <r>
    <x v="1"/>
    <x v="5"/>
    <s v="Ericson2022figure4_15"/>
    <s v="(3,False) :"/>
    <x v="0"/>
    <d v="1899-12-30T07:00:00"/>
    <d v="1899-12-30T07:00:00"/>
    <m/>
  </r>
  <r>
    <x v="1"/>
    <x v="5"/>
    <s v="Ericson2022figure4_15"/>
    <s v="(4,False) :"/>
    <x v="0"/>
    <d v="1899-12-30T07:00:00"/>
    <d v="1899-12-30T07:00:00"/>
    <m/>
  </r>
  <r>
    <x v="1"/>
    <x v="5"/>
    <s v="Ericson2022figure4_15"/>
    <s v="(5,False) :"/>
    <x v="0"/>
    <d v="1899-12-30T07:00:00"/>
    <d v="1899-12-30T07:00:00"/>
    <m/>
  </r>
  <r>
    <x v="1"/>
    <x v="5"/>
    <s v="Ericson2022figure4_15"/>
    <s v="(6,False) :"/>
    <x v="0"/>
    <d v="1899-12-30T10:00:00"/>
    <d v="1899-12-30T10:00:00"/>
    <m/>
  </r>
  <r>
    <x v="1"/>
    <x v="5"/>
    <s v="Ericson2022figure4_16"/>
    <s v="error importing source code Ericson2022figure4_16"/>
    <x v="1"/>
    <s v="(&lt;class 'IndentationError'&gt;, IndentationError('expected an indented block after function definition on line 1', ('/Users/bnr01a/Documents/data/projects_current/CODEXParsons/unit/./V2/Ericson2022figure4/Ericson2022figure4_16.py', 2, 1, 'if vacation:\n', 2, 3)), &lt;traceback object at 0x104b17500&gt;)"/>
    <s v="valid import"/>
    <s v="import error"/>
  </r>
  <r>
    <x v="1"/>
    <x v="5"/>
    <s v="Ericson2022figure4_17"/>
    <s v="error importing source code Ericson2022figure4_17"/>
    <x v="1"/>
    <s v="(&lt;class 'IndentationError'&gt;, IndentationError('expected an indented block after function definition on line 1', ('/Users/bnr01a/Documents/data/projects_current/CODEXParsons/unit/./V2/Ericson2022figure4/Ericson2022figure4_17.py', 2, 1, 'if vacation:\n', 2, 3)), &lt;traceback object at 0x104b16b40&gt;)"/>
    <s v="valid import"/>
    <s v="import error"/>
  </r>
  <r>
    <x v="1"/>
    <x v="5"/>
    <s v="Ericson2022figure4_18"/>
    <s v="(0,True) :"/>
    <x v="0"/>
    <s v="off"/>
    <s v="off"/>
    <m/>
  </r>
  <r>
    <x v="1"/>
    <x v="5"/>
    <s v="Ericson2022figure4_18"/>
    <s v="(1,True) :"/>
    <x v="0"/>
    <d v="1899-12-30T10:00:00"/>
    <d v="1899-12-30T10:00:00"/>
    <m/>
  </r>
  <r>
    <x v="1"/>
    <x v="5"/>
    <s v="Ericson2022figure4_18"/>
    <s v="(2,True) :"/>
    <x v="0"/>
    <d v="1899-12-30T10:00:00"/>
    <d v="1899-12-30T10:00:00"/>
    <m/>
  </r>
  <r>
    <x v="1"/>
    <x v="5"/>
    <s v="Ericson2022figure4_18"/>
    <s v="(3,True) :"/>
    <x v="0"/>
    <d v="1899-12-30T10:00:00"/>
    <d v="1899-12-30T10:00:00"/>
    <m/>
  </r>
  <r>
    <x v="1"/>
    <x v="5"/>
    <s v="Ericson2022figure4_18"/>
    <s v="(4,True) :"/>
    <x v="0"/>
    <d v="1899-12-30T10:00:00"/>
    <d v="1899-12-30T10:00:00"/>
    <m/>
  </r>
  <r>
    <x v="1"/>
    <x v="5"/>
    <s v="Ericson2022figure4_18"/>
    <s v="(5,True) :"/>
    <x v="0"/>
    <d v="1899-12-30T10:00:00"/>
    <d v="1899-12-30T10:00:00"/>
    <m/>
  </r>
  <r>
    <x v="1"/>
    <x v="5"/>
    <s v="Ericson2022figure4_18"/>
    <s v="(6,True) :"/>
    <x v="0"/>
    <s v="off"/>
    <s v="off"/>
    <m/>
  </r>
  <r>
    <x v="1"/>
    <x v="5"/>
    <s v="Ericson2022figure4_18"/>
    <s v="(0,False) :"/>
    <x v="0"/>
    <d v="1899-12-30T10:00:00"/>
    <d v="1899-12-30T10:00:00"/>
    <m/>
  </r>
  <r>
    <x v="1"/>
    <x v="5"/>
    <s v="Ericson2022figure4_18"/>
    <s v="(1,False) :"/>
    <x v="0"/>
    <d v="1899-12-30T07:00:00"/>
    <d v="1899-12-30T07:00:00"/>
    <m/>
  </r>
  <r>
    <x v="1"/>
    <x v="5"/>
    <s v="Ericson2022figure4_18"/>
    <s v="(2,False) :"/>
    <x v="0"/>
    <d v="1899-12-30T07:00:00"/>
    <d v="1899-12-30T07:00:00"/>
    <m/>
  </r>
  <r>
    <x v="1"/>
    <x v="5"/>
    <s v="Ericson2022figure4_18"/>
    <s v="(3,False) :"/>
    <x v="0"/>
    <d v="1899-12-30T07:00:00"/>
    <d v="1899-12-30T07:00:00"/>
    <m/>
  </r>
  <r>
    <x v="1"/>
    <x v="5"/>
    <s v="Ericson2022figure4_18"/>
    <s v="(4,False) :"/>
    <x v="0"/>
    <d v="1899-12-30T07:00:00"/>
    <d v="1899-12-30T07:00:00"/>
    <m/>
  </r>
  <r>
    <x v="1"/>
    <x v="5"/>
    <s v="Ericson2022figure4_18"/>
    <s v="(5,False) :"/>
    <x v="0"/>
    <d v="1899-12-30T07:00:00"/>
    <d v="1899-12-30T07:00:00"/>
    <m/>
  </r>
  <r>
    <x v="1"/>
    <x v="5"/>
    <s v="Ericson2022figure4_18"/>
    <s v="(6,False) :"/>
    <x v="0"/>
    <d v="1899-12-30T10:00:00"/>
    <d v="1899-12-30T10:00:00"/>
    <m/>
  </r>
  <r>
    <x v="1"/>
    <x v="5"/>
    <s v="Ericson2022figure4_19"/>
    <s v="(0,True) :"/>
    <x v="0"/>
    <s v="off"/>
    <s v="off"/>
    <m/>
  </r>
  <r>
    <x v="1"/>
    <x v="5"/>
    <s v="Ericson2022figure4_19"/>
    <s v="(1,True) :"/>
    <x v="0"/>
    <d v="1899-12-30T10:00:00"/>
    <d v="1899-12-30T10:00:00"/>
    <m/>
  </r>
  <r>
    <x v="1"/>
    <x v="5"/>
    <s v="Ericson2022figure4_19"/>
    <s v="(2,True) :"/>
    <x v="0"/>
    <d v="1899-12-30T10:00:00"/>
    <d v="1899-12-30T10:00:00"/>
    <m/>
  </r>
  <r>
    <x v="1"/>
    <x v="5"/>
    <s v="Ericson2022figure4_19"/>
    <s v="(3,True) :"/>
    <x v="0"/>
    <d v="1899-12-30T10:00:00"/>
    <d v="1899-12-30T10:00:00"/>
    <m/>
  </r>
  <r>
    <x v="1"/>
    <x v="5"/>
    <s v="Ericson2022figure4_19"/>
    <s v="(4,True) :"/>
    <x v="0"/>
    <d v="1899-12-30T10:00:00"/>
    <d v="1899-12-30T10:00:00"/>
    <m/>
  </r>
  <r>
    <x v="1"/>
    <x v="5"/>
    <s v="Ericson2022figure4_19"/>
    <s v="(5,True) :"/>
    <x v="0"/>
    <d v="1899-12-30T10:00:00"/>
    <d v="1899-12-30T10:00:00"/>
    <m/>
  </r>
  <r>
    <x v="1"/>
    <x v="5"/>
    <s v="Ericson2022figure4_19"/>
    <s v="(6,True) :"/>
    <x v="0"/>
    <s v="off"/>
    <s v="off"/>
    <m/>
  </r>
  <r>
    <x v="1"/>
    <x v="5"/>
    <s v="Ericson2022figure4_19"/>
    <s v="(0,False) :"/>
    <x v="0"/>
    <d v="1899-12-30T10:00:00"/>
    <d v="1899-12-30T10:00:00"/>
    <m/>
  </r>
  <r>
    <x v="1"/>
    <x v="5"/>
    <s v="Ericson2022figure4_19"/>
    <s v="(1,False) :"/>
    <x v="0"/>
    <d v="1899-12-30T07:00:00"/>
    <d v="1899-12-30T07:00:00"/>
    <m/>
  </r>
  <r>
    <x v="1"/>
    <x v="5"/>
    <s v="Ericson2022figure4_19"/>
    <s v="(2,False) :"/>
    <x v="0"/>
    <d v="1899-12-30T07:00:00"/>
    <d v="1899-12-30T07:00:00"/>
    <m/>
  </r>
  <r>
    <x v="1"/>
    <x v="5"/>
    <s v="Ericson2022figure4_19"/>
    <s v="(3,False) :"/>
    <x v="0"/>
    <d v="1899-12-30T07:00:00"/>
    <d v="1899-12-30T07:00:00"/>
    <m/>
  </r>
  <r>
    <x v="1"/>
    <x v="5"/>
    <s v="Ericson2022figure4_19"/>
    <s v="(4,False) :"/>
    <x v="0"/>
    <d v="1899-12-30T07:00:00"/>
    <d v="1899-12-30T07:00:00"/>
    <m/>
  </r>
  <r>
    <x v="1"/>
    <x v="5"/>
    <s v="Ericson2022figure4_19"/>
    <s v="(5,False) :"/>
    <x v="0"/>
    <d v="1899-12-30T07:00:00"/>
    <d v="1899-12-30T07:00:00"/>
    <m/>
  </r>
  <r>
    <x v="1"/>
    <x v="5"/>
    <s v="Ericson2022figure4_19"/>
    <s v="(6,False) :"/>
    <x v="0"/>
    <d v="1899-12-30T10:00:00"/>
    <d v="1899-12-30T10:00:00"/>
    <m/>
  </r>
  <r>
    <x v="1"/>
    <x v="6"/>
    <s v="Ericson2022figure8_0"/>
    <s v="[] = 0"/>
    <x v="0"/>
    <n v="0"/>
    <n v="0"/>
    <m/>
  </r>
  <r>
    <x v="1"/>
    <x v="6"/>
    <s v="Ericson2022figure8_0"/>
    <s v="[0,0] = 0.0"/>
    <x v="0"/>
    <n v="0"/>
    <n v="0"/>
    <m/>
  </r>
  <r>
    <x v="1"/>
    <x v="6"/>
    <s v="Ericson2022figure8_0"/>
    <s v="[0,0,0] = 0.0"/>
    <x v="0"/>
    <n v="0"/>
    <n v="0"/>
    <m/>
  </r>
  <r>
    <x v="1"/>
    <x v="6"/>
    <s v="Ericson2022figure8_0"/>
    <s v="[0,0,0,-1] = 0.0"/>
    <x v="0"/>
    <n v="0"/>
    <n v="0"/>
    <m/>
  </r>
  <r>
    <x v="1"/>
    <x v="6"/>
    <s v="Ericson2022figure8_0"/>
    <s v="[0,0,0,-3] = 0.0"/>
    <x v="0"/>
    <n v="0"/>
    <n v="0"/>
    <m/>
  </r>
  <r>
    <x v="1"/>
    <x v="6"/>
    <s v="Ericson2022figure8_0"/>
    <s v="[1,1,1,0] = 1.0"/>
    <x v="0"/>
    <n v="1"/>
    <n v="1"/>
    <m/>
  </r>
  <r>
    <x v="1"/>
    <x v="6"/>
    <s v="Ericson2022figure8_0"/>
    <s v="[1,1,0,1] = 1.0"/>
    <x v="0"/>
    <n v="1"/>
    <n v="1"/>
    <m/>
  </r>
  <r>
    <x v="1"/>
    <x v="6"/>
    <s v="Ericson2022figure8_0"/>
    <s v="[1,0,1,1] = 1.0"/>
    <x v="0"/>
    <n v="1"/>
    <n v="1"/>
    <m/>
  </r>
  <r>
    <x v="1"/>
    <x v="6"/>
    <s v="Ericson2022figure8_0"/>
    <s v="[0,1,1,1] = 1.0"/>
    <x v="0"/>
    <n v="1"/>
    <n v="1"/>
    <m/>
  </r>
  <r>
    <x v="1"/>
    <x v="6"/>
    <s v="Ericson2022figure8_0"/>
    <s v="[-9,-1,-3,-5] = -3"/>
    <x v="0"/>
    <n v="-3"/>
    <n v="-3"/>
    <m/>
  </r>
  <r>
    <x v="1"/>
    <x v="6"/>
    <s v="Ericson2022figure8_0"/>
    <s v="[-1,-9,-3,-5] = -3"/>
    <x v="0"/>
    <n v="-3"/>
    <n v="-3"/>
    <m/>
  </r>
  <r>
    <x v="1"/>
    <x v="6"/>
    <s v="Ericson2022figure8_0"/>
    <s v="[-1,-3,-9,-5] = -3"/>
    <x v="0"/>
    <n v="-3"/>
    <n v="-3"/>
    <m/>
  </r>
  <r>
    <x v="1"/>
    <x v="6"/>
    <s v="Ericson2022figure8_0"/>
    <s v="[-1,-3,-5,-9] = -3"/>
    <x v="0"/>
    <n v="-3"/>
    <n v="-3"/>
    <m/>
  </r>
  <r>
    <x v="1"/>
    <x v="6"/>
    <s v="Ericson2022figure8_0"/>
    <s v="[0,2,2,2] = 2"/>
    <x v="0"/>
    <n v="2"/>
    <n v="2"/>
    <m/>
  </r>
  <r>
    <x v="1"/>
    <x v="6"/>
    <s v="Ericson2022figure8_0"/>
    <s v="[0,1,3,5] = 3"/>
    <x v="0"/>
    <n v="3"/>
    <n v="3"/>
    <m/>
  </r>
  <r>
    <x v="1"/>
    <x v="6"/>
    <s v="Ericson2022figure8_1"/>
    <s v="[] = 0"/>
    <x v="0"/>
    <n v="0"/>
    <n v="0"/>
    <m/>
  </r>
  <r>
    <x v="1"/>
    <x v="6"/>
    <s v="Ericson2022figure8_1"/>
    <s v="[0,0] = 0.0"/>
    <x v="0"/>
    <n v="0"/>
    <n v="0"/>
    <m/>
  </r>
  <r>
    <x v="1"/>
    <x v="6"/>
    <s v="Ericson2022figure8_1"/>
    <s v="[0,0,0] = 0.0"/>
    <x v="0"/>
    <n v="0"/>
    <n v="0"/>
    <m/>
  </r>
  <r>
    <x v="1"/>
    <x v="6"/>
    <s v="Ericson2022figure8_1"/>
    <s v="[0,0,0,-1] = 0.0"/>
    <x v="0"/>
    <n v="0"/>
    <n v="0"/>
    <m/>
  </r>
  <r>
    <x v="1"/>
    <x v="6"/>
    <s v="Ericson2022figure8_1"/>
    <s v="[0,0,0,-3] = 0.0"/>
    <x v="0"/>
    <n v="0"/>
    <n v="0"/>
    <m/>
  </r>
  <r>
    <x v="1"/>
    <x v="6"/>
    <s v="Ericson2022figure8_1"/>
    <s v="[1,1,1,0] = 1.0"/>
    <x v="0"/>
    <n v="1"/>
    <n v="1"/>
    <m/>
  </r>
  <r>
    <x v="1"/>
    <x v="6"/>
    <s v="Ericson2022figure8_1"/>
    <s v="[1,1,0,1] = 1.0"/>
    <x v="0"/>
    <n v="1"/>
    <n v="1"/>
    <m/>
  </r>
  <r>
    <x v="1"/>
    <x v="6"/>
    <s v="Ericson2022figure8_1"/>
    <s v="[1,0,1,1] = 1.0"/>
    <x v="0"/>
    <n v="1"/>
    <n v="1"/>
    <m/>
  </r>
  <r>
    <x v="1"/>
    <x v="6"/>
    <s v="Ericson2022figure8_1"/>
    <s v="[0,1,1,1] = 1.0"/>
    <x v="0"/>
    <n v="1"/>
    <n v="1"/>
    <m/>
  </r>
  <r>
    <x v="1"/>
    <x v="6"/>
    <s v="Ericson2022figure8_1"/>
    <s v="[-9,-1,-3,-5] = -3"/>
    <x v="0"/>
    <n v="-3"/>
    <n v="-3"/>
    <m/>
  </r>
  <r>
    <x v="1"/>
    <x v="6"/>
    <s v="Ericson2022figure8_1"/>
    <s v="[-1,-9,-3,-5] = -3"/>
    <x v="0"/>
    <n v="-3"/>
    <n v="-3"/>
    <m/>
  </r>
  <r>
    <x v="1"/>
    <x v="6"/>
    <s v="Ericson2022figure8_1"/>
    <s v="[-1,-3,-9,-5] = -3"/>
    <x v="0"/>
    <n v="-3"/>
    <n v="-3"/>
    <m/>
  </r>
  <r>
    <x v="1"/>
    <x v="6"/>
    <s v="Ericson2022figure8_1"/>
    <s v="[-1,-3,-5,-9] = -3"/>
    <x v="0"/>
    <n v="-3"/>
    <n v="-3"/>
    <m/>
  </r>
  <r>
    <x v="1"/>
    <x v="6"/>
    <s v="Ericson2022figure8_1"/>
    <s v="[0,2,2,2] = 2"/>
    <x v="0"/>
    <n v="2"/>
    <n v="2"/>
    <m/>
  </r>
  <r>
    <x v="1"/>
    <x v="6"/>
    <s v="Ericson2022figure8_1"/>
    <s v="[0,1,3,5] = 3"/>
    <x v="0"/>
    <n v="3"/>
    <n v="3"/>
    <m/>
  </r>
  <r>
    <x v="1"/>
    <x v="6"/>
    <s v="Ericson2022figure8_2"/>
    <s v="[] = 0"/>
    <x v="0"/>
    <n v="0"/>
    <n v="0"/>
    <m/>
  </r>
  <r>
    <x v="1"/>
    <x v="6"/>
    <s v="Ericson2022figure8_2"/>
    <s v="[0,0] = 0.0"/>
    <x v="0"/>
    <n v="0"/>
    <n v="0"/>
    <m/>
  </r>
  <r>
    <x v="1"/>
    <x v="6"/>
    <s v="Ericson2022figure8_2"/>
    <s v="[0,0,0] = 0.0"/>
    <x v="0"/>
    <n v="0"/>
    <n v="0"/>
    <m/>
  </r>
  <r>
    <x v="1"/>
    <x v="6"/>
    <s v="Ericson2022figure8_2"/>
    <s v="[0,0,0,-1] = 0.0"/>
    <x v="0"/>
    <n v="0"/>
    <n v="0"/>
    <m/>
  </r>
  <r>
    <x v="1"/>
    <x v="6"/>
    <s v="Ericson2022figure8_2"/>
    <s v="[0,0,0,-3] = 0.0"/>
    <x v="0"/>
    <n v="0"/>
    <n v="0"/>
    <m/>
  </r>
  <r>
    <x v="1"/>
    <x v="6"/>
    <s v="Ericson2022figure8_2"/>
    <s v="[1,1,1,0] = 1.0"/>
    <x v="0"/>
    <n v="1"/>
    <n v="1"/>
    <m/>
  </r>
  <r>
    <x v="1"/>
    <x v="6"/>
    <s v="Ericson2022figure8_2"/>
    <s v="[1,1,0,1] = 1.0"/>
    <x v="0"/>
    <n v="1"/>
    <n v="1"/>
    <m/>
  </r>
  <r>
    <x v="1"/>
    <x v="6"/>
    <s v="Ericson2022figure8_2"/>
    <s v="[1,0,1,1] = 1.0"/>
    <x v="0"/>
    <n v="1"/>
    <n v="1"/>
    <m/>
  </r>
  <r>
    <x v="1"/>
    <x v="6"/>
    <s v="Ericson2022figure8_2"/>
    <s v="[0,1,1,1] = 1.0"/>
    <x v="0"/>
    <n v="1"/>
    <n v="1"/>
    <m/>
  </r>
  <r>
    <x v="1"/>
    <x v="6"/>
    <s v="Ericson2022figure8_2"/>
    <s v="[-9,-1,-3,-5] = -3"/>
    <x v="0"/>
    <n v="-3"/>
    <n v="-3"/>
    <m/>
  </r>
  <r>
    <x v="1"/>
    <x v="6"/>
    <s v="Ericson2022figure8_2"/>
    <s v="[-1,-9,-3,-5] = -3"/>
    <x v="0"/>
    <n v="-3"/>
    <n v="-3"/>
    <m/>
  </r>
  <r>
    <x v="1"/>
    <x v="6"/>
    <s v="Ericson2022figure8_2"/>
    <s v="[-1,-3,-9,-5] = -3"/>
    <x v="0"/>
    <n v="-3"/>
    <n v="-3"/>
    <m/>
  </r>
  <r>
    <x v="1"/>
    <x v="6"/>
    <s v="Ericson2022figure8_2"/>
    <s v="[-1,-3,-5,-9] = -3"/>
    <x v="0"/>
    <n v="-3"/>
    <n v="-3"/>
    <m/>
  </r>
  <r>
    <x v="1"/>
    <x v="6"/>
    <s v="Ericson2022figure8_2"/>
    <s v="[0,2,2,2] = 2"/>
    <x v="0"/>
    <n v="2"/>
    <n v="2"/>
    <m/>
  </r>
  <r>
    <x v="1"/>
    <x v="6"/>
    <s v="Ericson2022figure8_2"/>
    <s v="[0,1,3,5] = 3"/>
    <x v="0"/>
    <n v="3"/>
    <n v="3"/>
    <m/>
  </r>
  <r>
    <x v="1"/>
    <x v="6"/>
    <s v="Ericson2022figure8_3"/>
    <s v="[] = 0"/>
    <x v="0"/>
    <n v="0"/>
    <n v="0"/>
    <m/>
  </r>
  <r>
    <x v="1"/>
    <x v="6"/>
    <s v="Ericson2022figure8_3"/>
    <s v="[0,0] = 0.0"/>
    <x v="0"/>
    <n v="0"/>
    <n v="0"/>
    <m/>
  </r>
  <r>
    <x v="1"/>
    <x v="6"/>
    <s v="Ericson2022figure8_3"/>
    <s v="[0,0,0] = 0.0"/>
    <x v="0"/>
    <n v="0"/>
    <n v="0"/>
    <m/>
  </r>
  <r>
    <x v="1"/>
    <x v="6"/>
    <s v="Ericson2022figure8_3"/>
    <s v="[0,0,0,-1] = 0.0"/>
    <x v="0"/>
    <n v="0"/>
    <n v="0"/>
    <m/>
  </r>
  <r>
    <x v="1"/>
    <x v="6"/>
    <s v="Ericson2022figure8_3"/>
    <s v="[0,0,0,-3] = 0.0"/>
    <x v="0"/>
    <n v="0"/>
    <n v="0"/>
    <m/>
  </r>
  <r>
    <x v="1"/>
    <x v="6"/>
    <s v="Ericson2022figure8_3"/>
    <s v="[1,1,1,0] = 1.0"/>
    <x v="0"/>
    <n v="1"/>
    <n v="1"/>
    <m/>
  </r>
  <r>
    <x v="1"/>
    <x v="6"/>
    <s v="Ericson2022figure8_3"/>
    <s v="[1,1,0,1] = 1.0"/>
    <x v="0"/>
    <n v="1"/>
    <n v="1"/>
    <m/>
  </r>
  <r>
    <x v="1"/>
    <x v="6"/>
    <s v="Ericson2022figure8_3"/>
    <s v="[1,0,1,1] = 1.0"/>
    <x v="0"/>
    <n v="1"/>
    <n v="1"/>
    <m/>
  </r>
  <r>
    <x v="1"/>
    <x v="6"/>
    <s v="Ericson2022figure8_3"/>
    <s v="[0,1,1,1] = 1.0"/>
    <x v="0"/>
    <n v="1"/>
    <n v="1"/>
    <m/>
  </r>
  <r>
    <x v="1"/>
    <x v="6"/>
    <s v="Ericson2022figure8_3"/>
    <s v="[-9,-1,-3,-5] = -3"/>
    <x v="0"/>
    <n v="-3"/>
    <n v="-3"/>
    <m/>
  </r>
  <r>
    <x v="1"/>
    <x v="6"/>
    <s v="Ericson2022figure8_3"/>
    <s v="[-1,-9,-3,-5] = -3"/>
    <x v="0"/>
    <n v="-3"/>
    <n v="-3"/>
    <m/>
  </r>
  <r>
    <x v="1"/>
    <x v="6"/>
    <s v="Ericson2022figure8_3"/>
    <s v="[-1,-3,-9,-5] = -3"/>
    <x v="0"/>
    <n v="-3"/>
    <n v="-3"/>
    <m/>
  </r>
  <r>
    <x v="1"/>
    <x v="6"/>
    <s v="Ericson2022figure8_3"/>
    <s v="[-1,-3,-5,-9] = -3"/>
    <x v="0"/>
    <n v="-3"/>
    <n v="-3"/>
    <m/>
  </r>
  <r>
    <x v="1"/>
    <x v="6"/>
    <s v="Ericson2022figure8_3"/>
    <s v="[0,2,2,2] = 2"/>
    <x v="0"/>
    <n v="2"/>
    <n v="2"/>
    <m/>
  </r>
  <r>
    <x v="1"/>
    <x v="6"/>
    <s v="Ericson2022figure8_3"/>
    <s v="[0,1,3,5] = 3"/>
    <x v="0"/>
    <n v="3"/>
    <n v="3"/>
    <m/>
  </r>
  <r>
    <x v="1"/>
    <x v="6"/>
    <s v="Ericson2022figure8_4"/>
    <s v="[] = 0"/>
    <x v="0"/>
    <n v="0"/>
    <n v="0"/>
    <m/>
  </r>
  <r>
    <x v="1"/>
    <x v="6"/>
    <s v="Ericson2022figure8_4"/>
    <s v="[0,0] = 0.0"/>
    <x v="0"/>
    <n v="0"/>
    <n v="0"/>
    <m/>
  </r>
  <r>
    <x v="1"/>
    <x v="6"/>
    <s v="Ericson2022figure8_4"/>
    <s v="[0,0,0] = 0.0"/>
    <x v="0"/>
    <n v="0"/>
    <n v="0"/>
    <m/>
  </r>
  <r>
    <x v="1"/>
    <x v="6"/>
    <s v="Ericson2022figure8_4"/>
    <s v="[0,0,0,-1] = 0.0"/>
    <x v="0"/>
    <n v="0"/>
    <n v="0"/>
    <m/>
  </r>
  <r>
    <x v="1"/>
    <x v="6"/>
    <s v="Ericson2022figure8_4"/>
    <s v="[0,0,0,-3] = 0.0"/>
    <x v="0"/>
    <n v="0"/>
    <n v="0"/>
    <m/>
  </r>
  <r>
    <x v="1"/>
    <x v="6"/>
    <s v="Ericson2022figure8_4"/>
    <s v="[1,1,1,0] = 1.0"/>
    <x v="0"/>
    <n v="1"/>
    <n v="1"/>
    <m/>
  </r>
  <r>
    <x v="1"/>
    <x v="6"/>
    <s v="Ericson2022figure8_4"/>
    <s v="[1,1,0,1] = 1.0"/>
    <x v="0"/>
    <n v="1"/>
    <n v="1"/>
    <m/>
  </r>
  <r>
    <x v="1"/>
    <x v="6"/>
    <s v="Ericson2022figure8_4"/>
    <s v="[1,0,1,1] = 1.0"/>
    <x v="0"/>
    <n v="1"/>
    <n v="1"/>
    <m/>
  </r>
  <r>
    <x v="1"/>
    <x v="6"/>
    <s v="Ericson2022figure8_4"/>
    <s v="[0,1,1,1] = 1.0"/>
    <x v="0"/>
    <n v="1"/>
    <n v="1"/>
    <m/>
  </r>
  <r>
    <x v="1"/>
    <x v="6"/>
    <s v="Ericson2022figure8_4"/>
    <s v="[-9,-1,-3,-5] = -3"/>
    <x v="0"/>
    <n v="-3"/>
    <n v="-3"/>
    <m/>
  </r>
  <r>
    <x v="1"/>
    <x v="6"/>
    <s v="Ericson2022figure8_4"/>
    <s v="[-1,-9,-3,-5] = -3"/>
    <x v="0"/>
    <n v="-3"/>
    <n v="-3"/>
    <m/>
  </r>
  <r>
    <x v="1"/>
    <x v="6"/>
    <s v="Ericson2022figure8_4"/>
    <s v="[-1,-3,-9,-5] = -3"/>
    <x v="0"/>
    <n v="-3"/>
    <n v="-3"/>
    <m/>
  </r>
  <r>
    <x v="1"/>
    <x v="6"/>
    <s v="Ericson2022figure8_4"/>
    <s v="[-1,-3,-5,-9] = -3"/>
    <x v="0"/>
    <n v="-3"/>
    <n v="-3"/>
    <m/>
  </r>
  <r>
    <x v="1"/>
    <x v="6"/>
    <s v="Ericson2022figure8_4"/>
    <s v="[0,2,2,2] = 2"/>
    <x v="0"/>
    <n v="2"/>
    <n v="2"/>
    <m/>
  </r>
  <r>
    <x v="1"/>
    <x v="6"/>
    <s v="Ericson2022figure8_4"/>
    <s v="[0,1,3,5] = 3"/>
    <x v="0"/>
    <n v="3"/>
    <n v="3"/>
    <m/>
  </r>
  <r>
    <x v="1"/>
    <x v="6"/>
    <s v="Ericson2022figure8_5"/>
    <s v="[] = 0"/>
    <x v="0"/>
    <n v="0"/>
    <n v="0"/>
    <m/>
  </r>
  <r>
    <x v="1"/>
    <x v="6"/>
    <s v="Ericson2022figure8_5"/>
    <s v="[0,0] = 0.0"/>
    <x v="0"/>
    <n v="0"/>
    <n v="0"/>
    <m/>
  </r>
  <r>
    <x v="1"/>
    <x v="6"/>
    <s v="Ericson2022figure8_5"/>
    <s v="[0,0,0] = 0.0"/>
    <x v="0"/>
    <n v="0"/>
    <n v="0"/>
    <m/>
  </r>
  <r>
    <x v="1"/>
    <x v="6"/>
    <s v="Ericson2022figure8_5"/>
    <s v="[0,0,0,-1] = 0.0"/>
    <x v="0"/>
    <n v="0"/>
    <n v="0"/>
    <m/>
  </r>
  <r>
    <x v="1"/>
    <x v="6"/>
    <s v="Ericson2022figure8_5"/>
    <s v="[0,0,0,-3] = 0.0"/>
    <x v="0"/>
    <n v="0"/>
    <n v="0"/>
    <m/>
  </r>
  <r>
    <x v="1"/>
    <x v="6"/>
    <s v="Ericson2022figure8_5"/>
    <s v="[1,1,1,0] = 1.0"/>
    <x v="0"/>
    <n v="1"/>
    <n v="1"/>
    <m/>
  </r>
  <r>
    <x v="1"/>
    <x v="6"/>
    <s v="Ericson2022figure8_5"/>
    <s v="[1,1,0,1] = 1.0"/>
    <x v="0"/>
    <n v="1"/>
    <n v="1"/>
    <m/>
  </r>
  <r>
    <x v="1"/>
    <x v="6"/>
    <s v="Ericson2022figure8_5"/>
    <s v="[1,0,1,1] = 1.0"/>
    <x v="0"/>
    <n v="1"/>
    <n v="1"/>
    <m/>
  </r>
  <r>
    <x v="1"/>
    <x v="6"/>
    <s v="Ericson2022figure8_5"/>
    <s v="[0,1,1,1] = 1.0"/>
    <x v="0"/>
    <n v="1"/>
    <n v="1"/>
    <m/>
  </r>
  <r>
    <x v="1"/>
    <x v="6"/>
    <s v="Ericson2022figure8_5"/>
    <s v="[-9,-1,-3,-5] = -3"/>
    <x v="0"/>
    <n v="-3"/>
    <n v="-3"/>
    <m/>
  </r>
  <r>
    <x v="1"/>
    <x v="6"/>
    <s v="Ericson2022figure8_5"/>
    <s v="[-1,-9,-3,-5] = -3"/>
    <x v="0"/>
    <n v="-3"/>
    <n v="-3"/>
    <m/>
  </r>
  <r>
    <x v="1"/>
    <x v="6"/>
    <s v="Ericson2022figure8_5"/>
    <s v="[-1,-3,-9,-5] = -3"/>
    <x v="0"/>
    <n v="-3"/>
    <n v="-3"/>
    <m/>
  </r>
  <r>
    <x v="1"/>
    <x v="6"/>
    <s v="Ericson2022figure8_5"/>
    <s v="[-1,-3,-5,-9] = -3"/>
    <x v="0"/>
    <n v="-3"/>
    <n v="-3"/>
    <m/>
  </r>
  <r>
    <x v="1"/>
    <x v="6"/>
    <s v="Ericson2022figure8_5"/>
    <s v="[0,2,2,2] = 2"/>
    <x v="0"/>
    <n v="2"/>
    <n v="2"/>
    <m/>
  </r>
  <r>
    <x v="1"/>
    <x v="6"/>
    <s v="Ericson2022figure8_5"/>
    <s v="[0,1,3,5] = 3"/>
    <x v="0"/>
    <n v="3"/>
    <n v="3"/>
    <m/>
  </r>
  <r>
    <x v="1"/>
    <x v="6"/>
    <s v="Ericson2022figure8_6"/>
    <s v="[] = 0"/>
    <x v="0"/>
    <n v="0"/>
    <n v="0"/>
    <m/>
  </r>
  <r>
    <x v="1"/>
    <x v="6"/>
    <s v="Ericson2022figure8_6"/>
    <s v="[0,0] = 0.0"/>
    <x v="0"/>
    <n v="0"/>
    <n v="0"/>
    <m/>
  </r>
  <r>
    <x v="1"/>
    <x v="6"/>
    <s v="Ericson2022figure8_6"/>
    <s v="[0,0,0] = 0.0"/>
    <x v="0"/>
    <n v="0"/>
    <n v="0"/>
    <m/>
  </r>
  <r>
    <x v="1"/>
    <x v="6"/>
    <s v="Ericson2022figure8_6"/>
    <s v="[0,0,0,-1] = 0.0"/>
    <x v="0"/>
    <n v="0"/>
    <n v="0"/>
    <m/>
  </r>
  <r>
    <x v="1"/>
    <x v="6"/>
    <s v="Ericson2022figure8_6"/>
    <s v="[0,0,0,-3] = 0.0"/>
    <x v="0"/>
    <n v="0"/>
    <n v="0"/>
    <m/>
  </r>
  <r>
    <x v="1"/>
    <x v="6"/>
    <s v="Ericson2022figure8_6"/>
    <s v="[1,1,1,0] = 1.0"/>
    <x v="0"/>
    <n v="1"/>
    <n v="1"/>
    <m/>
  </r>
  <r>
    <x v="1"/>
    <x v="6"/>
    <s v="Ericson2022figure8_6"/>
    <s v="[1,1,0,1] = 1.0"/>
    <x v="0"/>
    <n v="1"/>
    <n v="1"/>
    <m/>
  </r>
  <r>
    <x v="1"/>
    <x v="6"/>
    <s v="Ericson2022figure8_6"/>
    <s v="[1,0,1,1] = 1.0"/>
    <x v="0"/>
    <n v="1"/>
    <n v="1"/>
    <m/>
  </r>
  <r>
    <x v="1"/>
    <x v="6"/>
    <s v="Ericson2022figure8_6"/>
    <s v="[0,1,1,1] = 1.0"/>
    <x v="0"/>
    <n v="1"/>
    <n v="1"/>
    <m/>
  </r>
  <r>
    <x v="1"/>
    <x v="6"/>
    <s v="Ericson2022figure8_6"/>
    <s v="[-9,-1,-3,-5] = -3"/>
    <x v="0"/>
    <n v="-3"/>
    <n v="-3"/>
    <m/>
  </r>
  <r>
    <x v="1"/>
    <x v="6"/>
    <s v="Ericson2022figure8_6"/>
    <s v="[-1,-9,-3,-5] = -3"/>
    <x v="0"/>
    <n v="-3"/>
    <n v="-3"/>
    <m/>
  </r>
  <r>
    <x v="1"/>
    <x v="6"/>
    <s v="Ericson2022figure8_6"/>
    <s v="[-1,-3,-9,-5] = -3"/>
    <x v="0"/>
    <n v="-3"/>
    <n v="-3"/>
    <m/>
  </r>
  <r>
    <x v="1"/>
    <x v="6"/>
    <s v="Ericson2022figure8_6"/>
    <s v="[-1,-3,-5,-9] = -3"/>
    <x v="0"/>
    <n v="-3"/>
    <n v="-3"/>
    <m/>
  </r>
  <r>
    <x v="1"/>
    <x v="6"/>
    <s v="Ericson2022figure8_6"/>
    <s v="[0,2,2,2] = 2"/>
    <x v="0"/>
    <n v="2"/>
    <n v="2"/>
    <m/>
  </r>
  <r>
    <x v="1"/>
    <x v="6"/>
    <s v="Ericson2022figure8_6"/>
    <s v="[0,1,3,5] = 3"/>
    <x v="0"/>
    <n v="3"/>
    <n v="3"/>
    <m/>
  </r>
  <r>
    <x v="1"/>
    <x v="6"/>
    <s v="Ericson2022figure8_7"/>
    <s v="[] = 0"/>
    <x v="0"/>
    <n v="0"/>
    <n v="0"/>
    <m/>
  </r>
  <r>
    <x v="1"/>
    <x v="6"/>
    <s v="Ericson2022figure8_7"/>
    <s v="[0,0] = 0.0"/>
    <x v="0"/>
    <n v="0"/>
    <n v="0"/>
    <m/>
  </r>
  <r>
    <x v="1"/>
    <x v="6"/>
    <s v="Ericson2022figure8_7"/>
    <s v="[0,0,0] = 0.0"/>
    <x v="0"/>
    <n v="0"/>
    <n v="0"/>
    <m/>
  </r>
  <r>
    <x v="1"/>
    <x v="6"/>
    <s v="Ericson2022figure8_7"/>
    <s v="[0,0,0,-1] = 0.0"/>
    <x v="0"/>
    <n v="0"/>
    <n v="0"/>
    <m/>
  </r>
  <r>
    <x v="1"/>
    <x v="6"/>
    <s v="Ericson2022figure8_7"/>
    <s v="[0,0,0,-3] = 0.0"/>
    <x v="0"/>
    <n v="0"/>
    <n v="0"/>
    <m/>
  </r>
  <r>
    <x v="1"/>
    <x v="6"/>
    <s v="Ericson2022figure8_7"/>
    <s v="[1,1,1,0] = 1.0"/>
    <x v="0"/>
    <n v="1"/>
    <n v="1"/>
    <m/>
  </r>
  <r>
    <x v="1"/>
    <x v="6"/>
    <s v="Ericson2022figure8_7"/>
    <s v="[1,1,0,1] = 1.0"/>
    <x v="0"/>
    <n v="1"/>
    <n v="1"/>
    <m/>
  </r>
  <r>
    <x v="1"/>
    <x v="6"/>
    <s v="Ericson2022figure8_7"/>
    <s v="[1,0,1,1] = 1.0"/>
    <x v="0"/>
    <n v="1"/>
    <n v="1"/>
    <m/>
  </r>
  <r>
    <x v="1"/>
    <x v="6"/>
    <s v="Ericson2022figure8_7"/>
    <s v="[0,1,1,1] = 1.0"/>
    <x v="0"/>
    <n v="1"/>
    <n v="1"/>
    <m/>
  </r>
  <r>
    <x v="1"/>
    <x v="6"/>
    <s v="Ericson2022figure8_7"/>
    <s v="[-9,-1,-3,-5] = -3"/>
    <x v="0"/>
    <n v="-3"/>
    <n v="-3"/>
    <m/>
  </r>
  <r>
    <x v="1"/>
    <x v="6"/>
    <s v="Ericson2022figure8_7"/>
    <s v="[-1,-9,-3,-5] = -3"/>
    <x v="0"/>
    <n v="-3"/>
    <n v="-3"/>
    <m/>
  </r>
  <r>
    <x v="1"/>
    <x v="6"/>
    <s v="Ericson2022figure8_7"/>
    <s v="[-1,-3,-9,-5] = -3"/>
    <x v="0"/>
    <n v="-3"/>
    <n v="-3"/>
    <m/>
  </r>
  <r>
    <x v="1"/>
    <x v="6"/>
    <s v="Ericson2022figure8_7"/>
    <s v="[-1,-3,-5,-9] = -3"/>
    <x v="0"/>
    <n v="-3"/>
    <n v="-3"/>
    <m/>
  </r>
  <r>
    <x v="1"/>
    <x v="6"/>
    <s v="Ericson2022figure8_7"/>
    <s v="[0,2,2,2] = 2"/>
    <x v="0"/>
    <n v="2"/>
    <n v="2"/>
    <m/>
  </r>
  <r>
    <x v="1"/>
    <x v="6"/>
    <s v="Ericson2022figure8_7"/>
    <s v="[0,1,3,5] = 3"/>
    <x v="0"/>
    <n v="3"/>
    <n v="3"/>
    <m/>
  </r>
  <r>
    <x v="1"/>
    <x v="6"/>
    <s v="Ericson2022figure8_8"/>
    <s v="[] = 0"/>
    <x v="0"/>
    <n v="0"/>
    <n v="0"/>
    <m/>
  </r>
  <r>
    <x v="1"/>
    <x v="6"/>
    <s v="Ericson2022figure8_8"/>
    <s v="[0,0] = 0.0"/>
    <x v="0"/>
    <n v="0"/>
    <n v="0"/>
    <m/>
  </r>
  <r>
    <x v="1"/>
    <x v="6"/>
    <s v="Ericson2022figure8_8"/>
    <s v="[0,0,0] = 0.0"/>
    <x v="0"/>
    <n v="0"/>
    <n v="0"/>
    <m/>
  </r>
  <r>
    <x v="1"/>
    <x v="6"/>
    <s v="Ericson2022figure8_8"/>
    <s v="[0,0,0,-1] = 0.0"/>
    <x v="0"/>
    <n v="0"/>
    <n v="0"/>
    <m/>
  </r>
  <r>
    <x v="1"/>
    <x v="6"/>
    <s v="Ericson2022figure8_8"/>
    <s v="[0,0,0,-3] = 0.0"/>
    <x v="0"/>
    <n v="0"/>
    <n v="0"/>
    <m/>
  </r>
  <r>
    <x v="1"/>
    <x v="6"/>
    <s v="Ericson2022figure8_8"/>
    <s v="[1,1,1,0] = 1.0"/>
    <x v="0"/>
    <n v="1"/>
    <n v="1"/>
    <m/>
  </r>
  <r>
    <x v="1"/>
    <x v="6"/>
    <s v="Ericson2022figure8_8"/>
    <s v="[1,1,0,1] = 1.0"/>
    <x v="0"/>
    <n v="1"/>
    <n v="1"/>
    <m/>
  </r>
  <r>
    <x v="1"/>
    <x v="6"/>
    <s v="Ericson2022figure8_8"/>
    <s v="[1,0,1,1] = 1.0"/>
    <x v="0"/>
    <n v="1"/>
    <n v="1"/>
    <m/>
  </r>
  <r>
    <x v="1"/>
    <x v="6"/>
    <s v="Ericson2022figure8_8"/>
    <s v="[0,1,1,1] = 1.0"/>
    <x v="0"/>
    <n v="1"/>
    <n v="1"/>
    <m/>
  </r>
  <r>
    <x v="1"/>
    <x v="6"/>
    <s v="Ericson2022figure8_8"/>
    <s v="[-9,-1,-3,-5] = -3"/>
    <x v="0"/>
    <n v="-3"/>
    <n v="-3"/>
    <m/>
  </r>
  <r>
    <x v="1"/>
    <x v="6"/>
    <s v="Ericson2022figure8_8"/>
    <s v="[-1,-9,-3,-5] = -3"/>
    <x v="0"/>
    <n v="-3"/>
    <n v="-3"/>
    <m/>
  </r>
  <r>
    <x v="1"/>
    <x v="6"/>
    <s v="Ericson2022figure8_8"/>
    <s v="[-1,-3,-9,-5] = -3"/>
    <x v="0"/>
    <n v="-3"/>
    <n v="-3"/>
    <m/>
  </r>
  <r>
    <x v="1"/>
    <x v="6"/>
    <s v="Ericson2022figure8_8"/>
    <s v="[-1,-3,-5,-9] = -3"/>
    <x v="0"/>
    <n v="-3"/>
    <n v="-3"/>
    <m/>
  </r>
  <r>
    <x v="1"/>
    <x v="6"/>
    <s v="Ericson2022figure8_8"/>
    <s v="[0,2,2,2] = 2"/>
    <x v="0"/>
    <n v="2"/>
    <n v="2"/>
    <m/>
  </r>
  <r>
    <x v="1"/>
    <x v="6"/>
    <s v="Ericson2022figure8_8"/>
    <s v="[0,1,3,5] = 3"/>
    <x v="0"/>
    <n v="3"/>
    <n v="3"/>
    <m/>
  </r>
  <r>
    <x v="1"/>
    <x v="6"/>
    <s v="Ericson2022figure8_9"/>
    <s v="[] = 0"/>
    <x v="0"/>
    <n v="0"/>
    <n v="0"/>
    <m/>
  </r>
  <r>
    <x v="1"/>
    <x v="6"/>
    <s v="Ericson2022figure8_9"/>
    <s v="[0,0] = 0.0"/>
    <x v="0"/>
    <n v="0"/>
    <n v="0"/>
    <m/>
  </r>
  <r>
    <x v="1"/>
    <x v="6"/>
    <s v="Ericson2022figure8_9"/>
    <s v="[0,0,0] = 0.0"/>
    <x v="0"/>
    <n v="0"/>
    <n v="0"/>
    <m/>
  </r>
  <r>
    <x v="1"/>
    <x v="6"/>
    <s v="Ericson2022figure8_9"/>
    <s v="[0,0,0,-1] = 0.0"/>
    <x v="0"/>
    <n v="0"/>
    <n v="0"/>
    <m/>
  </r>
  <r>
    <x v="1"/>
    <x v="6"/>
    <s v="Ericson2022figure8_9"/>
    <s v="[0,0,0,-3] = 0.0"/>
    <x v="0"/>
    <n v="0"/>
    <n v="0"/>
    <m/>
  </r>
  <r>
    <x v="1"/>
    <x v="6"/>
    <s v="Ericson2022figure8_9"/>
    <s v="[1,1,1,0] = 1.0"/>
    <x v="0"/>
    <n v="1"/>
    <n v="1"/>
    <m/>
  </r>
  <r>
    <x v="1"/>
    <x v="6"/>
    <s v="Ericson2022figure8_9"/>
    <s v="[1,1,0,1] = 1.0"/>
    <x v="0"/>
    <n v="1"/>
    <n v="1"/>
    <m/>
  </r>
  <r>
    <x v="1"/>
    <x v="6"/>
    <s v="Ericson2022figure8_9"/>
    <s v="[1,0,1,1] = 1.0"/>
    <x v="0"/>
    <n v="1"/>
    <n v="1"/>
    <m/>
  </r>
  <r>
    <x v="1"/>
    <x v="6"/>
    <s v="Ericson2022figure8_9"/>
    <s v="[0,1,1,1] = 1.0"/>
    <x v="0"/>
    <n v="1"/>
    <n v="1"/>
    <m/>
  </r>
  <r>
    <x v="1"/>
    <x v="6"/>
    <s v="Ericson2022figure8_9"/>
    <s v="[-9,-1,-3,-5] = -3"/>
    <x v="0"/>
    <n v="-3"/>
    <n v="-3"/>
    <m/>
  </r>
  <r>
    <x v="1"/>
    <x v="6"/>
    <s v="Ericson2022figure8_9"/>
    <s v="[-1,-9,-3,-5] = -3"/>
    <x v="0"/>
    <n v="-3"/>
    <n v="-3"/>
    <m/>
  </r>
  <r>
    <x v="1"/>
    <x v="6"/>
    <s v="Ericson2022figure8_9"/>
    <s v="[-1,-3,-9,-5] = -3"/>
    <x v="0"/>
    <n v="-3"/>
    <n v="-3"/>
    <m/>
  </r>
  <r>
    <x v="1"/>
    <x v="6"/>
    <s v="Ericson2022figure8_9"/>
    <s v="[-1,-3,-5,-9] = -3"/>
    <x v="0"/>
    <n v="-3"/>
    <n v="-3"/>
    <m/>
  </r>
  <r>
    <x v="1"/>
    <x v="6"/>
    <s v="Ericson2022figure8_9"/>
    <s v="[0,2,2,2] = 2"/>
    <x v="0"/>
    <n v="2"/>
    <n v="2"/>
    <m/>
  </r>
  <r>
    <x v="1"/>
    <x v="6"/>
    <s v="Ericson2022figure8_9"/>
    <s v="[0,1,3,5] = 3"/>
    <x v="0"/>
    <n v="3"/>
    <n v="3"/>
    <m/>
  </r>
  <r>
    <x v="1"/>
    <x v="6"/>
    <s v="Ericson2022figure8_10"/>
    <s v="[] = 0"/>
    <x v="0"/>
    <n v="0"/>
    <n v="0"/>
    <m/>
  </r>
  <r>
    <x v="1"/>
    <x v="6"/>
    <s v="Ericson2022figure8_10"/>
    <s v="[0,0] = 0.0"/>
    <x v="0"/>
    <n v="0"/>
    <n v="0"/>
    <m/>
  </r>
  <r>
    <x v="1"/>
    <x v="6"/>
    <s v="Ericson2022figure8_10"/>
    <s v="[0,0,0] = 0.0"/>
    <x v="0"/>
    <n v="0"/>
    <n v="0"/>
    <m/>
  </r>
  <r>
    <x v="1"/>
    <x v="6"/>
    <s v="Ericson2022figure8_10"/>
    <s v="[0,0,0,-1] = 0.0"/>
    <x v="0"/>
    <n v="0"/>
    <n v="0"/>
    <m/>
  </r>
  <r>
    <x v="1"/>
    <x v="6"/>
    <s v="Ericson2022figure8_10"/>
    <s v="[0,0,0,-3] = 0.0"/>
    <x v="0"/>
    <n v="0"/>
    <n v="0"/>
    <m/>
  </r>
  <r>
    <x v="1"/>
    <x v="6"/>
    <s v="Ericson2022figure8_10"/>
    <s v="[1,1,1,0] = 1.0"/>
    <x v="0"/>
    <n v="1"/>
    <n v="1"/>
    <m/>
  </r>
  <r>
    <x v="1"/>
    <x v="6"/>
    <s v="Ericson2022figure8_10"/>
    <s v="[1,1,0,1] = 1.0"/>
    <x v="0"/>
    <n v="1"/>
    <n v="1"/>
    <m/>
  </r>
  <r>
    <x v="1"/>
    <x v="6"/>
    <s v="Ericson2022figure8_10"/>
    <s v="[1,0,1,1] = 1.0"/>
    <x v="0"/>
    <n v="1"/>
    <n v="1"/>
    <m/>
  </r>
  <r>
    <x v="1"/>
    <x v="6"/>
    <s v="Ericson2022figure8_10"/>
    <s v="[0,1,1,1] = 1.0"/>
    <x v="0"/>
    <n v="1"/>
    <n v="1"/>
    <m/>
  </r>
  <r>
    <x v="1"/>
    <x v="6"/>
    <s v="Ericson2022figure8_10"/>
    <s v="[-9,-1,-3,-5] = -3"/>
    <x v="0"/>
    <n v="-3"/>
    <n v="-3"/>
    <m/>
  </r>
  <r>
    <x v="1"/>
    <x v="6"/>
    <s v="Ericson2022figure8_10"/>
    <s v="[-1,-9,-3,-5] = -3"/>
    <x v="0"/>
    <n v="-3"/>
    <n v="-3"/>
    <m/>
  </r>
  <r>
    <x v="1"/>
    <x v="6"/>
    <s v="Ericson2022figure8_10"/>
    <s v="[-1,-3,-9,-5] = -3"/>
    <x v="0"/>
    <n v="-3"/>
    <n v="-3"/>
    <m/>
  </r>
  <r>
    <x v="1"/>
    <x v="6"/>
    <s v="Ericson2022figure8_10"/>
    <s v="[-1,-3,-5,-9] = -3"/>
    <x v="0"/>
    <n v="-3"/>
    <n v="-3"/>
    <m/>
  </r>
  <r>
    <x v="1"/>
    <x v="6"/>
    <s v="Ericson2022figure8_10"/>
    <s v="[0,2,2,2] = 2"/>
    <x v="0"/>
    <n v="2"/>
    <n v="2"/>
    <m/>
  </r>
  <r>
    <x v="1"/>
    <x v="6"/>
    <s v="Ericson2022figure8_10"/>
    <s v="[0,1,3,5] = 3"/>
    <x v="0"/>
    <n v="3"/>
    <n v="3"/>
    <m/>
  </r>
  <r>
    <x v="1"/>
    <x v="6"/>
    <s v="Ericson2022figure8_11"/>
    <s v="[] = 0"/>
    <x v="0"/>
    <n v="0"/>
    <n v="0"/>
    <m/>
  </r>
  <r>
    <x v="1"/>
    <x v="6"/>
    <s v="Ericson2022figure8_11"/>
    <s v="[0,0] = 0.0"/>
    <x v="0"/>
    <n v="0"/>
    <n v="0"/>
    <m/>
  </r>
  <r>
    <x v="1"/>
    <x v="6"/>
    <s v="Ericson2022figure8_11"/>
    <s v="[0,0,0] = 0.0"/>
    <x v="0"/>
    <n v="0"/>
    <n v="0"/>
    <m/>
  </r>
  <r>
    <x v="1"/>
    <x v="6"/>
    <s v="Ericson2022figure8_11"/>
    <s v="[0,0,0,-1] = 0.0"/>
    <x v="0"/>
    <n v="0"/>
    <n v="0"/>
    <m/>
  </r>
  <r>
    <x v="1"/>
    <x v="6"/>
    <s v="Ericson2022figure8_11"/>
    <s v="[0,0,0,-3] = 0.0"/>
    <x v="0"/>
    <n v="0"/>
    <n v="0"/>
    <m/>
  </r>
  <r>
    <x v="1"/>
    <x v="6"/>
    <s v="Ericson2022figure8_11"/>
    <s v="[1,1,1,0] = 1.0"/>
    <x v="0"/>
    <n v="1"/>
    <n v="1"/>
    <m/>
  </r>
  <r>
    <x v="1"/>
    <x v="6"/>
    <s v="Ericson2022figure8_11"/>
    <s v="[1,1,0,1] = 1.0"/>
    <x v="0"/>
    <n v="1"/>
    <n v="1"/>
    <m/>
  </r>
  <r>
    <x v="1"/>
    <x v="6"/>
    <s v="Ericson2022figure8_11"/>
    <s v="[1,0,1,1] = 1.0"/>
    <x v="0"/>
    <n v="1"/>
    <n v="1"/>
    <m/>
  </r>
  <r>
    <x v="1"/>
    <x v="6"/>
    <s v="Ericson2022figure8_11"/>
    <s v="[0,1,1,1] = 1.0"/>
    <x v="0"/>
    <n v="1"/>
    <n v="1"/>
    <m/>
  </r>
  <r>
    <x v="1"/>
    <x v="6"/>
    <s v="Ericson2022figure8_11"/>
    <s v="[-9,-1,-3,-5] = -3"/>
    <x v="0"/>
    <n v="-3"/>
    <n v="-3"/>
    <m/>
  </r>
  <r>
    <x v="1"/>
    <x v="6"/>
    <s v="Ericson2022figure8_11"/>
    <s v="[-1,-9,-3,-5] = -3"/>
    <x v="0"/>
    <n v="-3"/>
    <n v="-3"/>
    <m/>
  </r>
  <r>
    <x v="1"/>
    <x v="6"/>
    <s v="Ericson2022figure8_11"/>
    <s v="[-1,-3,-9,-5] = -3"/>
    <x v="0"/>
    <n v="-3"/>
    <n v="-3"/>
    <m/>
  </r>
  <r>
    <x v="1"/>
    <x v="6"/>
    <s v="Ericson2022figure8_11"/>
    <s v="[-1,-3,-5,-9] = -3"/>
    <x v="0"/>
    <n v="-3"/>
    <n v="-3"/>
    <m/>
  </r>
  <r>
    <x v="1"/>
    <x v="6"/>
    <s v="Ericson2022figure8_11"/>
    <s v="[0,2,2,2] = 2"/>
    <x v="0"/>
    <n v="2"/>
    <n v="2"/>
    <m/>
  </r>
  <r>
    <x v="1"/>
    <x v="6"/>
    <s v="Ericson2022figure8_11"/>
    <s v="[0,1,3,5] = 3"/>
    <x v="0"/>
    <n v="3"/>
    <n v="3"/>
    <m/>
  </r>
  <r>
    <x v="1"/>
    <x v="6"/>
    <s v="Ericson2022figure8_12"/>
    <s v="error importing source code Ericson2022figure8_12"/>
    <x v="1"/>
    <s v="(&lt;class 'IndentationError'&gt;, IndentationError('expected an indented block after function definition on line 1', ('/Users/bnr01a/Documents/data/projects_current/CODEXParsons/unit/./V2/Ericson2022figure8/Ericson2022figure8_12.py', 2, 1, 'if len(numList) == 0:\n', 2, 3)), &lt;traceback object at 0x101494200&gt;)"/>
    <s v="valid import"/>
    <s v="import error"/>
  </r>
  <r>
    <x v="1"/>
    <x v="6"/>
    <s v="Ericson2022figure8_13"/>
    <s v="[] = 0"/>
    <x v="0"/>
    <n v="0"/>
    <n v="0"/>
    <m/>
  </r>
  <r>
    <x v="1"/>
    <x v="6"/>
    <s v="Ericson2022figure8_13"/>
    <s v="[0,0] = 0.0"/>
    <x v="0"/>
    <n v="0"/>
    <n v="0"/>
    <m/>
  </r>
  <r>
    <x v="1"/>
    <x v="6"/>
    <s v="Ericson2022figure8_13"/>
    <s v="[0,0,0] = 0.0"/>
    <x v="0"/>
    <n v="0"/>
    <n v="0"/>
    <m/>
  </r>
  <r>
    <x v="1"/>
    <x v="6"/>
    <s v="Ericson2022figure8_13"/>
    <s v="[0,0,0,-1] = 0.0"/>
    <x v="0"/>
    <n v="0"/>
    <n v="0"/>
    <m/>
  </r>
  <r>
    <x v="1"/>
    <x v="6"/>
    <s v="Ericson2022figure8_13"/>
    <s v="[0,0,0,-3] = 0.0"/>
    <x v="0"/>
    <n v="0"/>
    <n v="0"/>
    <m/>
  </r>
  <r>
    <x v="1"/>
    <x v="6"/>
    <s v="Ericson2022figure8_13"/>
    <s v="[1,1,1,0] = 1.0"/>
    <x v="0"/>
    <n v="1"/>
    <n v="1"/>
    <m/>
  </r>
  <r>
    <x v="1"/>
    <x v="6"/>
    <s v="Ericson2022figure8_13"/>
    <s v="[1,1,0,1] = 1.0"/>
    <x v="0"/>
    <n v="1"/>
    <n v="1"/>
    <m/>
  </r>
  <r>
    <x v="1"/>
    <x v="6"/>
    <s v="Ericson2022figure8_13"/>
    <s v="[1,0,1,1] = 1.0"/>
    <x v="0"/>
    <n v="1"/>
    <n v="1"/>
    <m/>
  </r>
  <r>
    <x v="1"/>
    <x v="6"/>
    <s v="Ericson2022figure8_13"/>
    <s v="[0,1,1,1] = 1.0"/>
    <x v="0"/>
    <n v="1"/>
    <n v="1"/>
    <m/>
  </r>
  <r>
    <x v="1"/>
    <x v="6"/>
    <s v="Ericson2022figure8_13"/>
    <s v="[-9,-1,-3,-5] = -3"/>
    <x v="0"/>
    <n v="-3"/>
    <n v="-3"/>
    <m/>
  </r>
  <r>
    <x v="1"/>
    <x v="6"/>
    <s v="Ericson2022figure8_13"/>
    <s v="[-1,-9,-3,-5] = -3"/>
    <x v="0"/>
    <n v="-3"/>
    <n v="-3"/>
    <m/>
  </r>
  <r>
    <x v="1"/>
    <x v="6"/>
    <s v="Ericson2022figure8_13"/>
    <s v="[-1,-3,-9,-5] = -3"/>
    <x v="0"/>
    <n v="-3"/>
    <n v="-3"/>
    <m/>
  </r>
  <r>
    <x v="1"/>
    <x v="6"/>
    <s v="Ericson2022figure8_13"/>
    <s v="[-1,-3,-5,-9] = -3"/>
    <x v="0"/>
    <n v="-3"/>
    <n v="-3"/>
    <m/>
  </r>
  <r>
    <x v="1"/>
    <x v="6"/>
    <s v="Ericson2022figure8_13"/>
    <s v="[0,2,2,2] = 2"/>
    <x v="0"/>
    <n v="2"/>
    <n v="2"/>
    <m/>
  </r>
  <r>
    <x v="1"/>
    <x v="6"/>
    <s v="Ericson2022figure8_13"/>
    <s v="[0,1,3,5] = 3"/>
    <x v="0"/>
    <n v="3"/>
    <n v="3"/>
    <m/>
  </r>
  <r>
    <x v="1"/>
    <x v="6"/>
    <s v="Ericson2022figure8_14"/>
    <s v="[] = 0"/>
    <x v="0"/>
    <n v="0"/>
    <n v="0"/>
    <m/>
  </r>
  <r>
    <x v="1"/>
    <x v="6"/>
    <s v="Ericson2022figure8_14"/>
    <s v="[0,0] = 0.0"/>
    <x v="0"/>
    <n v="0"/>
    <n v="0"/>
    <m/>
  </r>
  <r>
    <x v="1"/>
    <x v="6"/>
    <s v="Ericson2022figure8_14"/>
    <s v="[0,0,0] = 0.0"/>
    <x v="0"/>
    <n v="0"/>
    <n v="0"/>
    <m/>
  </r>
  <r>
    <x v="1"/>
    <x v="6"/>
    <s v="Ericson2022figure8_14"/>
    <s v="[0,0,0,-1] = 0.0"/>
    <x v="0"/>
    <n v="0"/>
    <n v="0"/>
    <m/>
  </r>
  <r>
    <x v="1"/>
    <x v="6"/>
    <s v="Ericson2022figure8_14"/>
    <s v="[0,0,0,-3] = 0.0"/>
    <x v="0"/>
    <n v="0"/>
    <n v="0"/>
    <m/>
  </r>
  <r>
    <x v="1"/>
    <x v="6"/>
    <s v="Ericson2022figure8_14"/>
    <s v="[1,1,1,0] = 1.0"/>
    <x v="0"/>
    <n v="1"/>
    <n v="1"/>
    <m/>
  </r>
  <r>
    <x v="1"/>
    <x v="6"/>
    <s v="Ericson2022figure8_14"/>
    <s v="[1,1,0,1] = 1.0"/>
    <x v="0"/>
    <n v="1"/>
    <n v="1"/>
    <m/>
  </r>
  <r>
    <x v="1"/>
    <x v="6"/>
    <s v="Ericson2022figure8_14"/>
    <s v="[1,0,1,1] = 1.0"/>
    <x v="0"/>
    <n v="1"/>
    <n v="1"/>
    <m/>
  </r>
  <r>
    <x v="1"/>
    <x v="6"/>
    <s v="Ericson2022figure8_14"/>
    <s v="[0,1,1,1] = 1.0"/>
    <x v="0"/>
    <n v="1"/>
    <n v="1"/>
    <m/>
  </r>
  <r>
    <x v="1"/>
    <x v="6"/>
    <s v="Ericson2022figure8_14"/>
    <s v="[-9,-1,-3,-5] = -3"/>
    <x v="0"/>
    <n v="-3"/>
    <n v="-3"/>
    <m/>
  </r>
  <r>
    <x v="1"/>
    <x v="6"/>
    <s v="Ericson2022figure8_14"/>
    <s v="[-1,-9,-3,-5] = -3"/>
    <x v="0"/>
    <n v="-3"/>
    <n v="-3"/>
    <m/>
  </r>
  <r>
    <x v="1"/>
    <x v="6"/>
    <s v="Ericson2022figure8_14"/>
    <s v="[-1,-3,-9,-5] = -3"/>
    <x v="0"/>
    <n v="-3"/>
    <n v="-3"/>
    <m/>
  </r>
  <r>
    <x v="1"/>
    <x v="6"/>
    <s v="Ericson2022figure8_14"/>
    <s v="[-1,-3,-5,-9] = -3"/>
    <x v="0"/>
    <n v="-3"/>
    <n v="-3"/>
    <m/>
  </r>
  <r>
    <x v="1"/>
    <x v="6"/>
    <s v="Ericson2022figure8_14"/>
    <s v="[0,2,2,2] = 2"/>
    <x v="0"/>
    <n v="2"/>
    <n v="2"/>
    <m/>
  </r>
  <r>
    <x v="1"/>
    <x v="6"/>
    <s v="Ericson2022figure8_14"/>
    <s v="[0,1,3,5] = 3"/>
    <x v="0"/>
    <n v="3"/>
    <n v="3"/>
    <m/>
  </r>
  <r>
    <x v="1"/>
    <x v="6"/>
    <s v="Ericson2022figure8_15"/>
    <s v="[] = 0"/>
    <x v="0"/>
    <n v="0"/>
    <n v="0"/>
    <m/>
  </r>
  <r>
    <x v="1"/>
    <x v="6"/>
    <s v="Ericson2022figure8_15"/>
    <s v="[0,0] = 0.0"/>
    <x v="0"/>
    <n v="0"/>
    <n v="0"/>
    <m/>
  </r>
  <r>
    <x v="1"/>
    <x v="6"/>
    <s v="Ericson2022figure8_15"/>
    <s v="[0,0,0] = 0.0"/>
    <x v="0"/>
    <n v="0"/>
    <n v="0"/>
    <m/>
  </r>
  <r>
    <x v="1"/>
    <x v="6"/>
    <s v="Ericson2022figure8_15"/>
    <s v="[0,0,0,-1] = 0.0"/>
    <x v="0"/>
    <n v="0"/>
    <n v="0"/>
    <m/>
  </r>
  <r>
    <x v="1"/>
    <x v="6"/>
    <s v="Ericson2022figure8_15"/>
    <s v="[0,0,0,-3] = 0.0"/>
    <x v="0"/>
    <n v="0"/>
    <n v="0"/>
    <m/>
  </r>
  <r>
    <x v="1"/>
    <x v="6"/>
    <s v="Ericson2022figure8_15"/>
    <s v="[1,1,1,0] = 1.0"/>
    <x v="0"/>
    <n v="1"/>
    <n v="1"/>
    <m/>
  </r>
  <r>
    <x v="1"/>
    <x v="6"/>
    <s v="Ericson2022figure8_15"/>
    <s v="[1,1,0,1] = 1.0"/>
    <x v="0"/>
    <n v="1"/>
    <n v="1"/>
    <m/>
  </r>
  <r>
    <x v="1"/>
    <x v="6"/>
    <s v="Ericson2022figure8_15"/>
    <s v="[1,0,1,1] = 1.0"/>
    <x v="0"/>
    <n v="1"/>
    <n v="1"/>
    <m/>
  </r>
  <r>
    <x v="1"/>
    <x v="6"/>
    <s v="Ericson2022figure8_15"/>
    <s v="[0,1,1,1] = 1.0"/>
    <x v="0"/>
    <n v="1"/>
    <n v="1"/>
    <m/>
  </r>
  <r>
    <x v="1"/>
    <x v="6"/>
    <s v="Ericson2022figure8_15"/>
    <s v="[-9,-1,-3,-5] = -3"/>
    <x v="0"/>
    <n v="-3"/>
    <n v="-3"/>
    <m/>
  </r>
  <r>
    <x v="1"/>
    <x v="6"/>
    <s v="Ericson2022figure8_15"/>
    <s v="[-1,-9,-3,-5] = -3"/>
    <x v="0"/>
    <n v="-3"/>
    <n v="-3"/>
    <m/>
  </r>
  <r>
    <x v="1"/>
    <x v="6"/>
    <s v="Ericson2022figure8_15"/>
    <s v="[-1,-3,-9,-5] = -3"/>
    <x v="0"/>
    <n v="-3"/>
    <n v="-3"/>
    <m/>
  </r>
  <r>
    <x v="1"/>
    <x v="6"/>
    <s v="Ericson2022figure8_15"/>
    <s v="[-1,-3,-5,-9] = -3"/>
    <x v="0"/>
    <n v="-3"/>
    <n v="-3"/>
    <m/>
  </r>
  <r>
    <x v="1"/>
    <x v="6"/>
    <s v="Ericson2022figure8_15"/>
    <s v="[0,2,2,2] = 2"/>
    <x v="0"/>
    <n v="2"/>
    <n v="2"/>
    <m/>
  </r>
  <r>
    <x v="1"/>
    <x v="6"/>
    <s v="Ericson2022figure8_15"/>
    <s v="[0,1,3,5] = 3"/>
    <x v="0"/>
    <n v="3"/>
    <n v="3"/>
    <m/>
  </r>
  <r>
    <x v="1"/>
    <x v="6"/>
    <s v="Ericson2022figure8_16"/>
    <s v="[] = 0"/>
    <x v="0"/>
    <n v="0"/>
    <n v="0"/>
    <m/>
  </r>
  <r>
    <x v="1"/>
    <x v="6"/>
    <s v="Ericson2022figure8_16"/>
    <s v="[0,0] = 0.0"/>
    <x v="0"/>
    <n v="0"/>
    <n v="0"/>
    <m/>
  </r>
  <r>
    <x v="1"/>
    <x v="6"/>
    <s v="Ericson2022figure8_16"/>
    <s v="[0,0,0] = 0.0"/>
    <x v="0"/>
    <n v="0"/>
    <n v="0"/>
    <m/>
  </r>
  <r>
    <x v="1"/>
    <x v="6"/>
    <s v="Ericson2022figure8_16"/>
    <s v="[0,0,0,-1] = 0.0"/>
    <x v="0"/>
    <n v="0"/>
    <n v="0"/>
    <m/>
  </r>
  <r>
    <x v="1"/>
    <x v="6"/>
    <s v="Ericson2022figure8_16"/>
    <s v="[0,0,0,-3] = 0.0"/>
    <x v="0"/>
    <n v="0"/>
    <n v="0"/>
    <m/>
  </r>
  <r>
    <x v="1"/>
    <x v="6"/>
    <s v="Ericson2022figure8_16"/>
    <s v="[1,1,1,0] = 1.0"/>
    <x v="0"/>
    <n v="1"/>
    <n v="1"/>
    <m/>
  </r>
  <r>
    <x v="1"/>
    <x v="6"/>
    <s v="Ericson2022figure8_16"/>
    <s v="[1,1,0,1] = 1.0"/>
    <x v="0"/>
    <n v="1"/>
    <n v="1"/>
    <m/>
  </r>
  <r>
    <x v="1"/>
    <x v="6"/>
    <s v="Ericson2022figure8_16"/>
    <s v="[1,0,1,1] = 1.0"/>
    <x v="0"/>
    <n v="1"/>
    <n v="1"/>
    <m/>
  </r>
  <r>
    <x v="1"/>
    <x v="6"/>
    <s v="Ericson2022figure8_16"/>
    <s v="[0,1,1,1] = 1.0"/>
    <x v="0"/>
    <n v="1"/>
    <n v="1"/>
    <m/>
  </r>
  <r>
    <x v="1"/>
    <x v="6"/>
    <s v="Ericson2022figure8_16"/>
    <s v="[-9,-1,-3,-5] = -3"/>
    <x v="0"/>
    <n v="-3"/>
    <n v="-3"/>
    <m/>
  </r>
  <r>
    <x v="1"/>
    <x v="6"/>
    <s v="Ericson2022figure8_16"/>
    <s v="[-1,-9,-3,-5] = -3"/>
    <x v="0"/>
    <n v="-3"/>
    <n v="-3"/>
    <m/>
  </r>
  <r>
    <x v="1"/>
    <x v="6"/>
    <s v="Ericson2022figure8_16"/>
    <s v="[-1,-3,-9,-5] = -3"/>
    <x v="0"/>
    <n v="-3"/>
    <n v="-3"/>
    <m/>
  </r>
  <r>
    <x v="1"/>
    <x v="6"/>
    <s v="Ericson2022figure8_16"/>
    <s v="[-1,-3,-5,-9] = -3"/>
    <x v="0"/>
    <n v="-3"/>
    <n v="-3"/>
    <m/>
  </r>
  <r>
    <x v="1"/>
    <x v="6"/>
    <s v="Ericson2022figure8_16"/>
    <s v="[0,2,2,2] = 2"/>
    <x v="0"/>
    <n v="2"/>
    <n v="2"/>
    <m/>
  </r>
  <r>
    <x v="1"/>
    <x v="6"/>
    <s v="Ericson2022figure8_16"/>
    <s v="[0,1,3,5] = 3"/>
    <x v="0"/>
    <n v="3"/>
    <n v="3"/>
    <m/>
  </r>
  <r>
    <x v="1"/>
    <x v="6"/>
    <s v="Ericson2022figure8_17"/>
    <s v="[] = 0"/>
    <x v="0"/>
    <n v="0"/>
    <n v="0"/>
    <m/>
  </r>
  <r>
    <x v="1"/>
    <x v="6"/>
    <s v="Ericson2022figure8_17"/>
    <s v="[0,0] = 0.0"/>
    <x v="0"/>
    <n v="0"/>
    <n v="0"/>
    <m/>
  </r>
  <r>
    <x v="1"/>
    <x v="6"/>
    <s v="Ericson2022figure8_17"/>
    <s v="[0,0,0] = 0.0"/>
    <x v="0"/>
    <n v="0"/>
    <n v="0"/>
    <m/>
  </r>
  <r>
    <x v="1"/>
    <x v="6"/>
    <s v="Ericson2022figure8_17"/>
    <s v="[0,0,0,-1] = 0.0"/>
    <x v="0"/>
    <n v="0"/>
    <n v="0"/>
    <m/>
  </r>
  <r>
    <x v="1"/>
    <x v="6"/>
    <s v="Ericson2022figure8_17"/>
    <s v="[0,0,0,-3] = 0.0"/>
    <x v="0"/>
    <n v="0"/>
    <n v="0"/>
    <m/>
  </r>
  <r>
    <x v="1"/>
    <x v="6"/>
    <s v="Ericson2022figure8_17"/>
    <s v="[1,1,1,0] = 1.0"/>
    <x v="0"/>
    <n v="1"/>
    <n v="1"/>
    <m/>
  </r>
  <r>
    <x v="1"/>
    <x v="6"/>
    <s v="Ericson2022figure8_17"/>
    <s v="[1,1,0,1] = 1.0"/>
    <x v="0"/>
    <n v="1"/>
    <n v="1"/>
    <m/>
  </r>
  <r>
    <x v="1"/>
    <x v="6"/>
    <s v="Ericson2022figure8_17"/>
    <s v="[1,0,1,1] = 1.0"/>
    <x v="0"/>
    <n v="1"/>
    <n v="1"/>
    <m/>
  </r>
  <r>
    <x v="1"/>
    <x v="6"/>
    <s v="Ericson2022figure8_17"/>
    <s v="[0,1,1,1] = 1.0"/>
    <x v="0"/>
    <n v="1"/>
    <n v="1"/>
    <m/>
  </r>
  <r>
    <x v="1"/>
    <x v="6"/>
    <s v="Ericson2022figure8_17"/>
    <s v="[-9,-1,-3,-5] = -3"/>
    <x v="0"/>
    <n v="-3"/>
    <n v="-3"/>
    <m/>
  </r>
  <r>
    <x v="1"/>
    <x v="6"/>
    <s v="Ericson2022figure8_17"/>
    <s v="[-1,-9,-3,-5] = -3"/>
    <x v="0"/>
    <n v="-3"/>
    <n v="-3"/>
    <m/>
  </r>
  <r>
    <x v="1"/>
    <x v="6"/>
    <s v="Ericson2022figure8_17"/>
    <s v="[-1,-3,-9,-5] = -3"/>
    <x v="0"/>
    <n v="-3"/>
    <n v="-3"/>
    <m/>
  </r>
  <r>
    <x v="1"/>
    <x v="6"/>
    <s v="Ericson2022figure8_17"/>
    <s v="[-1,-3,-5,-9] = -3"/>
    <x v="0"/>
    <n v="-3"/>
    <n v="-3"/>
    <m/>
  </r>
  <r>
    <x v="1"/>
    <x v="6"/>
    <s v="Ericson2022figure8_17"/>
    <s v="[0,2,2,2] = 2"/>
    <x v="0"/>
    <n v="2"/>
    <n v="2"/>
    <m/>
  </r>
  <r>
    <x v="1"/>
    <x v="6"/>
    <s v="Ericson2022figure8_17"/>
    <s v="[0,1,3,5] = 3"/>
    <x v="0"/>
    <n v="3"/>
    <n v="3"/>
    <m/>
  </r>
  <r>
    <x v="1"/>
    <x v="6"/>
    <s v="Ericson2022figure8_18"/>
    <s v="[] = 0"/>
    <x v="0"/>
    <n v="0"/>
    <n v="0"/>
    <m/>
  </r>
  <r>
    <x v="1"/>
    <x v="6"/>
    <s v="Ericson2022figure8_18"/>
    <s v="[0,0] = 0.0"/>
    <x v="0"/>
    <n v="0"/>
    <n v="0"/>
    <m/>
  </r>
  <r>
    <x v="1"/>
    <x v="6"/>
    <s v="Ericson2022figure8_18"/>
    <s v="[0,0,0] = 0.0"/>
    <x v="0"/>
    <n v="0"/>
    <n v="0"/>
    <m/>
  </r>
  <r>
    <x v="1"/>
    <x v="6"/>
    <s v="Ericson2022figure8_18"/>
    <s v="[0,0,0,-1] = 0.0"/>
    <x v="0"/>
    <n v="0"/>
    <n v="0"/>
    <m/>
  </r>
  <r>
    <x v="1"/>
    <x v="6"/>
    <s v="Ericson2022figure8_18"/>
    <s v="[0,0,0,-3] = 0.0"/>
    <x v="0"/>
    <n v="0"/>
    <n v="0"/>
    <m/>
  </r>
  <r>
    <x v="1"/>
    <x v="6"/>
    <s v="Ericson2022figure8_18"/>
    <s v="[1,1,1,0] = 1.0"/>
    <x v="0"/>
    <n v="1"/>
    <n v="1"/>
    <m/>
  </r>
  <r>
    <x v="1"/>
    <x v="6"/>
    <s v="Ericson2022figure8_18"/>
    <s v="[1,1,0,1] = 1.0"/>
    <x v="0"/>
    <n v="1"/>
    <n v="1"/>
    <m/>
  </r>
  <r>
    <x v="1"/>
    <x v="6"/>
    <s v="Ericson2022figure8_18"/>
    <s v="[1,0,1,1] = 1.0"/>
    <x v="0"/>
    <n v="1"/>
    <n v="1"/>
    <m/>
  </r>
  <r>
    <x v="1"/>
    <x v="6"/>
    <s v="Ericson2022figure8_18"/>
    <s v="[0,1,1,1] = 1.0"/>
    <x v="0"/>
    <n v="1"/>
    <n v="1"/>
    <m/>
  </r>
  <r>
    <x v="1"/>
    <x v="6"/>
    <s v="Ericson2022figure8_18"/>
    <s v="[-9,-1,-3,-5] = -3"/>
    <x v="0"/>
    <n v="-3"/>
    <n v="-3"/>
    <m/>
  </r>
  <r>
    <x v="1"/>
    <x v="6"/>
    <s v="Ericson2022figure8_18"/>
    <s v="[-1,-9,-3,-5] = -3"/>
    <x v="0"/>
    <n v="-3"/>
    <n v="-3"/>
    <m/>
  </r>
  <r>
    <x v="1"/>
    <x v="6"/>
    <s v="Ericson2022figure8_18"/>
    <s v="[-1,-3,-9,-5] = -3"/>
    <x v="0"/>
    <n v="-3"/>
    <n v="-3"/>
    <m/>
  </r>
  <r>
    <x v="1"/>
    <x v="6"/>
    <s v="Ericson2022figure8_18"/>
    <s v="[-1,-3,-5,-9] = -3"/>
    <x v="0"/>
    <n v="-3"/>
    <n v="-3"/>
    <m/>
  </r>
  <r>
    <x v="1"/>
    <x v="6"/>
    <s v="Ericson2022figure8_18"/>
    <s v="[0,2,2,2] = 2"/>
    <x v="0"/>
    <n v="2"/>
    <n v="2"/>
    <m/>
  </r>
  <r>
    <x v="1"/>
    <x v="6"/>
    <s v="Ericson2022figure8_18"/>
    <s v="[0,1,3,5] = 3"/>
    <x v="0"/>
    <n v="3"/>
    <n v="3"/>
    <m/>
  </r>
  <r>
    <x v="1"/>
    <x v="6"/>
    <s v="Ericson2022figure8_19"/>
    <s v="[] = 0"/>
    <x v="0"/>
    <n v="0"/>
    <n v="0"/>
    <m/>
  </r>
  <r>
    <x v="1"/>
    <x v="6"/>
    <s v="Ericson2022figure8_19"/>
    <s v="[0,0] = 0.0"/>
    <x v="0"/>
    <n v="0"/>
    <n v="0"/>
    <m/>
  </r>
  <r>
    <x v="1"/>
    <x v="6"/>
    <s v="Ericson2022figure8_19"/>
    <s v="[0,0,0] = 0.0"/>
    <x v="0"/>
    <n v="0"/>
    <n v="0"/>
    <m/>
  </r>
  <r>
    <x v="1"/>
    <x v="6"/>
    <s v="Ericson2022figure8_19"/>
    <s v="[0,0,0,-1] = 0.0"/>
    <x v="0"/>
    <n v="0"/>
    <n v="0"/>
    <m/>
  </r>
  <r>
    <x v="1"/>
    <x v="6"/>
    <s v="Ericson2022figure8_19"/>
    <s v="[0,0,0,-3] = 0.0"/>
    <x v="0"/>
    <n v="0"/>
    <n v="0"/>
    <m/>
  </r>
  <r>
    <x v="1"/>
    <x v="6"/>
    <s v="Ericson2022figure8_19"/>
    <s v="[1,1,1,0] = 1.0"/>
    <x v="0"/>
    <n v="1"/>
    <n v="1"/>
    <m/>
  </r>
  <r>
    <x v="1"/>
    <x v="6"/>
    <s v="Ericson2022figure8_19"/>
    <s v="[1,1,0,1] = 1.0"/>
    <x v="0"/>
    <n v="1"/>
    <n v="1"/>
    <m/>
  </r>
  <r>
    <x v="1"/>
    <x v="6"/>
    <s v="Ericson2022figure8_19"/>
    <s v="[1,0,1,1] = 1.0"/>
    <x v="0"/>
    <n v="1"/>
    <n v="1"/>
    <m/>
  </r>
  <r>
    <x v="1"/>
    <x v="6"/>
    <s v="Ericson2022figure8_19"/>
    <s v="[0,1,1,1] = 1.0"/>
    <x v="0"/>
    <n v="1"/>
    <n v="1"/>
    <m/>
  </r>
  <r>
    <x v="1"/>
    <x v="6"/>
    <s v="Ericson2022figure8_19"/>
    <s v="[-9,-1,-3,-5] = -3"/>
    <x v="0"/>
    <n v="-3"/>
    <n v="-3"/>
    <m/>
  </r>
  <r>
    <x v="1"/>
    <x v="6"/>
    <s v="Ericson2022figure8_19"/>
    <s v="[-1,-9,-3,-5] = -3"/>
    <x v="0"/>
    <n v="-3"/>
    <n v="-3"/>
    <m/>
  </r>
  <r>
    <x v="1"/>
    <x v="6"/>
    <s v="Ericson2022figure8_19"/>
    <s v="[-1,-3,-9,-5] = -3"/>
    <x v="0"/>
    <n v="-3"/>
    <n v="-3"/>
    <m/>
  </r>
  <r>
    <x v="1"/>
    <x v="6"/>
    <s v="Ericson2022figure8_19"/>
    <s v="[-1,-3,-5,-9] = -3"/>
    <x v="0"/>
    <n v="-3"/>
    <n v="-3"/>
    <m/>
  </r>
  <r>
    <x v="1"/>
    <x v="6"/>
    <s v="Ericson2022figure8_19"/>
    <s v="[0,2,2,2] = 2"/>
    <x v="0"/>
    <n v="2"/>
    <n v="2"/>
    <m/>
  </r>
  <r>
    <x v="1"/>
    <x v="6"/>
    <s v="Ericson2022figure8_19"/>
    <s v="[0,1,3,5] = 3"/>
    <x v="0"/>
    <n v="3"/>
    <n v="3"/>
    <m/>
  </r>
  <r>
    <x v="1"/>
    <x v="7"/>
    <s v="Haynes_Magyar2022figure2_0"/>
    <s v="error running Haynes_Magyar2022figure2_0"/>
    <x v="1"/>
    <s v="(&lt;class 'NameError'&gt;, NameError(&quot;name 'num' is not defined&quot;), &lt;traceback object at 0x1052d3c80&gt;)"/>
    <s v="successful execution"/>
    <s v="runtime error"/>
  </r>
  <r>
    <x v="1"/>
    <x v="7"/>
    <s v="Haynes_Magyar2022figure2_1"/>
    <s v="error importing source code Haynes_Magyar2022figure2_1"/>
    <x v="1"/>
    <s v="(&lt;class 'IndentationError'&gt;, IndentationError('expected an indented block after function definition on line 1', ('/Users/bnr01a/Documents/data/projects_current/CODEXParsons/unit/./V2/Haynes_Magyar2022figure2/Haynes_Magyar2022figure2_1.py', 2, 1, 'for i in range (len(nums)-1):\n', 2, 4)), &lt;traceback object at 0x1052d3e00&gt;)"/>
    <s v="valid import"/>
    <s v="import error"/>
  </r>
  <r>
    <x v="1"/>
    <x v="7"/>
    <s v="Haynes_Magyar2022figure2_2"/>
    <s v="error importing source code Haynes_Magyar2022figure2_2"/>
    <x v="1"/>
    <s v="(&lt;class 'IndentationError'&gt;, IndentationError(&quot;expected an indented block after 'for' statement on line 1&quot;, ('/Users/bnr01a/Documents/data/projects_current/CODEXParsons/unit/./V2/Haynes_Magyar2022figure2/Haynes_Magyar2022figure2_2.py', 2, 1, 'if nums[i] == 2 and nums[i+1] == 2:\n', 2, 3)), &lt;traceback object at 0x1052d0540&gt;)"/>
    <s v="valid import"/>
    <s v="import error"/>
  </r>
  <r>
    <x v="1"/>
    <x v="7"/>
    <s v="Haynes_Magyar2022figure2_3"/>
    <s v=" [1] = False"/>
    <x v="0"/>
    <b v="0"/>
    <b v="0"/>
    <m/>
  </r>
  <r>
    <x v="1"/>
    <x v="7"/>
    <s v="Haynes_Magyar2022figure2_3"/>
    <s v=" [1,1] = False"/>
    <x v="0"/>
    <b v="0"/>
    <b v="0"/>
    <m/>
  </r>
  <r>
    <x v="1"/>
    <x v="7"/>
    <s v="Haynes_Magyar2022figure2_3"/>
    <s v=" [1,1,1] = False"/>
    <x v="0"/>
    <b v="0"/>
    <b v="0"/>
    <m/>
  </r>
  <r>
    <x v="1"/>
    <x v="7"/>
    <s v="Haynes_Magyar2022figure2_3"/>
    <s v=" [1,2,3,4] = False"/>
    <x v="0"/>
    <b v="0"/>
    <b v="0"/>
    <m/>
  </r>
  <r>
    <x v="1"/>
    <x v="7"/>
    <s v="Haynes_Magyar2022figure2_3"/>
    <s v=" [1,2,1,2,1,2,1] = False"/>
    <x v="0"/>
    <b v="0"/>
    <b v="0"/>
    <m/>
  </r>
  <r>
    <x v="1"/>
    <x v="7"/>
    <s v="Haynes_Magyar2022figure2_3"/>
    <s v=" [1,2,2,1,2,1] = True"/>
    <x v="0"/>
    <b v="1"/>
    <b v="1"/>
    <m/>
  </r>
  <r>
    <x v="1"/>
    <x v="7"/>
    <s v="Haynes_Magyar2022figure2_3"/>
    <s v=" [2,2] = True"/>
    <x v="0"/>
    <b v="1"/>
    <b v="1"/>
    <m/>
  </r>
  <r>
    <x v="1"/>
    <x v="7"/>
    <s v="Haynes_Magyar2022figure2_3"/>
    <s v=" [1,2,1,2,1,2,2] = True"/>
    <x v="0"/>
    <b v="1"/>
    <b v="1"/>
    <m/>
  </r>
  <r>
    <x v="1"/>
    <x v="7"/>
    <s v="Haynes_Magyar2022figure2_4"/>
    <s v="error running Haynes_Magyar2022figure2_4"/>
    <x v="1"/>
    <s v="(&lt;class 'NameError'&gt;, NameError(&quot;name 'num' is not defined&quot;), &lt;traceback object at 0x1052e4280&gt;)"/>
    <s v="successful execution"/>
    <s v="runtime error"/>
  </r>
  <r>
    <x v="1"/>
    <x v="7"/>
    <s v="Haynes_Magyar2022figure2_5"/>
    <s v="error importing source code Haynes_Magyar2022figure2_5"/>
    <x v="1"/>
    <s v="(&lt;class 'IndentationError'&gt;, IndentationError('expected an indented block after function definition on line 1', ('/Users/bnr01a/Documents/data/projects_current/CODEXParsons/unit/./V2/Haynes_Magyar2022figure2/Haynes_Magyar2022figure2_5.py', 2, 1, 'for i in range (len(nums)-1):\n', 2, 4)), &lt;traceback object at 0x1052e42c0&gt;)"/>
    <s v="valid import"/>
    <s v="import error"/>
  </r>
  <r>
    <x v="1"/>
    <x v="7"/>
    <s v="Haynes_Magyar2022figure2_6"/>
    <s v="error importing source code Haynes_Magyar2022figure2_6"/>
    <x v="1"/>
    <s v="(&lt;class 'IndentationError'&gt;, IndentationError('expected an indented block after function definition on line 1', ('/Users/bnr01a/Documents/data/projects_current/CODEXParsons/unit/./V2/Haynes_Magyar2022figure2/Haynes_Magyar2022figure2_6.py', 2, 1, 'for i in range (len(nums)-1):\n', 2, 4)), &lt;traceback object at 0x1052e4280&gt;)"/>
    <s v="valid import"/>
    <s v="import error"/>
  </r>
  <r>
    <x v="1"/>
    <x v="7"/>
    <s v="Haynes_Magyar2022figure2_7"/>
    <s v=" [1] = False"/>
    <x v="0"/>
    <b v="0"/>
    <b v="0"/>
    <m/>
  </r>
  <r>
    <x v="1"/>
    <x v="7"/>
    <s v="Haynes_Magyar2022figure2_7"/>
    <s v=" [1,1] = False"/>
    <x v="0"/>
    <b v="0"/>
    <b v="0"/>
    <m/>
  </r>
  <r>
    <x v="1"/>
    <x v="7"/>
    <s v="Haynes_Magyar2022figure2_7"/>
    <s v=" [1,1,1] = False"/>
    <x v="0"/>
    <b v="0"/>
    <b v="0"/>
    <m/>
  </r>
  <r>
    <x v="1"/>
    <x v="7"/>
    <s v="Haynes_Magyar2022figure2_7"/>
    <s v=" [1,2,3,4] = False"/>
    <x v="0"/>
    <b v="0"/>
    <b v="0"/>
    <m/>
  </r>
  <r>
    <x v="1"/>
    <x v="7"/>
    <s v="Haynes_Magyar2022figure2_7"/>
    <s v=" [1,2,1,2,1,2,1] = False"/>
    <x v="0"/>
    <b v="0"/>
    <b v="0"/>
    <m/>
  </r>
  <r>
    <x v="1"/>
    <x v="7"/>
    <s v="Haynes_Magyar2022figure2_7"/>
    <s v=" [1,2,2,1,2,1] = True"/>
    <x v="0"/>
    <b v="1"/>
    <b v="1"/>
    <m/>
  </r>
  <r>
    <x v="1"/>
    <x v="7"/>
    <s v="Haynes_Magyar2022figure2_7"/>
    <s v=" [2,2] = True"/>
    <x v="0"/>
    <b v="1"/>
    <b v="1"/>
    <m/>
  </r>
  <r>
    <x v="1"/>
    <x v="7"/>
    <s v="Haynes_Magyar2022figure2_7"/>
    <s v=" [1,2,1,2,1,2,2] = True"/>
    <x v="0"/>
    <b v="1"/>
    <b v="1"/>
    <m/>
  </r>
  <r>
    <x v="1"/>
    <x v="7"/>
    <s v="Haynes_Magyar2022figure2_8"/>
    <s v=" [1] = False"/>
    <x v="0"/>
    <b v="0"/>
    <b v="0"/>
    <m/>
  </r>
  <r>
    <x v="1"/>
    <x v="7"/>
    <s v="Haynes_Magyar2022figure2_8"/>
    <s v=" [1,1] = False"/>
    <x v="0"/>
    <b v="0"/>
    <b v="0"/>
    <m/>
  </r>
  <r>
    <x v="1"/>
    <x v="7"/>
    <s v="Haynes_Magyar2022figure2_8"/>
    <s v=" [1,1,1] = False"/>
    <x v="0"/>
    <b v="0"/>
    <b v="0"/>
    <m/>
  </r>
  <r>
    <x v="1"/>
    <x v="7"/>
    <s v="Haynes_Magyar2022figure2_8"/>
    <s v=" [1,2,3,4] = False"/>
    <x v="0"/>
    <b v="0"/>
    <b v="0"/>
    <m/>
  </r>
  <r>
    <x v="1"/>
    <x v="7"/>
    <s v="Haynes_Magyar2022figure2_8"/>
    <s v=" [1,2,1,2,1,2,1] = False"/>
    <x v="0"/>
    <b v="0"/>
    <b v="0"/>
    <m/>
  </r>
  <r>
    <x v="1"/>
    <x v="7"/>
    <s v="Haynes_Magyar2022figure2_8"/>
    <s v=" [1,2,2,1,2,1] = True"/>
    <x v="0"/>
    <b v="1"/>
    <b v="1"/>
    <m/>
  </r>
  <r>
    <x v="1"/>
    <x v="7"/>
    <s v="Haynes_Magyar2022figure2_8"/>
    <s v=" [2,2] = True"/>
    <x v="0"/>
    <b v="1"/>
    <b v="1"/>
    <m/>
  </r>
  <r>
    <x v="1"/>
    <x v="7"/>
    <s v="Haynes_Magyar2022figure2_8"/>
    <s v=" [1,2,1,2,1,2,2] = True"/>
    <x v="0"/>
    <b v="1"/>
    <b v="1"/>
    <m/>
  </r>
  <r>
    <x v="1"/>
    <x v="7"/>
    <s v="Haynes_Magyar2022figure2_9"/>
    <s v="error importing source code Haynes_Magyar2022figure2_9"/>
    <x v="1"/>
    <s v="(&lt;class 'IndentationError'&gt;, IndentationError('expected an indented block after function definition on line 1', ('/Users/bnr01a/Documents/data/projects_current/CODEXParsons/unit/./V2/Haynes_Magyar2022figure2/Haynes_Magyar2022figure2_9.py', 2, 1, 'for i in range (len(nums)-1):\n', 2, 4)), &lt;traceback object at 0x1052e4a40&gt;)"/>
    <s v="valid import"/>
    <s v="import error"/>
  </r>
  <r>
    <x v="1"/>
    <x v="7"/>
    <s v="Haynes_Magyar2022figure2_10"/>
    <s v="error running Haynes_Magyar2022figure2_10"/>
    <x v="1"/>
    <s v="(&lt;class 'NameError'&gt;, NameError(&quot;name 'num' is not defined&quot;), &lt;traceback object at 0x1052e4dc0&gt;)"/>
    <s v="successful execution"/>
    <s v="runtime error"/>
  </r>
  <r>
    <x v="1"/>
    <x v="7"/>
    <s v="Haynes_Magyar2022figure2_11"/>
    <s v="error running Haynes_Magyar2022figure2_11"/>
    <x v="1"/>
    <s v="(&lt;class 'NameError'&gt;, NameError(&quot;name 'num' is not defined&quot;), &lt;traceback object at 0x1052e4d00&gt;)"/>
    <s v="successful execution"/>
    <s v="runtime error"/>
  </r>
  <r>
    <x v="1"/>
    <x v="7"/>
    <s v="Haynes_Magyar2022figure2_12"/>
    <s v="error running Haynes_Magyar2022figure2_12"/>
    <x v="1"/>
    <s v="(&lt;class 'NameError'&gt;, NameError(&quot;name 'num' is not defined&quot;), &lt;traceback object at 0x1052e4e00&gt;)"/>
    <s v="successful execution"/>
    <s v="runtime error"/>
  </r>
  <r>
    <x v="1"/>
    <x v="7"/>
    <s v="Haynes_Magyar2022figure2_13"/>
    <s v="error importing source code Haynes_Magyar2022figure2_13"/>
    <x v="1"/>
    <s v="(&lt;class 'IndentationError'&gt;, IndentationError('expected an indented block after function definition on line 1', ('/Users/bnr01a/Documents/data/projects_current/CODEXParsons/unit/./V2/Haynes_Magyar2022figure2/Haynes_Magyar2022figure2_13.py', 2, 1, 'for i in range (len(nums)-1):\n', 2, 4)), &lt;traceback object at 0x1052e4e80&gt;)"/>
    <s v="valid import"/>
    <s v="import error"/>
  </r>
  <r>
    <x v="1"/>
    <x v="7"/>
    <s v="Haynes_Magyar2022figure2_14"/>
    <s v="error importing source code Haynes_Magyar2022figure2_14"/>
    <x v="1"/>
    <s v="(&lt;class 'IndentationError'&gt;, IndentationError('expected an indented block after function definition on line 1', ('/Users/bnr01a/Documents/data/projects_current/CODEXParsons/unit/./V2/Haynes_Magyar2022figure2/Haynes_Magyar2022figure2_14.py', 2, 1, 'for i in range (len(nums)-1):\n', 2, 4)), &lt;traceback object at 0x1052e5000&gt;)"/>
    <s v="valid import"/>
    <s v="import error"/>
  </r>
  <r>
    <x v="1"/>
    <x v="7"/>
    <s v="Haynes_Magyar2022figure2_15"/>
    <s v=" [1] = False"/>
    <x v="0"/>
    <b v="0"/>
    <b v="0"/>
    <m/>
  </r>
  <r>
    <x v="1"/>
    <x v="7"/>
    <s v="Haynes_Magyar2022figure2_15"/>
    <s v=" [1,1] = False"/>
    <x v="0"/>
    <b v="0"/>
    <b v="0"/>
    <m/>
  </r>
  <r>
    <x v="1"/>
    <x v="7"/>
    <s v="Haynes_Magyar2022figure2_15"/>
    <s v=" [1,1,1] = False"/>
    <x v="0"/>
    <b v="0"/>
    <b v="0"/>
    <m/>
  </r>
  <r>
    <x v="1"/>
    <x v="7"/>
    <s v="Haynes_Magyar2022figure2_15"/>
    <s v=" [1,2,3,4] = False"/>
    <x v="0"/>
    <b v="0"/>
    <b v="0"/>
    <m/>
  </r>
  <r>
    <x v="1"/>
    <x v="7"/>
    <s v="Haynes_Magyar2022figure2_15"/>
    <s v=" [1,2,1,2,1,2,1] = False"/>
    <x v="0"/>
    <b v="0"/>
    <b v="0"/>
    <m/>
  </r>
  <r>
    <x v="1"/>
    <x v="7"/>
    <s v="Haynes_Magyar2022figure2_15"/>
    <s v=" [1,2,2,1,2,1] = True"/>
    <x v="0"/>
    <b v="1"/>
    <b v="1"/>
    <m/>
  </r>
  <r>
    <x v="1"/>
    <x v="7"/>
    <s v="Haynes_Magyar2022figure2_15"/>
    <s v=" [2,2] = True"/>
    <x v="0"/>
    <b v="1"/>
    <b v="1"/>
    <m/>
  </r>
  <r>
    <x v="1"/>
    <x v="7"/>
    <s v="Haynes_Magyar2022figure2_15"/>
    <s v=" [1,2,1,2,1,2,2] = True"/>
    <x v="0"/>
    <b v="1"/>
    <b v="1"/>
    <m/>
  </r>
  <r>
    <x v="1"/>
    <x v="7"/>
    <s v="Haynes_Magyar2022figure2_16"/>
    <s v="error importing source code Haynes_Magyar2022figure2_16"/>
    <x v="1"/>
    <s v="(&lt;class 'IndentationError'&gt;, IndentationError('expected an indented block after function definition on line 1', ('/Users/bnr01a/Documents/data/projects_current/CODEXParsons/unit/./V2/Haynes_Magyar2022figure2/Haynes_Magyar2022figure2_16.py', 2, 1, 'for i in range (len(nums)-1):\n', 2, 4)), &lt;traceback object at 0x1052e5380&gt;)"/>
    <s v="valid import"/>
    <s v="import error"/>
  </r>
  <r>
    <x v="1"/>
    <x v="7"/>
    <s v="Haynes_Magyar2022figure2_17"/>
    <s v="error importing source code Haynes_Magyar2022figure2_17"/>
    <x v="1"/>
    <s v="(&lt;class 'IndentationError'&gt;, IndentationError('expected an indented block after function definition on line 1', ('/Users/bnr01a/Documents/data/projects_current/CODEXParsons/unit/./V2/Haynes_Magyar2022figure2/Haynes_Magyar2022figure2_17.py', 2, 1, 'for i in range (len(nums)-1):\n', 2, 4)), &lt;traceback object at 0x1052e5740&gt;)"/>
    <s v="valid import"/>
    <s v="import error"/>
  </r>
  <r>
    <x v="1"/>
    <x v="7"/>
    <s v="Haynes_Magyar2022figure2_18"/>
    <s v=" [1] = False"/>
    <x v="0"/>
    <b v="0"/>
    <b v="0"/>
    <m/>
  </r>
  <r>
    <x v="1"/>
    <x v="7"/>
    <s v="Haynes_Magyar2022figure2_18"/>
    <s v=" [1,1] = False"/>
    <x v="0"/>
    <b v="0"/>
    <b v="0"/>
    <m/>
  </r>
  <r>
    <x v="1"/>
    <x v="7"/>
    <s v="Haynes_Magyar2022figure2_18"/>
    <s v=" [1,1,1] = False"/>
    <x v="0"/>
    <b v="0"/>
    <b v="0"/>
    <m/>
  </r>
  <r>
    <x v="1"/>
    <x v="7"/>
    <s v="Haynes_Magyar2022figure2_18"/>
    <s v=" [1,2,3,4] = False"/>
    <x v="0"/>
    <b v="0"/>
    <b v="0"/>
    <m/>
  </r>
  <r>
    <x v="1"/>
    <x v="7"/>
    <s v="Haynes_Magyar2022figure2_18"/>
    <s v=" [1,2,1,2,1,2,1] = False"/>
    <x v="0"/>
    <b v="0"/>
    <b v="0"/>
    <m/>
  </r>
  <r>
    <x v="1"/>
    <x v="7"/>
    <s v="Haynes_Magyar2022figure2_18"/>
    <s v=" [1,2,2,1,2,1] = True"/>
    <x v="0"/>
    <b v="1"/>
    <b v="1"/>
    <m/>
  </r>
  <r>
    <x v="1"/>
    <x v="7"/>
    <s v="Haynes_Magyar2022figure2_18"/>
    <s v=" [2,2] = True"/>
    <x v="0"/>
    <b v="1"/>
    <b v="1"/>
    <m/>
  </r>
  <r>
    <x v="1"/>
    <x v="7"/>
    <s v="Haynes_Magyar2022figure2_18"/>
    <s v=" [1,2,1,2,1,2,2] = True"/>
    <x v="0"/>
    <b v="1"/>
    <b v="1"/>
    <m/>
  </r>
  <r>
    <x v="1"/>
    <x v="7"/>
    <s v="Haynes_Magyar2022figure2_19"/>
    <s v="error importing source code Haynes_Magyar2022figure2_19"/>
    <x v="1"/>
    <s v="(&lt;class 'IndentationError'&gt;, IndentationError('expected an indented block after function definition on line 1', ('/Users/bnr01a/Documents/data/projects_current/CODEXParsons/unit/./V2/Haynes_Magyar2022figure2/Haynes_Magyar2022figure2_19.py', 2, 1, 'for i in range (len(nums)-1):\n', 2, 4)), &lt;traceback object at 0x1052e5800&gt;)"/>
    <s v="valid import"/>
    <s v="import error"/>
  </r>
  <r>
    <x v="1"/>
    <x v="8"/>
    <s v="Haynes_Magyar2022figure4_0"/>
    <s v="0,0,0,[0]=1"/>
    <x v="0"/>
    <n v="1"/>
    <n v="1"/>
    <m/>
  </r>
  <r>
    <x v="1"/>
    <x v="8"/>
    <s v="Haynes_Magyar2022figure4_0"/>
    <s v="1,0,0,[0]=0"/>
    <x v="0"/>
    <n v="0"/>
    <n v="0"/>
    <m/>
  </r>
  <r>
    <x v="1"/>
    <x v="8"/>
    <s v="Haynes_Magyar2022figure4_0"/>
    <s v="0,0,1,[0,0]=2"/>
    <x v="0"/>
    <n v="2"/>
    <n v="2"/>
    <m/>
  </r>
  <r>
    <x v="1"/>
    <x v="8"/>
    <s v="Haynes_Magyar2022figure4_0"/>
    <s v="0,0,1,[0,0,0]=2"/>
    <x v="0"/>
    <n v="2"/>
    <n v="2"/>
    <m/>
  </r>
  <r>
    <x v="1"/>
    <x v="8"/>
    <s v="Haynes_Magyar2022figure4_0"/>
    <s v="0,0,1,[0,0,0,0]=2"/>
    <x v="0"/>
    <n v="2"/>
    <n v="2"/>
    <m/>
  </r>
  <r>
    <x v="1"/>
    <x v="8"/>
    <s v="Haynes_Magyar2022figure4_0"/>
    <s v="0,0,2,[0,0,0,0]=3"/>
    <x v="0"/>
    <n v="3"/>
    <n v="3"/>
    <m/>
  </r>
  <r>
    <x v="1"/>
    <x v="8"/>
    <s v="Haynes_Magyar2022figure4_0"/>
    <s v="0,0,3,[0,0,0,0]=4"/>
    <x v="0"/>
    <n v="4"/>
    <n v="4"/>
    <m/>
  </r>
  <r>
    <x v="1"/>
    <x v="8"/>
    <s v="Haynes_Magyar2022figure4_0"/>
    <s v="3,0,3,[1,2,3,1,2,3,1,2,3]=1"/>
    <x v="0"/>
    <n v="1"/>
    <n v="1"/>
    <m/>
  </r>
  <r>
    <x v="1"/>
    <x v="8"/>
    <s v="Haynes_Magyar2022figure4_0"/>
    <s v="3,0,6,[1,2,3,1,2,3,1,2,3]=2"/>
    <x v="0"/>
    <n v="2"/>
    <n v="2"/>
    <m/>
  </r>
  <r>
    <x v="1"/>
    <x v="8"/>
    <s v="Haynes_Magyar2022figure4_0"/>
    <s v="3,0,7,[1,2,3,1,2,3,1,2,3]=2"/>
    <x v="0"/>
    <n v="2"/>
    <n v="2"/>
    <m/>
  </r>
  <r>
    <x v="1"/>
    <x v="8"/>
    <s v="Haynes_Magyar2022figure4_0"/>
    <s v="3,0,8,[1,2,3,1,2,3,1,2,3]=3"/>
    <x v="0"/>
    <n v="3"/>
    <n v="3"/>
    <m/>
  </r>
  <r>
    <x v="1"/>
    <x v="8"/>
    <s v="Haynes_Magyar2022figure4_0"/>
    <s v="2,0,8,[1,2,3,1,2,3,1,2,3]=3"/>
    <x v="0"/>
    <n v="3"/>
    <n v="3"/>
    <m/>
  </r>
  <r>
    <x v="1"/>
    <x v="8"/>
    <s v="Haynes_Magyar2022figure4_0"/>
    <s v="1,0,8,[1,2,3,1,2,3,1,2,3]=3"/>
    <x v="0"/>
    <n v="3"/>
    <n v="3"/>
    <m/>
  </r>
  <r>
    <x v="1"/>
    <x v="8"/>
    <s v="Haynes_Magyar2022figure4_0"/>
    <s v="9,0,0,[9,9,9,9,9,9,9,9,9]=1"/>
    <x v="0"/>
    <n v="1"/>
    <n v="1"/>
    <m/>
  </r>
  <r>
    <x v="1"/>
    <x v="8"/>
    <s v="Haynes_Magyar2022figure4_0"/>
    <s v="9,0,1,[9,9,9,9,9,9,9,9,9]=2"/>
    <x v="0"/>
    <n v="2"/>
    <n v="2"/>
    <m/>
  </r>
  <r>
    <x v="1"/>
    <x v="8"/>
    <s v="Haynes_Magyar2022figure4_0"/>
    <s v="9,0,2,[9,9,9,9,9,9,9,9,9]=3"/>
    <x v="0"/>
    <n v="3"/>
    <n v="3"/>
    <m/>
  </r>
  <r>
    <x v="1"/>
    <x v="8"/>
    <s v="Haynes_Magyar2022figure4_0"/>
    <s v="9,0,3,[9,9,9,9,9,9,9,9,9]=4"/>
    <x v="0"/>
    <n v="4"/>
    <n v="4"/>
    <m/>
  </r>
  <r>
    <x v="1"/>
    <x v="8"/>
    <s v="Haynes_Magyar2022figure4_0"/>
    <s v="9,0,8,[9,9,9,9,9,9,9,9,9]=9"/>
    <x v="0"/>
    <n v="9"/>
    <n v="9"/>
    <m/>
  </r>
  <r>
    <x v="1"/>
    <x v="8"/>
    <s v="Haynes_Magyar2022figure4_0"/>
    <s v="9,8,8,[9,9,9,9,9,9,9,9,9]=1"/>
    <x v="0"/>
    <n v="1"/>
    <n v="1"/>
    <m/>
  </r>
  <r>
    <x v="1"/>
    <x v="8"/>
    <s v="Haynes_Magyar2022figure4_0"/>
    <s v="9,7,8,[9,9,9,9,9,9,9,9,9]=2"/>
    <x v="0"/>
    <n v="2"/>
    <n v="2"/>
    <m/>
  </r>
  <r>
    <x v="1"/>
    <x v="8"/>
    <s v="Haynes_Magyar2022figure4_0"/>
    <s v="9,4,5,[9,9,9,9,9,9,9,9,9]=2"/>
    <x v="0"/>
    <n v="2"/>
    <n v="2"/>
    <m/>
  </r>
  <r>
    <x v="1"/>
    <x v="8"/>
    <s v="Haynes_Magyar2022figure4_1"/>
    <s v="error importing source code Haynes_Magyar2022figure4_1"/>
    <x v="1"/>
    <s v="(&lt;class 'IndentationError'&gt;, IndentationError('expected an indented block after function definition on line 1', ('/Users/bnr01a/Documents/data/projects_current/CODEXParsons/unit/./V2/Haynes_Magyar2022figure4/Haynes_Magyar2022figure4_1.py', 2, 1, 'count = 0\n', 2, 6)), &lt;traceback object at 0x10564c900&gt;)"/>
    <s v="valid import"/>
    <s v="import error"/>
  </r>
  <r>
    <x v="1"/>
    <x v="8"/>
    <s v="Haynes_Magyar2022figure4_2"/>
    <s v="error importing source code Haynes_Magyar2022figure4_2"/>
    <x v="1"/>
    <s v="(&lt;class 'IndentationError'&gt;, IndentationError('expected an indented block after function definition on line 1', ('/Users/bnr01a/Documents/data/projects_current/CODEXParsons/unit/./V2/Haynes_Magyar2022figure4/Haynes_Magyar2022figure4_2.py', 2, 1, 'count = 0\n', 2, 6)), &lt;traceback object at 0x10564ccc0&gt;)"/>
    <s v="valid import"/>
    <s v="import error"/>
  </r>
  <r>
    <x v="1"/>
    <x v="8"/>
    <s v="Haynes_Magyar2022figure4_3"/>
    <s v="0,0,0,[0]=1"/>
    <x v="0"/>
    <n v="1"/>
    <n v="1"/>
    <m/>
  </r>
  <r>
    <x v="1"/>
    <x v="8"/>
    <s v="Haynes_Magyar2022figure4_3"/>
    <s v="1,0,0,[0]=0"/>
    <x v="0"/>
    <n v="0"/>
    <n v="0"/>
    <m/>
  </r>
  <r>
    <x v="1"/>
    <x v="8"/>
    <s v="Haynes_Magyar2022figure4_3"/>
    <s v="0,0,1,[0,0]=2"/>
    <x v="0"/>
    <n v="2"/>
    <n v="2"/>
    <m/>
  </r>
  <r>
    <x v="1"/>
    <x v="8"/>
    <s v="Haynes_Magyar2022figure4_3"/>
    <s v="0,0,1,[0,0,0]=2"/>
    <x v="0"/>
    <n v="2"/>
    <n v="2"/>
    <m/>
  </r>
  <r>
    <x v="1"/>
    <x v="8"/>
    <s v="Haynes_Magyar2022figure4_3"/>
    <s v="0,0,1,[0,0,0,0]=2"/>
    <x v="0"/>
    <n v="2"/>
    <n v="2"/>
    <m/>
  </r>
  <r>
    <x v="1"/>
    <x v="8"/>
    <s v="Haynes_Magyar2022figure4_3"/>
    <s v="0,0,2,[0,0,0,0]=3"/>
    <x v="0"/>
    <n v="3"/>
    <n v="3"/>
    <m/>
  </r>
  <r>
    <x v="1"/>
    <x v="8"/>
    <s v="Haynes_Magyar2022figure4_3"/>
    <s v="0,0,3,[0,0,0,0]=4"/>
    <x v="0"/>
    <n v="4"/>
    <n v="4"/>
    <m/>
  </r>
  <r>
    <x v="1"/>
    <x v="8"/>
    <s v="Haynes_Magyar2022figure4_3"/>
    <s v="3,0,3,[1,2,3,1,2,3,1,2,3]=1"/>
    <x v="0"/>
    <n v="1"/>
    <n v="1"/>
    <m/>
  </r>
  <r>
    <x v="1"/>
    <x v="8"/>
    <s v="Haynes_Magyar2022figure4_3"/>
    <s v="3,0,6,[1,2,3,1,2,3,1,2,3]=2"/>
    <x v="0"/>
    <n v="2"/>
    <n v="2"/>
    <m/>
  </r>
  <r>
    <x v="1"/>
    <x v="8"/>
    <s v="Haynes_Magyar2022figure4_3"/>
    <s v="3,0,7,[1,2,3,1,2,3,1,2,3]=2"/>
    <x v="0"/>
    <n v="2"/>
    <n v="2"/>
    <m/>
  </r>
  <r>
    <x v="1"/>
    <x v="8"/>
    <s v="Haynes_Magyar2022figure4_3"/>
    <s v="3,0,8,[1,2,3,1,2,3,1,2,3]=3"/>
    <x v="0"/>
    <n v="3"/>
    <n v="3"/>
    <m/>
  </r>
  <r>
    <x v="1"/>
    <x v="8"/>
    <s v="Haynes_Magyar2022figure4_3"/>
    <s v="2,0,8,[1,2,3,1,2,3,1,2,3]=3"/>
    <x v="0"/>
    <n v="3"/>
    <n v="3"/>
    <m/>
  </r>
  <r>
    <x v="1"/>
    <x v="8"/>
    <s v="Haynes_Magyar2022figure4_3"/>
    <s v="1,0,8,[1,2,3,1,2,3,1,2,3]=3"/>
    <x v="0"/>
    <n v="3"/>
    <n v="3"/>
    <m/>
  </r>
  <r>
    <x v="1"/>
    <x v="8"/>
    <s v="Haynes_Magyar2022figure4_3"/>
    <s v="9,0,0,[9,9,9,9,9,9,9,9,9]=1"/>
    <x v="0"/>
    <n v="1"/>
    <n v="1"/>
    <m/>
  </r>
  <r>
    <x v="1"/>
    <x v="8"/>
    <s v="Haynes_Magyar2022figure4_3"/>
    <s v="9,0,1,[9,9,9,9,9,9,9,9,9]=2"/>
    <x v="0"/>
    <n v="2"/>
    <n v="2"/>
    <m/>
  </r>
  <r>
    <x v="1"/>
    <x v="8"/>
    <s v="Haynes_Magyar2022figure4_3"/>
    <s v="9,0,2,[9,9,9,9,9,9,9,9,9]=3"/>
    <x v="0"/>
    <n v="3"/>
    <n v="3"/>
    <m/>
  </r>
  <r>
    <x v="1"/>
    <x v="8"/>
    <s v="Haynes_Magyar2022figure4_3"/>
    <s v="9,0,3,[9,9,9,9,9,9,9,9,9]=4"/>
    <x v="0"/>
    <n v="4"/>
    <n v="4"/>
    <m/>
  </r>
  <r>
    <x v="1"/>
    <x v="8"/>
    <s v="Haynes_Magyar2022figure4_3"/>
    <s v="9,0,8,[9,9,9,9,9,9,9,9,9]=9"/>
    <x v="0"/>
    <n v="9"/>
    <n v="9"/>
    <m/>
  </r>
  <r>
    <x v="1"/>
    <x v="8"/>
    <s v="Haynes_Magyar2022figure4_3"/>
    <s v="9,8,8,[9,9,9,9,9,9,9,9,9]=1"/>
    <x v="0"/>
    <n v="1"/>
    <n v="1"/>
    <m/>
  </r>
  <r>
    <x v="1"/>
    <x v="8"/>
    <s v="Haynes_Magyar2022figure4_3"/>
    <s v="9,7,8,[9,9,9,9,9,9,9,9,9]=2"/>
    <x v="0"/>
    <n v="2"/>
    <n v="2"/>
    <m/>
  </r>
  <r>
    <x v="1"/>
    <x v="8"/>
    <s v="Haynes_Magyar2022figure4_3"/>
    <s v="9,4,5,[9,9,9,9,9,9,9,9,9]=2"/>
    <x v="0"/>
    <n v="2"/>
    <n v="2"/>
    <m/>
  </r>
  <r>
    <x v="1"/>
    <x v="8"/>
    <s v="Haynes_Magyar2022figure4_4"/>
    <s v="error importing source code Haynes_Magyar2022figure4_4"/>
    <x v="1"/>
    <s v="(&lt;class 'IndentationError'&gt;, IndentationError('expected an indented block after function definition on line 1', ('/Users/bnr01a/Documents/data/projects_current/CODEXParsons/unit/./V2/Haynes_Magyar2022figure4/Haynes_Magyar2022figure4_4.py', 2, 1, 'count = 0\n', 2, 6)), &lt;traceback object at 0x10564d200&gt;)"/>
    <s v="valid import"/>
    <s v="import error"/>
  </r>
  <r>
    <x v="1"/>
    <x v="8"/>
    <s v="Haynes_Magyar2022figure4_5"/>
    <s v="0,0,0,[0]=1"/>
    <x v="0"/>
    <n v="1"/>
    <n v="1"/>
    <m/>
  </r>
  <r>
    <x v="1"/>
    <x v="8"/>
    <s v="Haynes_Magyar2022figure4_5"/>
    <s v="1,0,0,[0]=0"/>
    <x v="0"/>
    <n v="0"/>
    <n v="0"/>
    <m/>
  </r>
  <r>
    <x v="1"/>
    <x v="8"/>
    <s v="Haynes_Magyar2022figure4_5"/>
    <s v="0,0,1,[0,0]=2"/>
    <x v="0"/>
    <n v="2"/>
    <n v="2"/>
    <m/>
  </r>
  <r>
    <x v="1"/>
    <x v="8"/>
    <s v="Haynes_Magyar2022figure4_5"/>
    <s v="0,0,1,[0,0,0]=2"/>
    <x v="0"/>
    <n v="2"/>
    <n v="2"/>
    <m/>
  </r>
  <r>
    <x v="1"/>
    <x v="8"/>
    <s v="Haynes_Magyar2022figure4_5"/>
    <s v="0,0,1,[0,0,0,0]=2"/>
    <x v="0"/>
    <n v="2"/>
    <n v="2"/>
    <m/>
  </r>
  <r>
    <x v="1"/>
    <x v="8"/>
    <s v="Haynes_Magyar2022figure4_5"/>
    <s v="0,0,2,[0,0,0,0]=3"/>
    <x v="0"/>
    <n v="3"/>
    <n v="3"/>
    <m/>
  </r>
  <r>
    <x v="1"/>
    <x v="8"/>
    <s v="Haynes_Magyar2022figure4_5"/>
    <s v="0,0,3,[0,0,0,0]=4"/>
    <x v="0"/>
    <n v="4"/>
    <n v="4"/>
    <m/>
  </r>
  <r>
    <x v="1"/>
    <x v="8"/>
    <s v="Haynes_Magyar2022figure4_5"/>
    <s v="3,0,3,[1,2,3,1,2,3,1,2,3]=1"/>
    <x v="0"/>
    <n v="1"/>
    <n v="1"/>
    <m/>
  </r>
  <r>
    <x v="1"/>
    <x v="8"/>
    <s v="Haynes_Magyar2022figure4_5"/>
    <s v="3,0,6,[1,2,3,1,2,3,1,2,3]=2"/>
    <x v="0"/>
    <n v="2"/>
    <n v="2"/>
    <m/>
  </r>
  <r>
    <x v="1"/>
    <x v="8"/>
    <s v="Haynes_Magyar2022figure4_5"/>
    <s v="3,0,7,[1,2,3,1,2,3,1,2,3]=2"/>
    <x v="0"/>
    <n v="2"/>
    <n v="2"/>
    <m/>
  </r>
  <r>
    <x v="1"/>
    <x v="8"/>
    <s v="Haynes_Magyar2022figure4_5"/>
    <s v="3,0,8,[1,2,3,1,2,3,1,2,3]=3"/>
    <x v="0"/>
    <n v="3"/>
    <n v="3"/>
    <m/>
  </r>
  <r>
    <x v="1"/>
    <x v="8"/>
    <s v="Haynes_Magyar2022figure4_5"/>
    <s v="2,0,8,[1,2,3,1,2,3,1,2,3]=3"/>
    <x v="0"/>
    <n v="3"/>
    <n v="3"/>
    <m/>
  </r>
  <r>
    <x v="1"/>
    <x v="8"/>
    <s v="Haynes_Magyar2022figure4_5"/>
    <s v="1,0,8,[1,2,3,1,2,3,1,2,3]=3"/>
    <x v="0"/>
    <n v="3"/>
    <n v="3"/>
    <m/>
  </r>
  <r>
    <x v="1"/>
    <x v="8"/>
    <s v="Haynes_Magyar2022figure4_5"/>
    <s v="9,0,0,[9,9,9,9,9,9,9,9,9]=1"/>
    <x v="0"/>
    <n v="1"/>
    <n v="1"/>
    <m/>
  </r>
  <r>
    <x v="1"/>
    <x v="8"/>
    <s v="Haynes_Magyar2022figure4_5"/>
    <s v="9,0,1,[9,9,9,9,9,9,9,9,9]=2"/>
    <x v="0"/>
    <n v="2"/>
    <n v="2"/>
    <m/>
  </r>
  <r>
    <x v="1"/>
    <x v="8"/>
    <s v="Haynes_Magyar2022figure4_5"/>
    <s v="9,0,2,[9,9,9,9,9,9,9,9,9]=3"/>
    <x v="0"/>
    <n v="3"/>
    <n v="3"/>
    <m/>
  </r>
  <r>
    <x v="1"/>
    <x v="8"/>
    <s v="Haynes_Magyar2022figure4_5"/>
    <s v="9,0,3,[9,9,9,9,9,9,9,9,9]=4"/>
    <x v="0"/>
    <n v="4"/>
    <n v="4"/>
    <m/>
  </r>
  <r>
    <x v="1"/>
    <x v="8"/>
    <s v="Haynes_Magyar2022figure4_5"/>
    <s v="9,0,8,[9,9,9,9,9,9,9,9,9]=9"/>
    <x v="0"/>
    <n v="9"/>
    <n v="9"/>
    <m/>
  </r>
  <r>
    <x v="1"/>
    <x v="8"/>
    <s v="Haynes_Magyar2022figure4_5"/>
    <s v="9,8,8,[9,9,9,9,9,9,9,9,9]=1"/>
    <x v="0"/>
    <n v="1"/>
    <n v="1"/>
    <m/>
  </r>
  <r>
    <x v="1"/>
    <x v="8"/>
    <s v="Haynes_Magyar2022figure4_5"/>
    <s v="9,7,8,[9,9,9,9,9,9,9,9,9]=2"/>
    <x v="0"/>
    <n v="2"/>
    <n v="2"/>
    <m/>
  </r>
  <r>
    <x v="1"/>
    <x v="8"/>
    <s v="Haynes_Magyar2022figure4_5"/>
    <s v="9,4,5,[9,9,9,9,9,9,9,9,9]=2"/>
    <x v="0"/>
    <n v="2"/>
    <n v="2"/>
    <m/>
  </r>
  <r>
    <x v="1"/>
    <x v="8"/>
    <s v="Haynes_Magyar2022figure4_6"/>
    <s v="0,0,0,[0]=1"/>
    <x v="0"/>
    <n v="1"/>
    <n v="1"/>
    <m/>
  </r>
  <r>
    <x v="1"/>
    <x v="8"/>
    <s v="Haynes_Magyar2022figure4_6"/>
    <s v="1,0,0,[0]=0"/>
    <x v="0"/>
    <n v="0"/>
    <n v="0"/>
    <m/>
  </r>
  <r>
    <x v="1"/>
    <x v="8"/>
    <s v="Haynes_Magyar2022figure4_6"/>
    <s v="0,0,1,[0,0]=2"/>
    <x v="0"/>
    <n v="2"/>
    <n v="2"/>
    <m/>
  </r>
  <r>
    <x v="1"/>
    <x v="8"/>
    <s v="Haynes_Magyar2022figure4_6"/>
    <s v="0,0,1,[0,0,0]=2"/>
    <x v="0"/>
    <n v="2"/>
    <n v="2"/>
    <m/>
  </r>
  <r>
    <x v="1"/>
    <x v="8"/>
    <s v="Haynes_Magyar2022figure4_6"/>
    <s v="0,0,1,[0,0,0,0]=2"/>
    <x v="0"/>
    <n v="2"/>
    <n v="2"/>
    <m/>
  </r>
  <r>
    <x v="1"/>
    <x v="8"/>
    <s v="Haynes_Magyar2022figure4_6"/>
    <s v="0,0,2,[0,0,0,0]=3"/>
    <x v="0"/>
    <n v="3"/>
    <n v="3"/>
    <m/>
  </r>
  <r>
    <x v="1"/>
    <x v="8"/>
    <s v="Haynes_Magyar2022figure4_6"/>
    <s v="0,0,3,[0,0,0,0]=4"/>
    <x v="0"/>
    <n v="4"/>
    <n v="4"/>
    <m/>
  </r>
  <r>
    <x v="1"/>
    <x v="8"/>
    <s v="Haynes_Magyar2022figure4_6"/>
    <s v="3,0,3,[1,2,3,1,2,3,1,2,3]=1"/>
    <x v="0"/>
    <n v="1"/>
    <n v="1"/>
    <m/>
  </r>
  <r>
    <x v="1"/>
    <x v="8"/>
    <s v="Haynes_Magyar2022figure4_6"/>
    <s v="3,0,6,[1,2,3,1,2,3,1,2,3]=2"/>
    <x v="0"/>
    <n v="2"/>
    <n v="2"/>
    <m/>
  </r>
  <r>
    <x v="1"/>
    <x v="8"/>
    <s v="Haynes_Magyar2022figure4_6"/>
    <s v="3,0,7,[1,2,3,1,2,3,1,2,3]=2"/>
    <x v="0"/>
    <n v="2"/>
    <n v="2"/>
    <m/>
  </r>
  <r>
    <x v="1"/>
    <x v="8"/>
    <s v="Haynes_Magyar2022figure4_6"/>
    <s v="3,0,8,[1,2,3,1,2,3,1,2,3]=3"/>
    <x v="0"/>
    <n v="3"/>
    <n v="3"/>
    <m/>
  </r>
  <r>
    <x v="1"/>
    <x v="8"/>
    <s v="Haynes_Magyar2022figure4_6"/>
    <s v="2,0,8,[1,2,3,1,2,3,1,2,3]=3"/>
    <x v="0"/>
    <n v="3"/>
    <n v="3"/>
    <m/>
  </r>
  <r>
    <x v="1"/>
    <x v="8"/>
    <s v="Haynes_Magyar2022figure4_6"/>
    <s v="1,0,8,[1,2,3,1,2,3,1,2,3]=3"/>
    <x v="0"/>
    <n v="3"/>
    <n v="3"/>
    <m/>
  </r>
  <r>
    <x v="1"/>
    <x v="8"/>
    <s v="Haynes_Magyar2022figure4_6"/>
    <s v="9,0,0,[9,9,9,9,9,9,9,9,9]=1"/>
    <x v="0"/>
    <n v="1"/>
    <n v="1"/>
    <m/>
  </r>
  <r>
    <x v="1"/>
    <x v="8"/>
    <s v="Haynes_Magyar2022figure4_6"/>
    <s v="9,0,1,[9,9,9,9,9,9,9,9,9]=2"/>
    <x v="0"/>
    <n v="2"/>
    <n v="2"/>
    <m/>
  </r>
  <r>
    <x v="1"/>
    <x v="8"/>
    <s v="Haynes_Magyar2022figure4_6"/>
    <s v="9,0,2,[9,9,9,9,9,9,9,9,9]=3"/>
    <x v="0"/>
    <n v="3"/>
    <n v="3"/>
    <m/>
  </r>
  <r>
    <x v="1"/>
    <x v="8"/>
    <s v="Haynes_Magyar2022figure4_6"/>
    <s v="9,0,3,[9,9,9,9,9,9,9,9,9]=4"/>
    <x v="0"/>
    <n v="4"/>
    <n v="4"/>
    <m/>
  </r>
  <r>
    <x v="1"/>
    <x v="8"/>
    <s v="Haynes_Magyar2022figure4_6"/>
    <s v="9,0,8,[9,9,9,9,9,9,9,9,9]=9"/>
    <x v="0"/>
    <n v="9"/>
    <n v="9"/>
    <m/>
  </r>
  <r>
    <x v="1"/>
    <x v="8"/>
    <s v="Haynes_Magyar2022figure4_6"/>
    <s v="9,8,8,[9,9,9,9,9,9,9,9,9]=1"/>
    <x v="0"/>
    <n v="1"/>
    <n v="1"/>
    <m/>
  </r>
  <r>
    <x v="1"/>
    <x v="8"/>
    <s v="Haynes_Magyar2022figure4_6"/>
    <s v="9,7,8,[9,9,9,9,9,9,9,9,9]=2"/>
    <x v="0"/>
    <n v="2"/>
    <n v="2"/>
    <m/>
  </r>
  <r>
    <x v="1"/>
    <x v="8"/>
    <s v="Haynes_Magyar2022figure4_6"/>
    <s v="9,4,5,[9,9,9,9,9,9,9,9,9]=2"/>
    <x v="0"/>
    <n v="2"/>
    <n v="2"/>
    <m/>
  </r>
  <r>
    <x v="1"/>
    <x v="8"/>
    <s v="Haynes_Magyar2022figure4_7"/>
    <s v="0,0,0,[0]=1"/>
    <x v="0"/>
    <n v="1"/>
    <n v="1"/>
    <m/>
  </r>
  <r>
    <x v="1"/>
    <x v="8"/>
    <s v="Haynes_Magyar2022figure4_7"/>
    <s v="1,0,0,[0]=0"/>
    <x v="0"/>
    <n v="0"/>
    <n v="0"/>
    <m/>
  </r>
  <r>
    <x v="1"/>
    <x v="8"/>
    <s v="Haynes_Magyar2022figure4_7"/>
    <s v="0,0,1,[0,0]=2"/>
    <x v="0"/>
    <n v="2"/>
    <n v="2"/>
    <m/>
  </r>
  <r>
    <x v="1"/>
    <x v="8"/>
    <s v="Haynes_Magyar2022figure4_7"/>
    <s v="0,0,1,[0,0,0]=2"/>
    <x v="0"/>
    <n v="2"/>
    <n v="2"/>
    <m/>
  </r>
  <r>
    <x v="1"/>
    <x v="8"/>
    <s v="Haynes_Magyar2022figure4_7"/>
    <s v="0,0,1,[0,0,0,0]=2"/>
    <x v="0"/>
    <n v="2"/>
    <n v="2"/>
    <m/>
  </r>
  <r>
    <x v="1"/>
    <x v="8"/>
    <s v="Haynes_Magyar2022figure4_7"/>
    <s v="0,0,2,[0,0,0,0]=3"/>
    <x v="0"/>
    <n v="3"/>
    <n v="3"/>
    <m/>
  </r>
  <r>
    <x v="1"/>
    <x v="8"/>
    <s v="Haynes_Magyar2022figure4_7"/>
    <s v="0,0,3,[0,0,0,0]=4"/>
    <x v="0"/>
    <n v="4"/>
    <n v="4"/>
    <m/>
  </r>
  <r>
    <x v="1"/>
    <x v="8"/>
    <s v="Haynes_Magyar2022figure4_7"/>
    <s v="3,0,3,[1,2,3,1,2,3,1,2,3]=1"/>
    <x v="0"/>
    <n v="1"/>
    <n v="1"/>
    <m/>
  </r>
  <r>
    <x v="1"/>
    <x v="8"/>
    <s v="Haynes_Magyar2022figure4_7"/>
    <s v="3,0,6,[1,2,3,1,2,3,1,2,3]=2"/>
    <x v="0"/>
    <n v="2"/>
    <n v="2"/>
    <m/>
  </r>
  <r>
    <x v="1"/>
    <x v="8"/>
    <s v="Haynes_Magyar2022figure4_7"/>
    <s v="3,0,7,[1,2,3,1,2,3,1,2,3]=2"/>
    <x v="0"/>
    <n v="2"/>
    <n v="2"/>
    <m/>
  </r>
  <r>
    <x v="1"/>
    <x v="8"/>
    <s v="Haynes_Magyar2022figure4_7"/>
    <s v="3,0,8,[1,2,3,1,2,3,1,2,3]=3"/>
    <x v="0"/>
    <n v="3"/>
    <n v="3"/>
    <m/>
  </r>
  <r>
    <x v="1"/>
    <x v="8"/>
    <s v="Haynes_Magyar2022figure4_7"/>
    <s v="2,0,8,[1,2,3,1,2,3,1,2,3]=3"/>
    <x v="0"/>
    <n v="3"/>
    <n v="3"/>
    <m/>
  </r>
  <r>
    <x v="1"/>
    <x v="8"/>
    <s v="Haynes_Magyar2022figure4_7"/>
    <s v="1,0,8,[1,2,3,1,2,3,1,2,3]=3"/>
    <x v="0"/>
    <n v="3"/>
    <n v="3"/>
    <m/>
  </r>
  <r>
    <x v="1"/>
    <x v="8"/>
    <s v="Haynes_Magyar2022figure4_7"/>
    <s v="9,0,0,[9,9,9,9,9,9,9,9,9]=1"/>
    <x v="0"/>
    <n v="1"/>
    <n v="1"/>
    <m/>
  </r>
  <r>
    <x v="1"/>
    <x v="8"/>
    <s v="Haynes_Magyar2022figure4_7"/>
    <s v="9,0,1,[9,9,9,9,9,9,9,9,9]=2"/>
    <x v="0"/>
    <n v="2"/>
    <n v="2"/>
    <m/>
  </r>
  <r>
    <x v="1"/>
    <x v="8"/>
    <s v="Haynes_Magyar2022figure4_7"/>
    <s v="9,0,2,[9,9,9,9,9,9,9,9,9]=3"/>
    <x v="0"/>
    <n v="3"/>
    <n v="3"/>
    <m/>
  </r>
  <r>
    <x v="1"/>
    <x v="8"/>
    <s v="Haynes_Magyar2022figure4_7"/>
    <s v="9,0,3,[9,9,9,9,9,9,9,9,9]=4"/>
    <x v="0"/>
    <n v="4"/>
    <n v="4"/>
    <m/>
  </r>
  <r>
    <x v="1"/>
    <x v="8"/>
    <s v="Haynes_Magyar2022figure4_7"/>
    <s v="9,0,8,[9,9,9,9,9,9,9,9,9]=9"/>
    <x v="0"/>
    <n v="9"/>
    <n v="9"/>
    <m/>
  </r>
  <r>
    <x v="1"/>
    <x v="8"/>
    <s v="Haynes_Magyar2022figure4_7"/>
    <s v="9,8,8,[9,9,9,9,9,9,9,9,9]=1"/>
    <x v="0"/>
    <n v="1"/>
    <n v="1"/>
    <m/>
  </r>
  <r>
    <x v="1"/>
    <x v="8"/>
    <s v="Haynes_Magyar2022figure4_7"/>
    <s v="9,7,8,[9,9,9,9,9,9,9,9,9]=2"/>
    <x v="0"/>
    <n v="2"/>
    <n v="2"/>
    <m/>
  </r>
  <r>
    <x v="1"/>
    <x v="8"/>
    <s v="Haynes_Magyar2022figure4_7"/>
    <s v="9,4,5,[9,9,9,9,9,9,9,9,9]=2"/>
    <x v="0"/>
    <n v="2"/>
    <n v="2"/>
    <m/>
  </r>
  <r>
    <x v="1"/>
    <x v="8"/>
    <s v="Haynes_Magyar2022figure4_8"/>
    <s v="error importing source code Haynes_Magyar2022figure4_8"/>
    <x v="1"/>
    <s v="(&lt;class 'IndentationError'&gt;, IndentationError('expected an indented block after function definition on line 1', ('/Users/bnr01a/Documents/data/projects_current/CODEXParsons/unit/./V2/Haynes_Magyar2022figure4/Haynes_Magyar2022figure4_8.py', 2, 1, 'count = 0\n', 2, 6)), &lt;traceback object at 0x10564e8c0&gt;)"/>
    <s v="valid import"/>
    <s v="import error"/>
  </r>
  <r>
    <x v="1"/>
    <x v="8"/>
    <s v="Haynes_Magyar2022figure4_9"/>
    <s v="0,0,0,[0]=1"/>
    <x v="0"/>
    <n v="1"/>
    <n v="1"/>
    <m/>
  </r>
  <r>
    <x v="1"/>
    <x v="8"/>
    <s v="Haynes_Magyar2022figure4_9"/>
    <s v="1,0,0,[0]=0"/>
    <x v="0"/>
    <n v="0"/>
    <n v="0"/>
    <m/>
  </r>
  <r>
    <x v="1"/>
    <x v="8"/>
    <s v="Haynes_Magyar2022figure4_9"/>
    <s v="0,0,1,[0,0]=2"/>
    <x v="0"/>
    <n v="2"/>
    <n v="2"/>
    <m/>
  </r>
  <r>
    <x v="1"/>
    <x v="8"/>
    <s v="Haynes_Magyar2022figure4_9"/>
    <s v="0,0,1,[0,0,0]=2"/>
    <x v="0"/>
    <n v="2"/>
    <n v="2"/>
    <m/>
  </r>
  <r>
    <x v="1"/>
    <x v="8"/>
    <s v="Haynes_Magyar2022figure4_9"/>
    <s v="0,0,1,[0,0,0,0]=2"/>
    <x v="0"/>
    <n v="2"/>
    <n v="2"/>
    <m/>
  </r>
  <r>
    <x v="1"/>
    <x v="8"/>
    <s v="Haynes_Magyar2022figure4_9"/>
    <s v="0,0,2,[0,0,0,0]=3"/>
    <x v="0"/>
    <n v="3"/>
    <n v="3"/>
    <m/>
  </r>
  <r>
    <x v="1"/>
    <x v="8"/>
    <s v="Haynes_Magyar2022figure4_9"/>
    <s v="0,0,3,[0,0,0,0]=4"/>
    <x v="0"/>
    <n v="4"/>
    <n v="4"/>
    <m/>
  </r>
  <r>
    <x v="1"/>
    <x v="8"/>
    <s v="Haynes_Magyar2022figure4_9"/>
    <s v="3,0,3,[1,2,3,1,2,3,1,2,3]=1"/>
    <x v="0"/>
    <n v="1"/>
    <n v="1"/>
    <m/>
  </r>
  <r>
    <x v="1"/>
    <x v="8"/>
    <s v="Haynes_Magyar2022figure4_9"/>
    <s v="3,0,6,[1,2,3,1,2,3,1,2,3]=2"/>
    <x v="0"/>
    <n v="2"/>
    <n v="2"/>
    <m/>
  </r>
  <r>
    <x v="1"/>
    <x v="8"/>
    <s v="Haynes_Magyar2022figure4_9"/>
    <s v="3,0,7,[1,2,3,1,2,3,1,2,3]=2"/>
    <x v="0"/>
    <n v="2"/>
    <n v="2"/>
    <m/>
  </r>
  <r>
    <x v="1"/>
    <x v="8"/>
    <s v="Haynes_Magyar2022figure4_9"/>
    <s v="3,0,8,[1,2,3,1,2,3,1,2,3]=3"/>
    <x v="0"/>
    <n v="3"/>
    <n v="3"/>
    <m/>
  </r>
  <r>
    <x v="1"/>
    <x v="8"/>
    <s v="Haynes_Magyar2022figure4_9"/>
    <s v="2,0,8,[1,2,3,1,2,3,1,2,3]=3"/>
    <x v="0"/>
    <n v="3"/>
    <n v="3"/>
    <m/>
  </r>
  <r>
    <x v="1"/>
    <x v="8"/>
    <s v="Haynes_Magyar2022figure4_9"/>
    <s v="1,0,8,[1,2,3,1,2,3,1,2,3]=3"/>
    <x v="0"/>
    <n v="3"/>
    <n v="3"/>
    <m/>
  </r>
  <r>
    <x v="1"/>
    <x v="8"/>
    <s v="Haynes_Magyar2022figure4_9"/>
    <s v="9,0,0,[9,9,9,9,9,9,9,9,9]=1"/>
    <x v="0"/>
    <n v="1"/>
    <n v="1"/>
    <m/>
  </r>
  <r>
    <x v="1"/>
    <x v="8"/>
    <s v="Haynes_Magyar2022figure4_9"/>
    <s v="9,0,1,[9,9,9,9,9,9,9,9,9]=2"/>
    <x v="0"/>
    <n v="2"/>
    <n v="2"/>
    <m/>
  </r>
  <r>
    <x v="1"/>
    <x v="8"/>
    <s v="Haynes_Magyar2022figure4_9"/>
    <s v="9,0,2,[9,9,9,9,9,9,9,9,9]=3"/>
    <x v="0"/>
    <n v="3"/>
    <n v="3"/>
    <m/>
  </r>
  <r>
    <x v="1"/>
    <x v="8"/>
    <s v="Haynes_Magyar2022figure4_9"/>
    <s v="9,0,3,[9,9,9,9,9,9,9,9,9]=4"/>
    <x v="0"/>
    <n v="4"/>
    <n v="4"/>
    <m/>
  </r>
  <r>
    <x v="1"/>
    <x v="8"/>
    <s v="Haynes_Magyar2022figure4_9"/>
    <s v="9,0,8,[9,9,9,9,9,9,9,9,9]=9"/>
    <x v="0"/>
    <n v="9"/>
    <n v="9"/>
    <m/>
  </r>
  <r>
    <x v="1"/>
    <x v="8"/>
    <s v="Haynes_Magyar2022figure4_9"/>
    <s v="9,8,8,[9,9,9,9,9,9,9,9,9]=1"/>
    <x v="0"/>
    <n v="1"/>
    <n v="1"/>
    <m/>
  </r>
  <r>
    <x v="1"/>
    <x v="8"/>
    <s v="Haynes_Magyar2022figure4_9"/>
    <s v="9,7,8,[9,9,9,9,9,9,9,9,9]=2"/>
    <x v="0"/>
    <n v="2"/>
    <n v="2"/>
    <m/>
  </r>
  <r>
    <x v="1"/>
    <x v="8"/>
    <s v="Haynes_Magyar2022figure4_9"/>
    <s v="9,4,5,[9,9,9,9,9,9,9,9,9]=2"/>
    <x v="0"/>
    <n v="2"/>
    <n v="2"/>
    <m/>
  </r>
  <r>
    <x v="1"/>
    <x v="8"/>
    <s v="Haynes_Magyar2022figure4_10"/>
    <s v="0,0,0,[0]=1"/>
    <x v="0"/>
    <n v="1"/>
    <n v="1"/>
    <m/>
  </r>
  <r>
    <x v="1"/>
    <x v="8"/>
    <s v="Haynes_Magyar2022figure4_10"/>
    <s v="1,0,0,[0]=0"/>
    <x v="0"/>
    <n v="0"/>
    <n v="0"/>
    <m/>
  </r>
  <r>
    <x v="1"/>
    <x v="8"/>
    <s v="Haynes_Magyar2022figure4_10"/>
    <s v="0,0,1,[0,0]=2"/>
    <x v="0"/>
    <n v="2"/>
    <n v="2"/>
    <m/>
  </r>
  <r>
    <x v="1"/>
    <x v="8"/>
    <s v="Haynes_Magyar2022figure4_10"/>
    <s v="0,0,1,[0,0,0]=2"/>
    <x v="0"/>
    <n v="2"/>
    <n v="2"/>
    <m/>
  </r>
  <r>
    <x v="1"/>
    <x v="8"/>
    <s v="Haynes_Magyar2022figure4_10"/>
    <s v="0,0,1,[0,0,0,0]=2"/>
    <x v="0"/>
    <n v="2"/>
    <n v="2"/>
    <m/>
  </r>
  <r>
    <x v="1"/>
    <x v="8"/>
    <s v="Haynes_Magyar2022figure4_10"/>
    <s v="0,0,2,[0,0,0,0]=3"/>
    <x v="0"/>
    <n v="3"/>
    <n v="3"/>
    <m/>
  </r>
  <r>
    <x v="1"/>
    <x v="8"/>
    <s v="Haynes_Magyar2022figure4_10"/>
    <s v="0,0,3,[0,0,0,0]=4"/>
    <x v="0"/>
    <n v="4"/>
    <n v="4"/>
    <m/>
  </r>
  <r>
    <x v="1"/>
    <x v="8"/>
    <s v="Haynes_Magyar2022figure4_10"/>
    <s v="3,0,3,[1,2,3,1,2,3,1,2,3]=1"/>
    <x v="0"/>
    <n v="1"/>
    <n v="1"/>
    <m/>
  </r>
  <r>
    <x v="1"/>
    <x v="8"/>
    <s v="Haynes_Magyar2022figure4_10"/>
    <s v="3,0,6,[1,2,3,1,2,3,1,2,3]=2"/>
    <x v="0"/>
    <n v="2"/>
    <n v="2"/>
    <m/>
  </r>
  <r>
    <x v="1"/>
    <x v="8"/>
    <s v="Haynes_Magyar2022figure4_10"/>
    <s v="3,0,7,[1,2,3,1,2,3,1,2,3]=2"/>
    <x v="0"/>
    <n v="2"/>
    <n v="2"/>
    <m/>
  </r>
  <r>
    <x v="1"/>
    <x v="8"/>
    <s v="Haynes_Magyar2022figure4_10"/>
    <s v="3,0,8,[1,2,3,1,2,3,1,2,3]=3"/>
    <x v="0"/>
    <n v="3"/>
    <n v="3"/>
    <m/>
  </r>
  <r>
    <x v="1"/>
    <x v="8"/>
    <s v="Haynes_Magyar2022figure4_10"/>
    <s v="2,0,8,[1,2,3,1,2,3,1,2,3]=3"/>
    <x v="0"/>
    <n v="3"/>
    <n v="3"/>
    <m/>
  </r>
  <r>
    <x v="1"/>
    <x v="8"/>
    <s v="Haynes_Magyar2022figure4_10"/>
    <s v="1,0,8,[1,2,3,1,2,3,1,2,3]=3"/>
    <x v="0"/>
    <n v="3"/>
    <n v="3"/>
    <m/>
  </r>
  <r>
    <x v="1"/>
    <x v="8"/>
    <s v="Haynes_Magyar2022figure4_10"/>
    <s v="9,0,0,[9,9,9,9,9,9,9,9,9]=1"/>
    <x v="0"/>
    <n v="1"/>
    <n v="1"/>
    <m/>
  </r>
  <r>
    <x v="1"/>
    <x v="8"/>
    <s v="Haynes_Magyar2022figure4_10"/>
    <s v="9,0,1,[9,9,9,9,9,9,9,9,9]=2"/>
    <x v="0"/>
    <n v="2"/>
    <n v="2"/>
    <m/>
  </r>
  <r>
    <x v="1"/>
    <x v="8"/>
    <s v="Haynes_Magyar2022figure4_10"/>
    <s v="9,0,2,[9,9,9,9,9,9,9,9,9]=3"/>
    <x v="0"/>
    <n v="3"/>
    <n v="3"/>
    <m/>
  </r>
  <r>
    <x v="1"/>
    <x v="8"/>
    <s v="Haynes_Magyar2022figure4_10"/>
    <s v="9,0,3,[9,9,9,9,9,9,9,9,9]=4"/>
    <x v="0"/>
    <n v="4"/>
    <n v="4"/>
    <m/>
  </r>
  <r>
    <x v="1"/>
    <x v="8"/>
    <s v="Haynes_Magyar2022figure4_10"/>
    <s v="9,0,8,[9,9,9,9,9,9,9,9,9]=9"/>
    <x v="0"/>
    <n v="9"/>
    <n v="9"/>
    <m/>
  </r>
  <r>
    <x v="1"/>
    <x v="8"/>
    <s v="Haynes_Magyar2022figure4_10"/>
    <s v="9,8,8,[9,9,9,9,9,9,9,9,9]=1"/>
    <x v="0"/>
    <n v="1"/>
    <n v="1"/>
    <m/>
  </r>
  <r>
    <x v="1"/>
    <x v="8"/>
    <s v="Haynes_Magyar2022figure4_10"/>
    <s v="9,7,8,[9,9,9,9,9,9,9,9,9]=2"/>
    <x v="0"/>
    <n v="2"/>
    <n v="2"/>
    <m/>
  </r>
  <r>
    <x v="1"/>
    <x v="8"/>
    <s v="Haynes_Magyar2022figure4_10"/>
    <s v="9,4,5,[9,9,9,9,9,9,9,9,9]=2"/>
    <x v="0"/>
    <n v="2"/>
    <n v="2"/>
    <m/>
  </r>
  <r>
    <x v="1"/>
    <x v="8"/>
    <s v="Haynes_Magyar2022figure4_11"/>
    <s v="0,0,0,[0]=1"/>
    <x v="0"/>
    <n v="1"/>
    <n v="1"/>
    <m/>
  </r>
  <r>
    <x v="1"/>
    <x v="8"/>
    <s v="Haynes_Magyar2022figure4_11"/>
    <s v="1,0,0,[0]=0"/>
    <x v="0"/>
    <n v="0"/>
    <n v="0"/>
    <m/>
  </r>
  <r>
    <x v="1"/>
    <x v="8"/>
    <s v="Haynes_Magyar2022figure4_11"/>
    <s v="0,0,1,[0,0]=2"/>
    <x v="0"/>
    <n v="2"/>
    <n v="2"/>
    <m/>
  </r>
  <r>
    <x v="1"/>
    <x v="8"/>
    <s v="Haynes_Magyar2022figure4_11"/>
    <s v="0,0,1,[0,0,0]=2"/>
    <x v="0"/>
    <n v="2"/>
    <n v="2"/>
    <m/>
  </r>
  <r>
    <x v="1"/>
    <x v="8"/>
    <s v="Haynes_Magyar2022figure4_11"/>
    <s v="0,0,1,[0,0,0,0]=2"/>
    <x v="0"/>
    <n v="2"/>
    <n v="2"/>
    <m/>
  </r>
  <r>
    <x v="1"/>
    <x v="8"/>
    <s v="Haynes_Magyar2022figure4_11"/>
    <s v="0,0,2,[0,0,0,0]=3"/>
    <x v="0"/>
    <n v="3"/>
    <n v="3"/>
    <m/>
  </r>
  <r>
    <x v="1"/>
    <x v="8"/>
    <s v="Haynes_Magyar2022figure4_11"/>
    <s v="0,0,3,[0,0,0,0]=4"/>
    <x v="0"/>
    <n v="4"/>
    <n v="4"/>
    <m/>
  </r>
  <r>
    <x v="1"/>
    <x v="8"/>
    <s v="Haynes_Magyar2022figure4_11"/>
    <s v="3,0,3,[1,2,3,1,2,3,1,2,3]=1"/>
    <x v="0"/>
    <n v="1"/>
    <n v="1"/>
    <m/>
  </r>
  <r>
    <x v="1"/>
    <x v="8"/>
    <s v="Haynes_Magyar2022figure4_11"/>
    <s v="3,0,6,[1,2,3,1,2,3,1,2,3]=2"/>
    <x v="0"/>
    <n v="2"/>
    <n v="2"/>
    <m/>
  </r>
  <r>
    <x v="1"/>
    <x v="8"/>
    <s v="Haynes_Magyar2022figure4_11"/>
    <s v="3,0,7,[1,2,3,1,2,3,1,2,3]=2"/>
    <x v="0"/>
    <n v="2"/>
    <n v="2"/>
    <m/>
  </r>
  <r>
    <x v="1"/>
    <x v="8"/>
    <s v="Haynes_Magyar2022figure4_11"/>
    <s v="3,0,8,[1,2,3,1,2,3,1,2,3]=3"/>
    <x v="0"/>
    <n v="3"/>
    <n v="3"/>
    <m/>
  </r>
  <r>
    <x v="1"/>
    <x v="8"/>
    <s v="Haynes_Magyar2022figure4_11"/>
    <s v="2,0,8,[1,2,3,1,2,3,1,2,3]=3"/>
    <x v="0"/>
    <n v="3"/>
    <n v="3"/>
    <m/>
  </r>
  <r>
    <x v="1"/>
    <x v="8"/>
    <s v="Haynes_Magyar2022figure4_11"/>
    <s v="1,0,8,[1,2,3,1,2,3,1,2,3]=3"/>
    <x v="0"/>
    <n v="3"/>
    <n v="3"/>
    <m/>
  </r>
  <r>
    <x v="1"/>
    <x v="8"/>
    <s v="Haynes_Magyar2022figure4_11"/>
    <s v="9,0,0,[9,9,9,9,9,9,9,9,9]=1"/>
    <x v="0"/>
    <n v="1"/>
    <n v="1"/>
    <m/>
  </r>
  <r>
    <x v="1"/>
    <x v="8"/>
    <s v="Haynes_Magyar2022figure4_11"/>
    <s v="9,0,1,[9,9,9,9,9,9,9,9,9]=2"/>
    <x v="0"/>
    <n v="2"/>
    <n v="2"/>
    <m/>
  </r>
  <r>
    <x v="1"/>
    <x v="8"/>
    <s v="Haynes_Magyar2022figure4_11"/>
    <s v="9,0,2,[9,9,9,9,9,9,9,9,9]=3"/>
    <x v="0"/>
    <n v="3"/>
    <n v="3"/>
    <m/>
  </r>
  <r>
    <x v="1"/>
    <x v="8"/>
    <s v="Haynes_Magyar2022figure4_11"/>
    <s v="9,0,3,[9,9,9,9,9,9,9,9,9]=4"/>
    <x v="0"/>
    <n v="4"/>
    <n v="4"/>
    <m/>
  </r>
  <r>
    <x v="1"/>
    <x v="8"/>
    <s v="Haynes_Magyar2022figure4_11"/>
    <s v="9,0,8,[9,9,9,9,9,9,9,9,9]=9"/>
    <x v="0"/>
    <n v="9"/>
    <n v="9"/>
    <m/>
  </r>
  <r>
    <x v="1"/>
    <x v="8"/>
    <s v="Haynes_Magyar2022figure4_11"/>
    <s v="9,8,8,[9,9,9,9,9,9,9,9,9]=1"/>
    <x v="0"/>
    <n v="1"/>
    <n v="1"/>
    <m/>
  </r>
  <r>
    <x v="1"/>
    <x v="8"/>
    <s v="Haynes_Magyar2022figure4_11"/>
    <s v="9,7,8,[9,9,9,9,9,9,9,9,9]=2"/>
    <x v="0"/>
    <n v="2"/>
    <n v="2"/>
    <m/>
  </r>
  <r>
    <x v="1"/>
    <x v="8"/>
    <s v="Haynes_Magyar2022figure4_11"/>
    <s v="9,4,5,[9,9,9,9,9,9,9,9,9]=2"/>
    <x v="0"/>
    <n v="2"/>
    <n v="2"/>
    <m/>
  </r>
  <r>
    <x v="1"/>
    <x v="8"/>
    <s v="Haynes_Magyar2022figure4_12"/>
    <s v="error importing source code Haynes_Magyar2022figure4_12"/>
    <x v="1"/>
    <s v="(&lt;class 'IndentationError'&gt;, IndentationError('expected an indented block after function definition on line 1', ('/Users/bnr01a/Documents/data/projects_current/CODEXParsons/unit/./V2/Haynes_Magyar2022figure4/Haynes_Magyar2022figure4_12.py', 2, 1, 'count = 0\n', 2, 6)), &lt;traceback object at 0x10564ff80&gt;)"/>
    <s v="valid import"/>
    <s v="import error"/>
  </r>
  <r>
    <x v="1"/>
    <x v="8"/>
    <s v="Haynes_Magyar2022figure4_13"/>
    <s v="0,0,0,[0]=1"/>
    <x v="0"/>
    <n v="1"/>
    <n v="1"/>
    <m/>
  </r>
  <r>
    <x v="1"/>
    <x v="8"/>
    <s v="Haynes_Magyar2022figure4_13"/>
    <s v="1,0,0,[0]=0"/>
    <x v="0"/>
    <n v="0"/>
    <n v="0"/>
    <m/>
  </r>
  <r>
    <x v="1"/>
    <x v="8"/>
    <s v="Haynes_Magyar2022figure4_13"/>
    <s v="0,0,1,[0,0]=2"/>
    <x v="0"/>
    <n v="2"/>
    <n v="2"/>
    <m/>
  </r>
  <r>
    <x v="1"/>
    <x v="8"/>
    <s v="Haynes_Magyar2022figure4_13"/>
    <s v="0,0,1,[0,0,0]=2"/>
    <x v="0"/>
    <n v="2"/>
    <n v="2"/>
    <m/>
  </r>
  <r>
    <x v="1"/>
    <x v="8"/>
    <s v="Haynes_Magyar2022figure4_13"/>
    <s v="0,0,1,[0,0,0,0]=2"/>
    <x v="0"/>
    <n v="2"/>
    <n v="2"/>
    <m/>
  </r>
  <r>
    <x v="1"/>
    <x v="8"/>
    <s v="Haynes_Magyar2022figure4_13"/>
    <s v="0,0,2,[0,0,0,0]=3"/>
    <x v="0"/>
    <n v="3"/>
    <n v="3"/>
    <m/>
  </r>
  <r>
    <x v="1"/>
    <x v="8"/>
    <s v="Haynes_Magyar2022figure4_13"/>
    <s v="0,0,3,[0,0,0,0]=4"/>
    <x v="0"/>
    <n v="4"/>
    <n v="4"/>
    <m/>
  </r>
  <r>
    <x v="1"/>
    <x v="8"/>
    <s v="Haynes_Magyar2022figure4_13"/>
    <s v="3,0,3,[1,2,3,1,2,3,1,2,3]=1"/>
    <x v="0"/>
    <n v="1"/>
    <n v="1"/>
    <m/>
  </r>
  <r>
    <x v="1"/>
    <x v="8"/>
    <s v="Haynes_Magyar2022figure4_13"/>
    <s v="3,0,6,[1,2,3,1,2,3,1,2,3]=2"/>
    <x v="0"/>
    <n v="2"/>
    <n v="2"/>
    <m/>
  </r>
  <r>
    <x v="1"/>
    <x v="8"/>
    <s v="Haynes_Magyar2022figure4_13"/>
    <s v="3,0,7,[1,2,3,1,2,3,1,2,3]=2"/>
    <x v="0"/>
    <n v="2"/>
    <n v="2"/>
    <m/>
  </r>
  <r>
    <x v="1"/>
    <x v="8"/>
    <s v="Haynes_Magyar2022figure4_13"/>
    <s v="3,0,8,[1,2,3,1,2,3,1,2,3]=3"/>
    <x v="0"/>
    <n v="3"/>
    <n v="3"/>
    <m/>
  </r>
  <r>
    <x v="1"/>
    <x v="8"/>
    <s v="Haynes_Magyar2022figure4_13"/>
    <s v="2,0,8,[1,2,3,1,2,3,1,2,3]=3"/>
    <x v="0"/>
    <n v="3"/>
    <n v="3"/>
    <m/>
  </r>
  <r>
    <x v="1"/>
    <x v="8"/>
    <s v="Haynes_Magyar2022figure4_13"/>
    <s v="1,0,8,[1,2,3,1,2,3,1,2,3]=3"/>
    <x v="0"/>
    <n v="3"/>
    <n v="3"/>
    <m/>
  </r>
  <r>
    <x v="1"/>
    <x v="8"/>
    <s v="Haynes_Magyar2022figure4_13"/>
    <s v="9,0,0,[9,9,9,9,9,9,9,9,9]=1"/>
    <x v="0"/>
    <n v="1"/>
    <n v="1"/>
    <m/>
  </r>
  <r>
    <x v="1"/>
    <x v="8"/>
    <s v="Haynes_Magyar2022figure4_13"/>
    <s v="9,0,1,[9,9,9,9,9,9,9,9,9]=2"/>
    <x v="0"/>
    <n v="2"/>
    <n v="2"/>
    <m/>
  </r>
  <r>
    <x v="1"/>
    <x v="8"/>
    <s v="Haynes_Magyar2022figure4_13"/>
    <s v="9,0,2,[9,9,9,9,9,9,9,9,9]=3"/>
    <x v="0"/>
    <n v="3"/>
    <n v="3"/>
    <m/>
  </r>
  <r>
    <x v="1"/>
    <x v="8"/>
    <s v="Haynes_Magyar2022figure4_13"/>
    <s v="9,0,3,[9,9,9,9,9,9,9,9,9]=4"/>
    <x v="0"/>
    <n v="4"/>
    <n v="4"/>
    <m/>
  </r>
  <r>
    <x v="1"/>
    <x v="8"/>
    <s v="Haynes_Magyar2022figure4_13"/>
    <s v="9,0,8,[9,9,9,9,9,9,9,9,9]=9"/>
    <x v="0"/>
    <n v="9"/>
    <n v="9"/>
    <m/>
  </r>
  <r>
    <x v="1"/>
    <x v="8"/>
    <s v="Haynes_Magyar2022figure4_13"/>
    <s v="9,8,8,[9,9,9,9,9,9,9,9,9]=1"/>
    <x v="0"/>
    <n v="1"/>
    <n v="1"/>
    <m/>
  </r>
  <r>
    <x v="1"/>
    <x v="8"/>
    <s v="Haynes_Magyar2022figure4_13"/>
    <s v="9,7,8,[9,9,9,9,9,9,9,9,9]=2"/>
    <x v="0"/>
    <n v="2"/>
    <n v="2"/>
    <m/>
  </r>
  <r>
    <x v="1"/>
    <x v="8"/>
    <s v="Haynes_Magyar2022figure4_13"/>
    <s v="9,4,5,[9,9,9,9,9,9,9,9,9]=2"/>
    <x v="0"/>
    <n v="2"/>
    <n v="2"/>
    <m/>
  </r>
  <r>
    <x v="1"/>
    <x v="8"/>
    <s v="Haynes_Magyar2022figure4_14"/>
    <s v="0,0,0,[0]=1"/>
    <x v="0"/>
    <n v="1"/>
    <n v="1"/>
    <m/>
  </r>
  <r>
    <x v="1"/>
    <x v="8"/>
    <s v="Haynes_Magyar2022figure4_14"/>
    <s v="1,0,0,[0]=0"/>
    <x v="0"/>
    <n v="0"/>
    <n v="0"/>
    <m/>
  </r>
  <r>
    <x v="1"/>
    <x v="8"/>
    <s v="Haynes_Magyar2022figure4_14"/>
    <s v="0,0,1,[0,0]=2"/>
    <x v="0"/>
    <n v="2"/>
    <n v="2"/>
    <m/>
  </r>
  <r>
    <x v="1"/>
    <x v="8"/>
    <s v="Haynes_Magyar2022figure4_14"/>
    <s v="0,0,1,[0,0,0]=2"/>
    <x v="0"/>
    <n v="2"/>
    <n v="2"/>
    <m/>
  </r>
  <r>
    <x v="1"/>
    <x v="8"/>
    <s v="Haynes_Magyar2022figure4_14"/>
    <s v="0,0,1,[0,0,0,0]=2"/>
    <x v="0"/>
    <n v="2"/>
    <n v="2"/>
    <m/>
  </r>
  <r>
    <x v="1"/>
    <x v="8"/>
    <s v="Haynes_Magyar2022figure4_14"/>
    <s v="0,0,2,[0,0,0,0]=3"/>
    <x v="0"/>
    <n v="3"/>
    <n v="3"/>
    <m/>
  </r>
  <r>
    <x v="1"/>
    <x v="8"/>
    <s v="Haynes_Magyar2022figure4_14"/>
    <s v="0,0,3,[0,0,0,0]=4"/>
    <x v="0"/>
    <n v="4"/>
    <n v="4"/>
    <m/>
  </r>
  <r>
    <x v="1"/>
    <x v="8"/>
    <s v="Haynes_Magyar2022figure4_14"/>
    <s v="3,0,3,[1,2,3,1,2,3,1,2,3]=1"/>
    <x v="0"/>
    <n v="1"/>
    <n v="1"/>
    <m/>
  </r>
  <r>
    <x v="1"/>
    <x v="8"/>
    <s v="Haynes_Magyar2022figure4_14"/>
    <s v="3,0,6,[1,2,3,1,2,3,1,2,3]=2"/>
    <x v="0"/>
    <n v="2"/>
    <n v="2"/>
    <m/>
  </r>
  <r>
    <x v="1"/>
    <x v="8"/>
    <s v="Haynes_Magyar2022figure4_14"/>
    <s v="3,0,7,[1,2,3,1,2,3,1,2,3]=2"/>
    <x v="0"/>
    <n v="2"/>
    <n v="2"/>
    <m/>
  </r>
  <r>
    <x v="1"/>
    <x v="8"/>
    <s v="Haynes_Magyar2022figure4_14"/>
    <s v="3,0,8,[1,2,3,1,2,3,1,2,3]=3"/>
    <x v="0"/>
    <n v="3"/>
    <n v="3"/>
    <m/>
  </r>
  <r>
    <x v="1"/>
    <x v="8"/>
    <s v="Haynes_Magyar2022figure4_14"/>
    <s v="2,0,8,[1,2,3,1,2,3,1,2,3]=3"/>
    <x v="0"/>
    <n v="3"/>
    <n v="3"/>
    <m/>
  </r>
  <r>
    <x v="1"/>
    <x v="8"/>
    <s v="Haynes_Magyar2022figure4_14"/>
    <s v="1,0,8,[1,2,3,1,2,3,1,2,3]=3"/>
    <x v="0"/>
    <n v="3"/>
    <n v="3"/>
    <m/>
  </r>
  <r>
    <x v="1"/>
    <x v="8"/>
    <s v="Haynes_Magyar2022figure4_14"/>
    <s v="9,0,0,[9,9,9,9,9,9,9,9,9]=1"/>
    <x v="0"/>
    <n v="1"/>
    <n v="1"/>
    <m/>
  </r>
  <r>
    <x v="1"/>
    <x v="8"/>
    <s v="Haynes_Magyar2022figure4_14"/>
    <s v="9,0,1,[9,9,9,9,9,9,9,9,9]=2"/>
    <x v="0"/>
    <n v="2"/>
    <n v="2"/>
    <m/>
  </r>
  <r>
    <x v="1"/>
    <x v="8"/>
    <s v="Haynes_Magyar2022figure4_14"/>
    <s v="9,0,2,[9,9,9,9,9,9,9,9,9]=3"/>
    <x v="0"/>
    <n v="3"/>
    <n v="3"/>
    <m/>
  </r>
  <r>
    <x v="1"/>
    <x v="8"/>
    <s v="Haynes_Magyar2022figure4_14"/>
    <s v="9,0,3,[9,9,9,9,9,9,9,9,9]=4"/>
    <x v="0"/>
    <n v="4"/>
    <n v="4"/>
    <m/>
  </r>
  <r>
    <x v="1"/>
    <x v="8"/>
    <s v="Haynes_Magyar2022figure4_14"/>
    <s v="9,0,8,[9,9,9,9,9,9,9,9,9]=9"/>
    <x v="0"/>
    <n v="9"/>
    <n v="9"/>
    <m/>
  </r>
  <r>
    <x v="1"/>
    <x v="8"/>
    <s v="Haynes_Magyar2022figure4_14"/>
    <s v="9,8,8,[9,9,9,9,9,9,9,9,9]=1"/>
    <x v="0"/>
    <n v="1"/>
    <n v="1"/>
    <m/>
  </r>
  <r>
    <x v="1"/>
    <x v="8"/>
    <s v="Haynes_Magyar2022figure4_14"/>
    <s v="9,7,8,[9,9,9,9,9,9,9,9,9]=2"/>
    <x v="0"/>
    <n v="2"/>
    <n v="2"/>
    <m/>
  </r>
  <r>
    <x v="1"/>
    <x v="8"/>
    <s v="Haynes_Magyar2022figure4_14"/>
    <s v="9,4,5,[9,9,9,9,9,9,9,9,9]=2"/>
    <x v="0"/>
    <n v="2"/>
    <n v="2"/>
    <m/>
  </r>
  <r>
    <x v="1"/>
    <x v="8"/>
    <s v="Haynes_Magyar2022figure4_15"/>
    <s v="error importing source code Haynes_Magyar2022figure4_15"/>
    <x v="1"/>
    <s v="(&lt;class 'IndentationError'&gt;, IndentationError('expected an indented block after function definition on line 1', ('/Users/bnr01a/Documents/data/projects_current/CODEXParsons/unit/./V2/Haynes_Magyar2022figure4/Haynes_Magyar2022figure4_15.py', 2, 1, 'count = 0\n', 2, 6)), &lt;traceback object at 0x10566cf00&gt;)"/>
    <s v="valid import"/>
    <s v="import error"/>
  </r>
  <r>
    <x v="1"/>
    <x v="8"/>
    <s v="Haynes_Magyar2022figure4_16"/>
    <s v="0,0,0,[0]=1"/>
    <x v="0"/>
    <n v="1"/>
    <n v="1"/>
    <m/>
  </r>
  <r>
    <x v="1"/>
    <x v="8"/>
    <s v="Haynes_Magyar2022figure4_16"/>
    <s v="1,0,0,[0]=0"/>
    <x v="0"/>
    <n v="0"/>
    <n v="0"/>
    <m/>
  </r>
  <r>
    <x v="1"/>
    <x v="8"/>
    <s v="Haynes_Magyar2022figure4_16"/>
    <s v="0,0,1,[0,0]=2"/>
    <x v="0"/>
    <n v="2"/>
    <n v="2"/>
    <m/>
  </r>
  <r>
    <x v="1"/>
    <x v="8"/>
    <s v="Haynes_Magyar2022figure4_16"/>
    <s v="0,0,1,[0,0,0]=2"/>
    <x v="0"/>
    <n v="2"/>
    <n v="2"/>
    <m/>
  </r>
  <r>
    <x v="1"/>
    <x v="8"/>
    <s v="Haynes_Magyar2022figure4_16"/>
    <s v="0,0,1,[0,0,0,0]=2"/>
    <x v="0"/>
    <n v="2"/>
    <n v="2"/>
    <m/>
  </r>
  <r>
    <x v="1"/>
    <x v="8"/>
    <s v="Haynes_Magyar2022figure4_16"/>
    <s v="0,0,2,[0,0,0,0]=3"/>
    <x v="0"/>
    <n v="3"/>
    <n v="3"/>
    <m/>
  </r>
  <r>
    <x v="1"/>
    <x v="8"/>
    <s v="Haynes_Magyar2022figure4_16"/>
    <s v="0,0,3,[0,0,0,0]=4"/>
    <x v="0"/>
    <n v="4"/>
    <n v="4"/>
    <m/>
  </r>
  <r>
    <x v="1"/>
    <x v="8"/>
    <s v="Haynes_Magyar2022figure4_16"/>
    <s v="3,0,3,[1,2,3,1,2,3,1,2,3]=1"/>
    <x v="0"/>
    <n v="1"/>
    <n v="1"/>
    <m/>
  </r>
  <r>
    <x v="1"/>
    <x v="8"/>
    <s v="Haynes_Magyar2022figure4_16"/>
    <s v="3,0,6,[1,2,3,1,2,3,1,2,3]=2"/>
    <x v="0"/>
    <n v="2"/>
    <n v="2"/>
    <m/>
  </r>
  <r>
    <x v="1"/>
    <x v="8"/>
    <s v="Haynes_Magyar2022figure4_16"/>
    <s v="3,0,7,[1,2,3,1,2,3,1,2,3]=2"/>
    <x v="0"/>
    <n v="2"/>
    <n v="2"/>
    <m/>
  </r>
  <r>
    <x v="1"/>
    <x v="8"/>
    <s v="Haynes_Magyar2022figure4_16"/>
    <s v="3,0,8,[1,2,3,1,2,3,1,2,3]=3"/>
    <x v="0"/>
    <n v="3"/>
    <n v="3"/>
    <m/>
  </r>
  <r>
    <x v="1"/>
    <x v="8"/>
    <s v="Haynes_Magyar2022figure4_16"/>
    <s v="2,0,8,[1,2,3,1,2,3,1,2,3]=3"/>
    <x v="0"/>
    <n v="3"/>
    <n v="3"/>
    <m/>
  </r>
  <r>
    <x v="1"/>
    <x v="8"/>
    <s v="Haynes_Magyar2022figure4_16"/>
    <s v="1,0,8,[1,2,3,1,2,3,1,2,3]=3"/>
    <x v="0"/>
    <n v="3"/>
    <n v="3"/>
    <m/>
  </r>
  <r>
    <x v="1"/>
    <x v="8"/>
    <s v="Haynes_Magyar2022figure4_16"/>
    <s v="9,0,0,[9,9,9,9,9,9,9,9,9]=1"/>
    <x v="0"/>
    <n v="1"/>
    <n v="1"/>
    <m/>
  </r>
  <r>
    <x v="1"/>
    <x v="8"/>
    <s v="Haynes_Magyar2022figure4_16"/>
    <s v="9,0,1,[9,9,9,9,9,9,9,9,9]=2"/>
    <x v="0"/>
    <n v="2"/>
    <n v="2"/>
    <m/>
  </r>
  <r>
    <x v="1"/>
    <x v="8"/>
    <s v="Haynes_Magyar2022figure4_16"/>
    <s v="9,0,2,[9,9,9,9,9,9,9,9,9]=3"/>
    <x v="0"/>
    <n v="3"/>
    <n v="3"/>
    <m/>
  </r>
  <r>
    <x v="1"/>
    <x v="8"/>
    <s v="Haynes_Magyar2022figure4_16"/>
    <s v="9,0,3,[9,9,9,9,9,9,9,9,9]=4"/>
    <x v="0"/>
    <n v="4"/>
    <n v="4"/>
    <m/>
  </r>
  <r>
    <x v="1"/>
    <x v="8"/>
    <s v="Haynes_Magyar2022figure4_16"/>
    <s v="9,0,8,[9,9,9,9,9,9,9,9,9]=9"/>
    <x v="0"/>
    <n v="9"/>
    <n v="9"/>
    <m/>
  </r>
  <r>
    <x v="1"/>
    <x v="8"/>
    <s v="Haynes_Magyar2022figure4_16"/>
    <s v="9,8,8,[9,9,9,9,9,9,9,9,9]=1"/>
    <x v="0"/>
    <n v="1"/>
    <n v="1"/>
    <m/>
  </r>
  <r>
    <x v="1"/>
    <x v="8"/>
    <s v="Haynes_Magyar2022figure4_16"/>
    <s v="9,7,8,[9,9,9,9,9,9,9,9,9]=2"/>
    <x v="0"/>
    <n v="2"/>
    <n v="2"/>
    <m/>
  </r>
  <r>
    <x v="1"/>
    <x v="8"/>
    <s v="Haynes_Magyar2022figure4_16"/>
    <s v="9,4,5,[9,9,9,9,9,9,9,9,9]=2"/>
    <x v="0"/>
    <n v="2"/>
    <n v="2"/>
    <m/>
  </r>
  <r>
    <x v="1"/>
    <x v="8"/>
    <s v="Haynes_Magyar2022figure4_17"/>
    <s v="error importing source code Haynes_Magyar2022figure4_17"/>
    <x v="1"/>
    <s v="(&lt;class 'IndentationError'&gt;, IndentationError('expected an indented block after function definition on line 1', ('/Users/bnr01a/Documents/data/projects_current/CODEXParsons/unit/./V2/Haynes_Magyar2022figure4/Haynes_Magyar2022figure4_17.py', 2, 1, 'count = 0\n', 2, 6)), &lt;traceback object at 0x10566d6c0&gt;)"/>
    <s v="valid import"/>
    <s v="import error"/>
  </r>
  <r>
    <x v="1"/>
    <x v="8"/>
    <s v="Haynes_Magyar2022figure4_18"/>
    <s v="0,0,0,[0]=1"/>
    <x v="0"/>
    <n v="1"/>
    <n v="1"/>
    <m/>
  </r>
  <r>
    <x v="1"/>
    <x v="8"/>
    <s v="Haynes_Magyar2022figure4_18"/>
    <s v="1,0,0,[0]=0"/>
    <x v="0"/>
    <n v="0"/>
    <n v="0"/>
    <m/>
  </r>
  <r>
    <x v="1"/>
    <x v="8"/>
    <s v="Haynes_Magyar2022figure4_18"/>
    <s v="0,0,1,[0,0]=2"/>
    <x v="0"/>
    <n v="2"/>
    <n v="2"/>
    <m/>
  </r>
  <r>
    <x v="1"/>
    <x v="8"/>
    <s v="Haynes_Magyar2022figure4_18"/>
    <s v="0,0,1,[0,0,0]=2"/>
    <x v="0"/>
    <n v="2"/>
    <n v="2"/>
    <m/>
  </r>
  <r>
    <x v="1"/>
    <x v="8"/>
    <s v="Haynes_Magyar2022figure4_18"/>
    <s v="0,0,1,[0,0,0,0]=2"/>
    <x v="0"/>
    <n v="2"/>
    <n v="2"/>
    <m/>
  </r>
  <r>
    <x v="1"/>
    <x v="8"/>
    <s v="Haynes_Magyar2022figure4_18"/>
    <s v="0,0,2,[0,0,0,0]=3"/>
    <x v="0"/>
    <n v="3"/>
    <n v="3"/>
    <m/>
  </r>
  <r>
    <x v="1"/>
    <x v="8"/>
    <s v="Haynes_Magyar2022figure4_18"/>
    <s v="0,0,3,[0,0,0,0]=4"/>
    <x v="0"/>
    <n v="4"/>
    <n v="4"/>
    <m/>
  </r>
  <r>
    <x v="1"/>
    <x v="8"/>
    <s v="Haynes_Magyar2022figure4_18"/>
    <s v="3,0,3,[1,2,3,1,2,3,1,2,3]=1"/>
    <x v="0"/>
    <n v="1"/>
    <n v="1"/>
    <m/>
  </r>
  <r>
    <x v="1"/>
    <x v="8"/>
    <s v="Haynes_Magyar2022figure4_18"/>
    <s v="3,0,6,[1,2,3,1,2,3,1,2,3]=2"/>
    <x v="0"/>
    <n v="2"/>
    <n v="2"/>
    <m/>
  </r>
  <r>
    <x v="1"/>
    <x v="8"/>
    <s v="Haynes_Magyar2022figure4_18"/>
    <s v="3,0,7,[1,2,3,1,2,3,1,2,3]=2"/>
    <x v="0"/>
    <n v="2"/>
    <n v="2"/>
    <m/>
  </r>
  <r>
    <x v="1"/>
    <x v="8"/>
    <s v="Haynes_Magyar2022figure4_18"/>
    <s v="3,0,8,[1,2,3,1,2,3,1,2,3]=3"/>
    <x v="0"/>
    <n v="3"/>
    <n v="3"/>
    <m/>
  </r>
  <r>
    <x v="1"/>
    <x v="8"/>
    <s v="Haynes_Magyar2022figure4_18"/>
    <s v="2,0,8,[1,2,3,1,2,3,1,2,3]=3"/>
    <x v="0"/>
    <n v="3"/>
    <n v="3"/>
    <m/>
  </r>
  <r>
    <x v="1"/>
    <x v="8"/>
    <s v="Haynes_Magyar2022figure4_18"/>
    <s v="1,0,8,[1,2,3,1,2,3,1,2,3]=3"/>
    <x v="0"/>
    <n v="3"/>
    <n v="3"/>
    <m/>
  </r>
  <r>
    <x v="1"/>
    <x v="8"/>
    <s v="Haynes_Magyar2022figure4_18"/>
    <s v="9,0,0,[9,9,9,9,9,9,9,9,9]=1"/>
    <x v="0"/>
    <n v="1"/>
    <n v="1"/>
    <m/>
  </r>
  <r>
    <x v="1"/>
    <x v="8"/>
    <s v="Haynes_Magyar2022figure4_18"/>
    <s v="9,0,1,[9,9,9,9,9,9,9,9,9]=2"/>
    <x v="0"/>
    <n v="2"/>
    <n v="2"/>
    <m/>
  </r>
  <r>
    <x v="1"/>
    <x v="8"/>
    <s v="Haynes_Magyar2022figure4_18"/>
    <s v="9,0,2,[9,9,9,9,9,9,9,9,9]=3"/>
    <x v="0"/>
    <n v="3"/>
    <n v="3"/>
    <m/>
  </r>
  <r>
    <x v="1"/>
    <x v="8"/>
    <s v="Haynes_Magyar2022figure4_18"/>
    <s v="9,0,3,[9,9,9,9,9,9,9,9,9]=4"/>
    <x v="0"/>
    <n v="4"/>
    <n v="4"/>
    <m/>
  </r>
  <r>
    <x v="1"/>
    <x v="8"/>
    <s v="Haynes_Magyar2022figure4_18"/>
    <s v="9,0,8,[9,9,9,9,9,9,9,9,9]=9"/>
    <x v="0"/>
    <n v="9"/>
    <n v="9"/>
    <m/>
  </r>
  <r>
    <x v="1"/>
    <x v="8"/>
    <s v="Haynes_Magyar2022figure4_18"/>
    <s v="9,8,8,[9,9,9,9,9,9,9,9,9]=1"/>
    <x v="0"/>
    <n v="1"/>
    <n v="1"/>
    <m/>
  </r>
  <r>
    <x v="1"/>
    <x v="8"/>
    <s v="Haynes_Magyar2022figure4_18"/>
    <s v="9,7,8,[9,9,9,9,9,9,9,9,9]=2"/>
    <x v="0"/>
    <n v="2"/>
    <n v="2"/>
    <m/>
  </r>
  <r>
    <x v="1"/>
    <x v="8"/>
    <s v="Haynes_Magyar2022figure4_18"/>
    <s v="9,4,5,[9,9,9,9,9,9,9,9,9]=2"/>
    <x v="0"/>
    <n v="2"/>
    <n v="2"/>
    <m/>
  </r>
  <r>
    <x v="1"/>
    <x v="8"/>
    <s v="Haynes_Magyar2022figure4_19"/>
    <s v="error importing source code Haynes_Magyar2022figure4_19"/>
    <x v="1"/>
    <s v="(&lt;class 'IndentationError'&gt;, IndentationError('expected an indented block after function definition on line 1', ('/Users/bnr01a/Documents/data/projects_current/CODEXParsons/unit/./V2/Haynes_Magyar2022figure4/Haynes_Magyar2022figure4_19.py', 2, 1, 'count = 0\n', 2, 6)), &lt;traceback object at 0x10566de80&gt;)"/>
    <s v="valid import"/>
    <s v="import error"/>
  </r>
  <r>
    <x v="1"/>
    <x v="9"/>
    <s v="Hou2022figure2_0"/>
    <s v="[] = []"/>
    <x v="0"/>
    <s v="[]"/>
    <s v="[]"/>
    <m/>
  </r>
  <r>
    <x v="1"/>
    <x v="9"/>
    <s v="Hou2022figure2_0"/>
    <s v="[''] = [] "/>
    <x v="0"/>
    <s v="[]"/>
    <s v="[]"/>
    <m/>
  </r>
  <r>
    <x v="1"/>
    <x v="9"/>
    <s v="Hou2022figure2_0"/>
    <s v="['a'] = [] "/>
    <x v="0"/>
    <s v="[]"/>
    <s v="[]"/>
    <m/>
  </r>
  <r>
    <x v="1"/>
    <x v="9"/>
    <s v="Hou2022figure2_0"/>
    <s v="['a', 'b'] = [] "/>
    <x v="0"/>
    <s v="[]"/>
    <s v="[]"/>
    <m/>
  </r>
  <r>
    <x v="1"/>
    <x v="9"/>
    <s v="Hou2022figure2_0"/>
    <s v="['aaa'] = [] "/>
    <x v="0"/>
    <s v="[]"/>
    <s v="[]"/>
    <m/>
  </r>
  <r>
    <x v="1"/>
    <x v="9"/>
    <s v="Hou2022figure2_0"/>
    <s v="['aaaa'] = ['aaaa'] "/>
    <x v="0"/>
    <s v="['aaaa']"/>
    <s v="['aaaa']"/>
    <m/>
  </r>
  <r>
    <x v="1"/>
    <x v="9"/>
    <s v="Hou2022figure2_0"/>
    <s v="['aaaa', ''] = ['aaaa'] "/>
    <x v="0"/>
    <s v="['aaaa']"/>
    <s v="['aaaa']"/>
    <m/>
  </r>
  <r>
    <x v="1"/>
    <x v="9"/>
    <s v="Hou2022figure2_0"/>
    <s v="['aaaa', 'b'] = ['aaaa'] "/>
    <x v="0"/>
    <s v="['aaaa']"/>
    <s v="['aaaa']"/>
    <m/>
  </r>
  <r>
    <x v="1"/>
    <x v="9"/>
    <s v="Hou2022figure2_0"/>
    <s v="['aaaa', 'bbbb'] = ['aaaa', 'bbbb'] "/>
    <x v="0"/>
    <s v="['aaaa', 'bbbb']"/>
    <s v="['aaaa', 'bbbb']"/>
    <m/>
  </r>
  <r>
    <x v="1"/>
    <x v="9"/>
    <s v="Hou2022figure2_0"/>
    <s v="['1','12','123','1234','12345','123456'] = ['1234','12345','123456'] "/>
    <x v="0"/>
    <s v="['1234', '12345', '123456']"/>
    <s v="['1234', '12345', '123456']"/>
    <m/>
  </r>
  <r>
    <x v="1"/>
    <x v="9"/>
    <s v="Hou2022figure2_0"/>
    <s v="['123456','12345','1234','123','12','1'] = ['123456','12345','1234'] "/>
    <x v="0"/>
    <s v="['123456', '12345', '1234']"/>
    <s v="['123456', '12345', '1234']"/>
    <m/>
  </r>
  <r>
    <x v="1"/>
    <x v="9"/>
    <s v="Hou2022figure2_1"/>
    <s v="error importing source code Hou2022figure2_1"/>
    <x v="1"/>
    <s v="(&lt;class 'IndentationError'&gt;, IndentationError('expected an indented block after function definition on line 1', ('/Users/bnr01a/Documents/data/projects_current/CODEXParsons/unit/./V2/Hou2022figure2/Hou2022figure2_1.py', 2, 1, 'new_list = []\n', 2, 9)), &lt;traceback object at 0x101198840&gt;)"/>
    <s v="valid import"/>
    <s v="import error"/>
  </r>
  <r>
    <x v="1"/>
    <x v="9"/>
    <s v="Hou2022figure2_2"/>
    <s v="[] = []"/>
    <x v="0"/>
    <s v="[]"/>
    <s v="[]"/>
    <m/>
  </r>
  <r>
    <x v="1"/>
    <x v="9"/>
    <s v="Hou2022figure2_2"/>
    <s v="[''] = [] "/>
    <x v="0"/>
    <s v="[]"/>
    <s v="[]"/>
    <m/>
  </r>
  <r>
    <x v="1"/>
    <x v="9"/>
    <s v="Hou2022figure2_2"/>
    <s v="['a'] = [] "/>
    <x v="0"/>
    <s v="[]"/>
    <s v="[]"/>
    <m/>
  </r>
  <r>
    <x v="1"/>
    <x v="9"/>
    <s v="Hou2022figure2_2"/>
    <s v="['a', 'b'] = [] "/>
    <x v="0"/>
    <s v="[]"/>
    <s v="[]"/>
    <m/>
  </r>
  <r>
    <x v="1"/>
    <x v="9"/>
    <s v="Hou2022figure2_2"/>
    <s v="['aaa'] = [] "/>
    <x v="0"/>
    <s v="[]"/>
    <s v="[]"/>
    <m/>
  </r>
  <r>
    <x v="1"/>
    <x v="9"/>
    <s v="Hou2022figure2_2"/>
    <s v="['aaaa'] = ['aaaa'] "/>
    <x v="0"/>
    <s v="['aaaa']"/>
    <s v="['aaaa']"/>
    <m/>
  </r>
  <r>
    <x v="1"/>
    <x v="9"/>
    <s v="Hou2022figure2_2"/>
    <s v="['aaaa', ''] = ['aaaa'] "/>
    <x v="0"/>
    <s v="['aaaa']"/>
    <s v="['aaaa']"/>
    <m/>
  </r>
  <r>
    <x v="1"/>
    <x v="9"/>
    <s v="Hou2022figure2_2"/>
    <s v="['aaaa', 'b'] = ['aaaa'] "/>
    <x v="0"/>
    <s v="['aaaa']"/>
    <s v="['aaaa']"/>
    <m/>
  </r>
  <r>
    <x v="1"/>
    <x v="9"/>
    <s v="Hou2022figure2_2"/>
    <s v="['aaaa', 'bbbb'] = ['aaaa', 'bbbb'] "/>
    <x v="0"/>
    <s v="['aaaa', 'bbbb']"/>
    <s v="['aaaa', 'bbbb']"/>
    <m/>
  </r>
  <r>
    <x v="1"/>
    <x v="9"/>
    <s v="Hou2022figure2_2"/>
    <s v="['1','12','123','1234','12345','123456'] = ['1234','12345','123456'] "/>
    <x v="0"/>
    <s v="['1234', '12345', '123456']"/>
    <s v="['1234', '12345', '123456']"/>
    <m/>
  </r>
  <r>
    <x v="1"/>
    <x v="9"/>
    <s v="Hou2022figure2_2"/>
    <s v="['123456','12345','1234','123','12','1'] = ['123456','12345','1234'] "/>
    <x v="0"/>
    <s v="['123456', '12345', '1234']"/>
    <s v="['123456', '12345', '1234']"/>
    <m/>
  </r>
  <r>
    <x v="1"/>
    <x v="9"/>
    <s v="Hou2022figure2_3"/>
    <s v="[] = []"/>
    <x v="0"/>
    <s v="[]"/>
    <s v="[]"/>
    <m/>
  </r>
  <r>
    <x v="1"/>
    <x v="9"/>
    <s v="Hou2022figure2_3"/>
    <s v="[''] = [] "/>
    <x v="0"/>
    <s v="[]"/>
    <s v="[]"/>
    <m/>
  </r>
  <r>
    <x v="1"/>
    <x v="9"/>
    <s v="Hou2022figure2_3"/>
    <s v="['a'] = [] "/>
    <x v="0"/>
    <s v="[]"/>
    <s v="[]"/>
    <m/>
  </r>
  <r>
    <x v="1"/>
    <x v="9"/>
    <s v="Hou2022figure2_3"/>
    <s v="['a', 'b'] = [] "/>
    <x v="0"/>
    <s v="[]"/>
    <s v="[]"/>
    <m/>
  </r>
  <r>
    <x v="1"/>
    <x v="9"/>
    <s v="Hou2022figure2_3"/>
    <s v="['aaa'] = [] "/>
    <x v="0"/>
    <s v="[]"/>
    <s v="[]"/>
    <m/>
  </r>
  <r>
    <x v="1"/>
    <x v="9"/>
    <s v="Hou2022figure2_3"/>
    <s v="['aaaa'] = ['aaaa'] "/>
    <x v="0"/>
    <s v="['aaaa']"/>
    <s v="['aaaa']"/>
    <m/>
  </r>
  <r>
    <x v="1"/>
    <x v="9"/>
    <s v="Hou2022figure2_3"/>
    <s v="['aaaa', ''] = ['aaaa'] "/>
    <x v="0"/>
    <s v="['aaaa']"/>
    <s v="['aaaa']"/>
    <m/>
  </r>
  <r>
    <x v="1"/>
    <x v="9"/>
    <s v="Hou2022figure2_3"/>
    <s v="['aaaa', 'b'] = ['aaaa'] "/>
    <x v="0"/>
    <s v="['aaaa']"/>
    <s v="['aaaa']"/>
    <m/>
  </r>
  <r>
    <x v="1"/>
    <x v="9"/>
    <s v="Hou2022figure2_3"/>
    <s v="['aaaa', 'bbbb'] = ['aaaa', 'bbbb'] "/>
    <x v="0"/>
    <s v="['aaaa', 'bbbb']"/>
    <s v="['aaaa', 'bbbb']"/>
    <m/>
  </r>
  <r>
    <x v="1"/>
    <x v="9"/>
    <s v="Hou2022figure2_3"/>
    <s v="['1','12','123','1234','12345','123456'] = ['1234','12345','123456'] "/>
    <x v="0"/>
    <s v="['1234', '12345', '123456']"/>
    <s v="['1234', '12345', '123456']"/>
    <m/>
  </r>
  <r>
    <x v="1"/>
    <x v="9"/>
    <s v="Hou2022figure2_3"/>
    <s v="['123456','12345','1234','123','12','1'] = ['123456','12345','1234'] "/>
    <x v="0"/>
    <s v="['123456', '12345', '1234']"/>
    <s v="['123456', '12345', '1234']"/>
    <m/>
  </r>
  <r>
    <x v="1"/>
    <x v="9"/>
    <s v="Hou2022figure2_4"/>
    <s v="[] = []"/>
    <x v="0"/>
    <s v="[]"/>
    <s v="[]"/>
    <m/>
  </r>
  <r>
    <x v="1"/>
    <x v="9"/>
    <s v="Hou2022figure2_4"/>
    <s v="[''] = [] "/>
    <x v="0"/>
    <s v="[]"/>
    <s v="[]"/>
    <m/>
  </r>
  <r>
    <x v="1"/>
    <x v="9"/>
    <s v="Hou2022figure2_4"/>
    <s v="['a'] = [] "/>
    <x v="0"/>
    <s v="[]"/>
    <s v="[]"/>
    <m/>
  </r>
  <r>
    <x v="1"/>
    <x v="9"/>
    <s v="Hou2022figure2_4"/>
    <s v="['a', 'b'] = [] "/>
    <x v="0"/>
    <s v="[]"/>
    <s v="[]"/>
    <m/>
  </r>
  <r>
    <x v="1"/>
    <x v="9"/>
    <s v="Hou2022figure2_4"/>
    <s v="['aaa'] = [] "/>
    <x v="0"/>
    <s v="[]"/>
    <s v="[]"/>
    <m/>
  </r>
  <r>
    <x v="1"/>
    <x v="9"/>
    <s v="Hou2022figure2_4"/>
    <s v="['aaaa'] = ['aaaa'] "/>
    <x v="0"/>
    <s v="['aaaa']"/>
    <s v="['aaaa']"/>
    <m/>
  </r>
  <r>
    <x v="1"/>
    <x v="9"/>
    <s v="Hou2022figure2_4"/>
    <s v="['aaaa', ''] = ['aaaa'] "/>
    <x v="0"/>
    <s v="['aaaa']"/>
    <s v="['aaaa']"/>
    <m/>
  </r>
  <r>
    <x v="1"/>
    <x v="9"/>
    <s v="Hou2022figure2_4"/>
    <s v="['aaaa', 'b'] = ['aaaa'] "/>
    <x v="0"/>
    <s v="['aaaa']"/>
    <s v="['aaaa']"/>
    <m/>
  </r>
  <r>
    <x v="1"/>
    <x v="9"/>
    <s v="Hou2022figure2_4"/>
    <s v="['aaaa', 'bbbb'] = ['aaaa', 'bbbb'] "/>
    <x v="0"/>
    <s v="['aaaa', 'bbbb']"/>
    <s v="['aaaa', 'bbbb']"/>
    <m/>
  </r>
  <r>
    <x v="1"/>
    <x v="9"/>
    <s v="Hou2022figure2_4"/>
    <s v="['1','12','123','1234','12345','123456'] = ['1234','12345','123456'] "/>
    <x v="0"/>
    <s v="['1234', '12345', '123456']"/>
    <s v="['1234', '12345', '123456']"/>
    <m/>
  </r>
  <r>
    <x v="1"/>
    <x v="9"/>
    <s v="Hou2022figure2_4"/>
    <s v="['123456','12345','1234','123','12','1'] = ['123456','12345','1234'] "/>
    <x v="0"/>
    <s v="['123456', '12345', '1234']"/>
    <s v="['123456', '12345', '1234']"/>
    <m/>
  </r>
  <r>
    <x v="1"/>
    <x v="9"/>
    <s v="Hou2022figure2_5"/>
    <s v="[] = []"/>
    <x v="0"/>
    <s v="[]"/>
    <s v="[]"/>
    <m/>
  </r>
  <r>
    <x v="1"/>
    <x v="9"/>
    <s v="Hou2022figure2_5"/>
    <s v="[''] = [] "/>
    <x v="0"/>
    <s v="[]"/>
    <s v="[]"/>
    <m/>
  </r>
  <r>
    <x v="1"/>
    <x v="9"/>
    <s v="Hou2022figure2_5"/>
    <s v="['a'] = [] "/>
    <x v="0"/>
    <s v="[]"/>
    <s v="[]"/>
    <m/>
  </r>
  <r>
    <x v="1"/>
    <x v="9"/>
    <s v="Hou2022figure2_5"/>
    <s v="['a', 'b'] = [] "/>
    <x v="0"/>
    <s v="[]"/>
    <s v="[]"/>
    <m/>
  </r>
  <r>
    <x v="1"/>
    <x v="9"/>
    <s v="Hou2022figure2_5"/>
    <s v="['aaa'] = [] "/>
    <x v="0"/>
    <s v="[]"/>
    <s v="[]"/>
    <m/>
  </r>
  <r>
    <x v="1"/>
    <x v="9"/>
    <s v="Hou2022figure2_5"/>
    <s v="['aaaa'] = ['aaaa'] "/>
    <x v="0"/>
    <s v="['aaaa']"/>
    <s v="['aaaa']"/>
    <m/>
  </r>
  <r>
    <x v="1"/>
    <x v="9"/>
    <s v="Hou2022figure2_5"/>
    <s v="['aaaa', ''] = ['aaaa'] "/>
    <x v="0"/>
    <s v="['aaaa']"/>
    <s v="['aaaa']"/>
    <m/>
  </r>
  <r>
    <x v="1"/>
    <x v="9"/>
    <s v="Hou2022figure2_5"/>
    <s v="['aaaa', 'b'] = ['aaaa'] "/>
    <x v="0"/>
    <s v="['aaaa']"/>
    <s v="['aaaa']"/>
    <m/>
  </r>
  <r>
    <x v="1"/>
    <x v="9"/>
    <s v="Hou2022figure2_5"/>
    <s v="['aaaa', 'bbbb'] = ['aaaa', 'bbbb'] "/>
    <x v="0"/>
    <s v="['aaaa', 'bbbb']"/>
    <s v="['aaaa', 'bbbb']"/>
    <m/>
  </r>
  <r>
    <x v="1"/>
    <x v="9"/>
    <s v="Hou2022figure2_5"/>
    <s v="['1','12','123','1234','12345','123456'] = ['1234','12345','123456'] "/>
    <x v="0"/>
    <s v="['1234', '12345', '123456']"/>
    <s v="['1234', '12345', '123456']"/>
    <m/>
  </r>
  <r>
    <x v="1"/>
    <x v="9"/>
    <s v="Hou2022figure2_5"/>
    <s v="['123456','12345','1234','123','12','1'] = ['123456','12345','1234'] "/>
    <x v="0"/>
    <s v="['123456', '12345', '1234']"/>
    <s v="['123456', '12345', '1234']"/>
    <m/>
  </r>
  <r>
    <x v="1"/>
    <x v="9"/>
    <s v="Hou2022figure2_6"/>
    <s v="error importing source code Hou2022figure2_6"/>
    <x v="1"/>
    <s v="(&lt;class 'IndentationError'&gt;, IndentationError('expected an indented block after function definition on line 1', ('/Users/bnr01a/Documents/data/projects_current/CODEXParsons/unit/./V2/Hou2022figure2/Hou2022figure2_6.py', 2, 1, 'new_list = []\n', 2, 9)), &lt;traceback object at 0x10119b0c0&gt;)"/>
    <s v="valid import"/>
    <s v="import error"/>
  </r>
  <r>
    <x v="1"/>
    <x v="9"/>
    <s v="Hou2022figure2_7"/>
    <s v="[] = []"/>
    <x v="0"/>
    <s v="[]"/>
    <s v="[]"/>
    <m/>
  </r>
  <r>
    <x v="1"/>
    <x v="9"/>
    <s v="Hou2022figure2_7"/>
    <s v="[''] = [] "/>
    <x v="0"/>
    <s v="[]"/>
    <s v="[]"/>
    <m/>
  </r>
  <r>
    <x v="1"/>
    <x v="9"/>
    <s v="Hou2022figure2_7"/>
    <s v="['a'] = [] "/>
    <x v="0"/>
    <s v="[]"/>
    <s v="[]"/>
    <m/>
  </r>
  <r>
    <x v="1"/>
    <x v="9"/>
    <s v="Hou2022figure2_7"/>
    <s v="['a', 'b'] = [] "/>
    <x v="0"/>
    <s v="[]"/>
    <s v="[]"/>
    <m/>
  </r>
  <r>
    <x v="1"/>
    <x v="9"/>
    <s v="Hou2022figure2_7"/>
    <s v="['aaa'] = [] "/>
    <x v="0"/>
    <s v="[]"/>
    <s v="[]"/>
    <m/>
  </r>
  <r>
    <x v="1"/>
    <x v="9"/>
    <s v="Hou2022figure2_7"/>
    <s v="['aaaa'] = ['aaaa'] "/>
    <x v="0"/>
    <s v="['aaaa']"/>
    <s v="['aaaa']"/>
    <m/>
  </r>
  <r>
    <x v="1"/>
    <x v="9"/>
    <s v="Hou2022figure2_7"/>
    <s v="['aaaa', ''] = ['aaaa'] "/>
    <x v="0"/>
    <s v="['aaaa']"/>
    <s v="['aaaa']"/>
    <m/>
  </r>
  <r>
    <x v="1"/>
    <x v="9"/>
    <s v="Hou2022figure2_7"/>
    <s v="['aaaa', 'b'] = ['aaaa'] "/>
    <x v="0"/>
    <s v="['aaaa']"/>
    <s v="['aaaa']"/>
    <m/>
  </r>
  <r>
    <x v="1"/>
    <x v="9"/>
    <s v="Hou2022figure2_7"/>
    <s v="['aaaa', 'bbbb'] = ['aaaa', 'bbbb'] "/>
    <x v="0"/>
    <s v="['aaaa', 'bbbb']"/>
    <s v="['aaaa', 'bbbb']"/>
    <m/>
  </r>
  <r>
    <x v="1"/>
    <x v="9"/>
    <s v="Hou2022figure2_7"/>
    <s v="['1','12','123','1234','12345','123456'] = ['1234','12345','123456'] "/>
    <x v="0"/>
    <s v="['1234', '12345', '123456']"/>
    <s v="['1234', '12345', '123456']"/>
    <m/>
  </r>
  <r>
    <x v="1"/>
    <x v="9"/>
    <s v="Hou2022figure2_7"/>
    <s v="['123456','12345','1234','123','12','1'] = ['123456','12345','1234'] "/>
    <x v="0"/>
    <s v="['123456', '12345', '1234']"/>
    <s v="['123456', '12345', '1234']"/>
    <m/>
  </r>
  <r>
    <x v="1"/>
    <x v="9"/>
    <s v="Hou2022figure2_8"/>
    <s v="error importing source code Hou2022figure2_8"/>
    <x v="1"/>
    <s v="(&lt;class 'IndentationError'&gt;, IndentationError('expected an indented block after function definition on line 1', ('/Users/bnr01a/Documents/data/projects_current/CODEXParsons/unit/./V2/Hou2022figure2/Hou2022figure2_8.py', 2, 1, 'new_list = []\n', 2, 9)), &lt;traceback object at 0x10119bac0&gt;)"/>
    <s v="valid import"/>
    <s v="import error"/>
  </r>
  <r>
    <x v="1"/>
    <x v="9"/>
    <s v="Hou2022figure2_9"/>
    <s v="[] = []"/>
    <x v="0"/>
    <s v="[]"/>
    <s v="[]"/>
    <m/>
  </r>
  <r>
    <x v="1"/>
    <x v="9"/>
    <s v="Hou2022figure2_9"/>
    <s v="[''] = [] "/>
    <x v="0"/>
    <s v="[]"/>
    <s v="[]"/>
    <m/>
  </r>
  <r>
    <x v="1"/>
    <x v="9"/>
    <s v="Hou2022figure2_9"/>
    <s v="['a'] = [] "/>
    <x v="0"/>
    <s v="[]"/>
    <s v="[]"/>
    <m/>
  </r>
  <r>
    <x v="1"/>
    <x v="9"/>
    <s v="Hou2022figure2_9"/>
    <s v="['a', 'b'] = [] "/>
    <x v="0"/>
    <s v="[]"/>
    <s v="[]"/>
    <m/>
  </r>
  <r>
    <x v="1"/>
    <x v="9"/>
    <s v="Hou2022figure2_9"/>
    <s v="['aaa'] = [] "/>
    <x v="0"/>
    <s v="[]"/>
    <s v="[]"/>
    <m/>
  </r>
  <r>
    <x v="1"/>
    <x v="9"/>
    <s v="Hou2022figure2_9"/>
    <s v="['aaaa'] = ['aaaa'] "/>
    <x v="0"/>
    <s v="['aaaa']"/>
    <s v="['aaaa']"/>
    <m/>
  </r>
  <r>
    <x v="1"/>
    <x v="9"/>
    <s v="Hou2022figure2_9"/>
    <s v="['aaaa', ''] = ['aaaa'] "/>
    <x v="0"/>
    <s v="['aaaa']"/>
    <s v="['aaaa']"/>
    <m/>
  </r>
  <r>
    <x v="1"/>
    <x v="9"/>
    <s v="Hou2022figure2_9"/>
    <s v="['aaaa', 'b'] = ['aaaa'] "/>
    <x v="0"/>
    <s v="['aaaa']"/>
    <s v="['aaaa']"/>
    <m/>
  </r>
  <r>
    <x v="1"/>
    <x v="9"/>
    <s v="Hou2022figure2_9"/>
    <s v="['aaaa', 'bbbb'] = ['aaaa', 'bbbb'] "/>
    <x v="0"/>
    <s v="['aaaa', 'bbbb']"/>
    <s v="['aaaa', 'bbbb']"/>
    <m/>
  </r>
  <r>
    <x v="1"/>
    <x v="9"/>
    <s v="Hou2022figure2_9"/>
    <s v="['1','12','123','1234','12345','123456'] = ['1234','12345','123456'] "/>
    <x v="0"/>
    <s v="['1234', '12345', '123456']"/>
    <s v="['1234', '12345', '123456']"/>
    <m/>
  </r>
  <r>
    <x v="1"/>
    <x v="9"/>
    <s v="Hou2022figure2_9"/>
    <s v="['123456','12345','1234','123','12','1'] = ['123456','12345','1234'] "/>
    <x v="0"/>
    <s v="['123456', '12345', '1234']"/>
    <s v="['123456', '12345', '1234']"/>
    <m/>
  </r>
  <r>
    <x v="1"/>
    <x v="9"/>
    <s v="Hou2022figure2_10"/>
    <s v="[] = []"/>
    <x v="0"/>
    <s v="[]"/>
    <s v="[]"/>
    <m/>
  </r>
  <r>
    <x v="1"/>
    <x v="9"/>
    <s v="Hou2022figure2_10"/>
    <s v="[''] = [] "/>
    <x v="0"/>
    <s v="[]"/>
    <s v="[]"/>
    <m/>
  </r>
  <r>
    <x v="1"/>
    <x v="9"/>
    <s v="Hou2022figure2_10"/>
    <s v="['a'] = [] "/>
    <x v="0"/>
    <s v="[]"/>
    <s v="[]"/>
    <m/>
  </r>
  <r>
    <x v="1"/>
    <x v="9"/>
    <s v="Hou2022figure2_10"/>
    <s v="['a', 'b'] = [] "/>
    <x v="0"/>
    <s v="[]"/>
    <s v="[]"/>
    <m/>
  </r>
  <r>
    <x v="1"/>
    <x v="9"/>
    <s v="Hou2022figure2_10"/>
    <s v="['aaa'] = [] "/>
    <x v="0"/>
    <s v="[]"/>
    <s v="[]"/>
    <m/>
  </r>
  <r>
    <x v="1"/>
    <x v="9"/>
    <s v="Hou2022figure2_10"/>
    <s v="['aaaa'] = ['aaaa'] "/>
    <x v="0"/>
    <s v="['aaaa']"/>
    <s v="['aaaa']"/>
    <m/>
  </r>
  <r>
    <x v="1"/>
    <x v="9"/>
    <s v="Hou2022figure2_10"/>
    <s v="['aaaa', ''] = ['aaaa'] "/>
    <x v="0"/>
    <s v="['aaaa']"/>
    <s v="['aaaa']"/>
    <m/>
  </r>
  <r>
    <x v="1"/>
    <x v="9"/>
    <s v="Hou2022figure2_10"/>
    <s v="['aaaa', 'b'] = ['aaaa'] "/>
    <x v="0"/>
    <s v="['aaaa']"/>
    <s v="['aaaa']"/>
    <m/>
  </r>
  <r>
    <x v="1"/>
    <x v="9"/>
    <s v="Hou2022figure2_10"/>
    <s v="['aaaa', 'bbbb'] = ['aaaa', 'bbbb'] "/>
    <x v="0"/>
    <s v="['aaaa', 'bbbb']"/>
    <s v="['aaaa', 'bbbb']"/>
    <m/>
  </r>
  <r>
    <x v="1"/>
    <x v="9"/>
    <s v="Hou2022figure2_10"/>
    <s v="['1','12','123','1234','12345','123456'] = ['1234','12345','123456'] "/>
    <x v="0"/>
    <s v="['1234', '12345', '123456']"/>
    <s v="['1234', '12345', '123456']"/>
    <m/>
  </r>
  <r>
    <x v="1"/>
    <x v="9"/>
    <s v="Hou2022figure2_10"/>
    <s v="['123456','12345','1234','123','12','1'] = ['123456','12345','1234'] "/>
    <x v="0"/>
    <s v="['123456', '12345', '1234']"/>
    <s v="['123456', '12345', '1234']"/>
    <m/>
  </r>
  <r>
    <x v="1"/>
    <x v="9"/>
    <s v="Hou2022figure2_11"/>
    <s v="[] = []"/>
    <x v="0"/>
    <s v="[]"/>
    <s v="[]"/>
    <m/>
  </r>
  <r>
    <x v="1"/>
    <x v="9"/>
    <s v="Hou2022figure2_11"/>
    <s v="[''] = [] "/>
    <x v="0"/>
    <s v="[]"/>
    <s v="[]"/>
    <m/>
  </r>
  <r>
    <x v="1"/>
    <x v="9"/>
    <s v="Hou2022figure2_11"/>
    <s v="['a'] = [] "/>
    <x v="0"/>
    <s v="[]"/>
    <s v="[]"/>
    <m/>
  </r>
  <r>
    <x v="1"/>
    <x v="9"/>
    <s v="Hou2022figure2_11"/>
    <s v="['a', 'b'] = [] "/>
    <x v="0"/>
    <s v="[]"/>
    <s v="[]"/>
    <m/>
  </r>
  <r>
    <x v="1"/>
    <x v="9"/>
    <s v="Hou2022figure2_11"/>
    <s v="['aaa'] = [] "/>
    <x v="0"/>
    <s v="[]"/>
    <s v="[]"/>
    <m/>
  </r>
  <r>
    <x v="1"/>
    <x v="9"/>
    <s v="Hou2022figure2_11"/>
    <s v="['aaaa'] = ['aaaa'] "/>
    <x v="0"/>
    <s v="['aaaa']"/>
    <s v="['aaaa']"/>
    <m/>
  </r>
  <r>
    <x v="1"/>
    <x v="9"/>
    <s v="Hou2022figure2_11"/>
    <s v="['aaaa', ''] = ['aaaa'] "/>
    <x v="0"/>
    <s v="['aaaa']"/>
    <s v="['aaaa']"/>
    <m/>
  </r>
  <r>
    <x v="1"/>
    <x v="9"/>
    <s v="Hou2022figure2_11"/>
    <s v="['aaaa', 'b'] = ['aaaa'] "/>
    <x v="0"/>
    <s v="['aaaa']"/>
    <s v="['aaaa']"/>
    <m/>
  </r>
  <r>
    <x v="1"/>
    <x v="9"/>
    <s v="Hou2022figure2_11"/>
    <s v="['aaaa', 'bbbb'] = ['aaaa', 'bbbb'] "/>
    <x v="0"/>
    <s v="['aaaa', 'bbbb']"/>
    <s v="['aaaa', 'bbbb']"/>
    <m/>
  </r>
  <r>
    <x v="1"/>
    <x v="9"/>
    <s v="Hou2022figure2_11"/>
    <s v="['1','12','123','1234','12345','123456'] = ['1234','12345','123456'] "/>
    <x v="0"/>
    <s v="['1234', '12345', '123456']"/>
    <s v="['1234', '12345', '123456']"/>
    <m/>
  </r>
  <r>
    <x v="1"/>
    <x v="9"/>
    <s v="Hou2022figure2_11"/>
    <s v="['123456','12345','1234','123','12','1'] = ['123456','12345','1234'] "/>
    <x v="0"/>
    <s v="['123456', '12345', '1234']"/>
    <s v="['123456', '12345', '1234']"/>
    <m/>
  </r>
  <r>
    <x v="1"/>
    <x v="9"/>
    <s v="Hou2022figure2_12"/>
    <s v="[] = []"/>
    <x v="0"/>
    <s v="[]"/>
    <s v="[]"/>
    <m/>
  </r>
  <r>
    <x v="1"/>
    <x v="9"/>
    <s v="Hou2022figure2_12"/>
    <s v="[''] = [] "/>
    <x v="0"/>
    <s v="[]"/>
    <s v="[]"/>
    <m/>
  </r>
  <r>
    <x v="1"/>
    <x v="9"/>
    <s v="Hou2022figure2_12"/>
    <s v="['a'] = [] "/>
    <x v="0"/>
    <s v="[]"/>
    <s v="[]"/>
    <m/>
  </r>
  <r>
    <x v="1"/>
    <x v="9"/>
    <s v="Hou2022figure2_12"/>
    <s v="['a', 'b'] = [] "/>
    <x v="0"/>
    <s v="[]"/>
    <s v="[]"/>
    <m/>
  </r>
  <r>
    <x v="1"/>
    <x v="9"/>
    <s v="Hou2022figure2_12"/>
    <s v="['aaa'] = [] "/>
    <x v="0"/>
    <s v="[]"/>
    <s v="[]"/>
    <m/>
  </r>
  <r>
    <x v="1"/>
    <x v="9"/>
    <s v="Hou2022figure2_12"/>
    <s v="['aaaa'] = ['aaaa'] "/>
    <x v="0"/>
    <s v="['aaaa']"/>
    <s v="['aaaa']"/>
    <m/>
  </r>
  <r>
    <x v="1"/>
    <x v="9"/>
    <s v="Hou2022figure2_12"/>
    <s v="['aaaa', ''] = ['aaaa'] "/>
    <x v="0"/>
    <s v="['aaaa']"/>
    <s v="['aaaa']"/>
    <m/>
  </r>
  <r>
    <x v="1"/>
    <x v="9"/>
    <s v="Hou2022figure2_12"/>
    <s v="['aaaa', 'b'] = ['aaaa'] "/>
    <x v="0"/>
    <s v="['aaaa']"/>
    <s v="['aaaa']"/>
    <m/>
  </r>
  <r>
    <x v="1"/>
    <x v="9"/>
    <s v="Hou2022figure2_12"/>
    <s v="['aaaa', 'bbbb'] = ['aaaa', 'bbbb'] "/>
    <x v="0"/>
    <s v="['aaaa', 'bbbb']"/>
    <s v="['aaaa', 'bbbb']"/>
    <m/>
  </r>
  <r>
    <x v="1"/>
    <x v="9"/>
    <s v="Hou2022figure2_12"/>
    <s v="['1','12','123','1234','12345','123456'] = ['1234','12345','123456'] "/>
    <x v="0"/>
    <s v="['1234', '12345', '123456']"/>
    <s v="['1234', '12345', '123456']"/>
    <m/>
  </r>
  <r>
    <x v="1"/>
    <x v="9"/>
    <s v="Hou2022figure2_12"/>
    <s v="['123456','12345','1234','123','12','1'] = ['123456','12345','1234'] "/>
    <x v="0"/>
    <s v="['123456', '12345', '1234']"/>
    <s v="['123456', '12345', '1234']"/>
    <m/>
  </r>
  <r>
    <x v="1"/>
    <x v="9"/>
    <s v="Hou2022figure2_13"/>
    <s v="error importing source code Hou2022figure2_13"/>
    <x v="1"/>
    <s v="(&lt;class 'IndentationError'&gt;, IndentationError('expected an indented block after function definition on line 1', ('/Users/bnr01a/Documents/data/projects_current/CODEXParsons/unit/./V2/Hou2022figure2/Hou2022figure2_13.py', 2, 1, 'new_list = []\n', 2, 9)), &lt;traceback object at 0x1011ae240&gt;)"/>
    <s v="valid import"/>
    <s v="import error"/>
  </r>
  <r>
    <x v="1"/>
    <x v="9"/>
    <s v="Hou2022figure2_14"/>
    <s v="[] = []"/>
    <x v="0"/>
    <s v="[]"/>
    <s v="[]"/>
    <m/>
  </r>
  <r>
    <x v="1"/>
    <x v="9"/>
    <s v="Hou2022figure2_14"/>
    <s v="[''] = [] "/>
    <x v="0"/>
    <s v="[]"/>
    <s v="[]"/>
    <m/>
  </r>
  <r>
    <x v="1"/>
    <x v="9"/>
    <s v="Hou2022figure2_14"/>
    <s v="['a'] = [] "/>
    <x v="0"/>
    <s v="[]"/>
    <s v="[]"/>
    <m/>
  </r>
  <r>
    <x v="1"/>
    <x v="9"/>
    <s v="Hou2022figure2_14"/>
    <s v="['a', 'b'] = [] "/>
    <x v="0"/>
    <s v="[]"/>
    <s v="[]"/>
    <m/>
  </r>
  <r>
    <x v="1"/>
    <x v="9"/>
    <s v="Hou2022figure2_14"/>
    <s v="['aaa'] = [] "/>
    <x v="0"/>
    <s v="[]"/>
    <s v="[]"/>
    <m/>
  </r>
  <r>
    <x v="1"/>
    <x v="9"/>
    <s v="Hou2022figure2_14"/>
    <s v="['aaaa'] = ['aaaa'] "/>
    <x v="0"/>
    <s v="['aaaa']"/>
    <s v="['aaaa']"/>
    <m/>
  </r>
  <r>
    <x v="1"/>
    <x v="9"/>
    <s v="Hou2022figure2_14"/>
    <s v="['aaaa', ''] = ['aaaa'] "/>
    <x v="0"/>
    <s v="['aaaa']"/>
    <s v="['aaaa']"/>
    <m/>
  </r>
  <r>
    <x v="1"/>
    <x v="9"/>
    <s v="Hou2022figure2_14"/>
    <s v="['aaaa', 'b'] = ['aaaa'] "/>
    <x v="0"/>
    <s v="['aaaa']"/>
    <s v="['aaaa']"/>
    <m/>
  </r>
  <r>
    <x v="1"/>
    <x v="9"/>
    <s v="Hou2022figure2_14"/>
    <s v="['aaaa', 'bbbb'] = ['aaaa', 'bbbb'] "/>
    <x v="0"/>
    <s v="['aaaa', 'bbbb']"/>
    <s v="['aaaa', 'bbbb']"/>
    <m/>
  </r>
  <r>
    <x v="1"/>
    <x v="9"/>
    <s v="Hou2022figure2_14"/>
    <s v="['1','12','123','1234','12345','123456'] = ['1234','12345','123456'] "/>
    <x v="0"/>
    <s v="['1234', '12345', '123456']"/>
    <s v="['1234', '12345', '123456']"/>
    <m/>
  </r>
  <r>
    <x v="1"/>
    <x v="9"/>
    <s v="Hou2022figure2_14"/>
    <s v="['123456','12345','1234','123','12','1'] = ['123456','12345','1234'] "/>
    <x v="0"/>
    <s v="['123456', '12345', '1234']"/>
    <s v="['123456', '12345', '1234']"/>
    <m/>
  </r>
  <r>
    <x v="1"/>
    <x v="9"/>
    <s v="Hou2022figure2_15"/>
    <s v="[] = []"/>
    <x v="0"/>
    <s v="[]"/>
    <s v="[]"/>
    <m/>
  </r>
  <r>
    <x v="1"/>
    <x v="9"/>
    <s v="Hou2022figure2_15"/>
    <s v="[''] = [] "/>
    <x v="0"/>
    <s v="[]"/>
    <s v="[]"/>
    <m/>
  </r>
  <r>
    <x v="1"/>
    <x v="9"/>
    <s v="Hou2022figure2_15"/>
    <s v="['a'] = [] "/>
    <x v="0"/>
    <s v="[]"/>
    <s v="[]"/>
    <m/>
  </r>
  <r>
    <x v="1"/>
    <x v="9"/>
    <s v="Hou2022figure2_15"/>
    <s v="['a', 'b'] = [] "/>
    <x v="0"/>
    <s v="[]"/>
    <s v="[]"/>
    <m/>
  </r>
  <r>
    <x v="1"/>
    <x v="9"/>
    <s v="Hou2022figure2_15"/>
    <s v="['aaa'] = [] "/>
    <x v="0"/>
    <s v="[]"/>
    <s v="[]"/>
    <m/>
  </r>
  <r>
    <x v="1"/>
    <x v="9"/>
    <s v="Hou2022figure2_15"/>
    <s v="['aaaa'] = ['aaaa'] "/>
    <x v="0"/>
    <s v="['aaaa']"/>
    <s v="['aaaa']"/>
    <m/>
  </r>
  <r>
    <x v="1"/>
    <x v="9"/>
    <s v="Hou2022figure2_15"/>
    <s v="['aaaa', ''] = ['aaaa'] "/>
    <x v="0"/>
    <s v="['aaaa']"/>
    <s v="['aaaa']"/>
    <m/>
  </r>
  <r>
    <x v="1"/>
    <x v="9"/>
    <s v="Hou2022figure2_15"/>
    <s v="['aaaa', 'b'] = ['aaaa'] "/>
    <x v="0"/>
    <s v="['aaaa']"/>
    <s v="['aaaa']"/>
    <m/>
  </r>
  <r>
    <x v="1"/>
    <x v="9"/>
    <s v="Hou2022figure2_15"/>
    <s v="['aaaa', 'bbbb'] = ['aaaa', 'bbbb'] "/>
    <x v="0"/>
    <s v="['aaaa', 'bbbb']"/>
    <s v="['aaaa', 'bbbb']"/>
    <m/>
  </r>
  <r>
    <x v="1"/>
    <x v="9"/>
    <s v="Hou2022figure2_15"/>
    <s v="['1','12','123','1234','12345','123456'] = ['1234','12345','123456'] "/>
    <x v="0"/>
    <s v="['1234', '12345', '123456']"/>
    <s v="['1234', '12345', '123456']"/>
    <m/>
  </r>
  <r>
    <x v="1"/>
    <x v="9"/>
    <s v="Hou2022figure2_15"/>
    <s v="['123456','12345','1234','123','12','1'] = ['123456','12345','1234'] "/>
    <x v="0"/>
    <s v="['123456', '12345', '1234']"/>
    <s v="['123456', '12345', '1234']"/>
    <m/>
  </r>
  <r>
    <x v="1"/>
    <x v="9"/>
    <s v="Hou2022figure2_16"/>
    <s v="[] = []"/>
    <x v="0"/>
    <s v="[]"/>
    <s v="[]"/>
    <m/>
  </r>
  <r>
    <x v="1"/>
    <x v="9"/>
    <s v="Hou2022figure2_16"/>
    <s v="[''] = [] "/>
    <x v="0"/>
    <s v="[]"/>
    <s v="[]"/>
    <m/>
  </r>
  <r>
    <x v="1"/>
    <x v="9"/>
    <s v="Hou2022figure2_16"/>
    <s v="['a'] = [] "/>
    <x v="0"/>
    <s v="[]"/>
    <s v="[]"/>
    <m/>
  </r>
  <r>
    <x v="1"/>
    <x v="9"/>
    <s v="Hou2022figure2_16"/>
    <s v="['a', 'b'] = [] "/>
    <x v="0"/>
    <s v="[]"/>
    <s v="[]"/>
    <m/>
  </r>
  <r>
    <x v="1"/>
    <x v="9"/>
    <s v="Hou2022figure2_16"/>
    <s v="['aaa'] = [] "/>
    <x v="0"/>
    <s v="[]"/>
    <s v="[]"/>
    <m/>
  </r>
  <r>
    <x v="1"/>
    <x v="9"/>
    <s v="Hou2022figure2_16"/>
    <s v="['aaaa'] = ['aaaa'] "/>
    <x v="0"/>
    <s v="['aaaa']"/>
    <s v="['aaaa']"/>
    <m/>
  </r>
  <r>
    <x v="1"/>
    <x v="9"/>
    <s v="Hou2022figure2_16"/>
    <s v="['aaaa', ''] = ['aaaa'] "/>
    <x v="0"/>
    <s v="['aaaa']"/>
    <s v="['aaaa']"/>
    <m/>
  </r>
  <r>
    <x v="1"/>
    <x v="9"/>
    <s v="Hou2022figure2_16"/>
    <s v="['aaaa', 'b'] = ['aaaa'] "/>
    <x v="0"/>
    <s v="['aaaa']"/>
    <s v="['aaaa']"/>
    <m/>
  </r>
  <r>
    <x v="1"/>
    <x v="9"/>
    <s v="Hou2022figure2_16"/>
    <s v="['aaaa', 'bbbb'] = ['aaaa', 'bbbb'] "/>
    <x v="0"/>
    <s v="['aaaa', 'bbbb']"/>
    <s v="['aaaa', 'bbbb']"/>
    <m/>
  </r>
  <r>
    <x v="1"/>
    <x v="9"/>
    <s v="Hou2022figure2_16"/>
    <s v="['1','12','123','1234','12345','123456'] = ['1234','12345','123456'] "/>
    <x v="0"/>
    <s v="['1234', '12345', '123456']"/>
    <s v="['1234', '12345', '123456']"/>
    <m/>
  </r>
  <r>
    <x v="1"/>
    <x v="9"/>
    <s v="Hou2022figure2_16"/>
    <s v="['123456','12345','1234','123','12','1'] = ['123456','12345','1234'] "/>
    <x v="0"/>
    <s v="['123456', '12345', '1234']"/>
    <s v="['123456', '12345', '1234']"/>
    <m/>
  </r>
  <r>
    <x v="1"/>
    <x v="9"/>
    <s v="Hou2022figure2_17"/>
    <s v="[] = []"/>
    <x v="0"/>
    <s v="[]"/>
    <s v="[]"/>
    <m/>
  </r>
  <r>
    <x v="1"/>
    <x v="9"/>
    <s v="Hou2022figure2_17"/>
    <s v="[''] = [] "/>
    <x v="0"/>
    <s v="[]"/>
    <s v="[]"/>
    <m/>
  </r>
  <r>
    <x v="1"/>
    <x v="9"/>
    <s v="Hou2022figure2_17"/>
    <s v="['a'] = [] "/>
    <x v="0"/>
    <s v="[]"/>
    <s v="[]"/>
    <m/>
  </r>
  <r>
    <x v="1"/>
    <x v="9"/>
    <s v="Hou2022figure2_17"/>
    <s v="['a', 'b'] = [] "/>
    <x v="0"/>
    <s v="[]"/>
    <s v="[]"/>
    <m/>
  </r>
  <r>
    <x v="1"/>
    <x v="9"/>
    <s v="Hou2022figure2_17"/>
    <s v="['aaa'] = [] "/>
    <x v="0"/>
    <s v="[]"/>
    <s v="[]"/>
    <m/>
  </r>
  <r>
    <x v="1"/>
    <x v="9"/>
    <s v="Hou2022figure2_17"/>
    <s v="['aaaa'] = ['aaaa'] "/>
    <x v="0"/>
    <s v="['aaaa']"/>
    <s v="['aaaa']"/>
    <m/>
  </r>
  <r>
    <x v="1"/>
    <x v="9"/>
    <s v="Hou2022figure2_17"/>
    <s v="['aaaa', ''] = ['aaaa'] "/>
    <x v="0"/>
    <s v="['aaaa']"/>
    <s v="['aaaa']"/>
    <m/>
  </r>
  <r>
    <x v="1"/>
    <x v="9"/>
    <s v="Hou2022figure2_17"/>
    <s v="['aaaa', 'b'] = ['aaaa'] "/>
    <x v="0"/>
    <s v="['aaaa']"/>
    <s v="['aaaa']"/>
    <m/>
  </r>
  <r>
    <x v="1"/>
    <x v="9"/>
    <s v="Hou2022figure2_17"/>
    <s v="['aaaa', 'bbbb'] = ['aaaa', 'bbbb'] "/>
    <x v="0"/>
    <s v="['aaaa', 'bbbb']"/>
    <s v="['aaaa', 'bbbb']"/>
    <m/>
  </r>
  <r>
    <x v="1"/>
    <x v="9"/>
    <s v="Hou2022figure2_17"/>
    <s v="['1','12','123','1234','12345','123456'] = ['1234','12345','123456'] "/>
    <x v="0"/>
    <s v="['1234', '12345', '123456']"/>
    <s v="['1234', '12345', '123456']"/>
    <m/>
  </r>
  <r>
    <x v="1"/>
    <x v="9"/>
    <s v="Hou2022figure2_17"/>
    <s v="['123456','12345','1234','123','12','1'] = ['123456','12345','1234'] "/>
    <x v="0"/>
    <s v="['123456', '12345', '1234']"/>
    <s v="['123456', '12345', '1234']"/>
    <m/>
  </r>
  <r>
    <x v="1"/>
    <x v="9"/>
    <s v="Hou2022figure2_18"/>
    <s v="[] = []"/>
    <x v="0"/>
    <s v="[]"/>
    <s v="[]"/>
    <m/>
  </r>
  <r>
    <x v="1"/>
    <x v="9"/>
    <s v="Hou2022figure2_18"/>
    <s v="[''] = [] "/>
    <x v="0"/>
    <s v="[]"/>
    <s v="[]"/>
    <m/>
  </r>
  <r>
    <x v="1"/>
    <x v="9"/>
    <s v="Hou2022figure2_18"/>
    <s v="['a'] = [] "/>
    <x v="0"/>
    <s v="[]"/>
    <s v="[]"/>
    <m/>
  </r>
  <r>
    <x v="1"/>
    <x v="9"/>
    <s v="Hou2022figure2_18"/>
    <s v="['a', 'b'] = [] "/>
    <x v="0"/>
    <s v="[]"/>
    <s v="[]"/>
    <m/>
  </r>
  <r>
    <x v="1"/>
    <x v="9"/>
    <s v="Hou2022figure2_18"/>
    <s v="['aaa'] = [] "/>
    <x v="0"/>
    <s v="[]"/>
    <s v="[]"/>
    <m/>
  </r>
  <r>
    <x v="1"/>
    <x v="9"/>
    <s v="Hou2022figure2_18"/>
    <s v="['aaaa'] = ['aaaa'] "/>
    <x v="0"/>
    <s v="['aaaa']"/>
    <s v="['aaaa']"/>
    <m/>
  </r>
  <r>
    <x v="1"/>
    <x v="9"/>
    <s v="Hou2022figure2_18"/>
    <s v="['aaaa', ''] = ['aaaa'] "/>
    <x v="0"/>
    <s v="['aaaa']"/>
    <s v="['aaaa']"/>
    <m/>
  </r>
  <r>
    <x v="1"/>
    <x v="9"/>
    <s v="Hou2022figure2_18"/>
    <s v="['aaaa', 'b'] = ['aaaa'] "/>
    <x v="0"/>
    <s v="['aaaa']"/>
    <s v="['aaaa']"/>
    <m/>
  </r>
  <r>
    <x v="1"/>
    <x v="9"/>
    <s v="Hou2022figure2_18"/>
    <s v="['aaaa', 'bbbb'] = ['aaaa', 'bbbb'] "/>
    <x v="0"/>
    <s v="['aaaa', 'bbbb']"/>
    <s v="['aaaa', 'bbbb']"/>
    <m/>
  </r>
  <r>
    <x v="1"/>
    <x v="9"/>
    <s v="Hou2022figure2_18"/>
    <s v="['1','12','123','1234','12345','123456'] = ['1234','12345','123456'] "/>
    <x v="0"/>
    <s v="['1234', '12345', '123456']"/>
    <s v="['1234', '12345', '123456']"/>
    <m/>
  </r>
  <r>
    <x v="1"/>
    <x v="9"/>
    <s v="Hou2022figure2_18"/>
    <s v="['123456','12345','1234','123','12','1'] = ['123456','12345','1234'] "/>
    <x v="0"/>
    <s v="['123456', '12345', '1234']"/>
    <s v="['123456', '12345', '1234']"/>
    <m/>
  </r>
  <r>
    <x v="1"/>
    <x v="9"/>
    <s v="Hou2022figure2_19"/>
    <s v="[] = []"/>
    <x v="0"/>
    <s v="[]"/>
    <s v="[]"/>
    <m/>
  </r>
  <r>
    <x v="1"/>
    <x v="9"/>
    <s v="Hou2022figure2_19"/>
    <s v="[''] = [] "/>
    <x v="0"/>
    <s v="[]"/>
    <s v="[]"/>
    <m/>
  </r>
  <r>
    <x v="1"/>
    <x v="9"/>
    <s v="Hou2022figure2_19"/>
    <s v="['a'] = [] "/>
    <x v="0"/>
    <s v="[]"/>
    <s v="[]"/>
    <m/>
  </r>
  <r>
    <x v="1"/>
    <x v="9"/>
    <s v="Hou2022figure2_19"/>
    <s v="['a', 'b'] = [] "/>
    <x v="0"/>
    <s v="[]"/>
    <s v="[]"/>
    <m/>
  </r>
  <r>
    <x v="1"/>
    <x v="9"/>
    <s v="Hou2022figure2_19"/>
    <s v="['aaa'] = [] "/>
    <x v="0"/>
    <s v="[]"/>
    <s v="[]"/>
    <m/>
  </r>
  <r>
    <x v="1"/>
    <x v="9"/>
    <s v="Hou2022figure2_19"/>
    <s v="['aaaa'] = ['aaaa'] "/>
    <x v="0"/>
    <s v="['aaaa']"/>
    <s v="['aaaa']"/>
    <m/>
  </r>
  <r>
    <x v="1"/>
    <x v="9"/>
    <s v="Hou2022figure2_19"/>
    <s v="['aaaa', ''] = ['aaaa'] "/>
    <x v="0"/>
    <s v="['aaaa']"/>
    <s v="['aaaa']"/>
    <m/>
  </r>
  <r>
    <x v="1"/>
    <x v="9"/>
    <s v="Hou2022figure2_19"/>
    <s v="['aaaa', 'b'] = ['aaaa'] "/>
    <x v="0"/>
    <s v="['aaaa']"/>
    <s v="['aaaa']"/>
    <m/>
  </r>
  <r>
    <x v="1"/>
    <x v="9"/>
    <s v="Hou2022figure2_19"/>
    <s v="['aaaa', 'bbbb'] = ['aaaa', 'bbbb'] "/>
    <x v="0"/>
    <s v="['aaaa', 'bbbb']"/>
    <s v="['aaaa', 'bbbb']"/>
    <m/>
  </r>
  <r>
    <x v="1"/>
    <x v="9"/>
    <s v="Hou2022figure2_19"/>
    <s v="['1','12','123','1234','12345','123456'] = ['1234','12345','123456'] "/>
    <x v="0"/>
    <s v="['1234', '12345', '123456']"/>
    <s v="['1234', '12345', '123456']"/>
    <m/>
  </r>
  <r>
    <x v="1"/>
    <x v="9"/>
    <s v="Hou2022figure2_19"/>
    <s v="['123456','12345','1234','123','12','1'] = ['123456','12345','1234'] "/>
    <x v="0"/>
    <s v="['123456', '12345', '1234']"/>
    <s v="['123456', '12345', '1234']"/>
    <m/>
  </r>
  <r>
    <x v="1"/>
    <x v="10"/>
    <s v="Karavirta2012Figure3_0"/>
    <s v="error running Karavirta2012Figure3_0"/>
    <x v="1"/>
    <s v="(&lt;class 'IndexError'&gt;, IndexError('list index out of range'), &lt;traceback object at 0x103427dc0&gt;)"/>
    <s v="successful execution"/>
    <s v="runtime error"/>
  </r>
  <r>
    <x v="1"/>
    <x v="10"/>
    <s v="Karavirta2012Figure3_1"/>
    <s v="[]"/>
    <x v="0"/>
    <m/>
    <m/>
    <m/>
  </r>
  <r>
    <x v="1"/>
    <x v="10"/>
    <s v="Karavirta2012Figure3_1"/>
    <s v="[-9]"/>
    <x v="0"/>
    <n v="-9"/>
    <n v="-9"/>
    <m/>
  </r>
  <r>
    <x v="1"/>
    <x v="10"/>
    <s v="Karavirta2012Figure3_1"/>
    <s v="[-9,-8]"/>
    <x v="0"/>
    <n v="-8"/>
    <n v="-8"/>
    <m/>
  </r>
  <r>
    <x v="1"/>
    <x v="10"/>
    <s v="Karavirta2012Figure3_1"/>
    <s v="[-9,-8,-10]"/>
    <x v="0"/>
    <n v="-8"/>
    <n v="-8"/>
    <m/>
  </r>
  <r>
    <x v="1"/>
    <x v="10"/>
    <s v="Karavirta2012Figure3_1"/>
    <s v="[1,2,3]"/>
    <x v="0"/>
    <n v="3"/>
    <n v="3"/>
    <m/>
  </r>
  <r>
    <x v="1"/>
    <x v="10"/>
    <s v="Karavirta2012Figure3_1"/>
    <s v="[3,2,1]"/>
    <x v="0"/>
    <n v="3"/>
    <n v="3"/>
    <m/>
  </r>
  <r>
    <x v="1"/>
    <x v="10"/>
    <s v="Karavirta2012Figure3_1"/>
    <s v="[-9,-8,-7,3,2,1]"/>
    <x v="0"/>
    <n v="3"/>
    <n v="3"/>
    <m/>
  </r>
  <r>
    <x v="1"/>
    <x v="10"/>
    <s v="Karavirta2012Figure3_1"/>
    <s v="[1,1,1,1,1,1,1]"/>
    <x v="0"/>
    <n v="1"/>
    <n v="1"/>
    <m/>
  </r>
  <r>
    <x v="1"/>
    <x v="10"/>
    <s v="Karavirta2012Figure3_1"/>
    <s v="[2,1,1,1,1,1,1]"/>
    <x v="0"/>
    <n v="2"/>
    <n v="2"/>
    <m/>
  </r>
  <r>
    <x v="1"/>
    <x v="10"/>
    <s v="Karavirta2012Figure3_1"/>
    <s v="[1,1,1,1,1,1,2]"/>
    <x v="0"/>
    <n v="2"/>
    <n v="2"/>
    <m/>
  </r>
  <r>
    <x v="1"/>
    <x v="10"/>
    <s v="Karavirta2012Figure3_1"/>
    <s v="[1,1,1,2,1,1,1]"/>
    <x v="0"/>
    <n v="2"/>
    <n v="2"/>
    <m/>
  </r>
  <r>
    <x v="1"/>
    <x v="10"/>
    <s v="Karavirta2012Figure3_2"/>
    <s v="error running Karavirta2012Figure3_2"/>
    <x v="1"/>
    <s v="(&lt;class 'IndexError'&gt;, IndexError('list index out of range'), &lt;traceback object at 0x1034385c0&gt;)"/>
    <s v="successful execution"/>
    <s v="runtime error"/>
  </r>
  <r>
    <x v="1"/>
    <x v="10"/>
    <s v="Karavirta2012Figure3_3"/>
    <s v="[]"/>
    <x v="0"/>
    <m/>
    <m/>
    <m/>
  </r>
  <r>
    <x v="1"/>
    <x v="10"/>
    <s v="Karavirta2012Figure3_3"/>
    <s v="[-9]"/>
    <x v="0"/>
    <n v="-9"/>
    <n v="-9"/>
    <m/>
  </r>
  <r>
    <x v="1"/>
    <x v="10"/>
    <s v="Karavirta2012Figure3_3"/>
    <s v="[-9,-8]"/>
    <x v="0"/>
    <n v="-8"/>
    <n v="-8"/>
    <m/>
  </r>
  <r>
    <x v="1"/>
    <x v="10"/>
    <s v="Karavirta2012Figure3_3"/>
    <s v="[-9,-8,-10]"/>
    <x v="0"/>
    <n v="-8"/>
    <n v="-8"/>
    <m/>
  </r>
  <r>
    <x v="1"/>
    <x v="10"/>
    <s v="Karavirta2012Figure3_3"/>
    <s v="[1,2,3]"/>
    <x v="0"/>
    <n v="3"/>
    <n v="3"/>
    <m/>
  </r>
  <r>
    <x v="1"/>
    <x v="10"/>
    <s v="Karavirta2012Figure3_3"/>
    <s v="[3,2,1]"/>
    <x v="0"/>
    <n v="3"/>
    <n v="3"/>
    <m/>
  </r>
  <r>
    <x v="1"/>
    <x v="10"/>
    <s v="Karavirta2012Figure3_3"/>
    <s v="[-9,-8,-7,3,2,1]"/>
    <x v="0"/>
    <n v="3"/>
    <n v="3"/>
    <m/>
  </r>
  <r>
    <x v="1"/>
    <x v="10"/>
    <s v="Karavirta2012Figure3_3"/>
    <s v="[1,1,1,1,1,1,1]"/>
    <x v="0"/>
    <n v="1"/>
    <n v="1"/>
    <m/>
  </r>
  <r>
    <x v="1"/>
    <x v="10"/>
    <s v="Karavirta2012Figure3_3"/>
    <s v="[2,1,1,1,1,1,1]"/>
    <x v="0"/>
    <n v="2"/>
    <n v="2"/>
    <m/>
  </r>
  <r>
    <x v="1"/>
    <x v="10"/>
    <s v="Karavirta2012Figure3_3"/>
    <s v="[1,1,1,1,1,1,2]"/>
    <x v="0"/>
    <n v="2"/>
    <n v="2"/>
    <m/>
  </r>
  <r>
    <x v="1"/>
    <x v="10"/>
    <s v="Karavirta2012Figure3_3"/>
    <s v="[1,1,1,2,1,1,1]"/>
    <x v="0"/>
    <n v="2"/>
    <n v="2"/>
    <m/>
  </r>
  <r>
    <x v="1"/>
    <x v="10"/>
    <s v="Karavirta2012Figure3_4"/>
    <s v="error importing source code Karavirta2012Figure3_4"/>
    <x v="1"/>
    <s v="(&lt;class 'IndentationError'&gt;, IndentationError('expected an indented block after function definition on line 1', ('/Users/bnr01a/Documents/data/projects_current/CODEXParsons/unit/./V2/Karavirta2012Figure3/Karavirta2012Figure3_4.py', 2, 1, 'if len(alist) &gt; 0:\n', 2, 3)), &lt;traceback object at 0x103438c00&gt;)"/>
    <s v="valid import"/>
    <s v="import error"/>
  </r>
  <r>
    <x v="1"/>
    <x v="10"/>
    <s v="Karavirta2012Figure3_5"/>
    <s v="[]"/>
    <x v="0"/>
    <m/>
    <m/>
    <m/>
  </r>
  <r>
    <x v="1"/>
    <x v="10"/>
    <s v="Karavirta2012Figure3_5"/>
    <s v="[-9]"/>
    <x v="0"/>
    <n v="-9"/>
    <n v="-9"/>
    <m/>
  </r>
  <r>
    <x v="1"/>
    <x v="10"/>
    <s v="Karavirta2012Figure3_5"/>
    <s v="[-9,-8]"/>
    <x v="0"/>
    <n v="-8"/>
    <n v="-8"/>
    <m/>
  </r>
  <r>
    <x v="1"/>
    <x v="10"/>
    <s v="Karavirta2012Figure3_5"/>
    <s v="[-9,-8,-10]"/>
    <x v="0"/>
    <n v="-8"/>
    <n v="-8"/>
    <m/>
  </r>
  <r>
    <x v="1"/>
    <x v="10"/>
    <s v="Karavirta2012Figure3_5"/>
    <s v="[1,2,3]"/>
    <x v="0"/>
    <n v="3"/>
    <n v="3"/>
    <m/>
  </r>
  <r>
    <x v="1"/>
    <x v="10"/>
    <s v="Karavirta2012Figure3_5"/>
    <s v="[3,2,1]"/>
    <x v="0"/>
    <n v="3"/>
    <n v="3"/>
    <m/>
  </r>
  <r>
    <x v="1"/>
    <x v="10"/>
    <s v="Karavirta2012Figure3_5"/>
    <s v="[-9,-8,-7,3,2,1]"/>
    <x v="0"/>
    <n v="3"/>
    <n v="3"/>
    <m/>
  </r>
  <r>
    <x v="1"/>
    <x v="10"/>
    <s v="Karavirta2012Figure3_5"/>
    <s v="[1,1,1,1,1,1,1]"/>
    <x v="0"/>
    <n v="1"/>
    <n v="1"/>
    <m/>
  </r>
  <r>
    <x v="1"/>
    <x v="10"/>
    <s v="Karavirta2012Figure3_5"/>
    <s v="[2,1,1,1,1,1,1]"/>
    <x v="0"/>
    <n v="2"/>
    <n v="2"/>
    <m/>
  </r>
  <r>
    <x v="1"/>
    <x v="10"/>
    <s v="Karavirta2012Figure3_5"/>
    <s v="[1,1,1,1,1,1,2]"/>
    <x v="0"/>
    <n v="2"/>
    <n v="2"/>
    <m/>
  </r>
  <r>
    <x v="1"/>
    <x v="10"/>
    <s v="Karavirta2012Figure3_5"/>
    <s v="[1,1,1,2,1,1,1]"/>
    <x v="0"/>
    <n v="2"/>
    <n v="2"/>
    <m/>
  </r>
  <r>
    <x v="1"/>
    <x v="10"/>
    <s v="Karavirta2012Figure3_6"/>
    <s v="[]"/>
    <x v="0"/>
    <m/>
    <m/>
    <m/>
  </r>
  <r>
    <x v="1"/>
    <x v="10"/>
    <s v="Karavirta2012Figure3_6"/>
    <s v="[-9]"/>
    <x v="0"/>
    <n v="-9"/>
    <n v="-9"/>
    <m/>
  </r>
  <r>
    <x v="1"/>
    <x v="10"/>
    <s v="Karavirta2012Figure3_6"/>
    <s v="[-9,-8]"/>
    <x v="0"/>
    <n v="-8"/>
    <n v="-8"/>
    <m/>
  </r>
  <r>
    <x v="1"/>
    <x v="10"/>
    <s v="Karavirta2012Figure3_6"/>
    <s v="[-9,-8,-10]"/>
    <x v="0"/>
    <n v="-8"/>
    <n v="-8"/>
    <m/>
  </r>
  <r>
    <x v="1"/>
    <x v="10"/>
    <s v="Karavirta2012Figure3_6"/>
    <s v="[1,2,3]"/>
    <x v="0"/>
    <n v="3"/>
    <n v="3"/>
    <m/>
  </r>
  <r>
    <x v="1"/>
    <x v="10"/>
    <s v="Karavirta2012Figure3_6"/>
    <s v="[3,2,1]"/>
    <x v="0"/>
    <n v="3"/>
    <n v="3"/>
    <m/>
  </r>
  <r>
    <x v="1"/>
    <x v="10"/>
    <s v="Karavirta2012Figure3_6"/>
    <s v="[-9,-8,-7,3,2,1]"/>
    <x v="0"/>
    <n v="3"/>
    <n v="3"/>
    <m/>
  </r>
  <r>
    <x v="1"/>
    <x v="10"/>
    <s v="Karavirta2012Figure3_6"/>
    <s v="[1,1,1,1,1,1,1]"/>
    <x v="0"/>
    <n v="1"/>
    <n v="1"/>
    <m/>
  </r>
  <r>
    <x v="1"/>
    <x v="10"/>
    <s v="Karavirta2012Figure3_6"/>
    <s v="[2,1,1,1,1,1,1]"/>
    <x v="0"/>
    <n v="2"/>
    <n v="2"/>
    <m/>
  </r>
  <r>
    <x v="1"/>
    <x v="10"/>
    <s v="Karavirta2012Figure3_6"/>
    <s v="[1,1,1,1,1,1,2]"/>
    <x v="0"/>
    <n v="2"/>
    <n v="2"/>
    <m/>
  </r>
  <r>
    <x v="1"/>
    <x v="10"/>
    <s v="Karavirta2012Figure3_6"/>
    <s v="[1,1,1,2,1,1,1]"/>
    <x v="0"/>
    <n v="2"/>
    <n v="2"/>
    <m/>
  </r>
  <r>
    <x v="1"/>
    <x v="10"/>
    <s v="Karavirta2012Figure3_7"/>
    <s v="error running Karavirta2012Figure3_7"/>
    <x v="1"/>
    <s v="(&lt;class 'UnboundLocalError'&gt;, UnboundLocalError(&quot;local variable 'curmax' referenced before assignment&quot;), &lt;traceback object at 0x103439600&gt;)"/>
    <s v="successful execution"/>
    <s v="runtime error"/>
  </r>
  <r>
    <x v="1"/>
    <x v="10"/>
    <s v="Karavirta2012Figure3_8"/>
    <s v="[]"/>
    <x v="0"/>
    <m/>
    <m/>
    <m/>
  </r>
  <r>
    <x v="1"/>
    <x v="10"/>
    <s v="Karavirta2012Figure3_8"/>
    <s v="[-9]"/>
    <x v="0"/>
    <n v="-9"/>
    <n v="-9"/>
    <m/>
  </r>
  <r>
    <x v="1"/>
    <x v="10"/>
    <s v="Karavirta2012Figure3_8"/>
    <s v="[-9,-8]"/>
    <x v="0"/>
    <n v="-8"/>
    <n v="-8"/>
    <m/>
  </r>
  <r>
    <x v="1"/>
    <x v="10"/>
    <s v="Karavirta2012Figure3_8"/>
    <s v="[-9,-8,-10]"/>
    <x v="0"/>
    <n v="-8"/>
    <n v="-8"/>
    <m/>
  </r>
  <r>
    <x v="1"/>
    <x v="10"/>
    <s v="Karavirta2012Figure3_8"/>
    <s v="[1,2,3]"/>
    <x v="0"/>
    <n v="3"/>
    <n v="3"/>
    <m/>
  </r>
  <r>
    <x v="1"/>
    <x v="10"/>
    <s v="Karavirta2012Figure3_8"/>
    <s v="[3,2,1]"/>
    <x v="0"/>
    <n v="3"/>
    <n v="3"/>
    <m/>
  </r>
  <r>
    <x v="1"/>
    <x v="10"/>
    <s v="Karavirta2012Figure3_8"/>
    <s v="[-9,-8,-7,3,2,1]"/>
    <x v="0"/>
    <n v="3"/>
    <n v="3"/>
    <m/>
  </r>
  <r>
    <x v="1"/>
    <x v="10"/>
    <s v="Karavirta2012Figure3_8"/>
    <s v="[1,1,1,1,1,1,1]"/>
    <x v="0"/>
    <n v="1"/>
    <n v="1"/>
    <m/>
  </r>
  <r>
    <x v="1"/>
    <x v="10"/>
    <s v="Karavirta2012Figure3_8"/>
    <s v="[2,1,1,1,1,1,1]"/>
    <x v="0"/>
    <n v="2"/>
    <n v="2"/>
    <m/>
  </r>
  <r>
    <x v="1"/>
    <x v="10"/>
    <s v="Karavirta2012Figure3_8"/>
    <s v="[1,1,1,1,1,1,2]"/>
    <x v="0"/>
    <n v="2"/>
    <n v="2"/>
    <m/>
  </r>
  <r>
    <x v="1"/>
    <x v="10"/>
    <s v="Karavirta2012Figure3_8"/>
    <s v="[1,1,1,2,1,1,1]"/>
    <x v="0"/>
    <n v="2"/>
    <n v="2"/>
    <m/>
  </r>
  <r>
    <x v="1"/>
    <x v="10"/>
    <s v="Karavirta2012Figure3_9"/>
    <s v="[]"/>
    <x v="0"/>
    <m/>
    <m/>
    <m/>
  </r>
  <r>
    <x v="1"/>
    <x v="10"/>
    <s v="Karavirta2012Figure3_9"/>
    <s v="[-9]"/>
    <x v="0"/>
    <n v="-9"/>
    <n v="-9"/>
    <m/>
  </r>
  <r>
    <x v="1"/>
    <x v="10"/>
    <s v="Karavirta2012Figure3_9"/>
    <s v="[-9,-8]"/>
    <x v="0"/>
    <n v="-8"/>
    <n v="-8"/>
    <m/>
  </r>
  <r>
    <x v="1"/>
    <x v="10"/>
    <s v="Karavirta2012Figure3_9"/>
    <s v="[-9,-8,-10]"/>
    <x v="0"/>
    <n v="-8"/>
    <n v="-8"/>
    <m/>
  </r>
  <r>
    <x v="1"/>
    <x v="10"/>
    <s v="Karavirta2012Figure3_9"/>
    <s v="[1,2,3]"/>
    <x v="0"/>
    <n v="3"/>
    <n v="3"/>
    <m/>
  </r>
  <r>
    <x v="1"/>
    <x v="10"/>
    <s v="Karavirta2012Figure3_9"/>
    <s v="[3,2,1]"/>
    <x v="0"/>
    <n v="3"/>
    <n v="3"/>
    <m/>
  </r>
  <r>
    <x v="1"/>
    <x v="10"/>
    <s v="Karavirta2012Figure3_9"/>
    <s v="[-9,-8,-7,3,2,1]"/>
    <x v="0"/>
    <n v="3"/>
    <n v="3"/>
    <m/>
  </r>
  <r>
    <x v="1"/>
    <x v="10"/>
    <s v="Karavirta2012Figure3_9"/>
    <s v="[1,1,1,1,1,1,1]"/>
    <x v="0"/>
    <n v="1"/>
    <n v="1"/>
    <m/>
  </r>
  <r>
    <x v="1"/>
    <x v="10"/>
    <s v="Karavirta2012Figure3_9"/>
    <s v="[2,1,1,1,1,1,1]"/>
    <x v="0"/>
    <n v="2"/>
    <n v="2"/>
    <m/>
  </r>
  <r>
    <x v="1"/>
    <x v="10"/>
    <s v="Karavirta2012Figure3_9"/>
    <s v="[1,1,1,1,1,1,2]"/>
    <x v="0"/>
    <n v="2"/>
    <n v="2"/>
    <m/>
  </r>
  <r>
    <x v="1"/>
    <x v="10"/>
    <s v="Karavirta2012Figure3_9"/>
    <s v="[1,1,1,2,1,1,1]"/>
    <x v="0"/>
    <n v="2"/>
    <n v="2"/>
    <m/>
  </r>
  <r>
    <x v="1"/>
    <x v="10"/>
    <s v="Karavirta2012Figure3_10"/>
    <s v="error running Karavirta2012Figure3_10"/>
    <x v="1"/>
    <s v="(&lt;class 'IndexError'&gt;, IndexError('list index out of range'), &lt;traceback object at 0x10343a200&gt;)"/>
    <s v="successful execution"/>
    <s v="runtime error"/>
  </r>
  <r>
    <x v="1"/>
    <x v="10"/>
    <s v="Karavirta2012Figure3_11"/>
    <s v="error importing source code Karavirta2012Figure3_11"/>
    <x v="1"/>
    <s v="(&lt;class 'NameError'&gt;, NameError(&quot;name 'alist' is not defined&quot;), &lt;traceback object at 0x103439800&gt;)"/>
    <s v="valid import"/>
    <s v="import error"/>
  </r>
  <r>
    <x v="1"/>
    <x v="10"/>
    <s v="Karavirta2012Figure3_12"/>
    <s v="[]"/>
    <x v="0"/>
    <m/>
    <m/>
    <m/>
  </r>
  <r>
    <x v="1"/>
    <x v="10"/>
    <s v="Karavirta2012Figure3_12"/>
    <s v="[-9]"/>
    <x v="0"/>
    <n v="-9"/>
    <n v="-9"/>
    <m/>
  </r>
  <r>
    <x v="1"/>
    <x v="10"/>
    <s v="Karavirta2012Figure3_12"/>
    <s v="[-9,-8]"/>
    <x v="0"/>
    <n v="-8"/>
    <n v="-8"/>
    <m/>
  </r>
  <r>
    <x v="1"/>
    <x v="10"/>
    <s v="Karavirta2012Figure3_12"/>
    <s v="[-9,-8,-10]"/>
    <x v="0"/>
    <n v="-8"/>
    <n v="-8"/>
    <m/>
  </r>
  <r>
    <x v="1"/>
    <x v="10"/>
    <s v="Karavirta2012Figure3_12"/>
    <s v="[1,2,3]"/>
    <x v="0"/>
    <n v="3"/>
    <n v="3"/>
    <m/>
  </r>
  <r>
    <x v="1"/>
    <x v="10"/>
    <s v="Karavirta2012Figure3_12"/>
    <s v="[3,2,1]"/>
    <x v="0"/>
    <n v="3"/>
    <n v="3"/>
    <m/>
  </r>
  <r>
    <x v="1"/>
    <x v="10"/>
    <s v="Karavirta2012Figure3_12"/>
    <s v="[-9,-8,-7,3,2,1]"/>
    <x v="0"/>
    <n v="3"/>
    <n v="3"/>
    <m/>
  </r>
  <r>
    <x v="1"/>
    <x v="10"/>
    <s v="Karavirta2012Figure3_12"/>
    <s v="[1,1,1,1,1,1,1]"/>
    <x v="0"/>
    <n v="1"/>
    <n v="1"/>
    <m/>
  </r>
  <r>
    <x v="1"/>
    <x v="10"/>
    <s v="Karavirta2012Figure3_12"/>
    <s v="[2,1,1,1,1,1,1]"/>
    <x v="0"/>
    <n v="2"/>
    <n v="2"/>
    <m/>
  </r>
  <r>
    <x v="1"/>
    <x v="10"/>
    <s v="Karavirta2012Figure3_12"/>
    <s v="[1,1,1,1,1,1,2]"/>
    <x v="0"/>
    <n v="2"/>
    <n v="2"/>
    <m/>
  </r>
  <r>
    <x v="1"/>
    <x v="10"/>
    <s v="Karavirta2012Figure3_12"/>
    <s v="[1,1,1,2,1,1,1]"/>
    <x v="0"/>
    <n v="2"/>
    <n v="2"/>
    <m/>
  </r>
  <r>
    <x v="1"/>
    <x v="10"/>
    <s v="Karavirta2012Figure3_13"/>
    <s v="[]"/>
    <x v="0"/>
    <m/>
    <m/>
    <m/>
  </r>
  <r>
    <x v="1"/>
    <x v="10"/>
    <s v="Karavirta2012Figure3_13"/>
    <s v="[-9]"/>
    <x v="0"/>
    <n v="-9"/>
    <n v="-9"/>
    <m/>
  </r>
  <r>
    <x v="1"/>
    <x v="10"/>
    <s v="Karavirta2012Figure3_13"/>
    <s v="[-9,-8]"/>
    <x v="0"/>
    <n v="-8"/>
    <n v="-8"/>
    <m/>
  </r>
  <r>
    <x v="1"/>
    <x v="10"/>
    <s v="Karavirta2012Figure3_13"/>
    <s v="[-9,-8,-10]"/>
    <x v="0"/>
    <n v="-8"/>
    <n v="-8"/>
    <m/>
  </r>
  <r>
    <x v="1"/>
    <x v="10"/>
    <s v="Karavirta2012Figure3_13"/>
    <s v="[1,2,3]"/>
    <x v="0"/>
    <n v="3"/>
    <n v="3"/>
    <m/>
  </r>
  <r>
    <x v="1"/>
    <x v="10"/>
    <s v="Karavirta2012Figure3_13"/>
    <s v="[3,2,1]"/>
    <x v="0"/>
    <n v="3"/>
    <n v="3"/>
    <m/>
  </r>
  <r>
    <x v="1"/>
    <x v="10"/>
    <s v="Karavirta2012Figure3_13"/>
    <s v="[-9,-8,-7,3,2,1]"/>
    <x v="0"/>
    <n v="3"/>
    <n v="3"/>
    <m/>
  </r>
  <r>
    <x v="1"/>
    <x v="10"/>
    <s v="Karavirta2012Figure3_13"/>
    <s v="[1,1,1,1,1,1,1]"/>
    <x v="0"/>
    <n v="1"/>
    <n v="1"/>
    <m/>
  </r>
  <r>
    <x v="1"/>
    <x v="10"/>
    <s v="Karavirta2012Figure3_13"/>
    <s v="[2,1,1,1,1,1,1]"/>
    <x v="0"/>
    <n v="2"/>
    <n v="2"/>
    <m/>
  </r>
  <r>
    <x v="1"/>
    <x v="10"/>
    <s v="Karavirta2012Figure3_13"/>
    <s v="[1,1,1,1,1,1,2]"/>
    <x v="0"/>
    <n v="2"/>
    <n v="2"/>
    <m/>
  </r>
  <r>
    <x v="1"/>
    <x v="10"/>
    <s v="Karavirta2012Figure3_13"/>
    <s v="[1,1,1,2,1,1,1]"/>
    <x v="0"/>
    <n v="2"/>
    <n v="2"/>
    <m/>
  </r>
  <r>
    <x v="1"/>
    <x v="10"/>
    <s v="Karavirta2012Figure3_14"/>
    <s v="[]"/>
    <x v="0"/>
    <m/>
    <m/>
    <m/>
  </r>
  <r>
    <x v="1"/>
    <x v="10"/>
    <s v="Karavirta2012Figure3_14"/>
    <s v="[-9]"/>
    <x v="0"/>
    <n v="-9"/>
    <n v="-9"/>
    <m/>
  </r>
  <r>
    <x v="1"/>
    <x v="10"/>
    <s v="Karavirta2012Figure3_14"/>
    <s v="[-9,-8]"/>
    <x v="0"/>
    <n v="-8"/>
    <n v="-8"/>
    <m/>
  </r>
  <r>
    <x v="1"/>
    <x v="10"/>
    <s v="Karavirta2012Figure3_14"/>
    <s v="[-9,-8,-10]"/>
    <x v="0"/>
    <n v="-8"/>
    <n v="-8"/>
    <m/>
  </r>
  <r>
    <x v="1"/>
    <x v="10"/>
    <s v="Karavirta2012Figure3_14"/>
    <s v="[1,2,3]"/>
    <x v="0"/>
    <n v="3"/>
    <n v="3"/>
    <m/>
  </r>
  <r>
    <x v="1"/>
    <x v="10"/>
    <s v="Karavirta2012Figure3_14"/>
    <s v="[3,2,1]"/>
    <x v="0"/>
    <n v="3"/>
    <n v="3"/>
    <m/>
  </r>
  <r>
    <x v="1"/>
    <x v="10"/>
    <s v="Karavirta2012Figure3_14"/>
    <s v="[-9,-8,-7,3,2,1]"/>
    <x v="0"/>
    <n v="3"/>
    <n v="3"/>
    <m/>
  </r>
  <r>
    <x v="1"/>
    <x v="10"/>
    <s v="Karavirta2012Figure3_14"/>
    <s v="[1,1,1,1,1,1,1]"/>
    <x v="0"/>
    <n v="1"/>
    <n v="1"/>
    <m/>
  </r>
  <r>
    <x v="1"/>
    <x v="10"/>
    <s v="Karavirta2012Figure3_14"/>
    <s v="[2,1,1,1,1,1,1]"/>
    <x v="0"/>
    <n v="2"/>
    <n v="2"/>
    <m/>
  </r>
  <r>
    <x v="1"/>
    <x v="10"/>
    <s v="Karavirta2012Figure3_14"/>
    <s v="[1,1,1,1,1,1,2]"/>
    <x v="0"/>
    <n v="2"/>
    <n v="2"/>
    <m/>
  </r>
  <r>
    <x v="1"/>
    <x v="10"/>
    <s v="Karavirta2012Figure3_14"/>
    <s v="[1,1,1,2,1,1,1]"/>
    <x v="0"/>
    <n v="2"/>
    <n v="2"/>
    <m/>
  </r>
  <r>
    <x v="1"/>
    <x v="10"/>
    <s v="Karavirta2012Figure3_15"/>
    <s v="error importing source code Karavirta2012Figure3_15"/>
    <x v="1"/>
    <s v="(&lt;class 'IndentationError'&gt;, IndentationError('expected an indented block after function definition on line 1', ('/Users/bnr01a/Documents/data/projects_current/CODEXParsons/unit/./V2/Karavirta2012Figure3/Karavirta2012Figure3_15.py', 2, 1, 'curmax=alist[0]\n', 2, 7)), &lt;traceback object at 0x10343b3c0&gt;)"/>
    <s v="valid import"/>
    <s v="import error"/>
  </r>
  <r>
    <x v="1"/>
    <x v="10"/>
    <s v="Karavirta2012Figure3_16"/>
    <s v="[]"/>
    <x v="0"/>
    <m/>
    <m/>
    <m/>
  </r>
  <r>
    <x v="1"/>
    <x v="10"/>
    <s v="Karavirta2012Figure3_16"/>
    <s v="[-9]"/>
    <x v="0"/>
    <n v="-9"/>
    <n v="-9"/>
    <m/>
  </r>
  <r>
    <x v="1"/>
    <x v="10"/>
    <s v="Karavirta2012Figure3_16"/>
    <s v="[-9,-8]"/>
    <x v="0"/>
    <n v="-8"/>
    <n v="-8"/>
    <m/>
  </r>
  <r>
    <x v="1"/>
    <x v="10"/>
    <s v="Karavirta2012Figure3_16"/>
    <s v="[-9,-8,-10]"/>
    <x v="0"/>
    <n v="-8"/>
    <n v="-8"/>
    <m/>
  </r>
  <r>
    <x v="1"/>
    <x v="10"/>
    <s v="Karavirta2012Figure3_16"/>
    <s v="[1,2,3]"/>
    <x v="0"/>
    <n v="3"/>
    <n v="3"/>
    <m/>
  </r>
  <r>
    <x v="1"/>
    <x v="10"/>
    <s v="Karavirta2012Figure3_16"/>
    <s v="[3,2,1]"/>
    <x v="0"/>
    <n v="3"/>
    <n v="3"/>
    <m/>
  </r>
  <r>
    <x v="1"/>
    <x v="10"/>
    <s v="Karavirta2012Figure3_16"/>
    <s v="[-9,-8,-7,3,2,1]"/>
    <x v="0"/>
    <n v="3"/>
    <n v="3"/>
    <m/>
  </r>
  <r>
    <x v="1"/>
    <x v="10"/>
    <s v="Karavirta2012Figure3_16"/>
    <s v="[1,1,1,1,1,1,1]"/>
    <x v="0"/>
    <n v="1"/>
    <n v="1"/>
    <m/>
  </r>
  <r>
    <x v="1"/>
    <x v="10"/>
    <s v="Karavirta2012Figure3_16"/>
    <s v="[2,1,1,1,1,1,1]"/>
    <x v="0"/>
    <n v="2"/>
    <n v="2"/>
    <m/>
  </r>
  <r>
    <x v="1"/>
    <x v="10"/>
    <s v="Karavirta2012Figure3_16"/>
    <s v="[1,1,1,1,1,1,2]"/>
    <x v="0"/>
    <n v="2"/>
    <n v="2"/>
    <m/>
  </r>
  <r>
    <x v="1"/>
    <x v="10"/>
    <s v="Karavirta2012Figure3_16"/>
    <s v="[1,1,1,2,1,1,1]"/>
    <x v="0"/>
    <n v="2"/>
    <n v="2"/>
    <m/>
  </r>
  <r>
    <x v="1"/>
    <x v="10"/>
    <s v="Karavirta2012Figure3_17"/>
    <s v="error importing source code Karavirta2012Figure3_17"/>
    <x v="1"/>
    <s v="(&lt;class 'NameError'&gt;, NameError(&quot;name 'alist' is not defined&quot;), &lt;traceback object at 0x10343b840&gt;)"/>
    <s v="valid import"/>
    <s v="import error"/>
  </r>
  <r>
    <x v="1"/>
    <x v="10"/>
    <s v="Karavirta2012Figure3_18"/>
    <s v="[]"/>
    <x v="0"/>
    <m/>
    <m/>
    <m/>
  </r>
  <r>
    <x v="1"/>
    <x v="10"/>
    <s v="Karavirta2012Figure3_18"/>
    <s v="[-9]"/>
    <x v="0"/>
    <n v="-9"/>
    <n v="-9"/>
    <m/>
  </r>
  <r>
    <x v="1"/>
    <x v="10"/>
    <s v="Karavirta2012Figure3_18"/>
    <s v="[-9,-8]"/>
    <x v="0"/>
    <n v="-8"/>
    <n v="-8"/>
    <m/>
  </r>
  <r>
    <x v="1"/>
    <x v="10"/>
    <s v="Karavirta2012Figure3_18"/>
    <s v="[-9,-8,-10]"/>
    <x v="0"/>
    <n v="-8"/>
    <n v="-8"/>
    <m/>
  </r>
  <r>
    <x v="1"/>
    <x v="10"/>
    <s v="Karavirta2012Figure3_18"/>
    <s v="[1,2,3]"/>
    <x v="0"/>
    <n v="3"/>
    <n v="3"/>
    <m/>
  </r>
  <r>
    <x v="1"/>
    <x v="10"/>
    <s v="Karavirta2012Figure3_18"/>
    <s v="[3,2,1]"/>
    <x v="0"/>
    <n v="3"/>
    <n v="3"/>
    <m/>
  </r>
  <r>
    <x v="1"/>
    <x v="10"/>
    <s v="Karavirta2012Figure3_18"/>
    <s v="[-9,-8,-7,3,2,1]"/>
    <x v="0"/>
    <n v="3"/>
    <n v="3"/>
    <m/>
  </r>
  <r>
    <x v="1"/>
    <x v="10"/>
    <s v="Karavirta2012Figure3_18"/>
    <s v="[1,1,1,1,1,1,1]"/>
    <x v="0"/>
    <n v="1"/>
    <n v="1"/>
    <m/>
  </r>
  <r>
    <x v="1"/>
    <x v="10"/>
    <s v="Karavirta2012Figure3_18"/>
    <s v="[2,1,1,1,1,1,1]"/>
    <x v="0"/>
    <n v="2"/>
    <n v="2"/>
    <m/>
  </r>
  <r>
    <x v="1"/>
    <x v="10"/>
    <s v="Karavirta2012Figure3_18"/>
    <s v="[1,1,1,1,1,1,2]"/>
    <x v="0"/>
    <n v="2"/>
    <n v="2"/>
    <m/>
  </r>
  <r>
    <x v="1"/>
    <x v="10"/>
    <s v="Karavirta2012Figure3_18"/>
    <s v="[1,1,1,2,1,1,1]"/>
    <x v="0"/>
    <n v="2"/>
    <n v="2"/>
    <m/>
  </r>
  <r>
    <x v="1"/>
    <x v="10"/>
    <s v="Karavirta2012Figure3_19"/>
    <s v="error running Karavirta2012Figure3_19"/>
    <x v="1"/>
    <s v="(&lt;class 'IndexError'&gt;, IndexError('list index out of range'), &lt;traceback object at 0x1034500c0&gt;)"/>
    <s v="successful execution"/>
    <s v="runtime error"/>
  </r>
  <r>
    <x v="1"/>
    <x v="11"/>
    <s v="Weinmann2021figure1_0"/>
    <s v="[] = 'All odd'"/>
    <x v="0"/>
    <s v="None"/>
    <s v="All odd"/>
    <m/>
  </r>
  <r>
    <x v="1"/>
    <x v="11"/>
    <s v="Weinmann2021figure1_0"/>
    <s v="[1] = 'All odd'"/>
    <x v="0"/>
    <s v="None"/>
    <s v="All odd"/>
    <m/>
  </r>
  <r>
    <x v="1"/>
    <x v="11"/>
    <s v="Weinmann2021figure1_0"/>
    <s v="[1,3] = 'All odd'"/>
    <x v="0"/>
    <s v="None"/>
    <s v="All odd"/>
    <m/>
  </r>
  <r>
    <x v="1"/>
    <x v="11"/>
    <s v="Weinmann2021figure1_0"/>
    <s v="[1,3,5] = 'All odd'"/>
    <x v="0"/>
    <s v="None"/>
    <s v="All odd"/>
    <m/>
  </r>
  <r>
    <x v="1"/>
    <x v="11"/>
    <s v="Weinmann2021figure1_0"/>
    <s v="[3,3,3,3] = 'All odd'"/>
    <x v="0"/>
    <s v="None"/>
    <s v="All odd"/>
    <m/>
  </r>
  <r>
    <x v="1"/>
    <x v="11"/>
    <s v="Weinmann2021figure1_0"/>
    <s v="[-3,-3,-3,-3] = 'All odd'"/>
    <x v="0"/>
    <s v="None"/>
    <s v="All odd"/>
    <m/>
  </r>
  <r>
    <x v="1"/>
    <x v="11"/>
    <s v="Weinmann2021figure1_0"/>
    <s v="[0] = 0"/>
    <x v="0"/>
    <n v="3"/>
    <n v="3"/>
    <m/>
  </r>
  <r>
    <x v="1"/>
    <x v="11"/>
    <s v="Weinmann2021figure1_0"/>
    <s v="[0, 0] = 0"/>
    <x v="0"/>
    <n v="4"/>
    <n v="4"/>
    <m/>
  </r>
  <r>
    <x v="1"/>
    <x v="11"/>
    <s v="Weinmann2021figure1_0"/>
    <s v="[0, 0, 0] = 0"/>
    <x v="0"/>
    <n v="5"/>
    <n v="5"/>
    <m/>
  </r>
  <r>
    <x v="1"/>
    <x v="11"/>
    <s v="Weinmann2021figure1_0"/>
    <s v="[2, 0, 0] = 0"/>
    <x v="0"/>
    <n v="5"/>
    <n v="5"/>
    <m/>
  </r>
  <r>
    <x v="1"/>
    <x v="11"/>
    <s v="Weinmann2021figure1_0"/>
    <s v="[0, 2, 0] = 0"/>
    <x v="0"/>
    <n v="5"/>
    <n v="5"/>
    <m/>
  </r>
  <r>
    <x v="1"/>
    <x v="11"/>
    <s v="Weinmann2021figure1_0"/>
    <s v="[0, 0, 2] = 0"/>
    <x v="0"/>
    <n v="7"/>
    <n v="7"/>
    <m/>
  </r>
  <r>
    <x v="1"/>
    <x v="11"/>
    <s v="Weinmann2021figure1_0"/>
    <s v="[1, 0, 0] = 0"/>
    <x v="0"/>
    <n v="5"/>
    <n v="5"/>
    <m/>
  </r>
  <r>
    <x v="1"/>
    <x v="11"/>
    <s v="Weinmann2021figure1_0"/>
    <s v="[0, 1, 0] = 0"/>
    <x v="0"/>
    <n v="5"/>
    <n v="5"/>
    <m/>
  </r>
  <r>
    <x v="1"/>
    <x v="11"/>
    <s v="Weinmann2021figure1_0"/>
    <s v="[0, 0, 1] = 0"/>
    <x v="0"/>
    <n v="5"/>
    <n v="5"/>
    <m/>
  </r>
  <r>
    <x v="1"/>
    <x v="11"/>
    <s v="Weinmann2021figure1_0"/>
    <s v="[1, 2, 0] = 0"/>
    <x v="0"/>
    <n v="5"/>
    <n v="5"/>
    <m/>
  </r>
  <r>
    <x v="1"/>
    <x v="11"/>
    <s v="Weinmann2021figure1_0"/>
    <s v="[0, 1, 2] = 5 7"/>
    <x v="0"/>
    <n v="7"/>
    <n v="7"/>
    <m/>
  </r>
  <r>
    <x v="1"/>
    <x v="11"/>
    <s v="Weinmann2021figure1_0"/>
    <s v="[0, 2, 1] = 5 7"/>
    <x v="0"/>
    <n v="7"/>
    <n v="7"/>
    <m/>
  </r>
  <r>
    <x v="1"/>
    <x v="11"/>
    <s v="Weinmann2021figure1_0"/>
    <s v="[4, 1, 1] = 5 9"/>
    <x v="0"/>
    <n v="9"/>
    <n v="9"/>
    <m/>
  </r>
  <r>
    <x v="1"/>
    <x v="11"/>
    <s v="Weinmann2021figure1_0"/>
    <s v="[-4, 1, 1] = 5 1"/>
    <x v="0"/>
    <n v="1"/>
    <n v="1"/>
    <m/>
  </r>
  <r>
    <x v="1"/>
    <x v="11"/>
    <s v="Weinmann2021figure1_1"/>
    <s v="[] = 'All odd'"/>
    <x v="0"/>
    <s v="None"/>
    <s v="All odd"/>
    <m/>
  </r>
  <r>
    <x v="1"/>
    <x v="11"/>
    <s v="Weinmann2021figure1_1"/>
    <s v="[1] = 'All odd'"/>
    <x v="0"/>
    <s v="None"/>
    <s v="All odd"/>
    <m/>
  </r>
  <r>
    <x v="1"/>
    <x v="11"/>
    <s v="Weinmann2021figure1_1"/>
    <s v="[1,3] = 'All odd'"/>
    <x v="0"/>
    <s v="None"/>
    <s v="All odd"/>
    <m/>
  </r>
  <r>
    <x v="1"/>
    <x v="11"/>
    <s v="Weinmann2021figure1_1"/>
    <s v="[1,3,5] = 'All odd'"/>
    <x v="0"/>
    <s v="None"/>
    <s v="All odd"/>
    <m/>
  </r>
  <r>
    <x v="1"/>
    <x v="11"/>
    <s v="Weinmann2021figure1_1"/>
    <s v="[3,3,3,3] = 'All odd'"/>
    <x v="0"/>
    <s v="None"/>
    <s v="All odd"/>
    <m/>
  </r>
  <r>
    <x v="1"/>
    <x v="11"/>
    <s v="Weinmann2021figure1_1"/>
    <s v="[-3,-3,-3,-3] = 'All odd'"/>
    <x v="0"/>
    <s v="None"/>
    <s v="All odd"/>
    <m/>
  </r>
  <r>
    <x v="1"/>
    <x v="11"/>
    <s v="Weinmann2021figure1_1"/>
    <s v="[0] = 0"/>
    <x v="0"/>
    <n v="3"/>
    <n v="3"/>
    <m/>
  </r>
  <r>
    <x v="1"/>
    <x v="11"/>
    <s v="Weinmann2021figure1_1"/>
    <s v="[0, 0] = 0"/>
    <x v="0"/>
    <n v="4"/>
    <n v="4"/>
    <m/>
  </r>
  <r>
    <x v="1"/>
    <x v="11"/>
    <s v="Weinmann2021figure1_1"/>
    <s v="[0, 0, 0] = 0"/>
    <x v="0"/>
    <n v="5"/>
    <n v="5"/>
    <m/>
  </r>
  <r>
    <x v="1"/>
    <x v="11"/>
    <s v="Weinmann2021figure1_1"/>
    <s v="[2, 0, 0] = 0"/>
    <x v="0"/>
    <n v="5"/>
    <n v="5"/>
    <m/>
  </r>
  <r>
    <x v="1"/>
    <x v="11"/>
    <s v="Weinmann2021figure1_1"/>
    <s v="[0, 2, 0] = 0"/>
    <x v="0"/>
    <n v="5"/>
    <n v="5"/>
    <m/>
  </r>
  <r>
    <x v="1"/>
    <x v="11"/>
    <s v="Weinmann2021figure1_1"/>
    <s v="[0, 0, 2] = 0"/>
    <x v="0"/>
    <n v="7"/>
    <n v="7"/>
    <m/>
  </r>
  <r>
    <x v="1"/>
    <x v="11"/>
    <s v="Weinmann2021figure1_1"/>
    <s v="[1, 0, 0] = 0"/>
    <x v="0"/>
    <n v="5"/>
    <n v="5"/>
    <m/>
  </r>
  <r>
    <x v="1"/>
    <x v="11"/>
    <s v="Weinmann2021figure1_1"/>
    <s v="[0, 1, 0] = 0"/>
    <x v="0"/>
    <n v="5"/>
    <n v="5"/>
    <m/>
  </r>
  <r>
    <x v="1"/>
    <x v="11"/>
    <s v="Weinmann2021figure1_1"/>
    <s v="[0, 0, 1] = 0"/>
    <x v="0"/>
    <n v="5"/>
    <n v="5"/>
    <m/>
  </r>
  <r>
    <x v="1"/>
    <x v="11"/>
    <s v="Weinmann2021figure1_1"/>
    <s v="[1, 2, 0] = 0"/>
    <x v="0"/>
    <n v="5"/>
    <n v="5"/>
    <m/>
  </r>
  <r>
    <x v="1"/>
    <x v="11"/>
    <s v="Weinmann2021figure1_1"/>
    <s v="[0, 1, 2] = 5 7"/>
    <x v="0"/>
    <n v="7"/>
    <n v="7"/>
    <m/>
  </r>
  <r>
    <x v="1"/>
    <x v="11"/>
    <s v="Weinmann2021figure1_1"/>
    <s v="[0, 2, 1] = 5 7"/>
    <x v="0"/>
    <n v="7"/>
    <n v="7"/>
    <m/>
  </r>
  <r>
    <x v="1"/>
    <x v="11"/>
    <s v="Weinmann2021figure1_1"/>
    <s v="[4, 1, 1] = 5 9"/>
    <x v="0"/>
    <n v="9"/>
    <n v="9"/>
    <m/>
  </r>
  <r>
    <x v="1"/>
    <x v="11"/>
    <s v="Weinmann2021figure1_1"/>
    <s v="[-4, 1, 1] = 5 1"/>
    <x v="0"/>
    <n v="1"/>
    <n v="1"/>
    <m/>
  </r>
  <r>
    <x v="1"/>
    <x v="11"/>
    <s v="Weinmann2021figure1_2"/>
    <s v="error importing source code Weinmann2021figure1_2"/>
    <x v="1"/>
    <s v="(&lt;class 'IndentationError'&gt;, IndentationError('expected an indented block after function definition on line 1', ('/Users/bnr01a/Documents/data/projects_current/CODEXParsons/unit/./V2/Weinmann2021figure1/Weinmann2021figure1_2.py', 2, 1, 'for index in range (len(li)-1,-1,-1):\n', 2, 4)), &lt;traceback object at 0x104dfda00&gt;)"/>
    <s v="valid import"/>
    <s v="import error"/>
  </r>
  <r>
    <x v="1"/>
    <x v="11"/>
    <s v="Weinmann2021figure1_3"/>
    <s v="error importing source code Weinmann2021figure1_3"/>
    <x v="1"/>
    <s v="(&lt;class 'IndentationError'&gt;, IndentationError('expected an indented block after function definition on line 1', ('/Users/bnr01a/Documents/data/projects_current/CODEXParsons/unit/./V2/Weinmann2021figure1/Weinmann2021figure1_3.py', 2, 1, 'for index in range (len(li)-1,-1,-1):\n', 2, 4)), &lt;traceback object at 0x104dfddc0&gt;)"/>
    <s v="valid import"/>
    <s v="import error"/>
  </r>
  <r>
    <x v="1"/>
    <x v="11"/>
    <s v="Weinmann2021figure1_4"/>
    <s v="[] = 'All odd'"/>
    <x v="0"/>
    <s v="None"/>
    <s v="All odd"/>
    <m/>
  </r>
  <r>
    <x v="1"/>
    <x v="11"/>
    <s v="Weinmann2021figure1_4"/>
    <s v="[1] = 'All odd'"/>
    <x v="0"/>
    <s v="None"/>
    <s v="All odd"/>
    <m/>
  </r>
  <r>
    <x v="1"/>
    <x v="11"/>
    <s v="Weinmann2021figure1_4"/>
    <s v="[1,3] = 'All odd'"/>
    <x v="0"/>
    <s v="None"/>
    <s v="All odd"/>
    <m/>
  </r>
  <r>
    <x v="1"/>
    <x v="11"/>
    <s v="Weinmann2021figure1_4"/>
    <s v="[1,3,5] = 'All odd'"/>
    <x v="0"/>
    <s v="None"/>
    <s v="All odd"/>
    <m/>
  </r>
  <r>
    <x v="1"/>
    <x v="11"/>
    <s v="Weinmann2021figure1_4"/>
    <s v="[3,3,3,3] = 'All odd'"/>
    <x v="0"/>
    <s v="None"/>
    <s v="All odd"/>
    <m/>
  </r>
  <r>
    <x v="1"/>
    <x v="11"/>
    <s v="Weinmann2021figure1_4"/>
    <s v="[-3,-3,-3,-3] = 'All odd'"/>
    <x v="0"/>
    <s v="None"/>
    <s v="All odd"/>
    <m/>
  </r>
  <r>
    <x v="1"/>
    <x v="11"/>
    <s v="Weinmann2021figure1_4"/>
    <s v="[0] = 0"/>
    <x v="0"/>
    <n v="3"/>
    <n v="3"/>
    <m/>
  </r>
  <r>
    <x v="1"/>
    <x v="11"/>
    <s v="Weinmann2021figure1_4"/>
    <s v="[0, 0] = 0"/>
    <x v="0"/>
    <n v="4"/>
    <n v="4"/>
    <m/>
  </r>
  <r>
    <x v="1"/>
    <x v="11"/>
    <s v="Weinmann2021figure1_4"/>
    <s v="[0, 0, 0] = 0"/>
    <x v="0"/>
    <n v="5"/>
    <n v="5"/>
    <m/>
  </r>
  <r>
    <x v="1"/>
    <x v="11"/>
    <s v="Weinmann2021figure1_4"/>
    <s v="[2, 0, 0] = 0"/>
    <x v="0"/>
    <n v="5"/>
    <n v="5"/>
    <m/>
  </r>
  <r>
    <x v="1"/>
    <x v="11"/>
    <s v="Weinmann2021figure1_4"/>
    <s v="[0, 2, 0] = 0"/>
    <x v="0"/>
    <n v="5"/>
    <n v="5"/>
    <m/>
  </r>
  <r>
    <x v="1"/>
    <x v="11"/>
    <s v="Weinmann2021figure1_4"/>
    <s v="[0, 0, 2] = 0"/>
    <x v="0"/>
    <n v="7"/>
    <n v="7"/>
    <m/>
  </r>
  <r>
    <x v="1"/>
    <x v="11"/>
    <s v="Weinmann2021figure1_4"/>
    <s v="[1, 0, 0] = 0"/>
    <x v="0"/>
    <n v="5"/>
    <n v="5"/>
    <m/>
  </r>
  <r>
    <x v="1"/>
    <x v="11"/>
    <s v="Weinmann2021figure1_4"/>
    <s v="[0, 1, 0] = 0"/>
    <x v="0"/>
    <n v="5"/>
    <n v="5"/>
    <m/>
  </r>
  <r>
    <x v="1"/>
    <x v="11"/>
    <s v="Weinmann2021figure1_4"/>
    <s v="[0, 0, 1] = 0"/>
    <x v="0"/>
    <n v="5"/>
    <n v="5"/>
    <m/>
  </r>
  <r>
    <x v="1"/>
    <x v="11"/>
    <s v="Weinmann2021figure1_4"/>
    <s v="[1, 2, 0] = 0"/>
    <x v="0"/>
    <n v="5"/>
    <n v="5"/>
    <m/>
  </r>
  <r>
    <x v="1"/>
    <x v="11"/>
    <s v="Weinmann2021figure1_4"/>
    <s v="[0, 1, 2] = 5 7"/>
    <x v="0"/>
    <n v="7"/>
    <n v="7"/>
    <m/>
  </r>
  <r>
    <x v="1"/>
    <x v="11"/>
    <s v="Weinmann2021figure1_4"/>
    <s v="[0, 2, 1] = 5 7"/>
    <x v="0"/>
    <n v="7"/>
    <n v="7"/>
    <m/>
  </r>
  <r>
    <x v="1"/>
    <x v="11"/>
    <s v="Weinmann2021figure1_4"/>
    <s v="[4, 1, 1] = 5 9"/>
    <x v="0"/>
    <n v="9"/>
    <n v="9"/>
    <m/>
  </r>
  <r>
    <x v="1"/>
    <x v="11"/>
    <s v="Weinmann2021figure1_4"/>
    <s v="[-4, 1, 1] = 5 1"/>
    <x v="0"/>
    <n v="1"/>
    <n v="1"/>
    <m/>
  </r>
  <r>
    <x v="1"/>
    <x v="11"/>
    <s v="Weinmann2021figure1_5"/>
    <s v="[] = 'All odd'"/>
    <x v="0"/>
    <s v="None"/>
    <s v="All odd"/>
    <m/>
  </r>
  <r>
    <x v="1"/>
    <x v="11"/>
    <s v="Weinmann2021figure1_5"/>
    <s v="[1] = 'All odd'"/>
    <x v="0"/>
    <s v="None"/>
    <s v="All odd"/>
    <m/>
  </r>
  <r>
    <x v="1"/>
    <x v="11"/>
    <s v="Weinmann2021figure1_5"/>
    <s v="[1,3] = 'All odd'"/>
    <x v="0"/>
    <s v="None"/>
    <s v="All odd"/>
    <m/>
  </r>
  <r>
    <x v="1"/>
    <x v="11"/>
    <s v="Weinmann2021figure1_5"/>
    <s v="[1,3,5] = 'All odd'"/>
    <x v="0"/>
    <s v="None"/>
    <s v="All odd"/>
    <m/>
  </r>
  <r>
    <x v="1"/>
    <x v="11"/>
    <s v="Weinmann2021figure1_5"/>
    <s v="[3,3,3,3] = 'All odd'"/>
    <x v="0"/>
    <s v="None"/>
    <s v="All odd"/>
    <m/>
  </r>
  <r>
    <x v="1"/>
    <x v="11"/>
    <s v="Weinmann2021figure1_5"/>
    <s v="[-3,-3,-3,-3] = 'All odd'"/>
    <x v="0"/>
    <s v="None"/>
    <s v="All odd"/>
    <m/>
  </r>
  <r>
    <x v="1"/>
    <x v="11"/>
    <s v="Weinmann2021figure1_5"/>
    <s v="[0] = 0"/>
    <x v="0"/>
    <n v="3"/>
    <n v="3"/>
    <m/>
  </r>
  <r>
    <x v="1"/>
    <x v="11"/>
    <s v="Weinmann2021figure1_5"/>
    <s v="[0, 0] = 0"/>
    <x v="0"/>
    <n v="4"/>
    <n v="4"/>
    <m/>
  </r>
  <r>
    <x v="1"/>
    <x v="11"/>
    <s v="Weinmann2021figure1_5"/>
    <s v="[0, 0, 0] = 0"/>
    <x v="0"/>
    <n v="5"/>
    <n v="5"/>
    <m/>
  </r>
  <r>
    <x v="1"/>
    <x v="11"/>
    <s v="Weinmann2021figure1_5"/>
    <s v="[2, 0, 0] = 0"/>
    <x v="0"/>
    <n v="5"/>
    <n v="5"/>
    <m/>
  </r>
  <r>
    <x v="1"/>
    <x v="11"/>
    <s v="Weinmann2021figure1_5"/>
    <s v="[0, 2, 0] = 0"/>
    <x v="0"/>
    <n v="5"/>
    <n v="5"/>
    <m/>
  </r>
  <r>
    <x v="1"/>
    <x v="11"/>
    <s v="Weinmann2021figure1_5"/>
    <s v="[0, 0, 2] = 0"/>
    <x v="0"/>
    <n v="7"/>
    <n v="7"/>
    <m/>
  </r>
  <r>
    <x v="1"/>
    <x v="11"/>
    <s v="Weinmann2021figure1_5"/>
    <s v="[1, 0, 0] = 0"/>
    <x v="0"/>
    <n v="5"/>
    <n v="5"/>
    <m/>
  </r>
  <r>
    <x v="1"/>
    <x v="11"/>
    <s v="Weinmann2021figure1_5"/>
    <s v="[0, 1, 0] = 0"/>
    <x v="0"/>
    <n v="5"/>
    <n v="5"/>
    <m/>
  </r>
  <r>
    <x v="1"/>
    <x v="11"/>
    <s v="Weinmann2021figure1_5"/>
    <s v="[0, 0, 1] = 0"/>
    <x v="0"/>
    <n v="5"/>
    <n v="5"/>
    <m/>
  </r>
  <r>
    <x v="1"/>
    <x v="11"/>
    <s v="Weinmann2021figure1_5"/>
    <s v="[1, 2, 0] = 0"/>
    <x v="0"/>
    <n v="5"/>
    <n v="5"/>
    <m/>
  </r>
  <r>
    <x v="1"/>
    <x v="11"/>
    <s v="Weinmann2021figure1_5"/>
    <s v="[0, 1, 2] = 5 7"/>
    <x v="0"/>
    <n v="7"/>
    <n v="7"/>
    <m/>
  </r>
  <r>
    <x v="1"/>
    <x v="11"/>
    <s v="Weinmann2021figure1_5"/>
    <s v="[0, 2, 1] = 5 7"/>
    <x v="0"/>
    <n v="7"/>
    <n v="7"/>
    <m/>
  </r>
  <r>
    <x v="1"/>
    <x v="11"/>
    <s v="Weinmann2021figure1_5"/>
    <s v="[4, 1, 1] = 5 9"/>
    <x v="0"/>
    <n v="9"/>
    <n v="9"/>
    <m/>
  </r>
  <r>
    <x v="1"/>
    <x v="11"/>
    <s v="Weinmann2021figure1_5"/>
    <s v="[-4, 1, 1] = 5 1"/>
    <x v="0"/>
    <n v="1"/>
    <n v="1"/>
    <m/>
  </r>
  <r>
    <x v="1"/>
    <x v="11"/>
    <s v="Weinmann2021figure1_6"/>
    <s v="[] = 'All odd'"/>
    <x v="0"/>
    <s v="None"/>
    <s v="All odd"/>
    <m/>
  </r>
  <r>
    <x v="1"/>
    <x v="11"/>
    <s v="Weinmann2021figure1_6"/>
    <s v="[1] = 'All odd'"/>
    <x v="0"/>
    <s v="None"/>
    <s v="All odd"/>
    <m/>
  </r>
  <r>
    <x v="1"/>
    <x v="11"/>
    <s v="Weinmann2021figure1_6"/>
    <s v="[1,3] = 'All odd'"/>
    <x v="0"/>
    <s v="None"/>
    <s v="All odd"/>
    <m/>
  </r>
  <r>
    <x v="1"/>
    <x v="11"/>
    <s v="Weinmann2021figure1_6"/>
    <s v="[1,3,5] = 'All odd'"/>
    <x v="0"/>
    <s v="None"/>
    <s v="All odd"/>
    <m/>
  </r>
  <r>
    <x v="1"/>
    <x v="11"/>
    <s v="Weinmann2021figure1_6"/>
    <s v="[3,3,3,3] = 'All odd'"/>
    <x v="0"/>
    <s v="None"/>
    <s v="All odd"/>
    <m/>
  </r>
  <r>
    <x v="1"/>
    <x v="11"/>
    <s v="Weinmann2021figure1_6"/>
    <s v="[-3,-3,-3,-3] = 'All odd'"/>
    <x v="0"/>
    <s v="None"/>
    <s v="All odd"/>
    <m/>
  </r>
  <r>
    <x v="1"/>
    <x v="11"/>
    <s v="Weinmann2021figure1_6"/>
    <s v="[0] = 0"/>
    <x v="0"/>
    <n v="3"/>
    <n v="3"/>
    <m/>
  </r>
  <r>
    <x v="1"/>
    <x v="11"/>
    <s v="Weinmann2021figure1_6"/>
    <s v="[0, 0] = 0"/>
    <x v="0"/>
    <n v="4"/>
    <n v="4"/>
    <m/>
  </r>
  <r>
    <x v="1"/>
    <x v="11"/>
    <s v="Weinmann2021figure1_6"/>
    <s v="[0, 0, 0] = 0"/>
    <x v="0"/>
    <n v="5"/>
    <n v="5"/>
    <m/>
  </r>
  <r>
    <x v="1"/>
    <x v="11"/>
    <s v="Weinmann2021figure1_6"/>
    <s v="[2, 0, 0] = 0"/>
    <x v="0"/>
    <n v="5"/>
    <n v="5"/>
    <m/>
  </r>
  <r>
    <x v="1"/>
    <x v="11"/>
    <s v="Weinmann2021figure1_6"/>
    <s v="[0, 2, 0] = 0"/>
    <x v="0"/>
    <n v="5"/>
    <n v="5"/>
    <m/>
  </r>
  <r>
    <x v="1"/>
    <x v="11"/>
    <s v="Weinmann2021figure1_6"/>
    <s v="[0, 0, 2] = 0"/>
    <x v="0"/>
    <n v="7"/>
    <n v="7"/>
    <m/>
  </r>
  <r>
    <x v="1"/>
    <x v="11"/>
    <s v="Weinmann2021figure1_6"/>
    <s v="[1, 0, 0] = 0"/>
    <x v="0"/>
    <n v="5"/>
    <n v="5"/>
    <m/>
  </r>
  <r>
    <x v="1"/>
    <x v="11"/>
    <s v="Weinmann2021figure1_6"/>
    <s v="[0, 1, 0] = 0"/>
    <x v="0"/>
    <n v="5"/>
    <n v="5"/>
    <m/>
  </r>
  <r>
    <x v="1"/>
    <x v="11"/>
    <s v="Weinmann2021figure1_6"/>
    <s v="[0, 0, 1] = 0"/>
    <x v="0"/>
    <n v="5"/>
    <n v="5"/>
    <m/>
  </r>
  <r>
    <x v="1"/>
    <x v="11"/>
    <s v="Weinmann2021figure1_6"/>
    <s v="[1, 2, 0] = 0"/>
    <x v="0"/>
    <n v="5"/>
    <n v="5"/>
    <m/>
  </r>
  <r>
    <x v="1"/>
    <x v="11"/>
    <s v="Weinmann2021figure1_6"/>
    <s v="[0, 1, 2] = 5 7"/>
    <x v="0"/>
    <n v="7"/>
    <n v="7"/>
    <m/>
  </r>
  <r>
    <x v="1"/>
    <x v="11"/>
    <s v="Weinmann2021figure1_6"/>
    <s v="[0, 2, 1] = 5 7"/>
    <x v="0"/>
    <n v="7"/>
    <n v="7"/>
    <m/>
  </r>
  <r>
    <x v="1"/>
    <x v="11"/>
    <s v="Weinmann2021figure1_6"/>
    <s v="[4, 1, 1] = 5 9"/>
    <x v="0"/>
    <n v="9"/>
    <n v="9"/>
    <m/>
  </r>
  <r>
    <x v="1"/>
    <x v="11"/>
    <s v="Weinmann2021figure1_6"/>
    <s v="[-4, 1, 1] = 5 1"/>
    <x v="0"/>
    <n v="1"/>
    <n v="1"/>
    <m/>
  </r>
  <r>
    <x v="1"/>
    <x v="11"/>
    <s v="Weinmann2021figure1_7"/>
    <s v="[] = 'All odd'"/>
    <x v="0"/>
    <s v="None"/>
    <s v="All odd"/>
    <m/>
  </r>
  <r>
    <x v="1"/>
    <x v="11"/>
    <s v="Weinmann2021figure1_7"/>
    <s v="[1] = 'All odd'"/>
    <x v="0"/>
    <s v="None"/>
    <s v="All odd"/>
    <m/>
  </r>
  <r>
    <x v="1"/>
    <x v="11"/>
    <s v="Weinmann2021figure1_7"/>
    <s v="[1,3] = 'All odd'"/>
    <x v="0"/>
    <s v="None"/>
    <s v="All odd"/>
    <m/>
  </r>
  <r>
    <x v="1"/>
    <x v="11"/>
    <s v="Weinmann2021figure1_7"/>
    <s v="[1,3,5] = 'All odd'"/>
    <x v="0"/>
    <s v="None"/>
    <s v="All odd"/>
    <m/>
  </r>
  <r>
    <x v="1"/>
    <x v="11"/>
    <s v="Weinmann2021figure1_7"/>
    <s v="[3,3,3,3] = 'All odd'"/>
    <x v="0"/>
    <s v="None"/>
    <s v="All odd"/>
    <m/>
  </r>
  <r>
    <x v="1"/>
    <x v="11"/>
    <s v="Weinmann2021figure1_7"/>
    <s v="[-3,-3,-3,-3] = 'All odd'"/>
    <x v="0"/>
    <s v="None"/>
    <s v="All odd"/>
    <m/>
  </r>
  <r>
    <x v="1"/>
    <x v="11"/>
    <s v="Weinmann2021figure1_7"/>
    <s v="[0] = 0"/>
    <x v="0"/>
    <n v="3"/>
    <n v="3"/>
    <m/>
  </r>
  <r>
    <x v="1"/>
    <x v="11"/>
    <s v="Weinmann2021figure1_7"/>
    <s v="[0, 0] = 0"/>
    <x v="0"/>
    <n v="4"/>
    <n v="4"/>
    <m/>
  </r>
  <r>
    <x v="1"/>
    <x v="11"/>
    <s v="Weinmann2021figure1_7"/>
    <s v="[0, 0, 0] = 0"/>
    <x v="0"/>
    <n v="5"/>
    <n v="5"/>
    <m/>
  </r>
  <r>
    <x v="1"/>
    <x v="11"/>
    <s v="Weinmann2021figure1_7"/>
    <s v="[2, 0, 0] = 0"/>
    <x v="0"/>
    <n v="5"/>
    <n v="5"/>
    <m/>
  </r>
  <r>
    <x v="1"/>
    <x v="11"/>
    <s v="Weinmann2021figure1_7"/>
    <s v="[0, 2, 0] = 0"/>
    <x v="0"/>
    <n v="5"/>
    <n v="5"/>
    <m/>
  </r>
  <r>
    <x v="1"/>
    <x v="11"/>
    <s v="Weinmann2021figure1_7"/>
    <s v="[0, 0, 2] = 0"/>
    <x v="0"/>
    <n v="7"/>
    <n v="7"/>
    <m/>
  </r>
  <r>
    <x v="1"/>
    <x v="11"/>
    <s v="Weinmann2021figure1_7"/>
    <s v="[1, 0, 0] = 0"/>
    <x v="0"/>
    <n v="5"/>
    <n v="5"/>
    <m/>
  </r>
  <r>
    <x v="1"/>
    <x v="11"/>
    <s v="Weinmann2021figure1_7"/>
    <s v="[0, 1, 0] = 0"/>
    <x v="0"/>
    <n v="5"/>
    <n v="5"/>
    <m/>
  </r>
  <r>
    <x v="1"/>
    <x v="11"/>
    <s v="Weinmann2021figure1_7"/>
    <s v="[0, 0, 1] = 0"/>
    <x v="0"/>
    <n v="5"/>
    <n v="5"/>
    <m/>
  </r>
  <r>
    <x v="1"/>
    <x v="11"/>
    <s v="Weinmann2021figure1_7"/>
    <s v="[1, 2, 0] = 0"/>
    <x v="0"/>
    <n v="5"/>
    <n v="5"/>
    <m/>
  </r>
  <r>
    <x v="1"/>
    <x v="11"/>
    <s v="Weinmann2021figure1_7"/>
    <s v="[0, 1, 2] = 5 7"/>
    <x v="0"/>
    <n v="7"/>
    <n v="7"/>
    <m/>
  </r>
  <r>
    <x v="1"/>
    <x v="11"/>
    <s v="Weinmann2021figure1_7"/>
    <s v="[0, 2, 1] = 5 7"/>
    <x v="0"/>
    <n v="7"/>
    <n v="7"/>
    <m/>
  </r>
  <r>
    <x v="1"/>
    <x v="11"/>
    <s v="Weinmann2021figure1_7"/>
    <s v="[4, 1, 1] = 5 9"/>
    <x v="0"/>
    <n v="9"/>
    <n v="9"/>
    <m/>
  </r>
  <r>
    <x v="1"/>
    <x v="11"/>
    <s v="Weinmann2021figure1_7"/>
    <s v="[-4, 1, 1] = 5 1"/>
    <x v="0"/>
    <n v="1"/>
    <n v="1"/>
    <m/>
  </r>
  <r>
    <x v="1"/>
    <x v="11"/>
    <s v="Weinmann2021figure1_8"/>
    <s v="[] = 'All odd'"/>
    <x v="0"/>
    <s v="None"/>
    <s v="All odd"/>
    <m/>
  </r>
  <r>
    <x v="1"/>
    <x v="11"/>
    <s v="Weinmann2021figure1_8"/>
    <s v="[1] = 'All odd'"/>
    <x v="0"/>
    <s v="None"/>
    <s v="All odd"/>
    <m/>
  </r>
  <r>
    <x v="1"/>
    <x v="11"/>
    <s v="Weinmann2021figure1_8"/>
    <s v="[1,3] = 'All odd'"/>
    <x v="0"/>
    <s v="None"/>
    <s v="All odd"/>
    <m/>
  </r>
  <r>
    <x v="1"/>
    <x v="11"/>
    <s v="Weinmann2021figure1_8"/>
    <s v="[1,3,5] = 'All odd'"/>
    <x v="0"/>
    <s v="None"/>
    <s v="All odd"/>
    <m/>
  </r>
  <r>
    <x v="1"/>
    <x v="11"/>
    <s v="Weinmann2021figure1_8"/>
    <s v="[3,3,3,3] = 'All odd'"/>
    <x v="0"/>
    <s v="None"/>
    <s v="All odd"/>
    <m/>
  </r>
  <r>
    <x v="1"/>
    <x v="11"/>
    <s v="Weinmann2021figure1_8"/>
    <s v="[-3,-3,-3,-3] = 'All odd'"/>
    <x v="0"/>
    <s v="None"/>
    <s v="All odd"/>
    <m/>
  </r>
  <r>
    <x v="1"/>
    <x v="11"/>
    <s v="Weinmann2021figure1_8"/>
    <s v="[0] = 0"/>
    <x v="0"/>
    <n v="3"/>
    <n v="3"/>
    <m/>
  </r>
  <r>
    <x v="1"/>
    <x v="11"/>
    <s v="Weinmann2021figure1_8"/>
    <s v="[0, 0] = 0"/>
    <x v="0"/>
    <n v="4"/>
    <n v="4"/>
    <m/>
  </r>
  <r>
    <x v="1"/>
    <x v="11"/>
    <s v="Weinmann2021figure1_8"/>
    <s v="[0, 0, 0] = 0"/>
    <x v="0"/>
    <n v="5"/>
    <n v="5"/>
    <m/>
  </r>
  <r>
    <x v="1"/>
    <x v="11"/>
    <s v="Weinmann2021figure1_8"/>
    <s v="[2, 0, 0] = 0"/>
    <x v="0"/>
    <n v="5"/>
    <n v="5"/>
    <m/>
  </r>
  <r>
    <x v="1"/>
    <x v="11"/>
    <s v="Weinmann2021figure1_8"/>
    <s v="[0, 2, 0] = 0"/>
    <x v="0"/>
    <n v="5"/>
    <n v="5"/>
    <m/>
  </r>
  <r>
    <x v="1"/>
    <x v="11"/>
    <s v="Weinmann2021figure1_8"/>
    <s v="[0, 0, 2] = 0"/>
    <x v="0"/>
    <n v="7"/>
    <n v="7"/>
    <m/>
  </r>
  <r>
    <x v="1"/>
    <x v="11"/>
    <s v="Weinmann2021figure1_8"/>
    <s v="[1, 0, 0] = 0"/>
    <x v="0"/>
    <n v="5"/>
    <n v="5"/>
    <m/>
  </r>
  <r>
    <x v="1"/>
    <x v="11"/>
    <s v="Weinmann2021figure1_8"/>
    <s v="[0, 1, 0] = 0"/>
    <x v="0"/>
    <n v="5"/>
    <n v="5"/>
    <m/>
  </r>
  <r>
    <x v="1"/>
    <x v="11"/>
    <s v="Weinmann2021figure1_8"/>
    <s v="[0, 0, 1] = 0"/>
    <x v="0"/>
    <n v="5"/>
    <n v="5"/>
    <m/>
  </r>
  <r>
    <x v="1"/>
    <x v="11"/>
    <s v="Weinmann2021figure1_8"/>
    <s v="[1, 2, 0] = 0"/>
    <x v="0"/>
    <n v="5"/>
    <n v="5"/>
    <m/>
  </r>
  <r>
    <x v="1"/>
    <x v="11"/>
    <s v="Weinmann2021figure1_8"/>
    <s v="[0, 1, 2] = 5 7"/>
    <x v="0"/>
    <n v="7"/>
    <n v="7"/>
    <m/>
  </r>
  <r>
    <x v="1"/>
    <x v="11"/>
    <s v="Weinmann2021figure1_8"/>
    <s v="[0, 2, 1] = 5 7"/>
    <x v="0"/>
    <n v="7"/>
    <n v="7"/>
    <m/>
  </r>
  <r>
    <x v="1"/>
    <x v="11"/>
    <s v="Weinmann2021figure1_8"/>
    <s v="[4, 1, 1] = 5 9"/>
    <x v="0"/>
    <n v="9"/>
    <n v="9"/>
    <m/>
  </r>
  <r>
    <x v="1"/>
    <x v="11"/>
    <s v="Weinmann2021figure1_8"/>
    <s v="[-4, 1, 1] = 5 1"/>
    <x v="0"/>
    <n v="1"/>
    <n v="1"/>
    <m/>
  </r>
  <r>
    <x v="1"/>
    <x v="11"/>
    <s v="Weinmann2021figure1_9"/>
    <s v="[] = 'All odd'"/>
    <x v="0"/>
    <s v="None"/>
    <s v="All odd"/>
    <m/>
  </r>
  <r>
    <x v="1"/>
    <x v="11"/>
    <s v="Weinmann2021figure1_9"/>
    <s v="[1] = 'All odd'"/>
    <x v="0"/>
    <s v="None"/>
    <s v="All odd"/>
    <m/>
  </r>
  <r>
    <x v="1"/>
    <x v="11"/>
    <s v="Weinmann2021figure1_9"/>
    <s v="[1,3] = 'All odd'"/>
    <x v="0"/>
    <s v="None"/>
    <s v="All odd"/>
    <m/>
  </r>
  <r>
    <x v="1"/>
    <x v="11"/>
    <s v="Weinmann2021figure1_9"/>
    <s v="[1,3,5] = 'All odd'"/>
    <x v="0"/>
    <s v="None"/>
    <s v="All odd"/>
    <m/>
  </r>
  <r>
    <x v="1"/>
    <x v="11"/>
    <s v="Weinmann2021figure1_9"/>
    <s v="[3,3,3,3] = 'All odd'"/>
    <x v="0"/>
    <s v="None"/>
    <s v="All odd"/>
    <m/>
  </r>
  <r>
    <x v="1"/>
    <x v="11"/>
    <s v="Weinmann2021figure1_9"/>
    <s v="[-3,-3,-3,-3] = 'All odd'"/>
    <x v="0"/>
    <s v="None"/>
    <s v="All odd"/>
    <m/>
  </r>
  <r>
    <x v="1"/>
    <x v="11"/>
    <s v="Weinmann2021figure1_9"/>
    <s v="[0] = 0"/>
    <x v="0"/>
    <n v="3"/>
    <n v="3"/>
    <m/>
  </r>
  <r>
    <x v="1"/>
    <x v="11"/>
    <s v="Weinmann2021figure1_9"/>
    <s v="[0, 0] = 0"/>
    <x v="0"/>
    <n v="4"/>
    <n v="4"/>
    <m/>
  </r>
  <r>
    <x v="1"/>
    <x v="11"/>
    <s v="Weinmann2021figure1_9"/>
    <s v="[0, 0, 0] = 0"/>
    <x v="0"/>
    <n v="5"/>
    <n v="5"/>
    <m/>
  </r>
  <r>
    <x v="1"/>
    <x v="11"/>
    <s v="Weinmann2021figure1_9"/>
    <s v="[2, 0, 0] = 0"/>
    <x v="0"/>
    <n v="5"/>
    <n v="5"/>
    <m/>
  </r>
  <r>
    <x v="1"/>
    <x v="11"/>
    <s v="Weinmann2021figure1_9"/>
    <s v="[0, 2, 0] = 0"/>
    <x v="0"/>
    <n v="5"/>
    <n v="5"/>
    <m/>
  </r>
  <r>
    <x v="1"/>
    <x v="11"/>
    <s v="Weinmann2021figure1_9"/>
    <s v="[0, 0, 2] = 0"/>
    <x v="0"/>
    <n v="7"/>
    <n v="7"/>
    <m/>
  </r>
  <r>
    <x v="1"/>
    <x v="11"/>
    <s v="Weinmann2021figure1_9"/>
    <s v="[1, 0, 0] = 0"/>
    <x v="0"/>
    <n v="5"/>
    <n v="5"/>
    <m/>
  </r>
  <r>
    <x v="1"/>
    <x v="11"/>
    <s v="Weinmann2021figure1_9"/>
    <s v="[0, 1, 0] = 0"/>
    <x v="0"/>
    <n v="5"/>
    <n v="5"/>
    <m/>
  </r>
  <r>
    <x v="1"/>
    <x v="11"/>
    <s v="Weinmann2021figure1_9"/>
    <s v="[0, 0, 1] = 0"/>
    <x v="0"/>
    <n v="5"/>
    <n v="5"/>
    <m/>
  </r>
  <r>
    <x v="1"/>
    <x v="11"/>
    <s v="Weinmann2021figure1_9"/>
    <s v="[1, 2, 0] = 0"/>
    <x v="0"/>
    <n v="5"/>
    <n v="5"/>
    <m/>
  </r>
  <r>
    <x v="1"/>
    <x v="11"/>
    <s v="Weinmann2021figure1_9"/>
    <s v="[0, 1, 2] = 5 7"/>
    <x v="0"/>
    <n v="7"/>
    <n v="7"/>
    <m/>
  </r>
  <r>
    <x v="1"/>
    <x v="11"/>
    <s v="Weinmann2021figure1_9"/>
    <s v="[0, 2, 1] = 5 7"/>
    <x v="0"/>
    <n v="7"/>
    <n v="7"/>
    <m/>
  </r>
  <r>
    <x v="1"/>
    <x v="11"/>
    <s v="Weinmann2021figure1_9"/>
    <s v="[4, 1, 1] = 5 9"/>
    <x v="0"/>
    <n v="9"/>
    <n v="9"/>
    <m/>
  </r>
  <r>
    <x v="1"/>
    <x v="11"/>
    <s v="Weinmann2021figure1_9"/>
    <s v="[-4, 1, 1] = 5 1"/>
    <x v="0"/>
    <n v="1"/>
    <n v="1"/>
    <m/>
  </r>
  <r>
    <x v="1"/>
    <x v="11"/>
    <s v="Weinmann2021figure1_10"/>
    <s v="[] = 'All odd'"/>
    <x v="0"/>
    <s v="None"/>
    <s v="All odd"/>
    <m/>
  </r>
  <r>
    <x v="1"/>
    <x v="11"/>
    <s v="Weinmann2021figure1_10"/>
    <s v="[1] = 'All odd'"/>
    <x v="0"/>
    <s v="None"/>
    <s v="All odd"/>
    <m/>
  </r>
  <r>
    <x v="1"/>
    <x v="11"/>
    <s v="Weinmann2021figure1_10"/>
    <s v="[1,3] = 'All odd'"/>
    <x v="0"/>
    <s v="None"/>
    <s v="All odd"/>
    <m/>
  </r>
  <r>
    <x v="1"/>
    <x v="11"/>
    <s v="Weinmann2021figure1_10"/>
    <s v="[1,3,5] = 'All odd'"/>
    <x v="0"/>
    <s v="None"/>
    <s v="All odd"/>
    <m/>
  </r>
  <r>
    <x v="1"/>
    <x v="11"/>
    <s v="Weinmann2021figure1_10"/>
    <s v="[3,3,3,3] = 'All odd'"/>
    <x v="0"/>
    <s v="None"/>
    <s v="All odd"/>
    <m/>
  </r>
  <r>
    <x v="1"/>
    <x v="11"/>
    <s v="Weinmann2021figure1_10"/>
    <s v="[-3,-3,-3,-3] = 'All odd'"/>
    <x v="0"/>
    <s v="None"/>
    <s v="All odd"/>
    <m/>
  </r>
  <r>
    <x v="1"/>
    <x v="11"/>
    <s v="Weinmann2021figure1_10"/>
    <s v="[0] = 0"/>
    <x v="0"/>
    <n v="3"/>
    <n v="3"/>
    <m/>
  </r>
  <r>
    <x v="1"/>
    <x v="11"/>
    <s v="Weinmann2021figure1_10"/>
    <s v="[0, 0] = 0"/>
    <x v="0"/>
    <n v="4"/>
    <n v="4"/>
    <m/>
  </r>
  <r>
    <x v="1"/>
    <x v="11"/>
    <s v="Weinmann2021figure1_10"/>
    <s v="[0, 0, 0] = 0"/>
    <x v="0"/>
    <n v="5"/>
    <n v="5"/>
    <m/>
  </r>
  <r>
    <x v="1"/>
    <x v="11"/>
    <s v="Weinmann2021figure1_10"/>
    <s v="[2, 0, 0] = 0"/>
    <x v="0"/>
    <n v="5"/>
    <n v="5"/>
    <m/>
  </r>
  <r>
    <x v="1"/>
    <x v="11"/>
    <s v="Weinmann2021figure1_10"/>
    <s v="[0, 2, 0] = 0"/>
    <x v="0"/>
    <n v="5"/>
    <n v="5"/>
    <m/>
  </r>
  <r>
    <x v="1"/>
    <x v="11"/>
    <s v="Weinmann2021figure1_10"/>
    <s v="[0, 0, 2] = 0"/>
    <x v="0"/>
    <n v="7"/>
    <n v="7"/>
    <m/>
  </r>
  <r>
    <x v="1"/>
    <x v="11"/>
    <s v="Weinmann2021figure1_10"/>
    <s v="[1, 0, 0] = 0"/>
    <x v="0"/>
    <n v="5"/>
    <n v="5"/>
    <m/>
  </r>
  <r>
    <x v="1"/>
    <x v="11"/>
    <s v="Weinmann2021figure1_10"/>
    <s v="[0, 1, 0] = 0"/>
    <x v="0"/>
    <n v="5"/>
    <n v="5"/>
    <m/>
  </r>
  <r>
    <x v="1"/>
    <x v="11"/>
    <s v="Weinmann2021figure1_10"/>
    <s v="[0, 0, 1] = 0"/>
    <x v="0"/>
    <n v="5"/>
    <n v="5"/>
    <m/>
  </r>
  <r>
    <x v="1"/>
    <x v="11"/>
    <s v="Weinmann2021figure1_10"/>
    <s v="[1, 2, 0] = 0"/>
    <x v="0"/>
    <n v="5"/>
    <n v="5"/>
    <m/>
  </r>
  <r>
    <x v="1"/>
    <x v="11"/>
    <s v="Weinmann2021figure1_10"/>
    <s v="[0, 1, 2] = 5 7"/>
    <x v="0"/>
    <n v="7"/>
    <n v="7"/>
    <m/>
  </r>
  <r>
    <x v="1"/>
    <x v="11"/>
    <s v="Weinmann2021figure1_10"/>
    <s v="[0, 2, 1] = 5 7"/>
    <x v="0"/>
    <n v="7"/>
    <n v="7"/>
    <m/>
  </r>
  <r>
    <x v="1"/>
    <x v="11"/>
    <s v="Weinmann2021figure1_10"/>
    <s v="[4, 1, 1] = 5 9"/>
    <x v="0"/>
    <n v="9"/>
    <n v="9"/>
    <m/>
  </r>
  <r>
    <x v="1"/>
    <x v="11"/>
    <s v="Weinmann2021figure1_10"/>
    <s v="[-4, 1, 1] = 5 1"/>
    <x v="0"/>
    <n v="1"/>
    <n v="1"/>
    <m/>
  </r>
  <r>
    <x v="1"/>
    <x v="11"/>
    <s v="Weinmann2021figure1_11"/>
    <s v="[] = 'All odd'"/>
    <x v="0"/>
    <s v="None"/>
    <s v="All odd"/>
    <m/>
  </r>
  <r>
    <x v="1"/>
    <x v="11"/>
    <s v="Weinmann2021figure1_11"/>
    <s v="[1] = 'All odd'"/>
    <x v="0"/>
    <s v="None"/>
    <s v="All odd"/>
    <m/>
  </r>
  <r>
    <x v="1"/>
    <x v="11"/>
    <s v="Weinmann2021figure1_11"/>
    <s v="[1,3] = 'All odd'"/>
    <x v="0"/>
    <s v="None"/>
    <s v="All odd"/>
    <m/>
  </r>
  <r>
    <x v="1"/>
    <x v="11"/>
    <s v="Weinmann2021figure1_11"/>
    <s v="[1,3,5] = 'All odd'"/>
    <x v="0"/>
    <s v="None"/>
    <s v="All odd"/>
    <m/>
  </r>
  <r>
    <x v="1"/>
    <x v="11"/>
    <s v="Weinmann2021figure1_11"/>
    <s v="[3,3,3,3] = 'All odd'"/>
    <x v="0"/>
    <s v="None"/>
    <s v="All odd"/>
    <m/>
  </r>
  <r>
    <x v="1"/>
    <x v="11"/>
    <s v="Weinmann2021figure1_11"/>
    <s v="[-3,-3,-3,-3] = 'All odd'"/>
    <x v="0"/>
    <s v="None"/>
    <s v="All odd"/>
    <m/>
  </r>
  <r>
    <x v="1"/>
    <x v="11"/>
    <s v="Weinmann2021figure1_11"/>
    <s v="[0] = 0"/>
    <x v="0"/>
    <n v="3"/>
    <n v="3"/>
    <m/>
  </r>
  <r>
    <x v="1"/>
    <x v="11"/>
    <s v="Weinmann2021figure1_11"/>
    <s v="[0, 0] = 0"/>
    <x v="0"/>
    <n v="4"/>
    <n v="4"/>
    <m/>
  </r>
  <r>
    <x v="1"/>
    <x v="11"/>
    <s v="Weinmann2021figure1_11"/>
    <s v="[0, 0, 0] = 0"/>
    <x v="0"/>
    <n v="5"/>
    <n v="5"/>
    <m/>
  </r>
  <r>
    <x v="1"/>
    <x v="11"/>
    <s v="Weinmann2021figure1_11"/>
    <s v="[2, 0, 0] = 0"/>
    <x v="0"/>
    <n v="5"/>
    <n v="5"/>
    <m/>
  </r>
  <r>
    <x v="1"/>
    <x v="11"/>
    <s v="Weinmann2021figure1_11"/>
    <s v="[0, 2, 0] = 0"/>
    <x v="0"/>
    <n v="5"/>
    <n v="5"/>
    <m/>
  </r>
  <r>
    <x v="1"/>
    <x v="11"/>
    <s v="Weinmann2021figure1_11"/>
    <s v="[0, 0, 2] = 0"/>
    <x v="0"/>
    <n v="7"/>
    <n v="7"/>
    <m/>
  </r>
  <r>
    <x v="1"/>
    <x v="11"/>
    <s v="Weinmann2021figure1_11"/>
    <s v="[1, 0, 0] = 0"/>
    <x v="0"/>
    <n v="5"/>
    <n v="5"/>
    <m/>
  </r>
  <r>
    <x v="1"/>
    <x v="11"/>
    <s v="Weinmann2021figure1_11"/>
    <s v="[0, 1, 0] = 0"/>
    <x v="0"/>
    <n v="5"/>
    <n v="5"/>
    <m/>
  </r>
  <r>
    <x v="1"/>
    <x v="11"/>
    <s v="Weinmann2021figure1_11"/>
    <s v="[0, 0, 1] = 0"/>
    <x v="0"/>
    <n v="5"/>
    <n v="5"/>
    <m/>
  </r>
  <r>
    <x v="1"/>
    <x v="11"/>
    <s v="Weinmann2021figure1_11"/>
    <s v="[1, 2, 0] = 0"/>
    <x v="0"/>
    <n v="5"/>
    <n v="5"/>
    <m/>
  </r>
  <r>
    <x v="1"/>
    <x v="11"/>
    <s v="Weinmann2021figure1_11"/>
    <s v="[0, 1, 2] = 5 7"/>
    <x v="0"/>
    <n v="7"/>
    <n v="7"/>
    <m/>
  </r>
  <r>
    <x v="1"/>
    <x v="11"/>
    <s v="Weinmann2021figure1_11"/>
    <s v="[0, 2, 1] = 5 7"/>
    <x v="0"/>
    <n v="7"/>
    <n v="7"/>
    <m/>
  </r>
  <r>
    <x v="1"/>
    <x v="11"/>
    <s v="Weinmann2021figure1_11"/>
    <s v="[4, 1, 1] = 5 9"/>
    <x v="0"/>
    <n v="9"/>
    <n v="9"/>
    <m/>
  </r>
  <r>
    <x v="1"/>
    <x v="11"/>
    <s v="Weinmann2021figure1_11"/>
    <s v="[-4, 1, 1] = 5 1"/>
    <x v="0"/>
    <n v="1"/>
    <n v="1"/>
    <m/>
  </r>
  <r>
    <x v="1"/>
    <x v="11"/>
    <s v="Weinmann2021figure1_12"/>
    <s v="[] = 'All odd'"/>
    <x v="0"/>
    <s v="None"/>
    <s v="All odd"/>
    <m/>
  </r>
  <r>
    <x v="1"/>
    <x v="11"/>
    <s v="Weinmann2021figure1_12"/>
    <s v="[1] = 'All odd'"/>
    <x v="0"/>
    <s v="None"/>
    <s v="All odd"/>
    <m/>
  </r>
  <r>
    <x v="1"/>
    <x v="11"/>
    <s v="Weinmann2021figure1_12"/>
    <s v="[1,3] = 'All odd'"/>
    <x v="0"/>
    <s v="None"/>
    <s v="All odd"/>
    <m/>
  </r>
  <r>
    <x v="1"/>
    <x v="11"/>
    <s v="Weinmann2021figure1_12"/>
    <s v="[1,3,5] = 'All odd'"/>
    <x v="0"/>
    <s v="None"/>
    <s v="All odd"/>
    <m/>
  </r>
  <r>
    <x v="1"/>
    <x v="11"/>
    <s v="Weinmann2021figure1_12"/>
    <s v="[3,3,3,3] = 'All odd'"/>
    <x v="0"/>
    <s v="None"/>
    <s v="All odd"/>
    <m/>
  </r>
  <r>
    <x v="1"/>
    <x v="11"/>
    <s v="Weinmann2021figure1_12"/>
    <s v="[-3,-3,-3,-3] = 'All odd'"/>
    <x v="0"/>
    <s v="None"/>
    <s v="All odd"/>
    <m/>
  </r>
  <r>
    <x v="1"/>
    <x v="11"/>
    <s v="Weinmann2021figure1_12"/>
    <s v="[0] = 0"/>
    <x v="0"/>
    <n v="3"/>
    <n v="3"/>
    <m/>
  </r>
  <r>
    <x v="1"/>
    <x v="11"/>
    <s v="Weinmann2021figure1_12"/>
    <s v="[0, 0] = 0"/>
    <x v="0"/>
    <n v="4"/>
    <n v="4"/>
    <m/>
  </r>
  <r>
    <x v="1"/>
    <x v="11"/>
    <s v="Weinmann2021figure1_12"/>
    <s v="[0, 0, 0] = 0"/>
    <x v="0"/>
    <n v="5"/>
    <n v="5"/>
    <m/>
  </r>
  <r>
    <x v="1"/>
    <x v="11"/>
    <s v="Weinmann2021figure1_12"/>
    <s v="[2, 0, 0] = 0"/>
    <x v="0"/>
    <n v="5"/>
    <n v="5"/>
    <m/>
  </r>
  <r>
    <x v="1"/>
    <x v="11"/>
    <s v="Weinmann2021figure1_12"/>
    <s v="[0, 2, 0] = 0"/>
    <x v="0"/>
    <n v="5"/>
    <n v="5"/>
    <m/>
  </r>
  <r>
    <x v="1"/>
    <x v="11"/>
    <s v="Weinmann2021figure1_12"/>
    <s v="[0, 0, 2] = 0"/>
    <x v="0"/>
    <n v="7"/>
    <n v="7"/>
    <m/>
  </r>
  <r>
    <x v="1"/>
    <x v="11"/>
    <s v="Weinmann2021figure1_12"/>
    <s v="[1, 0, 0] = 0"/>
    <x v="0"/>
    <n v="5"/>
    <n v="5"/>
    <m/>
  </r>
  <r>
    <x v="1"/>
    <x v="11"/>
    <s v="Weinmann2021figure1_12"/>
    <s v="[0, 1, 0] = 0"/>
    <x v="0"/>
    <n v="5"/>
    <n v="5"/>
    <m/>
  </r>
  <r>
    <x v="1"/>
    <x v="11"/>
    <s v="Weinmann2021figure1_12"/>
    <s v="[0, 0, 1] = 0"/>
    <x v="0"/>
    <n v="5"/>
    <n v="5"/>
    <m/>
  </r>
  <r>
    <x v="1"/>
    <x v="11"/>
    <s v="Weinmann2021figure1_12"/>
    <s v="[1, 2, 0] = 0"/>
    <x v="0"/>
    <n v="5"/>
    <n v="5"/>
    <m/>
  </r>
  <r>
    <x v="1"/>
    <x v="11"/>
    <s v="Weinmann2021figure1_12"/>
    <s v="[0, 1, 2] = 5 7"/>
    <x v="0"/>
    <n v="7"/>
    <n v="7"/>
    <m/>
  </r>
  <r>
    <x v="1"/>
    <x v="11"/>
    <s v="Weinmann2021figure1_12"/>
    <s v="[0, 2, 1] = 5 7"/>
    <x v="0"/>
    <n v="7"/>
    <n v="7"/>
    <m/>
  </r>
  <r>
    <x v="1"/>
    <x v="11"/>
    <s v="Weinmann2021figure1_12"/>
    <s v="[4, 1, 1] = 5 9"/>
    <x v="0"/>
    <n v="9"/>
    <n v="9"/>
    <m/>
  </r>
  <r>
    <x v="1"/>
    <x v="11"/>
    <s v="Weinmann2021figure1_12"/>
    <s v="[-4, 1, 1] = 5 1"/>
    <x v="0"/>
    <n v="1"/>
    <n v="1"/>
    <m/>
  </r>
  <r>
    <x v="1"/>
    <x v="11"/>
    <s v="Weinmann2021figure1_13"/>
    <s v="[] = 'All odd'"/>
    <x v="0"/>
    <s v="None"/>
    <s v="All odd"/>
    <m/>
  </r>
  <r>
    <x v="1"/>
    <x v="11"/>
    <s v="Weinmann2021figure1_13"/>
    <s v="[1] = 'All odd'"/>
    <x v="0"/>
    <s v="None"/>
    <s v="All odd"/>
    <m/>
  </r>
  <r>
    <x v="1"/>
    <x v="11"/>
    <s v="Weinmann2021figure1_13"/>
    <s v="[1,3] = 'All odd'"/>
    <x v="0"/>
    <s v="None"/>
    <s v="All odd"/>
    <m/>
  </r>
  <r>
    <x v="1"/>
    <x v="11"/>
    <s v="Weinmann2021figure1_13"/>
    <s v="[1,3,5] = 'All odd'"/>
    <x v="0"/>
    <s v="None"/>
    <s v="All odd"/>
    <m/>
  </r>
  <r>
    <x v="1"/>
    <x v="11"/>
    <s v="Weinmann2021figure1_13"/>
    <s v="[3,3,3,3] = 'All odd'"/>
    <x v="0"/>
    <s v="None"/>
    <s v="All odd"/>
    <m/>
  </r>
  <r>
    <x v="1"/>
    <x v="11"/>
    <s v="Weinmann2021figure1_13"/>
    <s v="[-3,-3,-3,-3] = 'All odd'"/>
    <x v="0"/>
    <s v="None"/>
    <s v="All odd"/>
    <m/>
  </r>
  <r>
    <x v="1"/>
    <x v="11"/>
    <s v="Weinmann2021figure1_13"/>
    <s v="[0] = 0"/>
    <x v="0"/>
    <n v="3"/>
    <n v="3"/>
    <m/>
  </r>
  <r>
    <x v="1"/>
    <x v="11"/>
    <s v="Weinmann2021figure1_13"/>
    <s v="[0, 0] = 0"/>
    <x v="0"/>
    <n v="4"/>
    <n v="4"/>
    <m/>
  </r>
  <r>
    <x v="1"/>
    <x v="11"/>
    <s v="Weinmann2021figure1_13"/>
    <s v="[0, 0, 0] = 0"/>
    <x v="0"/>
    <n v="5"/>
    <n v="5"/>
    <m/>
  </r>
  <r>
    <x v="1"/>
    <x v="11"/>
    <s v="Weinmann2021figure1_13"/>
    <s v="[2, 0, 0] = 0"/>
    <x v="0"/>
    <n v="5"/>
    <n v="5"/>
    <m/>
  </r>
  <r>
    <x v="1"/>
    <x v="11"/>
    <s v="Weinmann2021figure1_13"/>
    <s v="[0, 2, 0] = 0"/>
    <x v="0"/>
    <n v="5"/>
    <n v="5"/>
    <m/>
  </r>
  <r>
    <x v="1"/>
    <x v="11"/>
    <s v="Weinmann2021figure1_13"/>
    <s v="[0, 0, 2] = 0"/>
    <x v="0"/>
    <n v="7"/>
    <n v="7"/>
    <m/>
  </r>
  <r>
    <x v="1"/>
    <x v="11"/>
    <s v="Weinmann2021figure1_13"/>
    <s v="[1, 0, 0] = 0"/>
    <x v="0"/>
    <n v="5"/>
    <n v="5"/>
    <m/>
  </r>
  <r>
    <x v="1"/>
    <x v="11"/>
    <s v="Weinmann2021figure1_13"/>
    <s v="[0, 1, 0] = 0"/>
    <x v="0"/>
    <n v="5"/>
    <n v="5"/>
    <m/>
  </r>
  <r>
    <x v="1"/>
    <x v="11"/>
    <s v="Weinmann2021figure1_13"/>
    <s v="[0, 0, 1] = 0"/>
    <x v="0"/>
    <n v="5"/>
    <n v="5"/>
    <m/>
  </r>
  <r>
    <x v="1"/>
    <x v="11"/>
    <s v="Weinmann2021figure1_13"/>
    <s v="[1, 2, 0] = 0"/>
    <x v="0"/>
    <n v="5"/>
    <n v="5"/>
    <m/>
  </r>
  <r>
    <x v="1"/>
    <x v="11"/>
    <s v="Weinmann2021figure1_13"/>
    <s v="[0, 1, 2] = 5 7"/>
    <x v="0"/>
    <n v="7"/>
    <n v="7"/>
    <m/>
  </r>
  <r>
    <x v="1"/>
    <x v="11"/>
    <s v="Weinmann2021figure1_13"/>
    <s v="[0, 2, 1] = 5 7"/>
    <x v="0"/>
    <n v="7"/>
    <n v="7"/>
    <m/>
  </r>
  <r>
    <x v="1"/>
    <x v="11"/>
    <s v="Weinmann2021figure1_13"/>
    <s v="[4, 1, 1] = 5 9"/>
    <x v="0"/>
    <n v="9"/>
    <n v="9"/>
    <m/>
  </r>
  <r>
    <x v="1"/>
    <x v="11"/>
    <s v="Weinmann2021figure1_13"/>
    <s v="[-4, 1, 1] = 5 1"/>
    <x v="0"/>
    <n v="1"/>
    <n v="1"/>
    <m/>
  </r>
  <r>
    <x v="1"/>
    <x v="11"/>
    <s v="Weinmann2021figure1_14"/>
    <s v="[] = 'All odd'"/>
    <x v="0"/>
    <s v="None"/>
    <s v="All odd"/>
    <m/>
  </r>
  <r>
    <x v="1"/>
    <x v="11"/>
    <s v="Weinmann2021figure1_14"/>
    <s v="[1] = 'All odd'"/>
    <x v="0"/>
    <s v="None"/>
    <s v="All odd"/>
    <m/>
  </r>
  <r>
    <x v="1"/>
    <x v="11"/>
    <s v="Weinmann2021figure1_14"/>
    <s v="[1,3] = 'All odd'"/>
    <x v="0"/>
    <s v="None"/>
    <s v="All odd"/>
    <m/>
  </r>
  <r>
    <x v="1"/>
    <x v="11"/>
    <s v="Weinmann2021figure1_14"/>
    <s v="[1,3,5] = 'All odd'"/>
    <x v="0"/>
    <s v="None"/>
    <s v="All odd"/>
    <m/>
  </r>
  <r>
    <x v="1"/>
    <x v="11"/>
    <s v="Weinmann2021figure1_14"/>
    <s v="[3,3,3,3] = 'All odd'"/>
    <x v="0"/>
    <s v="None"/>
    <s v="All odd"/>
    <m/>
  </r>
  <r>
    <x v="1"/>
    <x v="11"/>
    <s v="Weinmann2021figure1_14"/>
    <s v="[-3,-3,-3,-3] = 'All odd'"/>
    <x v="0"/>
    <s v="None"/>
    <s v="All odd"/>
    <m/>
  </r>
  <r>
    <x v="1"/>
    <x v="11"/>
    <s v="Weinmann2021figure1_14"/>
    <s v="[0] = 0"/>
    <x v="0"/>
    <n v="3"/>
    <n v="3"/>
    <m/>
  </r>
  <r>
    <x v="1"/>
    <x v="11"/>
    <s v="Weinmann2021figure1_14"/>
    <s v="[0, 0] = 0"/>
    <x v="0"/>
    <n v="4"/>
    <n v="4"/>
    <m/>
  </r>
  <r>
    <x v="1"/>
    <x v="11"/>
    <s v="Weinmann2021figure1_14"/>
    <s v="[0, 0, 0] = 0"/>
    <x v="0"/>
    <n v="5"/>
    <n v="5"/>
    <m/>
  </r>
  <r>
    <x v="1"/>
    <x v="11"/>
    <s v="Weinmann2021figure1_14"/>
    <s v="[2, 0, 0] = 0"/>
    <x v="0"/>
    <n v="5"/>
    <n v="5"/>
    <m/>
  </r>
  <r>
    <x v="1"/>
    <x v="11"/>
    <s v="Weinmann2021figure1_14"/>
    <s v="[0, 2, 0] = 0"/>
    <x v="0"/>
    <n v="5"/>
    <n v="5"/>
    <m/>
  </r>
  <r>
    <x v="1"/>
    <x v="11"/>
    <s v="Weinmann2021figure1_14"/>
    <s v="[0, 0, 2] = 0"/>
    <x v="0"/>
    <n v="7"/>
    <n v="7"/>
    <m/>
  </r>
  <r>
    <x v="1"/>
    <x v="11"/>
    <s v="Weinmann2021figure1_14"/>
    <s v="[1, 0, 0] = 0"/>
    <x v="0"/>
    <n v="5"/>
    <n v="5"/>
    <m/>
  </r>
  <r>
    <x v="1"/>
    <x v="11"/>
    <s v="Weinmann2021figure1_14"/>
    <s v="[0, 1, 0] = 0"/>
    <x v="0"/>
    <n v="5"/>
    <n v="5"/>
    <m/>
  </r>
  <r>
    <x v="1"/>
    <x v="11"/>
    <s v="Weinmann2021figure1_14"/>
    <s v="[0, 0, 1] = 0"/>
    <x v="0"/>
    <n v="5"/>
    <n v="5"/>
    <m/>
  </r>
  <r>
    <x v="1"/>
    <x v="11"/>
    <s v="Weinmann2021figure1_14"/>
    <s v="[1, 2, 0] = 0"/>
    <x v="0"/>
    <n v="5"/>
    <n v="5"/>
    <m/>
  </r>
  <r>
    <x v="1"/>
    <x v="11"/>
    <s v="Weinmann2021figure1_14"/>
    <s v="[0, 1, 2] = 5 7"/>
    <x v="0"/>
    <n v="7"/>
    <n v="7"/>
    <m/>
  </r>
  <r>
    <x v="1"/>
    <x v="11"/>
    <s v="Weinmann2021figure1_14"/>
    <s v="[0, 2, 1] = 5 7"/>
    <x v="0"/>
    <n v="7"/>
    <n v="7"/>
    <m/>
  </r>
  <r>
    <x v="1"/>
    <x v="11"/>
    <s v="Weinmann2021figure1_14"/>
    <s v="[4, 1, 1] = 5 9"/>
    <x v="0"/>
    <n v="9"/>
    <n v="9"/>
    <m/>
  </r>
  <r>
    <x v="1"/>
    <x v="11"/>
    <s v="Weinmann2021figure1_14"/>
    <s v="[-4, 1, 1] = 5 1"/>
    <x v="0"/>
    <n v="1"/>
    <n v="1"/>
    <m/>
  </r>
  <r>
    <x v="1"/>
    <x v="11"/>
    <s v="Weinmann2021figure1_15"/>
    <s v="[] = 'All odd'"/>
    <x v="0"/>
    <s v="None"/>
    <s v="All odd"/>
    <m/>
  </r>
  <r>
    <x v="1"/>
    <x v="11"/>
    <s v="Weinmann2021figure1_15"/>
    <s v="[1] = 'All odd'"/>
    <x v="0"/>
    <s v="None"/>
    <s v="All odd"/>
    <m/>
  </r>
  <r>
    <x v="1"/>
    <x v="11"/>
    <s v="Weinmann2021figure1_15"/>
    <s v="[1,3] = 'All odd'"/>
    <x v="0"/>
    <s v="None"/>
    <s v="All odd"/>
    <m/>
  </r>
  <r>
    <x v="1"/>
    <x v="11"/>
    <s v="Weinmann2021figure1_15"/>
    <s v="[1,3,5] = 'All odd'"/>
    <x v="0"/>
    <s v="None"/>
    <s v="All odd"/>
    <m/>
  </r>
  <r>
    <x v="1"/>
    <x v="11"/>
    <s v="Weinmann2021figure1_15"/>
    <s v="[3,3,3,3] = 'All odd'"/>
    <x v="0"/>
    <s v="None"/>
    <s v="All odd"/>
    <m/>
  </r>
  <r>
    <x v="1"/>
    <x v="11"/>
    <s v="Weinmann2021figure1_15"/>
    <s v="[-3,-3,-3,-3] = 'All odd'"/>
    <x v="0"/>
    <s v="None"/>
    <s v="All odd"/>
    <m/>
  </r>
  <r>
    <x v="1"/>
    <x v="11"/>
    <s v="Weinmann2021figure1_15"/>
    <s v="[0] = 0"/>
    <x v="0"/>
    <n v="3"/>
    <n v="3"/>
    <m/>
  </r>
  <r>
    <x v="1"/>
    <x v="11"/>
    <s v="Weinmann2021figure1_15"/>
    <s v="[0, 0] = 0"/>
    <x v="0"/>
    <n v="4"/>
    <n v="4"/>
    <m/>
  </r>
  <r>
    <x v="1"/>
    <x v="11"/>
    <s v="Weinmann2021figure1_15"/>
    <s v="[0, 0, 0] = 0"/>
    <x v="0"/>
    <n v="5"/>
    <n v="5"/>
    <m/>
  </r>
  <r>
    <x v="1"/>
    <x v="11"/>
    <s v="Weinmann2021figure1_15"/>
    <s v="[2, 0, 0] = 0"/>
    <x v="0"/>
    <n v="5"/>
    <n v="5"/>
    <m/>
  </r>
  <r>
    <x v="1"/>
    <x v="11"/>
    <s v="Weinmann2021figure1_15"/>
    <s v="[0, 2, 0] = 0"/>
    <x v="0"/>
    <n v="5"/>
    <n v="5"/>
    <m/>
  </r>
  <r>
    <x v="1"/>
    <x v="11"/>
    <s v="Weinmann2021figure1_15"/>
    <s v="[0, 0, 2] = 0"/>
    <x v="0"/>
    <n v="7"/>
    <n v="7"/>
    <m/>
  </r>
  <r>
    <x v="1"/>
    <x v="11"/>
    <s v="Weinmann2021figure1_15"/>
    <s v="[1, 0, 0] = 0"/>
    <x v="0"/>
    <n v="5"/>
    <n v="5"/>
    <m/>
  </r>
  <r>
    <x v="1"/>
    <x v="11"/>
    <s v="Weinmann2021figure1_15"/>
    <s v="[0, 1, 0] = 0"/>
    <x v="0"/>
    <n v="5"/>
    <n v="5"/>
    <m/>
  </r>
  <r>
    <x v="1"/>
    <x v="11"/>
    <s v="Weinmann2021figure1_15"/>
    <s v="[0, 0, 1] = 0"/>
    <x v="0"/>
    <n v="5"/>
    <n v="5"/>
    <m/>
  </r>
  <r>
    <x v="1"/>
    <x v="11"/>
    <s v="Weinmann2021figure1_15"/>
    <s v="[1, 2, 0] = 0"/>
    <x v="0"/>
    <n v="5"/>
    <n v="5"/>
    <m/>
  </r>
  <r>
    <x v="1"/>
    <x v="11"/>
    <s v="Weinmann2021figure1_15"/>
    <s v="[0, 1, 2] = 5 7"/>
    <x v="0"/>
    <n v="7"/>
    <n v="7"/>
    <m/>
  </r>
  <r>
    <x v="1"/>
    <x v="11"/>
    <s v="Weinmann2021figure1_15"/>
    <s v="[0, 2, 1] = 5 7"/>
    <x v="0"/>
    <n v="7"/>
    <n v="7"/>
    <m/>
  </r>
  <r>
    <x v="1"/>
    <x v="11"/>
    <s v="Weinmann2021figure1_15"/>
    <s v="[4, 1, 1] = 5 9"/>
    <x v="0"/>
    <n v="9"/>
    <n v="9"/>
    <m/>
  </r>
  <r>
    <x v="1"/>
    <x v="11"/>
    <s v="Weinmann2021figure1_15"/>
    <s v="[-4, 1, 1] = 5 1"/>
    <x v="0"/>
    <n v="1"/>
    <n v="1"/>
    <m/>
  </r>
  <r>
    <x v="1"/>
    <x v="11"/>
    <s v="Weinmann2021figure1_16"/>
    <s v="error importing source code Weinmann2021figure1_16"/>
    <x v="1"/>
    <s v="(&lt;class 'IndentationError'&gt;, IndentationError('expected an indented block after function definition on line 1', ('/Users/bnr01a/Documents/data/projects_current/CODEXParsons/unit/./V2/Weinmann2021figure1/Weinmann2021figure1_16.py', 2, 1, 'for index in range (len(li)-1,-1,-1):\n', 2, 4)), &lt;traceback object at 0x104e30200&gt;)"/>
    <s v="valid import"/>
    <s v="import error"/>
  </r>
  <r>
    <x v="1"/>
    <x v="11"/>
    <s v="Weinmann2021figure1_17"/>
    <s v="[] = 'All odd'"/>
    <x v="0"/>
    <s v="None"/>
    <s v="All odd"/>
    <m/>
  </r>
  <r>
    <x v="1"/>
    <x v="11"/>
    <s v="Weinmann2021figure1_17"/>
    <s v="[1] = 'All odd'"/>
    <x v="0"/>
    <s v="None"/>
    <s v="All odd"/>
    <m/>
  </r>
  <r>
    <x v="1"/>
    <x v="11"/>
    <s v="Weinmann2021figure1_17"/>
    <s v="[1,3] = 'All odd'"/>
    <x v="0"/>
    <s v="None"/>
    <s v="All odd"/>
    <m/>
  </r>
  <r>
    <x v="1"/>
    <x v="11"/>
    <s v="Weinmann2021figure1_17"/>
    <s v="[1,3,5] = 'All odd'"/>
    <x v="0"/>
    <s v="None"/>
    <s v="All odd"/>
    <m/>
  </r>
  <r>
    <x v="1"/>
    <x v="11"/>
    <s v="Weinmann2021figure1_17"/>
    <s v="[3,3,3,3] = 'All odd'"/>
    <x v="0"/>
    <s v="None"/>
    <s v="All odd"/>
    <m/>
  </r>
  <r>
    <x v="1"/>
    <x v="11"/>
    <s v="Weinmann2021figure1_17"/>
    <s v="[-3,-3,-3,-3] = 'All odd'"/>
    <x v="0"/>
    <s v="None"/>
    <s v="All odd"/>
    <m/>
  </r>
  <r>
    <x v="1"/>
    <x v="11"/>
    <s v="Weinmann2021figure1_17"/>
    <s v="[0] = 0"/>
    <x v="0"/>
    <n v="3"/>
    <n v="3"/>
    <m/>
  </r>
  <r>
    <x v="1"/>
    <x v="11"/>
    <s v="Weinmann2021figure1_17"/>
    <s v="[0, 0] = 0"/>
    <x v="0"/>
    <n v="4"/>
    <n v="4"/>
    <m/>
  </r>
  <r>
    <x v="1"/>
    <x v="11"/>
    <s v="Weinmann2021figure1_17"/>
    <s v="[0, 0, 0] = 0"/>
    <x v="0"/>
    <n v="5"/>
    <n v="5"/>
    <m/>
  </r>
  <r>
    <x v="1"/>
    <x v="11"/>
    <s v="Weinmann2021figure1_17"/>
    <s v="[2, 0, 0] = 0"/>
    <x v="0"/>
    <n v="5"/>
    <n v="5"/>
    <m/>
  </r>
  <r>
    <x v="1"/>
    <x v="11"/>
    <s v="Weinmann2021figure1_17"/>
    <s v="[0, 2, 0] = 0"/>
    <x v="0"/>
    <n v="5"/>
    <n v="5"/>
    <m/>
  </r>
  <r>
    <x v="1"/>
    <x v="11"/>
    <s v="Weinmann2021figure1_17"/>
    <s v="[0, 0, 2] = 0"/>
    <x v="0"/>
    <n v="7"/>
    <n v="7"/>
    <m/>
  </r>
  <r>
    <x v="1"/>
    <x v="11"/>
    <s v="Weinmann2021figure1_17"/>
    <s v="[1, 0, 0] = 0"/>
    <x v="0"/>
    <n v="5"/>
    <n v="5"/>
    <m/>
  </r>
  <r>
    <x v="1"/>
    <x v="11"/>
    <s v="Weinmann2021figure1_17"/>
    <s v="[0, 1, 0] = 0"/>
    <x v="0"/>
    <n v="5"/>
    <n v="5"/>
    <m/>
  </r>
  <r>
    <x v="1"/>
    <x v="11"/>
    <s v="Weinmann2021figure1_17"/>
    <s v="[0, 0, 1] = 0"/>
    <x v="0"/>
    <n v="5"/>
    <n v="5"/>
    <m/>
  </r>
  <r>
    <x v="1"/>
    <x v="11"/>
    <s v="Weinmann2021figure1_17"/>
    <s v="[1, 2, 0] = 0"/>
    <x v="0"/>
    <n v="5"/>
    <n v="5"/>
    <m/>
  </r>
  <r>
    <x v="1"/>
    <x v="11"/>
    <s v="Weinmann2021figure1_17"/>
    <s v="[0, 1, 2] = 5 7"/>
    <x v="0"/>
    <n v="7"/>
    <n v="7"/>
    <m/>
  </r>
  <r>
    <x v="1"/>
    <x v="11"/>
    <s v="Weinmann2021figure1_17"/>
    <s v="[0, 2, 1] = 5 7"/>
    <x v="0"/>
    <n v="7"/>
    <n v="7"/>
    <m/>
  </r>
  <r>
    <x v="1"/>
    <x v="11"/>
    <s v="Weinmann2021figure1_17"/>
    <s v="[4, 1, 1] = 5 9"/>
    <x v="0"/>
    <n v="9"/>
    <n v="9"/>
    <m/>
  </r>
  <r>
    <x v="1"/>
    <x v="11"/>
    <s v="Weinmann2021figure1_17"/>
    <s v="[-4, 1, 1] = 5 1"/>
    <x v="0"/>
    <n v="1"/>
    <n v="1"/>
    <m/>
  </r>
  <r>
    <x v="1"/>
    <x v="11"/>
    <s v="Weinmann2021figure1_18"/>
    <s v="error importing source code Weinmann2021figure1_18"/>
    <x v="1"/>
    <s v="(&lt;class 'IndentationError'&gt;, IndentationError('expected an indented block after function definition on line 1', ('/Users/bnr01a/Documents/data/projects_current/CODEXParsons/unit/./V2/Weinmann2021figure1/Weinmann2021figure1_18.py', 2, 1, 'for index in range (len(li)-1,-1,-1):\n', 2, 4)), &lt;traceback object at 0x104e30b40&gt;)"/>
    <s v="valid import"/>
    <s v="import error"/>
  </r>
  <r>
    <x v="1"/>
    <x v="11"/>
    <s v="Weinmann2021figure1_19"/>
    <s v="[] = 'All odd'"/>
    <x v="0"/>
    <s v="None"/>
    <s v="All odd"/>
    <m/>
  </r>
  <r>
    <x v="1"/>
    <x v="11"/>
    <s v="Weinmann2021figure1_19"/>
    <s v="[1] = 'All odd'"/>
    <x v="0"/>
    <s v="None"/>
    <s v="All odd"/>
    <m/>
  </r>
  <r>
    <x v="1"/>
    <x v="11"/>
    <s v="Weinmann2021figure1_19"/>
    <s v="[1,3] = 'All odd'"/>
    <x v="0"/>
    <s v="None"/>
    <s v="All odd"/>
    <m/>
  </r>
  <r>
    <x v="1"/>
    <x v="11"/>
    <s v="Weinmann2021figure1_19"/>
    <s v="[1,3,5] = 'All odd'"/>
    <x v="0"/>
    <s v="None"/>
    <s v="All odd"/>
    <m/>
  </r>
  <r>
    <x v="1"/>
    <x v="11"/>
    <s v="Weinmann2021figure1_19"/>
    <s v="[3,3,3,3] = 'All odd'"/>
    <x v="0"/>
    <s v="None"/>
    <s v="All odd"/>
    <m/>
  </r>
  <r>
    <x v="1"/>
    <x v="11"/>
    <s v="Weinmann2021figure1_19"/>
    <s v="[-3,-3,-3,-3] = 'All odd'"/>
    <x v="0"/>
    <s v="None"/>
    <s v="All odd"/>
    <m/>
  </r>
  <r>
    <x v="1"/>
    <x v="11"/>
    <s v="Weinmann2021figure1_19"/>
    <s v="[0] = 0"/>
    <x v="0"/>
    <n v="3"/>
    <n v="3"/>
    <m/>
  </r>
  <r>
    <x v="1"/>
    <x v="11"/>
    <s v="Weinmann2021figure1_19"/>
    <s v="[0, 0] = 0"/>
    <x v="0"/>
    <n v="4"/>
    <n v="4"/>
    <m/>
  </r>
  <r>
    <x v="1"/>
    <x v="11"/>
    <s v="Weinmann2021figure1_19"/>
    <s v="[0, 0, 0] = 0"/>
    <x v="0"/>
    <n v="5"/>
    <n v="5"/>
    <m/>
  </r>
  <r>
    <x v="1"/>
    <x v="11"/>
    <s v="Weinmann2021figure1_19"/>
    <s v="[2, 0, 0] = 0"/>
    <x v="0"/>
    <n v="5"/>
    <n v="5"/>
    <m/>
  </r>
  <r>
    <x v="1"/>
    <x v="11"/>
    <s v="Weinmann2021figure1_19"/>
    <s v="[0, 2, 0] = 0"/>
    <x v="0"/>
    <n v="5"/>
    <n v="5"/>
    <m/>
  </r>
  <r>
    <x v="1"/>
    <x v="11"/>
    <s v="Weinmann2021figure1_19"/>
    <s v="[0, 0, 2] = 0"/>
    <x v="0"/>
    <n v="7"/>
    <n v="7"/>
    <m/>
  </r>
  <r>
    <x v="1"/>
    <x v="11"/>
    <s v="Weinmann2021figure1_19"/>
    <s v="[1, 0, 0] = 0"/>
    <x v="0"/>
    <n v="5"/>
    <n v="5"/>
    <m/>
  </r>
  <r>
    <x v="1"/>
    <x v="11"/>
    <s v="Weinmann2021figure1_19"/>
    <s v="[0, 1, 0] = 0"/>
    <x v="0"/>
    <n v="5"/>
    <n v="5"/>
    <m/>
  </r>
  <r>
    <x v="1"/>
    <x v="11"/>
    <s v="Weinmann2021figure1_19"/>
    <s v="[0, 0, 1] = 0"/>
    <x v="0"/>
    <n v="5"/>
    <n v="5"/>
    <m/>
  </r>
  <r>
    <x v="1"/>
    <x v="11"/>
    <s v="Weinmann2021figure1_19"/>
    <s v="[1, 2, 0] = 0"/>
    <x v="0"/>
    <n v="5"/>
    <n v="5"/>
    <m/>
  </r>
  <r>
    <x v="1"/>
    <x v="11"/>
    <s v="Weinmann2021figure1_19"/>
    <s v="[0, 1, 2] = 5 7"/>
    <x v="0"/>
    <n v="7"/>
    <n v="7"/>
    <m/>
  </r>
  <r>
    <x v="1"/>
    <x v="11"/>
    <s v="Weinmann2021figure1_19"/>
    <s v="[0, 2, 1] = 5 7"/>
    <x v="0"/>
    <n v="7"/>
    <n v="7"/>
    <m/>
  </r>
  <r>
    <x v="1"/>
    <x v="11"/>
    <s v="Weinmann2021figure1_19"/>
    <s v="[4, 1, 1] = 5 9"/>
    <x v="0"/>
    <n v="9"/>
    <n v="9"/>
    <m/>
  </r>
  <r>
    <x v="1"/>
    <x v="11"/>
    <s v="Weinmann2021figure1_19"/>
    <s v="[-4, 1, 1] = 5 1"/>
    <x v="0"/>
    <n v="1"/>
    <n v="1"/>
    <m/>
  </r>
  <r>
    <x v="2"/>
    <x v="0"/>
    <s v="Ericson2017figure1_0"/>
    <s v="[] = 0"/>
    <x v="0"/>
    <n v="0"/>
    <n v="0"/>
    <m/>
  </r>
  <r>
    <x v="2"/>
    <x v="0"/>
    <s v="Ericson2017figure1_0"/>
    <s v="[0] = 0"/>
    <x v="0"/>
    <n v="0"/>
    <n v="0"/>
    <m/>
  </r>
  <r>
    <x v="2"/>
    <x v="0"/>
    <s v="Ericson2017figure1_0"/>
    <s v="[0,0,0] = 0"/>
    <x v="0"/>
    <n v="0"/>
    <n v="0"/>
    <m/>
  </r>
  <r>
    <x v="2"/>
    <x v="0"/>
    <s v="Ericson2017figure1_0"/>
    <s v="[-1] = -1"/>
    <x v="0"/>
    <n v="-1"/>
    <n v="-1"/>
    <m/>
  </r>
  <r>
    <x v="2"/>
    <x v="0"/>
    <s v="Ericson2017figure1_0"/>
    <s v="[1,0,-1,-1] = -1 "/>
    <x v="0"/>
    <n v="-1"/>
    <n v="-1"/>
    <m/>
  </r>
  <r>
    <x v="2"/>
    <x v="0"/>
    <s v="Ericson2017figure1_0"/>
    <s v="[1,2,3,4] = 10 "/>
    <x v="0"/>
    <n v="10"/>
    <n v="10"/>
    <m/>
  </r>
  <r>
    <x v="2"/>
    <x v="0"/>
    <s v="Ericson2017figure1_0"/>
    <s v="[-99,1,1,1,1,1] = 94 "/>
    <x v="0"/>
    <n v="-94"/>
    <n v="-94"/>
    <m/>
  </r>
  <r>
    <x v="2"/>
    <x v="0"/>
    <s v="Ericson2017figure1_1"/>
    <s v="[] = 0"/>
    <x v="0"/>
    <n v="0"/>
    <n v="0"/>
    <m/>
  </r>
  <r>
    <x v="2"/>
    <x v="0"/>
    <s v="Ericson2017figure1_1"/>
    <s v="[0] = 0"/>
    <x v="0"/>
    <n v="0"/>
    <n v="0"/>
    <m/>
  </r>
  <r>
    <x v="2"/>
    <x v="0"/>
    <s v="Ericson2017figure1_1"/>
    <s v="[0,0,0] = 0"/>
    <x v="0"/>
    <n v="0"/>
    <n v="0"/>
    <m/>
  </r>
  <r>
    <x v="2"/>
    <x v="0"/>
    <s v="Ericson2017figure1_1"/>
    <s v="[-1] = -1"/>
    <x v="0"/>
    <n v="-1"/>
    <n v="-1"/>
    <m/>
  </r>
  <r>
    <x v="2"/>
    <x v="0"/>
    <s v="Ericson2017figure1_1"/>
    <s v="[1,0,-1,-1] = -1 "/>
    <x v="0"/>
    <n v="-1"/>
    <n v="-1"/>
    <m/>
  </r>
  <r>
    <x v="2"/>
    <x v="0"/>
    <s v="Ericson2017figure1_1"/>
    <s v="[1,2,3,4] = 10 "/>
    <x v="0"/>
    <n v="10"/>
    <n v="10"/>
    <m/>
  </r>
  <r>
    <x v="2"/>
    <x v="0"/>
    <s v="Ericson2017figure1_1"/>
    <s v="[-99,1,1,1,1,1] = 94 "/>
    <x v="0"/>
    <n v="-94"/>
    <n v="-94"/>
    <m/>
  </r>
  <r>
    <x v="2"/>
    <x v="0"/>
    <s v="Ericson2017figure1_2"/>
    <s v="[] = 0"/>
    <x v="0"/>
    <n v="0"/>
    <n v="0"/>
    <m/>
  </r>
  <r>
    <x v="2"/>
    <x v="0"/>
    <s v="Ericson2017figure1_2"/>
    <s v="[0] = 0"/>
    <x v="0"/>
    <n v="0"/>
    <n v="0"/>
    <m/>
  </r>
  <r>
    <x v="2"/>
    <x v="0"/>
    <s v="Ericson2017figure1_2"/>
    <s v="[0,0,0] = 0"/>
    <x v="0"/>
    <n v="0"/>
    <n v="0"/>
    <m/>
  </r>
  <r>
    <x v="2"/>
    <x v="0"/>
    <s v="Ericson2017figure1_2"/>
    <s v="[-1] = -1"/>
    <x v="0"/>
    <n v="-1"/>
    <n v="-1"/>
    <m/>
  </r>
  <r>
    <x v="2"/>
    <x v="0"/>
    <s v="Ericson2017figure1_2"/>
    <s v="[1,0,-1,-1] = -1 "/>
    <x v="0"/>
    <n v="-1"/>
    <n v="-1"/>
    <m/>
  </r>
  <r>
    <x v="2"/>
    <x v="0"/>
    <s v="Ericson2017figure1_2"/>
    <s v="[1,2,3,4] = 10 "/>
    <x v="0"/>
    <n v="10"/>
    <n v="10"/>
    <m/>
  </r>
  <r>
    <x v="2"/>
    <x v="0"/>
    <s v="Ericson2017figure1_2"/>
    <s v="[-99,1,1,1,1,1] = 94 "/>
    <x v="0"/>
    <n v="-94"/>
    <n v="-94"/>
    <m/>
  </r>
  <r>
    <x v="2"/>
    <x v="0"/>
    <s v="Ericson2017figure1_3"/>
    <s v="error running Ericson2017figure1_3"/>
    <x v="1"/>
    <s v="(&lt;class 'NameError'&gt;, NameError(&quot;name 'numList' is not defined&quot;), &lt;traceback object at 0x100b94880&gt;)"/>
    <s v="successful execution"/>
    <s v="runtime error"/>
  </r>
  <r>
    <x v="2"/>
    <x v="0"/>
    <s v="Ericson2017figure1_4"/>
    <s v="[] = 0"/>
    <x v="0"/>
    <n v="0"/>
    <n v="0"/>
    <m/>
  </r>
  <r>
    <x v="2"/>
    <x v="0"/>
    <s v="Ericson2017figure1_4"/>
    <s v="[0] = 0"/>
    <x v="0"/>
    <n v="0"/>
    <n v="0"/>
    <m/>
  </r>
  <r>
    <x v="2"/>
    <x v="0"/>
    <s v="Ericson2017figure1_4"/>
    <s v="[0,0,0] = 0"/>
    <x v="0"/>
    <n v="0"/>
    <n v="0"/>
    <m/>
  </r>
  <r>
    <x v="2"/>
    <x v="0"/>
    <s v="Ericson2017figure1_4"/>
    <s v="[-1] = -1"/>
    <x v="0"/>
    <n v="-1"/>
    <n v="-1"/>
    <m/>
  </r>
  <r>
    <x v="2"/>
    <x v="0"/>
    <s v="Ericson2017figure1_4"/>
    <s v="[1,0,-1,-1] = -1 "/>
    <x v="0"/>
    <n v="-1"/>
    <n v="-1"/>
    <m/>
  </r>
  <r>
    <x v="2"/>
    <x v="0"/>
    <s v="Ericson2017figure1_4"/>
    <s v="[1,2,3,4] = 10 "/>
    <x v="0"/>
    <n v="10"/>
    <n v="10"/>
    <m/>
  </r>
  <r>
    <x v="2"/>
    <x v="0"/>
    <s v="Ericson2017figure1_4"/>
    <s v="[-99,1,1,1,1,1] = 94 "/>
    <x v="0"/>
    <n v="-94"/>
    <n v="-94"/>
    <m/>
  </r>
  <r>
    <x v="2"/>
    <x v="0"/>
    <s v="Ericson2017figure1_5"/>
    <s v="error running Ericson2017figure1_5"/>
    <x v="1"/>
    <s v="(&lt;class 'NameError'&gt;, NameError(&quot;name 'numList' is not defined&quot;), &lt;traceback object at 0x100b950c0&gt;)"/>
    <s v="successful execution"/>
    <s v="runtime error"/>
  </r>
  <r>
    <x v="2"/>
    <x v="0"/>
    <s v="Ericson2017figure1_6"/>
    <s v="[] = 0"/>
    <x v="0"/>
    <n v="0"/>
    <n v="0"/>
    <m/>
  </r>
  <r>
    <x v="2"/>
    <x v="0"/>
    <s v="Ericson2017figure1_6"/>
    <s v="[0] = 0"/>
    <x v="0"/>
    <n v="0"/>
    <n v="0"/>
    <m/>
  </r>
  <r>
    <x v="2"/>
    <x v="0"/>
    <s v="Ericson2017figure1_6"/>
    <s v="[0,0,0] = 0"/>
    <x v="0"/>
    <n v="0"/>
    <n v="0"/>
    <m/>
  </r>
  <r>
    <x v="2"/>
    <x v="0"/>
    <s v="Ericson2017figure1_6"/>
    <s v="[-1] = -1"/>
    <x v="0"/>
    <n v="-1"/>
    <n v="-1"/>
    <m/>
  </r>
  <r>
    <x v="2"/>
    <x v="0"/>
    <s v="Ericson2017figure1_6"/>
    <s v="[1,0,-1,-1] = -1 "/>
    <x v="0"/>
    <n v="-1"/>
    <n v="-1"/>
    <m/>
  </r>
  <r>
    <x v="2"/>
    <x v="0"/>
    <s v="Ericson2017figure1_6"/>
    <s v="[1,2,3,4] = 10 "/>
    <x v="0"/>
    <n v="10"/>
    <n v="10"/>
    <m/>
  </r>
  <r>
    <x v="2"/>
    <x v="0"/>
    <s v="Ericson2017figure1_6"/>
    <s v="[-99,1,1,1,1,1] = 94 "/>
    <x v="0"/>
    <n v="-94"/>
    <n v="-94"/>
    <m/>
  </r>
  <r>
    <x v="2"/>
    <x v="0"/>
    <s v="Ericson2017figure1_7"/>
    <s v="error running Ericson2017figure1_7"/>
    <x v="1"/>
    <s v="(&lt;class 'NameError'&gt;, NameError(&quot;name 'numList' is not defined&quot;), &lt;traceback object at 0x100b95780&gt;)"/>
    <s v="successful execution"/>
    <s v="runtime error"/>
  </r>
  <r>
    <x v="2"/>
    <x v="0"/>
    <s v="Ericson2017figure1_8"/>
    <s v="[] = 0"/>
    <x v="0"/>
    <n v="0"/>
    <n v="0"/>
    <m/>
  </r>
  <r>
    <x v="2"/>
    <x v="0"/>
    <s v="Ericson2017figure1_8"/>
    <s v="[0] = 0"/>
    <x v="0"/>
    <n v="0"/>
    <n v="0"/>
    <m/>
  </r>
  <r>
    <x v="2"/>
    <x v="0"/>
    <s v="Ericson2017figure1_8"/>
    <s v="[0,0,0] = 0"/>
    <x v="0"/>
    <n v="0"/>
    <n v="0"/>
    <m/>
  </r>
  <r>
    <x v="2"/>
    <x v="0"/>
    <s v="Ericson2017figure1_8"/>
    <s v="[-1] = -1"/>
    <x v="0"/>
    <n v="-1"/>
    <n v="-1"/>
    <m/>
  </r>
  <r>
    <x v="2"/>
    <x v="0"/>
    <s v="Ericson2017figure1_8"/>
    <s v="[1,0,-1,-1] = -1 "/>
    <x v="0"/>
    <n v="-1"/>
    <n v="-1"/>
    <m/>
  </r>
  <r>
    <x v="2"/>
    <x v="0"/>
    <s v="Ericson2017figure1_8"/>
    <s v="[1,2,3,4] = 10 "/>
    <x v="0"/>
    <n v="10"/>
    <n v="10"/>
    <m/>
  </r>
  <r>
    <x v="2"/>
    <x v="0"/>
    <s v="Ericson2017figure1_8"/>
    <s v="[-99,1,1,1,1,1] = 94 "/>
    <x v="0"/>
    <n v="-94"/>
    <n v="-94"/>
    <m/>
  </r>
  <r>
    <x v="2"/>
    <x v="0"/>
    <s v="Ericson2017figure1_9"/>
    <s v="[] = 0"/>
    <x v="0"/>
    <n v="0"/>
    <n v="0"/>
    <m/>
  </r>
  <r>
    <x v="2"/>
    <x v="0"/>
    <s v="Ericson2017figure1_9"/>
    <s v="[0] = 0"/>
    <x v="0"/>
    <n v="0"/>
    <n v="0"/>
    <m/>
  </r>
  <r>
    <x v="2"/>
    <x v="0"/>
    <s v="Ericson2017figure1_9"/>
    <s v="[0,0,0] = 0"/>
    <x v="0"/>
    <n v="0"/>
    <n v="0"/>
    <m/>
  </r>
  <r>
    <x v="2"/>
    <x v="0"/>
    <s v="Ericson2017figure1_9"/>
    <s v="[-1] = -1"/>
    <x v="0"/>
    <n v="-1"/>
    <n v="-1"/>
    <m/>
  </r>
  <r>
    <x v="2"/>
    <x v="0"/>
    <s v="Ericson2017figure1_9"/>
    <s v="[1,0,-1,-1] = -1 "/>
    <x v="0"/>
    <n v="-1"/>
    <n v="-1"/>
    <m/>
  </r>
  <r>
    <x v="2"/>
    <x v="0"/>
    <s v="Ericson2017figure1_9"/>
    <s v="[1,2,3,4] = 10 "/>
    <x v="0"/>
    <n v="10"/>
    <n v="10"/>
    <m/>
  </r>
  <r>
    <x v="2"/>
    <x v="0"/>
    <s v="Ericson2017figure1_9"/>
    <s v="[-99,1,1,1,1,1] = 94 "/>
    <x v="0"/>
    <n v="-94"/>
    <n v="-94"/>
    <m/>
  </r>
  <r>
    <x v="2"/>
    <x v="0"/>
    <s v="Ericson2017figure1_10"/>
    <s v="[] = 0"/>
    <x v="0"/>
    <n v="0"/>
    <n v="0"/>
    <m/>
  </r>
  <r>
    <x v="2"/>
    <x v="0"/>
    <s v="Ericson2017figure1_10"/>
    <s v="[0] = 0"/>
    <x v="0"/>
    <n v="0"/>
    <n v="0"/>
    <m/>
  </r>
  <r>
    <x v="2"/>
    <x v="0"/>
    <s v="Ericson2017figure1_10"/>
    <s v="[0,0,0] = 0"/>
    <x v="0"/>
    <n v="0"/>
    <n v="0"/>
    <m/>
  </r>
  <r>
    <x v="2"/>
    <x v="0"/>
    <s v="Ericson2017figure1_10"/>
    <s v="[-1] = -1"/>
    <x v="0"/>
    <n v="-1"/>
    <n v="-1"/>
    <m/>
  </r>
  <r>
    <x v="2"/>
    <x v="0"/>
    <s v="Ericson2017figure1_10"/>
    <s v="[1,0,-1,-1] = -1 "/>
    <x v="0"/>
    <n v="-1"/>
    <n v="-1"/>
    <m/>
  </r>
  <r>
    <x v="2"/>
    <x v="0"/>
    <s v="Ericson2017figure1_10"/>
    <s v="[1,2,3,4] = 10 "/>
    <x v="0"/>
    <n v="10"/>
    <n v="10"/>
    <m/>
  </r>
  <r>
    <x v="2"/>
    <x v="0"/>
    <s v="Ericson2017figure1_10"/>
    <s v="[-99,1,1,1,1,1] = 94 "/>
    <x v="0"/>
    <n v="-94"/>
    <n v="-94"/>
    <m/>
  </r>
  <r>
    <x v="2"/>
    <x v="0"/>
    <s v="Ericson2017figure1_11"/>
    <s v="error running Ericson2017figure1_11"/>
    <x v="1"/>
    <s v="(&lt;class 'NameError'&gt;, NameError(&quot;name 'numList' is not defined&quot;), &lt;traceback object at 0x100b96740&gt;)"/>
    <s v="successful execution"/>
    <s v="runtime error"/>
  </r>
  <r>
    <x v="2"/>
    <x v="0"/>
    <s v="Ericson2017figure1_12"/>
    <s v="error running Ericson2017figure1_12"/>
    <x v="1"/>
    <s v="(&lt;class 'NameError'&gt;, NameError(&quot;name 'numList' is not defined&quot;), &lt;traceback object at 0x100b95740&gt;)"/>
    <s v="successful execution"/>
    <s v="runtime error"/>
  </r>
  <r>
    <x v="2"/>
    <x v="0"/>
    <s v="Ericson2017figure1_13"/>
    <s v="[] = 0"/>
    <x v="0"/>
    <n v="0"/>
    <n v="0"/>
    <m/>
  </r>
  <r>
    <x v="2"/>
    <x v="0"/>
    <s v="Ericson2017figure1_13"/>
    <s v="[0] = 0"/>
    <x v="0"/>
    <n v="0"/>
    <n v="0"/>
    <m/>
  </r>
  <r>
    <x v="2"/>
    <x v="0"/>
    <s v="Ericson2017figure1_13"/>
    <s v="[0,0,0] = 0"/>
    <x v="0"/>
    <n v="0"/>
    <n v="0"/>
    <m/>
  </r>
  <r>
    <x v="2"/>
    <x v="0"/>
    <s v="Ericson2017figure1_13"/>
    <s v="[-1] = -1"/>
    <x v="0"/>
    <n v="-1"/>
    <n v="-1"/>
    <m/>
  </r>
  <r>
    <x v="2"/>
    <x v="0"/>
    <s v="Ericson2017figure1_13"/>
    <s v="[1,0,-1,-1] = -1 "/>
    <x v="0"/>
    <n v="-1"/>
    <n v="-1"/>
    <m/>
  </r>
  <r>
    <x v="2"/>
    <x v="0"/>
    <s v="Ericson2017figure1_13"/>
    <s v="[1,2,3,4] = 10 "/>
    <x v="0"/>
    <n v="10"/>
    <n v="10"/>
    <m/>
  </r>
  <r>
    <x v="2"/>
    <x v="0"/>
    <s v="Ericson2017figure1_13"/>
    <s v="[-99,1,1,1,1,1] = 94 "/>
    <x v="0"/>
    <n v="-94"/>
    <n v="-94"/>
    <m/>
  </r>
  <r>
    <x v="2"/>
    <x v="0"/>
    <s v="Ericson2017figure1_14"/>
    <s v="[] = 0"/>
    <x v="0"/>
    <n v="0"/>
    <n v="0"/>
    <m/>
  </r>
  <r>
    <x v="2"/>
    <x v="0"/>
    <s v="Ericson2017figure1_14"/>
    <s v="[0] = 0"/>
    <x v="0"/>
    <n v="0"/>
    <n v="0"/>
    <m/>
  </r>
  <r>
    <x v="2"/>
    <x v="0"/>
    <s v="Ericson2017figure1_14"/>
    <s v="[0,0,0] = 0"/>
    <x v="0"/>
    <n v="0"/>
    <n v="0"/>
    <m/>
  </r>
  <r>
    <x v="2"/>
    <x v="0"/>
    <s v="Ericson2017figure1_14"/>
    <s v="[-1] = -1"/>
    <x v="0"/>
    <n v="-1"/>
    <n v="-1"/>
    <m/>
  </r>
  <r>
    <x v="2"/>
    <x v="0"/>
    <s v="Ericson2017figure1_14"/>
    <s v="[1,0,-1,-1] = -1 "/>
    <x v="0"/>
    <n v="-1"/>
    <n v="-1"/>
    <m/>
  </r>
  <r>
    <x v="2"/>
    <x v="0"/>
    <s v="Ericson2017figure1_14"/>
    <s v="[1,2,3,4] = 10 "/>
    <x v="0"/>
    <n v="10"/>
    <n v="10"/>
    <m/>
  </r>
  <r>
    <x v="2"/>
    <x v="0"/>
    <s v="Ericson2017figure1_14"/>
    <s v="[-99,1,1,1,1,1] = 94 "/>
    <x v="0"/>
    <n v="-94"/>
    <n v="-94"/>
    <m/>
  </r>
  <r>
    <x v="2"/>
    <x v="0"/>
    <s v="Ericson2017figure1_15"/>
    <s v="[] = 0"/>
    <x v="0"/>
    <n v="0"/>
    <n v="0"/>
    <m/>
  </r>
  <r>
    <x v="2"/>
    <x v="0"/>
    <s v="Ericson2017figure1_15"/>
    <s v="[0] = 0"/>
    <x v="0"/>
    <n v="0"/>
    <n v="0"/>
    <m/>
  </r>
  <r>
    <x v="2"/>
    <x v="0"/>
    <s v="Ericson2017figure1_15"/>
    <s v="[0,0,0] = 0"/>
    <x v="0"/>
    <n v="0"/>
    <n v="0"/>
    <m/>
  </r>
  <r>
    <x v="2"/>
    <x v="0"/>
    <s v="Ericson2017figure1_15"/>
    <s v="[-1] = -1"/>
    <x v="0"/>
    <n v="-1"/>
    <n v="-1"/>
    <m/>
  </r>
  <r>
    <x v="2"/>
    <x v="0"/>
    <s v="Ericson2017figure1_15"/>
    <s v="[1,0,-1,-1] = -1 "/>
    <x v="0"/>
    <n v="-1"/>
    <n v="-1"/>
    <m/>
  </r>
  <r>
    <x v="2"/>
    <x v="0"/>
    <s v="Ericson2017figure1_15"/>
    <s v="[1,2,3,4] = 10 "/>
    <x v="0"/>
    <n v="10"/>
    <n v="10"/>
    <m/>
  </r>
  <r>
    <x v="2"/>
    <x v="0"/>
    <s v="Ericson2017figure1_15"/>
    <s v="[-99,1,1,1,1,1] = 94 "/>
    <x v="0"/>
    <n v="-94"/>
    <n v="-94"/>
    <m/>
  </r>
  <r>
    <x v="2"/>
    <x v="0"/>
    <s v="Ericson2017figure1_16"/>
    <s v="[] = 0"/>
    <x v="0"/>
    <n v="0"/>
    <n v="0"/>
    <m/>
  </r>
  <r>
    <x v="2"/>
    <x v="0"/>
    <s v="Ericson2017figure1_16"/>
    <s v="[0] = 0"/>
    <x v="0"/>
    <n v="0"/>
    <n v="0"/>
    <m/>
  </r>
  <r>
    <x v="2"/>
    <x v="0"/>
    <s v="Ericson2017figure1_16"/>
    <s v="[0,0,0] = 0"/>
    <x v="0"/>
    <n v="0"/>
    <n v="0"/>
    <m/>
  </r>
  <r>
    <x v="2"/>
    <x v="0"/>
    <s v="Ericson2017figure1_16"/>
    <s v="[-1] = -1"/>
    <x v="0"/>
    <n v="-1"/>
    <n v="-1"/>
    <m/>
  </r>
  <r>
    <x v="2"/>
    <x v="0"/>
    <s v="Ericson2017figure1_16"/>
    <s v="[1,0,-1,-1] = -1 "/>
    <x v="0"/>
    <n v="-1"/>
    <n v="-1"/>
    <m/>
  </r>
  <r>
    <x v="2"/>
    <x v="0"/>
    <s v="Ericson2017figure1_16"/>
    <s v="[1,2,3,4] = 10 "/>
    <x v="0"/>
    <n v="10"/>
    <n v="10"/>
    <m/>
  </r>
  <r>
    <x v="2"/>
    <x v="0"/>
    <s v="Ericson2017figure1_16"/>
    <s v="[-99,1,1,1,1,1] = 94 "/>
    <x v="0"/>
    <n v="-94"/>
    <n v="-94"/>
    <m/>
  </r>
  <r>
    <x v="2"/>
    <x v="0"/>
    <s v="Ericson2017figure1_17"/>
    <s v="[] = 0"/>
    <x v="0"/>
    <n v="0"/>
    <n v="0"/>
    <m/>
  </r>
  <r>
    <x v="2"/>
    <x v="0"/>
    <s v="Ericson2017figure1_17"/>
    <s v="[0] = 0"/>
    <x v="0"/>
    <n v="0"/>
    <n v="0"/>
    <m/>
  </r>
  <r>
    <x v="2"/>
    <x v="0"/>
    <s v="Ericson2017figure1_17"/>
    <s v="[0,0,0] = 0"/>
    <x v="0"/>
    <n v="0"/>
    <n v="0"/>
    <m/>
  </r>
  <r>
    <x v="2"/>
    <x v="0"/>
    <s v="Ericson2017figure1_17"/>
    <s v="[-1] = -1"/>
    <x v="0"/>
    <n v="-1"/>
    <n v="-1"/>
    <m/>
  </r>
  <r>
    <x v="2"/>
    <x v="0"/>
    <s v="Ericson2017figure1_17"/>
    <s v="[1,0,-1,-1] = -1 "/>
    <x v="0"/>
    <n v="-1"/>
    <n v="-1"/>
    <m/>
  </r>
  <r>
    <x v="2"/>
    <x v="0"/>
    <s v="Ericson2017figure1_17"/>
    <s v="[1,2,3,4] = 10 "/>
    <x v="0"/>
    <n v="10"/>
    <n v="10"/>
    <m/>
  </r>
  <r>
    <x v="2"/>
    <x v="0"/>
    <s v="Ericson2017figure1_17"/>
    <s v="[-99,1,1,1,1,1] = 94 "/>
    <x v="0"/>
    <n v="-94"/>
    <n v="-94"/>
    <m/>
  </r>
  <r>
    <x v="2"/>
    <x v="0"/>
    <s v="Ericson2017figure1_18"/>
    <s v="[] = 0"/>
    <x v="0"/>
    <n v="0"/>
    <n v="0"/>
    <m/>
  </r>
  <r>
    <x v="2"/>
    <x v="0"/>
    <s v="Ericson2017figure1_18"/>
    <s v="[0] = 0"/>
    <x v="0"/>
    <n v="0"/>
    <n v="0"/>
    <m/>
  </r>
  <r>
    <x v="2"/>
    <x v="0"/>
    <s v="Ericson2017figure1_18"/>
    <s v="[0,0,0] = 0"/>
    <x v="0"/>
    <n v="0"/>
    <n v="0"/>
    <m/>
  </r>
  <r>
    <x v="2"/>
    <x v="0"/>
    <s v="Ericson2017figure1_18"/>
    <s v="[-1] = -1"/>
    <x v="0"/>
    <n v="-1"/>
    <n v="-1"/>
    <m/>
  </r>
  <r>
    <x v="2"/>
    <x v="0"/>
    <s v="Ericson2017figure1_18"/>
    <s v="[1,0,-1,-1] = -1 "/>
    <x v="0"/>
    <n v="-1"/>
    <n v="-1"/>
    <m/>
  </r>
  <r>
    <x v="2"/>
    <x v="0"/>
    <s v="Ericson2017figure1_18"/>
    <s v="[1,2,3,4] = 10 "/>
    <x v="0"/>
    <n v="10"/>
    <n v="10"/>
    <m/>
  </r>
  <r>
    <x v="2"/>
    <x v="0"/>
    <s v="Ericson2017figure1_18"/>
    <s v="[-99,1,1,1,1,1] = 94 "/>
    <x v="0"/>
    <n v="-94"/>
    <n v="-94"/>
    <m/>
  </r>
  <r>
    <x v="2"/>
    <x v="0"/>
    <s v="Ericson2017figure1_19"/>
    <s v="[] = 0"/>
    <x v="0"/>
    <n v="0"/>
    <n v="0"/>
    <m/>
  </r>
  <r>
    <x v="2"/>
    <x v="0"/>
    <s v="Ericson2017figure1_19"/>
    <s v="[0] = 0"/>
    <x v="0"/>
    <n v="0"/>
    <n v="0"/>
    <m/>
  </r>
  <r>
    <x v="2"/>
    <x v="0"/>
    <s v="Ericson2017figure1_19"/>
    <s v="[0,0,0] = 0"/>
    <x v="0"/>
    <n v="0"/>
    <n v="0"/>
    <m/>
  </r>
  <r>
    <x v="2"/>
    <x v="0"/>
    <s v="Ericson2017figure1_19"/>
    <s v="[-1] = -1"/>
    <x v="0"/>
    <n v="-1"/>
    <n v="-1"/>
    <m/>
  </r>
  <r>
    <x v="2"/>
    <x v="0"/>
    <s v="Ericson2017figure1_19"/>
    <s v="[1,0,-1,-1] = -1 "/>
    <x v="0"/>
    <n v="-1"/>
    <n v="-1"/>
    <m/>
  </r>
  <r>
    <x v="2"/>
    <x v="0"/>
    <s v="Ericson2017figure1_19"/>
    <s v="[1,2,3,4] = 10 "/>
    <x v="0"/>
    <n v="10"/>
    <n v="10"/>
    <m/>
  </r>
  <r>
    <x v="2"/>
    <x v="0"/>
    <s v="Ericson2017figure1_19"/>
    <s v="[-99,1,1,1,1,1] = 94 "/>
    <x v="0"/>
    <n v="-94"/>
    <n v="-94"/>
    <m/>
  </r>
  <r>
    <x v="2"/>
    <x v="1"/>
    <s v="Ericson2017figure4_0"/>
    <s v="error running Ericson2017figure4_0"/>
    <x v="1"/>
    <s v="(&lt;class 'IndexError'&gt;, IndexError('list index out of range'), &lt;traceback object at 0x102e37b80&gt;)"/>
    <s v="successful execution"/>
    <s v="runtime error"/>
  </r>
  <r>
    <x v="2"/>
    <x v="1"/>
    <s v="Ericson2017figure4_1"/>
    <s v="error running Ericson2017figure4_1"/>
    <x v="1"/>
    <s v="(&lt;class 'IndexError'&gt;, IndexError('list index out of range'), &lt;traceback object at 0x102e37e80&gt;)"/>
    <s v="successful execution"/>
    <s v="runtime error"/>
  </r>
  <r>
    <x v="2"/>
    <x v="1"/>
    <s v="Ericson2017figure4_2"/>
    <s v="error running Ericson2017figure4_2"/>
    <x v="1"/>
    <s v="(&lt;class 'IndexError'&gt;, IndexError('list index out of range'), &lt;traceback object at 0x102e37f80&gt;)"/>
    <s v="successful execution"/>
    <s v="runtime error"/>
  </r>
  <r>
    <x v="2"/>
    <x v="1"/>
    <s v="Ericson2017figure4_3"/>
    <s v="error running Ericson2017figure4_3"/>
    <x v="1"/>
    <s v="(&lt;class 'IndexError'&gt;, IndexError('list index out of range'), &lt;traceback object at 0x102e480c0&gt;)"/>
    <s v="successful execution"/>
    <s v="runtime error"/>
  </r>
  <r>
    <x v="2"/>
    <x v="1"/>
    <s v="Ericson2017figure4_4"/>
    <s v="error running Ericson2017figure4_4"/>
    <x v="1"/>
    <s v="(&lt;class 'IndexError'&gt;, IndexError('list index out of range'), &lt;traceback object at 0x102e37b80&gt;)"/>
    <s v="successful execution"/>
    <s v="runtime error"/>
  </r>
  <r>
    <x v="2"/>
    <x v="1"/>
    <s v="Ericson2017figure4_5"/>
    <s v="error running Ericson2017figure4_5"/>
    <x v="1"/>
    <s v="(&lt;class 'IndexError'&gt;, IndexError('list index out of range'), &lt;traceback object at 0x102e480c0&gt;)"/>
    <s v="successful execution"/>
    <s v="runtime error"/>
  </r>
  <r>
    <x v="2"/>
    <x v="1"/>
    <s v="Ericson2017figure4_6"/>
    <s v="error running Ericson2017figure4_6"/>
    <x v="1"/>
    <s v="(&lt;class 'IndexError'&gt;, IndexError('list index out of range'), &lt;traceback object at 0x102e48440&gt;)"/>
    <s v="successful execution"/>
    <s v="runtime error"/>
  </r>
  <r>
    <x v="2"/>
    <x v="1"/>
    <s v="Ericson2017figure4_7"/>
    <s v="error importing source code Ericson2017figure4_7"/>
    <x v="1"/>
    <s v="(&lt;class 'IndentationError'&gt;, IndentationError('expected an indented block after function definition on line 1', ('/Users/bnr01a/Documents/data/projects_current/CODEXParsons/unit/./V3/Ericson2017figure4/Ericson2017figure4_7.py', 2, 1, 'sum = 0\n', 2, 4)), &lt;traceback object at 0x102e480c0&gt;)"/>
    <s v="valid import"/>
    <s v="import error"/>
  </r>
  <r>
    <x v="2"/>
    <x v="1"/>
    <s v="Ericson2017figure4_8"/>
    <s v="error importing source code Ericson2017figure4_8"/>
    <x v="1"/>
    <s v="(&lt;class 'IndentationError'&gt;, IndentationError('expected an indented block after function definition on line 1', ('/Users/bnr01a/Documents/data/projects_current/CODEXParsons/unit/./V3/Ericson2017figure4/Ericson2017figure4_8.py', 2, 1, 'sum = 0\n', 2, 4)), &lt;traceback object at 0x102e37f80&gt;)"/>
    <s v="valid import"/>
    <s v="import error"/>
  </r>
  <r>
    <x v="2"/>
    <x v="1"/>
    <s v="Ericson2017figure4_9"/>
    <s v="error running Ericson2017figure4_9"/>
    <x v="1"/>
    <s v="(&lt;class 'IndexError'&gt;, IndexError('list index out of range'), &lt;traceback object at 0x102e480c0&gt;)"/>
    <s v="successful execution"/>
    <s v="runtime error"/>
  </r>
  <r>
    <x v="2"/>
    <x v="1"/>
    <s v="Ericson2017figure4_10"/>
    <s v="error running Ericson2017figure4_10"/>
    <x v="1"/>
    <s v="(&lt;class 'IndexError'&gt;, IndexError('list index out of range'), &lt;traceback object at 0x102e487c0&gt;)"/>
    <s v="successful execution"/>
    <s v="runtime error"/>
  </r>
  <r>
    <x v="2"/>
    <x v="1"/>
    <s v="Ericson2017figure4_11"/>
    <s v="error running Ericson2017figure4_11"/>
    <x v="1"/>
    <s v="(&lt;class 'IndexError'&gt;, IndexError('list index out of range'), &lt;traceback object at 0x102e48880&gt;)"/>
    <s v="successful execution"/>
    <s v="runtime error"/>
  </r>
  <r>
    <x v="2"/>
    <x v="1"/>
    <s v="Ericson2017figure4_12"/>
    <s v="error running Ericson2017figure4_12"/>
    <x v="1"/>
    <s v="(&lt;class 'IndexError'&gt;, IndexError('list index out of range'), &lt;traceback object at 0x102e48bc0&gt;)"/>
    <s v="successful execution"/>
    <s v="runtime error"/>
  </r>
  <r>
    <x v="2"/>
    <x v="1"/>
    <s v="Ericson2017figure4_13"/>
    <s v="error running Ericson2017figure4_13"/>
    <x v="1"/>
    <s v="(&lt;class 'IndexError'&gt;, IndexError('list index out of range'), &lt;traceback object at 0x102e48dc0&gt;)"/>
    <s v="successful execution"/>
    <s v="runtime error"/>
  </r>
  <r>
    <x v="2"/>
    <x v="1"/>
    <s v="Ericson2017figure4_14"/>
    <s v="error running Ericson2017figure4_14"/>
    <x v="1"/>
    <s v="(&lt;class 'IndexError'&gt;, IndexError('list index out of range'), &lt;traceback object at 0x102e48f80&gt;)"/>
    <s v="successful execution"/>
    <s v="runtime error"/>
  </r>
  <r>
    <x v="2"/>
    <x v="1"/>
    <s v="Ericson2017figure4_15"/>
    <s v="error running Ericson2017figure4_15"/>
    <x v="1"/>
    <s v="(&lt;class 'IndexError'&gt;, IndexError('list index out of range'), &lt;traceback object at 0x102e49180&gt;)"/>
    <s v="successful execution"/>
    <s v="runtime error"/>
  </r>
  <r>
    <x v="2"/>
    <x v="1"/>
    <s v="Ericson2017figure4_16"/>
    <s v="error running Ericson2017figure4_16"/>
    <x v="1"/>
    <s v="(&lt;class 'IndexError'&gt;, IndexError('list index out of range'), &lt;traceback object at 0x102e49240&gt;)"/>
    <s v="successful execution"/>
    <s v="runtime error"/>
  </r>
  <r>
    <x v="2"/>
    <x v="1"/>
    <s v="Ericson2017figure4_17"/>
    <s v="error running Ericson2017figure4_17"/>
    <x v="1"/>
    <s v="(&lt;class 'IndexError'&gt;, IndexError('list index out of range'), &lt;traceback object at 0x102e49540&gt;)"/>
    <s v="successful execution"/>
    <s v="runtime error"/>
  </r>
  <r>
    <x v="2"/>
    <x v="1"/>
    <s v="Ericson2017figure4_18"/>
    <s v="error running Ericson2017figure4_18"/>
    <x v="1"/>
    <s v="(&lt;class 'IndexError'&gt;, IndexError('list index out of range'), &lt;traceback object at 0x102e49740&gt;)"/>
    <s v="successful execution"/>
    <s v="runtime error"/>
  </r>
  <r>
    <x v="2"/>
    <x v="1"/>
    <s v="Ericson2017figure4_19"/>
    <s v="error importing source code Ericson2017figure4_19"/>
    <x v="1"/>
    <s v="(&lt;class 'IndentationError'&gt;, IndentationError('expected an indented block after function definition on line 1', ('/Users/bnr01a/Documents/data/projects_current/CODEXParsons/unit/./V3/Ericson2017figure4/Ericson2017figure4_19.py', 2, 1, 'if (end - start + 1) &gt;= 1:\n', 2, 3)), &lt;traceback object at 0x102e480c0&gt;)"/>
    <s v="valid import"/>
    <s v="import error"/>
  </r>
  <r>
    <x v="2"/>
    <x v="2"/>
    <s v="Ericson2018figure5_0"/>
    <s v="([1],0,0) = T"/>
    <x v="0"/>
    <b v="1"/>
    <b v="1"/>
    <m/>
  </r>
  <r>
    <x v="2"/>
    <x v="2"/>
    <s v="Ericson2018figure5_0"/>
    <s v="([1,1,1],0,0) =T"/>
    <x v="0"/>
    <b v="1"/>
    <b v="1"/>
    <m/>
  </r>
  <r>
    <x v="2"/>
    <x v="2"/>
    <s v="Ericson2018figure5_0"/>
    <s v="([1,1,99],0,0) =T"/>
    <x v="0"/>
    <b v="1"/>
    <b v="1"/>
    <m/>
  </r>
  <r>
    <x v="2"/>
    <x v="2"/>
    <s v="Ericson2018figure5_0"/>
    <s v="([1,1,1],0,1) =T"/>
    <x v="0"/>
    <b v="1"/>
    <b v="1"/>
    <m/>
  </r>
  <r>
    <x v="2"/>
    <x v="2"/>
    <s v="Ericson2018figure5_0"/>
    <s v="([1,1,99],0,1) =T"/>
    <x v="0"/>
    <b v="1"/>
    <b v="1"/>
    <m/>
  </r>
  <r>
    <x v="2"/>
    <x v="2"/>
    <s v="Ericson2018figure5_0"/>
    <s v="([1,1,99],0,2) =F"/>
    <x v="0"/>
    <b v="0"/>
    <b v="0"/>
    <m/>
  </r>
  <r>
    <x v="2"/>
    <x v="2"/>
    <s v="Ericson2018figure5_0"/>
    <s v="([1,1,9],0,2) =T"/>
    <x v="0"/>
    <b v="1"/>
    <b v="1"/>
    <m/>
  </r>
  <r>
    <x v="2"/>
    <x v="2"/>
    <s v="Ericson2018figure5_0"/>
    <s v="([1,1,1,9],0,2) =T"/>
    <x v="0"/>
    <b v="1"/>
    <b v="1"/>
    <m/>
  </r>
  <r>
    <x v="2"/>
    <x v="2"/>
    <s v="Ericson2018figure5_0"/>
    <s v="([1,1,1,1,9],0,2) =T"/>
    <x v="0"/>
    <b v="1"/>
    <b v="1"/>
    <m/>
  </r>
  <r>
    <x v="2"/>
    <x v="2"/>
    <s v="Ericson2018figure5_0"/>
    <s v="([1,1,1,1,9],0,3) =T"/>
    <x v="0"/>
    <b v="1"/>
    <b v="1"/>
    <m/>
  </r>
  <r>
    <x v="2"/>
    <x v="2"/>
    <s v="Ericson2018figure5_0"/>
    <s v="([1,1,1,1,9],0,4) =T"/>
    <x v="0"/>
    <b v="1"/>
    <b v="1"/>
    <m/>
  </r>
  <r>
    <x v="2"/>
    <x v="2"/>
    <s v="Ericson2018figure5_0"/>
    <s v="([1,1,1,1,10],0,4) =T"/>
    <x v="0"/>
    <b v="1"/>
    <b v="1"/>
    <m/>
  </r>
  <r>
    <x v="2"/>
    <x v="2"/>
    <s v="Ericson2018figure5_0"/>
    <s v="([1,1,1,1,11],0,4) =T"/>
    <x v="0"/>
    <b v="1"/>
    <b v="1"/>
    <m/>
  </r>
  <r>
    <x v="2"/>
    <x v="2"/>
    <s v="Ericson2018figure5_0"/>
    <s v="([1,1,1,1,12],0,4) =F"/>
    <x v="0"/>
    <b v="0"/>
    <b v="0"/>
    <m/>
  </r>
  <r>
    <x v="2"/>
    <x v="2"/>
    <s v="Ericson2018figure5_0"/>
    <s v="([1,1,1,1,-9],0,4) =T"/>
    <x v="0"/>
    <b v="1"/>
    <b v="1"/>
    <m/>
  </r>
  <r>
    <x v="2"/>
    <x v="2"/>
    <s v="Ericson2018figure5_0"/>
    <s v="([1,1,1,1,-10],0,4) =F"/>
    <x v="0"/>
    <b v="0"/>
    <b v="0"/>
    <m/>
  </r>
  <r>
    <x v="2"/>
    <x v="2"/>
    <s v="Ericson2018figure5_0"/>
    <s v="([0,3,6,9,12,15,18,21,24,27],0,1) :"/>
    <x v="0"/>
    <b v="1"/>
    <b v="1"/>
    <m/>
  </r>
  <r>
    <x v="2"/>
    <x v="2"/>
    <s v="Ericson2018figure5_0"/>
    <s v="([0,3,6,9,12,15,18,21,24,27],0,2) :"/>
    <x v="0"/>
    <b v="1"/>
    <b v="1"/>
    <m/>
  </r>
  <r>
    <x v="2"/>
    <x v="2"/>
    <s v="Ericson2018figure5_0"/>
    <s v="([0,3,6,9,12,15,18,21,24,27],0,3) :"/>
    <x v="0"/>
    <b v="1"/>
    <b v="1"/>
    <m/>
  </r>
  <r>
    <x v="2"/>
    <x v="2"/>
    <s v="Ericson2018figure5_0"/>
    <s v="([0,3,6,9,12,15,18,21,24,27],0,4) :"/>
    <x v="0"/>
    <b v="0"/>
    <b v="0"/>
    <m/>
  </r>
  <r>
    <x v="2"/>
    <x v="2"/>
    <s v="Ericson2018figure5_0"/>
    <s v="([0,3,6,9,12,15,18,21,24,27],1,5) :"/>
    <x v="0"/>
    <b v="0"/>
    <b v="0"/>
    <m/>
  </r>
  <r>
    <x v="2"/>
    <x v="2"/>
    <s v="Ericson2018figure5_0"/>
    <s v="([0,3,6,9,12,15,18,21,24,27],2.6) :"/>
    <x v="0"/>
    <b v="0"/>
    <b v="0"/>
    <m/>
  </r>
  <r>
    <x v="2"/>
    <x v="2"/>
    <s v="Ericson2018figure5_0"/>
    <s v="([0,3,6,9,12,15,18,21,24,27],2.6) :"/>
    <x v="0"/>
    <b v="0"/>
    <b v="0"/>
    <m/>
  </r>
  <r>
    <x v="2"/>
    <x v="2"/>
    <s v="Ericson2018figure5_0"/>
    <s v="([0,3,6,9,12,15,18,21,24,27],0,5) :"/>
    <x v="0"/>
    <b v="0"/>
    <b v="0"/>
    <m/>
  </r>
  <r>
    <x v="2"/>
    <x v="2"/>
    <s v="Ericson2018figure5_1"/>
    <s v="([1],0,0) = T"/>
    <x v="0"/>
    <b v="1"/>
    <b v="1"/>
    <m/>
  </r>
  <r>
    <x v="2"/>
    <x v="2"/>
    <s v="Ericson2018figure5_1"/>
    <s v="([1,1,1],0,0) =T"/>
    <x v="0"/>
    <b v="1"/>
    <b v="1"/>
    <m/>
  </r>
  <r>
    <x v="2"/>
    <x v="2"/>
    <s v="Ericson2018figure5_1"/>
    <s v="([1,1,99],0,0) =T"/>
    <x v="0"/>
    <b v="1"/>
    <b v="1"/>
    <m/>
  </r>
  <r>
    <x v="2"/>
    <x v="2"/>
    <s v="Ericson2018figure5_1"/>
    <s v="([1,1,1],0,1) =T"/>
    <x v="0"/>
    <b v="1"/>
    <b v="1"/>
    <m/>
  </r>
  <r>
    <x v="2"/>
    <x v="2"/>
    <s v="Ericson2018figure5_1"/>
    <s v="([1,1,99],0,1) =T"/>
    <x v="0"/>
    <b v="1"/>
    <b v="1"/>
    <m/>
  </r>
  <r>
    <x v="2"/>
    <x v="2"/>
    <s v="Ericson2018figure5_1"/>
    <s v="([1,1,99],0,2) =F"/>
    <x v="0"/>
    <b v="0"/>
    <b v="0"/>
    <m/>
  </r>
  <r>
    <x v="2"/>
    <x v="2"/>
    <s v="Ericson2018figure5_1"/>
    <s v="([1,1,9],0,2) =T"/>
    <x v="0"/>
    <b v="1"/>
    <b v="1"/>
    <m/>
  </r>
  <r>
    <x v="2"/>
    <x v="2"/>
    <s v="Ericson2018figure5_1"/>
    <s v="([1,1,1,9],0,2) =T"/>
    <x v="0"/>
    <b v="1"/>
    <b v="1"/>
    <m/>
  </r>
  <r>
    <x v="2"/>
    <x v="2"/>
    <s v="Ericson2018figure5_1"/>
    <s v="([1,1,1,1,9],0,2) =T"/>
    <x v="0"/>
    <b v="1"/>
    <b v="1"/>
    <m/>
  </r>
  <r>
    <x v="2"/>
    <x v="2"/>
    <s v="Ericson2018figure5_1"/>
    <s v="([1,1,1,1,9],0,3) =T"/>
    <x v="0"/>
    <b v="1"/>
    <b v="1"/>
    <m/>
  </r>
  <r>
    <x v="2"/>
    <x v="2"/>
    <s v="Ericson2018figure5_1"/>
    <s v="([1,1,1,1,9],0,4) =T"/>
    <x v="0"/>
    <b v="1"/>
    <b v="1"/>
    <m/>
  </r>
  <r>
    <x v="2"/>
    <x v="2"/>
    <s v="Ericson2018figure5_1"/>
    <s v="([1,1,1,1,10],0,4) =T"/>
    <x v="0"/>
    <b v="1"/>
    <b v="1"/>
    <m/>
  </r>
  <r>
    <x v="2"/>
    <x v="2"/>
    <s v="Ericson2018figure5_1"/>
    <s v="([1,1,1,1,11],0,4) =T"/>
    <x v="0"/>
    <b v="1"/>
    <b v="1"/>
    <m/>
  </r>
  <r>
    <x v="2"/>
    <x v="2"/>
    <s v="Ericson2018figure5_1"/>
    <s v="([1,1,1,1,12],0,4) =F"/>
    <x v="0"/>
    <b v="0"/>
    <b v="0"/>
    <m/>
  </r>
  <r>
    <x v="2"/>
    <x v="2"/>
    <s v="Ericson2018figure5_1"/>
    <s v="([1,1,1,1,-9],0,4) =T"/>
    <x v="0"/>
    <b v="1"/>
    <b v="1"/>
    <m/>
  </r>
  <r>
    <x v="2"/>
    <x v="2"/>
    <s v="Ericson2018figure5_1"/>
    <s v="([1,1,1,1,-10],0,4) =F"/>
    <x v="0"/>
    <b v="0"/>
    <b v="0"/>
    <m/>
  </r>
  <r>
    <x v="2"/>
    <x v="2"/>
    <s v="Ericson2018figure5_1"/>
    <s v="([0,3,6,9,12,15,18,21,24,27],0,1) :"/>
    <x v="0"/>
    <b v="1"/>
    <b v="1"/>
    <m/>
  </r>
  <r>
    <x v="2"/>
    <x v="2"/>
    <s v="Ericson2018figure5_1"/>
    <s v="([0,3,6,9,12,15,18,21,24,27],0,2) :"/>
    <x v="0"/>
    <b v="1"/>
    <b v="1"/>
    <m/>
  </r>
  <r>
    <x v="2"/>
    <x v="2"/>
    <s v="Ericson2018figure5_1"/>
    <s v="([0,3,6,9,12,15,18,21,24,27],0,3) :"/>
    <x v="0"/>
    <b v="1"/>
    <b v="1"/>
    <m/>
  </r>
  <r>
    <x v="2"/>
    <x v="2"/>
    <s v="Ericson2018figure5_1"/>
    <s v="([0,3,6,9,12,15,18,21,24,27],0,4) :"/>
    <x v="0"/>
    <b v="0"/>
    <b v="0"/>
    <m/>
  </r>
  <r>
    <x v="2"/>
    <x v="2"/>
    <s v="Ericson2018figure5_1"/>
    <s v="([0,3,6,9,12,15,18,21,24,27],1,5) :"/>
    <x v="0"/>
    <b v="0"/>
    <b v="0"/>
    <m/>
  </r>
  <r>
    <x v="2"/>
    <x v="2"/>
    <s v="Ericson2018figure5_1"/>
    <s v="([0,3,6,9,12,15,18,21,24,27],2.6) :"/>
    <x v="0"/>
    <b v="0"/>
    <b v="0"/>
    <m/>
  </r>
  <r>
    <x v="2"/>
    <x v="2"/>
    <s v="Ericson2018figure5_1"/>
    <s v="([0,3,6,9,12,15,18,21,24,27],2.6) :"/>
    <x v="0"/>
    <b v="0"/>
    <b v="0"/>
    <m/>
  </r>
  <r>
    <x v="2"/>
    <x v="2"/>
    <s v="Ericson2018figure5_1"/>
    <s v="([0,3,6,9,12,15,18,21,24,27],0,5) :"/>
    <x v="0"/>
    <b v="0"/>
    <b v="0"/>
    <m/>
  </r>
  <r>
    <x v="2"/>
    <x v="2"/>
    <s v="Ericson2018figure5_2"/>
    <s v="([1],0,0) = T"/>
    <x v="0"/>
    <b v="1"/>
    <b v="1"/>
    <m/>
  </r>
  <r>
    <x v="2"/>
    <x v="2"/>
    <s v="Ericson2018figure5_2"/>
    <s v="([1,1,1],0,0) =T"/>
    <x v="0"/>
    <b v="1"/>
    <b v="1"/>
    <m/>
  </r>
  <r>
    <x v="2"/>
    <x v="2"/>
    <s v="Ericson2018figure5_2"/>
    <s v="([1,1,99],0,0) =T"/>
    <x v="0"/>
    <b v="1"/>
    <b v="1"/>
    <m/>
  </r>
  <r>
    <x v="2"/>
    <x v="2"/>
    <s v="Ericson2018figure5_2"/>
    <s v="([1,1,1],0,1) =T"/>
    <x v="0"/>
    <b v="1"/>
    <b v="1"/>
    <m/>
  </r>
  <r>
    <x v="2"/>
    <x v="2"/>
    <s v="Ericson2018figure5_2"/>
    <s v="([1,1,99],0,1) =T"/>
    <x v="0"/>
    <b v="1"/>
    <b v="1"/>
    <m/>
  </r>
  <r>
    <x v="2"/>
    <x v="2"/>
    <s v="Ericson2018figure5_2"/>
    <s v="([1,1,99],0,2) =F"/>
    <x v="0"/>
    <b v="0"/>
    <b v="0"/>
    <m/>
  </r>
  <r>
    <x v="2"/>
    <x v="2"/>
    <s v="Ericson2018figure5_2"/>
    <s v="([1,1,9],0,2) =T"/>
    <x v="0"/>
    <b v="1"/>
    <b v="1"/>
    <m/>
  </r>
  <r>
    <x v="2"/>
    <x v="2"/>
    <s v="Ericson2018figure5_2"/>
    <s v="([1,1,1,9],0,2) =T"/>
    <x v="0"/>
    <b v="1"/>
    <b v="1"/>
    <m/>
  </r>
  <r>
    <x v="2"/>
    <x v="2"/>
    <s v="Ericson2018figure5_2"/>
    <s v="([1,1,1,1,9],0,2) =T"/>
    <x v="0"/>
    <b v="1"/>
    <b v="1"/>
    <m/>
  </r>
  <r>
    <x v="2"/>
    <x v="2"/>
    <s v="Ericson2018figure5_2"/>
    <s v="([1,1,1,1,9],0,3) =T"/>
    <x v="0"/>
    <b v="1"/>
    <b v="1"/>
    <m/>
  </r>
  <r>
    <x v="2"/>
    <x v="2"/>
    <s v="Ericson2018figure5_2"/>
    <s v="([1,1,1,1,9],0,4) =T"/>
    <x v="0"/>
    <b v="1"/>
    <b v="1"/>
    <m/>
  </r>
  <r>
    <x v="2"/>
    <x v="2"/>
    <s v="Ericson2018figure5_2"/>
    <s v="([1,1,1,1,10],0,4) =T"/>
    <x v="0"/>
    <b v="1"/>
    <b v="1"/>
    <m/>
  </r>
  <r>
    <x v="2"/>
    <x v="2"/>
    <s v="Ericson2018figure5_2"/>
    <s v="([1,1,1,1,11],0,4) =T"/>
    <x v="0"/>
    <b v="1"/>
    <b v="1"/>
    <m/>
  </r>
  <r>
    <x v="2"/>
    <x v="2"/>
    <s v="Ericson2018figure5_2"/>
    <s v="([1,1,1,1,12],0,4) =F"/>
    <x v="0"/>
    <b v="0"/>
    <b v="0"/>
    <m/>
  </r>
  <r>
    <x v="2"/>
    <x v="2"/>
    <s v="Ericson2018figure5_2"/>
    <s v="([1,1,1,1,-9],0,4) =T"/>
    <x v="0"/>
    <b v="1"/>
    <b v="1"/>
    <m/>
  </r>
  <r>
    <x v="2"/>
    <x v="2"/>
    <s v="Ericson2018figure5_2"/>
    <s v="([1,1,1,1,-10],0,4) =F"/>
    <x v="0"/>
    <b v="0"/>
    <b v="0"/>
    <m/>
  </r>
  <r>
    <x v="2"/>
    <x v="2"/>
    <s v="Ericson2018figure5_2"/>
    <s v="([0,3,6,9,12,15,18,21,24,27],0,1) :"/>
    <x v="0"/>
    <b v="1"/>
    <b v="1"/>
    <m/>
  </r>
  <r>
    <x v="2"/>
    <x v="2"/>
    <s v="Ericson2018figure5_2"/>
    <s v="([0,3,6,9,12,15,18,21,24,27],0,2) :"/>
    <x v="0"/>
    <b v="1"/>
    <b v="1"/>
    <m/>
  </r>
  <r>
    <x v="2"/>
    <x v="2"/>
    <s v="Ericson2018figure5_2"/>
    <s v="([0,3,6,9,12,15,18,21,24,27],0,3) :"/>
    <x v="0"/>
    <b v="1"/>
    <b v="1"/>
    <m/>
  </r>
  <r>
    <x v="2"/>
    <x v="2"/>
    <s v="Ericson2018figure5_2"/>
    <s v="([0,3,6,9,12,15,18,21,24,27],0,4) :"/>
    <x v="0"/>
    <b v="0"/>
    <b v="0"/>
    <m/>
  </r>
  <r>
    <x v="2"/>
    <x v="2"/>
    <s v="Ericson2018figure5_2"/>
    <s v="([0,3,6,9,12,15,18,21,24,27],1,5) :"/>
    <x v="0"/>
    <b v="0"/>
    <b v="0"/>
    <m/>
  </r>
  <r>
    <x v="2"/>
    <x v="2"/>
    <s v="Ericson2018figure5_2"/>
    <s v="([0,3,6,9,12,15,18,21,24,27],2.6) :"/>
    <x v="0"/>
    <b v="0"/>
    <b v="0"/>
    <m/>
  </r>
  <r>
    <x v="2"/>
    <x v="2"/>
    <s v="Ericson2018figure5_2"/>
    <s v="([0,3,6,9,12,15,18,21,24,27],2.6) :"/>
    <x v="0"/>
    <b v="0"/>
    <b v="0"/>
    <m/>
  </r>
  <r>
    <x v="2"/>
    <x v="2"/>
    <s v="Ericson2018figure5_2"/>
    <s v="([0,3,6,9,12,15,18,21,24,27],0,5) :"/>
    <x v="0"/>
    <b v="0"/>
    <b v="0"/>
    <m/>
  </r>
  <r>
    <x v="2"/>
    <x v="2"/>
    <s v="Ericson2018figure5_3"/>
    <s v="([1],0,0) = T"/>
    <x v="0"/>
    <b v="1"/>
    <b v="1"/>
    <m/>
  </r>
  <r>
    <x v="2"/>
    <x v="2"/>
    <s v="Ericson2018figure5_3"/>
    <s v="([1,1,1],0,0) =T"/>
    <x v="0"/>
    <b v="1"/>
    <b v="1"/>
    <m/>
  </r>
  <r>
    <x v="2"/>
    <x v="2"/>
    <s v="Ericson2018figure5_3"/>
    <s v="([1,1,99],0,0) =T"/>
    <x v="0"/>
    <b v="1"/>
    <b v="1"/>
    <m/>
  </r>
  <r>
    <x v="2"/>
    <x v="2"/>
    <s v="Ericson2018figure5_3"/>
    <s v="([1,1,1],0,1) =T"/>
    <x v="0"/>
    <b v="1"/>
    <b v="1"/>
    <m/>
  </r>
  <r>
    <x v="2"/>
    <x v="2"/>
    <s v="Ericson2018figure5_3"/>
    <s v="([1,1,99],0,1) =T"/>
    <x v="0"/>
    <b v="1"/>
    <b v="1"/>
    <m/>
  </r>
  <r>
    <x v="2"/>
    <x v="2"/>
    <s v="Ericson2018figure5_3"/>
    <s v="([1,1,99],0,2) =F"/>
    <x v="0"/>
    <b v="0"/>
    <b v="0"/>
    <m/>
  </r>
  <r>
    <x v="2"/>
    <x v="2"/>
    <s v="Ericson2018figure5_3"/>
    <s v="([1,1,9],0,2) =T"/>
    <x v="0"/>
    <b v="1"/>
    <b v="1"/>
    <m/>
  </r>
  <r>
    <x v="2"/>
    <x v="2"/>
    <s v="Ericson2018figure5_3"/>
    <s v="([1,1,1,9],0,2) =T"/>
    <x v="0"/>
    <b v="1"/>
    <b v="1"/>
    <m/>
  </r>
  <r>
    <x v="2"/>
    <x v="2"/>
    <s v="Ericson2018figure5_3"/>
    <s v="([1,1,1,1,9],0,2) =T"/>
    <x v="0"/>
    <b v="1"/>
    <b v="1"/>
    <m/>
  </r>
  <r>
    <x v="2"/>
    <x v="2"/>
    <s v="Ericson2018figure5_3"/>
    <s v="([1,1,1,1,9],0,3) =T"/>
    <x v="0"/>
    <b v="1"/>
    <b v="1"/>
    <m/>
  </r>
  <r>
    <x v="2"/>
    <x v="2"/>
    <s v="Ericson2018figure5_3"/>
    <s v="([1,1,1,1,9],0,4) =T"/>
    <x v="0"/>
    <b v="1"/>
    <b v="1"/>
    <m/>
  </r>
  <r>
    <x v="2"/>
    <x v="2"/>
    <s v="Ericson2018figure5_3"/>
    <s v="([1,1,1,1,10],0,4) =T"/>
    <x v="0"/>
    <b v="1"/>
    <b v="1"/>
    <m/>
  </r>
  <r>
    <x v="2"/>
    <x v="2"/>
    <s v="Ericson2018figure5_3"/>
    <s v="([1,1,1,1,11],0,4) =T"/>
    <x v="0"/>
    <b v="1"/>
    <b v="1"/>
    <m/>
  </r>
  <r>
    <x v="2"/>
    <x v="2"/>
    <s v="Ericson2018figure5_3"/>
    <s v="([1,1,1,1,12],0,4) =F"/>
    <x v="0"/>
    <b v="0"/>
    <b v="0"/>
    <m/>
  </r>
  <r>
    <x v="2"/>
    <x v="2"/>
    <s v="Ericson2018figure5_3"/>
    <s v="([1,1,1,1,-9],0,4) =T"/>
    <x v="0"/>
    <b v="1"/>
    <b v="1"/>
    <m/>
  </r>
  <r>
    <x v="2"/>
    <x v="2"/>
    <s v="Ericson2018figure5_3"/>
    <s v="([1,1,1,1,-10],0,4) =F"/>
    <x v="0"/>
    <b v="0"/>
    <b v="0"/>
    <m/>
  </r>
  <r>
    <x v="2"/>
    <x v="2"/>
    <s v="Ericson2018figure5_3"/>
    <s v="([0,3,6,9,12,15,18,21,24,27],0,1) :"/>
    <x v="0"/>
    <b v="1"/>
    <b v="1"/>
    <m/>
  </r>
  <r>
    <x v="2"/>
    <x v="2"/>
    <s v="Ericson2018figure5_3"/>
    <s v="([0,3,6,9,12,15,18,21,24,27],0,2) :"/>
    <x v="0"/>
    <b v="1"/>
    <b v="1"/>
    <m/>
  </r>
  <r>
    <x v="2"/>
    <x v="2"/>
    <s v="Ericson2018figure5_3"/>
    <s v="([0,3,6,9,12,15,18,21,24,27],0,3) :"/>
    <x v="0"/>
    <b v="1"/>
    <b v="1"/>
    <m/>
  </r>
  <r>
    <x v="2"/>
    <x v="2"/>
    <s v="Ericson2018figure5_3"/>
    <s v="([0,3,6,9,12,15,18,21,24,27],0,4) :"/>
    <x v="0"/>
    <b v="0"/>
    <b v="0"/>
    <m/>
  </r>
  <r>
    <x v="2"/>
    <x v="2"/>
    <s v="Ericson2018figure5_3"/>
    <s v="([0,3,6,9,12,15,18,21,24,27],1,5) :"/>
    <x v="0"/>
    <b v="0"/>
    <b v="0"/>
    <m/>
  </r>
  <r>
    <x v="2"/>
    <x v="2"/>
    <s v="Ericson2018figure5_3"/>
    <s v="([0,3,6,9,12,15,18,21,24,27],2.6) :"/>
    <x v="0"/>
    <b v="0"/>
    <b v="0"/>
    <m/>
  </r>
  <r>
    <x v="2"/>
    <x v="2"/>
    <s v="Ericson2018figure5_3"/>
    <s v="([0,3,6,9,12,15,18,21,24,27],2.6) :"/>
    <x v="0"/>
    <b v="0"/>
    <b v="0"/>
    <m/>
  </r>
  <r>
    <x v="2"/>
    <x v="2"/>
    <s v="Ericson2018figure5_3"/>
    <s v="([0,3,6,9,12,15,18,21,24,27],0,5) :"/>
    <x v="0"/>
    <b v="0"/>
    <b v="0"/>
    <m/>
  </r>
  <r>
    <x v="2"/>
    <x v="2"/>
    <s v="Ericson2018figure5_4"/>
    <s v="error importing source code Ericson2018figure5_4"/>
    <x v="1"/>
    <s v="(&lt;class 'IndentationError'&gt;, IndentationError('expected an indented block after function definition on line 1', ('/Users/bnr01a/Documents/data/projects_current/CODEXParsons/unit/./V3/Ericson2018figure5/Ericson2018figure5_4.py', 2, 1, 'max = elList[start]\n', 2, 4)), &lt;traceback object at 0x10299a1c0&gt;)"/>
    <s v="valid import"/>
    <s v="import error"/>
  </r>
  <r>
    <x v="2"/>
    <x v="2"/>
    <s v="Ericson2018figure5_5"/>
    <s v="([1],0,0) = T"/>
    <x v="0"/>
    <b v="1"/>
    <b v="1"/>
    <m/>
  </r>
  <r>
    <x v="2"/>
    <x v="2"/>
    <s v="Ericson2018figure5_5"/>
    <s v="([1,1,1],0,0) =T"/>
    <x v="0"/>
    <b v="1"/>
    <b v="1"/>
    <m/>
  </r>
  <r>
    <x v="2"/>
    <x v="2"/>
    <s v="Ericson2018figure5_5"/>
    <s v="([1,1,99],0,0) =T"/>
    <x v="0"/>
    <b v="1"/>
    <b v="1"/>
    <m/>
  </r>
  <r>
    <x v="2"/>
    <x v="2"/>
    <s v="Ericson2018figure5_5"/>
    <s v="([1,1,1],0,1) =T"/>
    <x v="0"/>
    <b v="1"/>
    <b v="1"/>
    <m/>
  </r>
  <r>
    <x v="2"/>
    <x v="2"/>
    <s v="Ericson2018figure5_5"/>
    <s v="([1,1,99],0,1) =T"/>
    <x v="0"/>
    <b v="1"/>
    <b v="1"/>
    <m/>
  </r>
  <r>
    <x v="2"/>
    <x v="2"/>
    <s v="Ericson2018figure5_5"/>
    <s v="([1,1,99],0,2) =F"/>
    <x v="0"/>
    <b v="0"/>
    <b v="0"/>
    <m/>
  </r>
  <r>
    <x v="2"/>
    <x v="2"/>
    <s v="Ericson2018figure5_5"/>
    <s v="([1,1,9],0,2) =T"/>
    <x v="0"/>
    <b v="1"/>
    <b v="1"/>
    <m/>
  </r>
  <r>
    <x v="2"/>
    <x v="2"/>
    <s v="Ericson2018figure5_5"/>
    <s v="([1,1,1,9],0,2) =T"/>
    <x v="0"/>
    <b v="1"/>
    <b v="1"/>
    <m/>
  </r>
  <r>
    <x v="2"/>
    <x v="2"/>
    <s v="Ericson2018figure5_5"/>
    <s v="([1,1,1,1,9],0,2) =T"/>
    <x v="0"/>
    <b v="1"/>
    <b v="1"/>
    <m/>
  </r>
  <r>
    <x v="2"/>
    <x v="2"/>
    <s v="Ericson2018figure5_5"/>
    <s v="([1,1,1,1,9],0,3) =T"/>
    <x v="0"/>
    <b v="1"/>
    <b v="1"/>
    <m/>
  </r>
  <r>
    <x v="2"/>
    <x v="2"/>
    <s v="Ericson2018figure5_5"/>
    <s v="([1,1,1,1,9],0,4) =T"/>
    <x v="0"/>
    <b v="1"/>
    <b v="1"/>
    <m/>
  </r>
  <r>
    <x v="2"/>
    <x v="2"/>
    <s v="Ericson2018figure5_5"/>
    <s v="([1,1,1,1,10],0,4) =T"/>
    <x v="0"/>
    <b v="1"/>
    <b v="1"/>
    <m/>
  </r>
  <r>
    <x v="2"/>
    <x v="2"/>
    <s v="Ericson2018figure5_5"/>
    <s v="([1,1,1,1,11],0,4) =T"/>
    <x v="0"/>
    <b v="1"/>
    <b v="1"/>
    <m/>
  </r>
  <r>
    <x v="2"/>
    <x v="2"/>
    <s v="Ericson2018figure5_5"/>
    <s v="([1,1,1,1,12],0,4) =F"/>
    <x v="0"/>
    <b v="0"/>
    <b v="0"/>
    <m/>
  </r>
  <r>
    <x v="2"/>
    <x v="2"/>
    <s v="Ericson2018figure5_5"/>
    <s v="([1,1,1,1,-9],0,4) =T"/>
    <x v="0"/>
    <b v="1"/>
    <b v="1"/>
    <m/>
  </r>
  <r>
    <x v="2"/>
    <x v="2"/>
    <s v="Ericson2018figure5_5"/>
    <s v="([1,1,1,1,-10],0,4) =F"/>
    <x v="0"/>
    <b v="0"/>
    <b v="0"/>
    <m/>
  </r>
  <r>
    <x v="2"/>
    <x v="2"/>
    <s v="Ericson2018figure5_5"/>
    <s v="([0,3,6,9,12,15,18,21,24,27],0,1) :"/>
    <x v="0"/>
    <b v="1"/>
    <b v="1"/>
    <m/>
  </r>
  <r>
    <x v="2"/>
    <x v="2"/>
    <s v="Ericson2018figure5_5"/>
    <s v="([0,3,6,9,12,15,18,21,24,27],0,2) :"/>
    <x v="0"/>
    <b v="1"/>
    <b v="1"/>
    <m/>
  </r>
  <r>
    <x v="2"/>
    <x v="2"/>
    <s v="Ericson2018figure5_5"/>
    <s v="([0,3,6,9,12,15,18,21,24,27],0,3) :"/>
    <x v="0"/>
    <b v="1"/>
    <b v="1"/>
    <m/>
  </r>
  <r>
    <x v="2"/>
    <x v="2"/>
    <s v="Ericson2018figure5_5"/>
    <s v="([0,3,6,9,12,15,18,21,24,27],0,4) :"/>
    <x v="0"/>
    <b v="0"/>
    <b v="0"/>
    <m/>
  </r>
  <r>
    <x v="2"/>
    <x v="2"/>
    <s v="Ericson2018figure5_5"/>
    <s v="([0,3,6,9,12,15,18,21,24,27],1,5) :"/>
    <x v="0"/>
    <b v="0"/>
    <b v="0"/>
    <m/>
  </r>
  <r>
    <x v="2"/>
    <x v="2"/>
    <s v="Ericson2018figure5_5"/>
    <s v="([0,3,6,9,12,15,18,21,24,27],2.6) :"/>
    <x v="0"/>
    <b v="0"/>
    <b v="0"/>
    <m/>
  </r>
  <r>
    <x v="2"/>
    <x v="2"/>
    <s v="Ericson2018figure5_5"/>
    <s v="([0,3,6,9,12,15,18,21,24,27],2.6) :"/>
    <x v="0"/>
    <b v="0"/>
    <b v="0"/>
    <m/>
  </r>
  <r>
    <x v="2"/>
    <x v="2"/>
    <s v="Ericson2018figure5_5"/>
    <s v="([0,3,6,9,12,15,18,21,24,27],0,5) :"/>
    <x v="0"/>
    <b v="0"/>
    <b v="0"/>
    <m/>
  </r>
  <r>
    <x v="2"/>
    <x v="2"/>
    <s v="Ericson2018figure5_6"/>
    <s v="([1],0,0) = T"/>
    <x v="0"/>
    <b v="1"/>
    <b v="1"/>
    <m/>
  </r>
  <r>
    <x v="2"/>
    <x v="2"/>
    <s v="Ericson2018figure5_6"/>
    <s v="([1,1,1],0,0) =T"/>
    <x v="0"/>
    <b v="1"/>
    <b v="1"/>
    <m/>
  </r>
  <r>
    <x v="2"/>
    <x v="2"/>
    <s v="Ericson2018figure5_6"/>
    <s v="([1,1,99],0,0) =T"/>
    <x v="0"/>
    <b v="1"/>
    <b v="1"/>
    <m/>
  </r>
  <r>
    <x v="2"/>
    <x v="2"/>
    <s v="Ericson2018figure5_6"/>
    <s v="([1,1,1],0,1) =T"/>
    <x v="0"/>
    <b v="1"/>
    <b v="1"/>
    <m/>
  </r>
  <r>
    <x v="2"/>
    <x v="2"/>
    <s v="Ericson2018figure5_6"/>
    <s v="([1,1,99],0,1) =T"/>
    <x v="0"/>
    <b v="1"/>
    <b v="1"/>
    <m/>
  </r>
  <r>
    <x v="2"/>
    <x v="2"/>
    <s v="Ericson2018figure5_6"/>
    <s v="([1,1,99],0,2) =F"/>
    <x v="0"/>
    <b v="0"/>
    <b v="0"/>
    <m/>
  </r>
  <r>
    <x v="2"/>
    <x v="2"/>
    <s v="Ericson2018figure5_6"/>
    <s v="([1,1,9],0,2) =T"/>
    <x v="0"/>
    <b v="1"/>
    <b v="1"/>
    <m/>
  </r>
  <r>
    <x v="2"/>
    <x v="2"/>
    <s v="Ericson2018figure5_6"/>
    <s v="([1,1,1,9],0,2) =T"/>
    <x v="0"/>
    <b v="1"/>
    <b v="1"/>
    <m/>
  </r>
  <r>
    <x v="2"/>
    <x v="2"/>
    <s v="Ericson2018figure5_6"/>
    <s v="([1,1,1,1,9],0,2) =T"/>
    <x v="0"/>
    <b v="1"/>
    <b v="1"/>
    <m/>
  </r>
  <r>
    <x v="2"/>
    <x v="2"/>
    <s v="Ericson2018figure5_6"/>
    <s v="([1,1,1,1,9],0,3) =T"/>
    <x v="0"/>
    <b v="1"/>
    <b v="1"/>
    <m/>
  </r>
  <r>
    <x v="2"/>
    <x v="2"/>
    <s v="Ericson2018figure5_6"/>
    <s v="([1,1,1,1,9],0,4) =T"/>
    <x v="0"/>
    <b v="1"/>
    <b v="1"/>
    <m/>
  </r>
  <r>
    <x v="2"/>
    <x v="2"/>
    <s v="Ericson2018figure5_6"/>
    <s v="([1,1,1,1,10],0,4) =T"/>
    <x v="0"/>
    <b v="1"/>
    <b v="1"/>
    <m/>
  </r>
  <r>
    <x v="2"/>
    <x v="2"/>
    <s v="Ericson2018figure5_6"/>
    <s v="([1,1,1,1,11],0,4) =T"/>
    <x v="0"/>
    <b v="1"/>
    <b v="1"/>
    <m/>
  </r>
  <r>
    <x v="2"/>
    <x v="2"/>
    <s v="Ericson2018figure5_6"/>
    <s v="([1,1,1,1,12],0,4) =F"/>
    <x v="0"/>
    <b v="0"/>
    <b v="0"/>
    <m/>
  </r>
  <r>
    <x v="2"/>
    <x v="2"/>
    <s v="Ericson2018figure5_6"/>
    <s v="([1,1,1,1,-9],0,4) =T"/>
    <x v="0"/>
    <b v="1"/>
    <b v="1"/>
    <m/>
  </r>
  <r>
    <x v="2"/>
    <x v="2"/>
    <s v="Ericson2018figure5_6"/>
    <s v="([1,1,1,1,-10],0,4) =F"/>
    <x v="0"/>
    <b v="0"/>
    <b v="0"/>
    <m/>
  </r>
  <r>
    <x v="2"/>
    <x v="2"/>
    <s v="Ericson2018figure5_6"/>
    <s v="([0,3,6,9,12,15,18,21,24,27],0,1) :"/>
    <x v="0"/>
    <b v="1"/>
    <b v="1"/>
    <m/>
  </r>
  <r>
    <x v="2"/>
    <x v="2"/>
    <s v="Ericson2018figure5_6"/>
    <s v="([0,3,6,9,12,15,18,21,24,27],0,2) :"/>
    <x v="0"/>
    <b v="1"/>
    <b v="1"/>
    <m/>
  </r>
  <r>
    <x v="2"/>
    <x v="2"/>
    <s v="Ericson2018figure5_6"/>
    <s v="([0,3,6,9,12,15,18,21,24,27],0,3) :"/>
    <x v="0"/>
    <b v="1"/>
    <b v="1"/>
    <m/>
  </r>
  <r>
    <x v="2"/>
    <x v="2"/>
    <s v="Ericson2018figure5_6"/>
    <s v="([0,3,6,9,12,15,18,21,24,27],0,4) :"/>
    <x v="0"/>
    <b v="0"/>
    <b v="0"/>
    <m/>
  </r>
  <r>
    <x v="2"/>
    <x v="2"/>
    <s v="Ericson2018figure5_6"/>
    <s v="([0,3,6,9,12,15,18,21,24,27],1,5) :"/>
    <x v="0"/>
    <b v="0"/>
    <b v="0"/>
    <m/>
  </r>
  <r>
    <x v="2"/>
    <x v="2"/>
    <s v="Ericson2018figure5_6"/>
    <s v="([0,3,6,9,12,15,18,21,24,27],2.6) :"/>
    <x v="0"/>
    <b v="0"/>
    <b v="0"/>
    <m/>
  </r>
  <r>
    <x v="2"/>
    <x v="2"/>
    <s v="Ericson2018figure5_6"/>
    <s v="([0,3,6,9,12,15,18,21,24,27],2.6) :"/>
    <x v="0"/>
    <b v="0"/>
    <b v="0"/>
    <m/>
  </r>
  <r>
    <x v="2"/>
    <x v="2"/>
    <s v="Ericson2018figure5_6"/>
    <s v="([0,3,6,9,12,15,18,21,24,27],0,5) :"/>
    <x v="0"/>
    <b v="0"/>
    <b v="0"/>
    <m/>
  </r>
  <r>
    <x v="2"/>
    <x v="2"/>
    <s v="Ericson2018figure5_7"/>
    <s v="([1],0,0) = T"/>
    <x v="0"/>
    <b v="1"/>
    <b v="1"/>
    <m/>
  </r>
  <r>
    <x v="2"/>
    <x v="2"/>
    <s v="Ericson2018figure5_7"/>
    <s v="([1,1,1],0,0) =T"/>
    <x v="0"/>
    <b v="1"/>
    <b v="1"/>
    <m/>
  </r>
  <r>
    <x v="2"/>
    <x v="2"/>
    <s v="Ericson2018figure5_7"/>
    <s v="([1,1,99],0,0) =T"/>
    <x v="0"/>
    <b v="1"/>
    <b v="1"/>
    <m/>
  </r>
  <r>
    <x v="2"/>
    <x v="2"/>
    <s v="Ericson2018figure5_7"/>
    <s v="([1,1,1],0,1) =T"/>
    <x v="0"/>
    <b v="1"/>
    <b v="1"/>
    <m/>
  </r>
  <r>
    <x v="2"/>
    <x v="2"/>
    <s v="Ericson2018figure5_7"/>
    <s v="([1,1,99],0,1) =T"/>
    <x v="0"/>
    <b v="1"/>
    <b v="1"/>
    <m/>
  </r>
  <r>
    <x v="2"/>
    <x v="2"/>
    <s v="Ericson2018figure5_7"/>
    <s v="([1,1,99],0,2) =F"/>
    <x v="0"/>
    <b v="0"/>
    <b v="0"/>
    <m/>
  </r>
  <r>
    <x v="2"/>
    <x v="2"/>
    <s v="Ericson2018figure5_7"/>
    <s v="([1,1,9],0,2) =T"/>
    <x v="0"/>
    <b v="1"/>
    <b v="1"/>
    <m/>
  </r>
  <r>
    <x v="2"/>
    <x v="2"/>
    <s v="Ericson2018figure5_7"/>
    <s v="([1,1,1,9],0,2) =T"/>
    <x v="0"/>
    <b v="1"/>
    <b v="1"/>
    <m/>
  </r>
  <r>
    <x v="2"/>
    <x v="2"/>
    <s v="Ericson2018figure5_7"/>
    <s v="([1,1,1,1,9],0,2) =T"/>
    <x v="0"/>
    <b v="1"/>
    <b v="1"/>
    <m/>
  </r>
  <r>
    <x v="2"/>
    <x v="2"/>
    <s v="Ericson2018figure5_7"/>
    <s v="([1,1,1,1,9],0,3) =T"/>
    <x v="0"/>
    <b v="1"/>
    <b v="1"/>
    <m/>
  </r>
  <r>
    <x v="2"/>
    <x v="2"/>
    <s v="Ericson2018figure5_7"/>
    <s v="([1,1,1,1,9],0,4) =T"/>
    <x v="0"/>
    <b v="1"/>
    <b v="1"/>
    <m/>
  </r>
  <r>
    <x v="2"/>
    <x v="2"/>
    <s v="Ericson2018figure5_7"/>
    <s v="([1,1,1,1,10],0,4) =T"/>
    <x v="0"/>
    <b v="1"/>
    <b v="1"/>
    <m/>
  </r>
  <r>
    <x v="2"/>
    <x v="2"/>
    <s v="Ericson2018figure5_7"/>
    <s v="([1,1,1,1,11],0,4) =T"/>
    <x v="0"/>
    <b v="1"/>
    <b v="1"/>
    <m/>
  </r>
  <r>
    <x v="2"/>
    <x v="2"/>
    <s v="Ericson2018figure5_7"/>
    <s v="([1,1,1,1,12],0,4) =F"/>
    <x v="0"/>
    <b v="0"/>
    <b v="0"/>
    <m/>
  </r>
  <r>
    <x v="2"/>
    <x v="2"/>
    <s v="Ericson2018figure5_7"/>
    <s v="([1,1,1,1,-9],0,4) =T"/>
    <x v="0"/>
    <b v="1"/>
    <b v="1"/>
    <m/>
  </r>
  <r>
    <x v="2"/>
    <x v="2"/>
    <s v="Ericson2018figure5_7"/>
    <s v="([1,1,1,1,-10],0,4) =F"/>
    <x v="0"/>
    <b v="0"/>
    <b v="0"/>
    <m/>
  </r>
  <r>
    <x v="2"/>
    <x v="2"/>
    <s v="Ericson2018figure5_7"/>
    <s v="([0,3,6,9,12,15,18,21,24,27],0,1) :"/>
    <x v="0"/>
    <b v="1"/>
    <b v="1"/>
    <m/>
  </r>
  <r>
    <x v="2"/>
    <x v="2"/>
    <s v="Ericson2018figure5_7"/>
    <s v="([0,3,6,9,12,15,18,21,24,27],0,2) :"/>
    <x v="0"/>
    <b v="1"/>
    <b v="1"/>
    <m/>
  </r>
  <r>
    <x v="2"/>
    <x v="2"/>
    <s v="Ericson2018figure5_7"/>
    <s v="([0,3,6,9,12,15,18,21,24,27],0,3) :"/>
    <x v="0"/>
    <b v="1"/>
    <b v="1"/>
    <m/>
  </r>
  <r>
    <x v="2"/>
    <x v="2"/>
    <s v="Ericson2018figure5_7"/>
    <s v="([0,3,6,9,12,15,18,21,24,27],0,4) :"/>
    <x v="0"/>
    <b v="0"/>
    <b v="0"/>
    <m/>
  </r>
  <r>
    <x v="2"/>
    <x v="2"/>
    <s v="Ericson2018figure5_7"/>
    <s v="([0,3,6,9,12,15,18,21,24,27],1,5) :"/>
    <x v="0"/>
    <b v="0"/>
    <b v="0"/>
    <m/>
  </r>
  <r>
    <x v="2"/>
    <x v="2"/>
    <s v="Ericson2018figure5_7"/>
    <s v="([0,3,6,9,12,15,18,21,24,27],2.6) :"/>
    <x v="0"/>
    <b v="0"/>
    <b v="0"/>
    <m/>
  </r>
  <r>
    <x v="2"/>
    <x v="2"/>
    <s v="Ericson2018figure5_7"/>
    <s v="([0,3,6,9,12,15,18,21,24,27],2.6) :"/>
    <x v="0"/>
    <b v="0"/>
    <b v="0"/>
    <m/>
  </r>
  <r>
    <x v="2"/>
    <x v="2"/>
    <s v="Ericson2018figure5_7"/>
    <s v="([0,3,6,9,12,15,18,21,24,27],0,5) :"/>
    <x v="0"/>
    <b v="0"/>
    <b v="0"/>
    <m/>
  </r>
  <r>
    <x v="2"/>
    <x v="2"/>
    <s v="Ericson2018figure5_8"/>
    <s v="([1],0,0) = T"/>
    <x v="0"/>
    <b v="1"/>
    <b v="1"/>
    <m/>
  </r>
  <r>
    <x v="2"/>
    <x v="2"/>
    <s v="Ericson2018figure5_8"/>
    <s v="([1,1,1],0,0) =T"/>
    <x v="0"/>
    <b v="1"/>
    <b v="1"/>
    <m/>
  </r>
  <r>
    <x v="2"/>
    <x v="2"/>
    <s v="Ericson2018figure5_8"/>
    <s v="([1,1,99],0,0) =T"/>
    <x v="0"/>
    <b v="1"/>
    <b v="1"/>
    <m/>
  </r>
  <r>
    <x v="2"/>
    <x v="2"/>
    <s v="Ericson2018figure5_8"/>
    <s v="([1,1,1],0,1) =T"/>
    <x v="0"/>
    <b v="1"/>
    <b v="1"/>
    <m/>
  </r>
  <r>
    <x v="2"/>
    <x v="2"/>
    <s v="Ericson2018figure5_8"/>
    <s v="([1,1,99],0,1) =T"/>
    <x v="0"/>
    <b v="1"/>
    <b v="1"/>
    <m/>
  </r>
  <r>
    <x v="2"/>
    <x v="2"/>
    <s v="Ericson2018figure5_8"/>
    <s v="([1,1,99],0,2) =F"/>
    <x v="0"/>
    <b v="0"/>
    <b v="0"/>
    <m/>
  </r>
  <r>
    <x v="2"/>
    <x v="2"/>
    <s v="Ericson2018figure5_8"/>
    <s v="([1,1,9],0,2) =T"/>
    <x v="0"/>
    <b v="1"/>
    <b v="1"/>
    <m/>
  </r>
  <r>
    <x v="2"/>
    <x v="2"/>
    <s v="Ericson2018figure5_8"/>
    <s v="([1,1,1,9],0,2) =T"/>
    <x v="0"/>
    <b v="1"/>
    <b v="1"/>
    <m/>
  </r>
  <r>
    <x v="2"/>
    <x v="2"/>
    <s v="Ericson2018figure5_8"/>
    <s v="([1,1,1,1,9],0,2) =T"/>
    <x v="0"/>
    <b v="1"/>
    <b v="1"/>
    <m/>
  </r>
  <r>
    <x v="2"/>
    <x v="2"/>
    <s v="Ericson2018figure5_8"/>
    <s v="([1,1,1,1,9],0,3) =T"/>
    <x v="0"/>
    <b v="1"/>
    <b v="1"/>
    <m/>
  </r>
  <r>
    <x v="2"/>
    <x v="2"/>
    <s v="Ericson2018figure5_8"/>
    <s v="([1,1,1,1,9],0,4) =T"/>
    <x v="0"/>
    <b v="1"/>
    <b v="1"/>
    <m/>
  </r>
  <r>
    <x v="2"/>
    <x v="2"/>
    <s v="Ericson2018figure5_8"/>
    <s v="([1,1,1,1,10],0,4) =T"/>
    <x v="0"/>
    <b v="1"/>
    <b v="1"/>
    <m/>
  </r>
  <r>
    <x v="2"/>
    <x v="2"/>
    <s v="Ericson2018figure5_8"/>
    <s v="([1,1,1,1,11],0,4) =T"/>
    <x v="0"/>
    <b v="1"/>
    <b v="1"/>
    <m/>
  </r>
  <r>
    <x v="2"/>
    <x v="2"/>
    <s v="Ericson2018figure5_8"/>
    <s v="([1,1,1,1,12],0,4) =F"/>
    <x v="0"/>
    <b v="0"/>
    <b v="0"/>
    <m/>
  </r>
  <r>
    <x v="2"/>
    <x v="2"/>
    <s v="Ericson2018figure5_8"/>
    <s v="([1,1,1,1,-9],0,4) =T"/>
    <x v="0"/>
    <b v="1"/>
    <b v="1"/>
    <m/>
  </r>
  <r>
    <x v="2"/>
    <x v="2"/>
    <s v="Ericson2018figure5_8"/>
    <s v="([1,1,1,1,-10],0,4) =F"/>
    <x v="0"/>
    <b v="0"/>
    <b v="0"/>
    <m/>
  </r>
  <r>
    <x v="2"/>
    <x v="2"/>
    <s v="Ericson2018figure5_8"/>
    <s v="([0,3,6,9,12,15,18,21,24,27],0,1) :"/>
    <x v="0"/>
    <b v="1"/>
    <b v="1"/>
    <m/>
  </r>
  <r>
    <x v="2"/>
    <x v="2"/>
    <s v="Ericson2018figure5_8"/>
    <s v="([0,3,6,9,12,15,18,21,24,27],0,2) :"/>
    <x v="0"/>
    <b v="1"/>
    <b v="1"/>
    <m/>
  </r>
  <r>
    <x v="2"/>
    <x v="2"/>
    <s v="Ericson2018figure5_8"/>
    <s v="([0,3,6,9,12,15,18,21,24,27],0,3) :"/>
    <x v="0"/>
    <b v="1"/>
    <b v="1"/>
    <m/>
  </r>
  <r>
    <x v="2"/>
    <x v="2"/>
    <s v="Ericson2018figure5_8"/>
    <s v="([0,3,6,9,12,15,18,21,24,27],0,4) :"/>
    <x v="0"/>
    <b v="0"/>
    <b v="0"/>
    <m/>
  </r>
  <r>
    <x v="2"/>
    <x v="2"/>
    <s v="Ericson2018figure5_8"/>
    <s v="([0,3,6,9,12,15,18,21,24,27],1,5) :"/>
    <x v="0"/>
    <b v="0"/>
    <b v="0"/>
    <m/>
  </r>
  <r>
    <x v="2"/>
    <x v="2"/>
    <s v="Ericson2018figure5_8"/>
    <s v="([0,3,6,9,12,15,18,21,24,27],2.6) :"/>
    <x v="0"/>
    <b v="0"/>
    <b v="0"/>
    <m/>
  </r>
  <r>
    <x v="2"/>
    <x v="2"/>
    <s v="Ericson2018figure5_8"/>
    <s v="([0,3,6,9,12,15,18,21,24,27],2.6) :"/>
    <x v="0"/>
    <b v="0"/>
    <b v="0"/>
    <m/>
  </r>
  <r>
    <x v="2"/>
    <x v="2"/>
    <s v="Ericson2018figure5_8"/>
    <s v="([0,3,6,9,12,15,18,21,24,27],0,5) :"/>
    <x v="0"/>
    <b v="0"/>
    <b v="0"/>
    <m/>
  </r>
  <r>
    <x v="2"/>
    <x v="2"/>
    <s v="Ericson2018figure5_9"/>
    <s v="([1],0,0) = T"/>
    <x v="0"/>
    <b v="1"/>
    <b v="1"/>
    <m/>
  </r>
  <r>
    <x v="2"/>
    <x v="2"/>
    <s v="Ericson2018figure5_9"/>
    <s v="([1,1,1],0,0) =T"/>
    <x v="0"/>
    <b v="1"/>
    <b v="1"/>
    <m/>
  </r>
  <r>
    <x v="2"/>
    <x v="2"/>
    <s v="Ericson2018figure5_9"/>
    <s v="([1,1,99],0,0) =T"/>
    <x v="0"/>
    <b v="1"/>
    <b v="1"/>
    <m/>
  </r>
  <r>
    <x v="2"/>
    <x v="2"/>
    <s v="Ericson2018figure5_9"/>
    <s v="([1,1,1],0,1) =T"/>
    <x v="0"/>
    <b v="1"/>
    <b v="1"/>
    <m/>
  </r>
  <r>
    <x v="2"/>
    <x v="2"/>
    <s v="Ericson2018figure5_9"/>
    <s v="([1,1,99],0,1) =T"/>
    <x v="0"/>
    <b v="1"/>
    <b v="1"/>
    <m/>
  </r>
  <r>
    <x v="2"/>
    <x v="2"/>
    <s v="Ericson2018figure5_9"/>
    <s v="([1,1,99],0,2) =F"/>
    <x v="0"/>
    <b v="0"/>
    <b v="0"/>
    <m/>
  </r>
  <r>
    <x v="2"/>
    <x v="2"/>
    <s v="Ericson2018figure5_9"/>
    <s v="([1,1,9],0,2) =T"/>
    <x v="0"/>
    <b v="1"/>
    <b v="1"/>
    <m/>
  </r>
  <r>
    <x v="2"/>
    <x v="2"/>
    <s v="Ericson2018figure5_9"/>
    <s v="([1,1,1,9],0,2) =T"/>
    <x v="0"/>
    <b v="1"/>
    <b v="1"/>
    <m/>
  </r>
  <r>
    <x v="2"/>
    <x v="2"/>
    <s v="Ericson2018figure5_9"/>
    <s v="([1,1,1,1,9],0,2) =T"/>
    <x v="0"/>
    <b v="1"/>
    <b v="1"/>
    <m/>
  </r>
  <r>
    <x v="2"/>
    <x v="2"/>
    <s v="Ericson2018figure5_9"/>
    <s v="([1,1,1,1,9],0,3) =T"/>
    <x v="0"/>
    <b v="1"/>
    <b v="1"/>
    <m/>
  </r>
  <r>
    <x v="2"/>
    <x v="2"/>
    <s v="Ericson2018figure5_9"/>
    <s v="([1,1,1,1,9],0,4) =T"/>
    <x v="0"/>
    <b v="1"/>
    <b v="1"/>
    <m/>
  </r>
  <r>
    <x v="2"/>
    <x v="2"/>
    <s v="Ericson2018figure5_9"/>
    <s v="([1,1,1,1,10],0,4) =T"/>
    <x v="0"/>
    <b v="1"/>
    <b v="1"/>
    <m/>
  </r>
  <r>
    <x v="2"/>
    <x v="2"/>
    <s v="Ericson2018figure5_9"/>
    <s v="([1,1,1,1,11],0,4) =T"/>
    <x v="0"/>
    <b v="1"/>
    <b v="1"/>
    <m/>
  </r>
  <r>
    <x v="2"/>
    <x v="2"/>
    <s v="Ericson2018figure5_9"/>
    <s v="([1,1,1,1,12],0,4) =F"/>
    <x v="0"/>
    <b v="0"/>
    <b v="0"/>
    <m/>
  </r>
  <r>
    <x v="2"/>
    <x v="2"/>
    <s v="Ericson2018figure5_9"/>
    <s v="([1,1,1,1,-9],0,4) =T"/>
    <x v="0"/>
    <b v="1"/>
    <b v="1"/>
    <m/>
  </r>
  <r>
    <x v="2"/>
    <x v="2"/>
    <s v="Ericson2018figure5_9"/>
    <s v="([1,1,1,1,-10],0,4) =F"/>
    <x v="0"/>
    <b v="0"/>
    <b v="0"/>
    <m/>
  </r>
  <r>
    <x v="2"/>
    <x v="2"/>
    <s v="Ericson2018figure5_9"/>
    <s v="([0,3,6,9,12,15,18,21,24,27],0,1) :"/>
    <x v="0"/>
    <b v="1"/>
    <b v="1"/>
    <m/>
  </r>
  <r>
    <x v="2"/>
    <x v="2"/>
    <s v="Ericson2018figure5_9"/>
    <s v="([0,3,6,9,12,15,18,21,24,27],0,2) :"/>
    <x v="0"/>
    <b v="1"/>
    <b v="1"/>
    <m/>
  </r>
  <r>
    <x v="2"/>
    <x v="2"/>
    <s v="Ericson2018figure5_9"/>
    <s v="([0,3,6,9,12,15,18,21,24,27],0,3) :"/>
    <x v="0"/>
    <b v="1"/>
    <b v="1"/>
    <m/>
  </r>
  <r>
    <x v="2"/>
    <x v="2"/>
    <s v="Ericson2018figure5_9"/>
    <s v="([0,3,6,9,12,15,18,21,24,27],0,4) :"/>
    <x v="0"/>
    <b v="0"/>
    <b v="0"/>
    <m/>
  </r>
  <r>
    <x v="2"/>
    <x v="2"/>
    <s v="Ericson2018figure5_9"/>
    <s v="([0,3,6,9,12,15,18,21,24,27],1,5) :"/>
    <x v="0"/>
    <b v="0"/>
    <b v="0"/>
    <m/>
  </r>
  <r>
    <x v="2"/>
    <x v="2"/>
    <s v="Ericson2018figure5_9"/>
    <s v="([0,3,6,9,12,15,18,21,24,27],2.6) :"/>
    <x v="0"/>
    <b v="0"/>
    <b v="0"/>
    <m/>
  </r>
  <r>
    <x v="2"/>
    <x v="2"/>
    <s v="Ericson2018figure5_9"/>
    <s v="([0,3,6,9,12,15,18,21,24,27],2.6) :"/>
    <x v="0"/>
    <b v="0"/>
    <b v="0"/>
    <m/>
  </r>
  <r>
    <x v="2"/>
    <x v="2"/>
    <s v="Ericson2018figure5_9"/>
    <s v="([0,3,6,9,12,15,18,21,24,27],0,5) :"/>
    <x v="0"/>
    <b v="0"/>
    <b v="0"/>
    <m/>
  </r>
  <r>
    <x v="2"/>
    <x v="2"/>
    <s v="Ericson2018figure5_10"/>
    <s v="([1],0,0) = T"/>
    <x v="0"/>
    <b v="1"/>
    <b v="1"/>
    <m/>
  </r>
  <r>
    <x v="2"/>
    <x v="2"/>
    <s v="Ericson2018figure5_10"/>
    <s v="([1,1,1],0,0) =T"/>
    <x v="0"/>
    <b v="1"/>
    <b v="1"/>
    <m/>
  </r>
  <r>
    <x v="2"/>
    <x v="2"/>
    <s v="Ericson2018figure5_10"/>
    <s v="([1,1,99],0,0) =T"/>
    <x v="0"/>
    <b v="1"/>
    <b v="1"/>
    <m/>
  </r>
  <r>
    <x v="2"/>
    <x v="2"/>
    <s v="Ericson2018figure5_10"/>
    <s v="([1,1,1],0,1) =T"/>
    <x v="0"/>
    <b v="1"/>
    <b v="1"/>
    <m/>
  </r>
  <r>
    <x v="2"/>
    <x v="2"/>
    <s v="Ericson2018figure5_10"/>
    <s v="([1,1,99],0,1) =T"/>
    <x v="0"/>
    <b v="1"/>
    <b v="1"/>
    <m/>
  </r>
  <r>
    <x v="2"/>
    <x v="2"/>
    <s v="Ericson2018figure5_10"/>
    <s v="([1,1,99],0,2) =F"/>
    <x v="0"/>
    <b v="0"/>
    <b v="0"/>
    <m/>
  </r>
  <r>
    <x v="2"/>
    <x v="2"/>
    <s v="Ericson2018figure5_10"/>
    <s v="([1,1,9],0,2) =T"/>
    <x v="0"/>
    <b v="1"/>
    <b v="1"/>
    <m/>
  </r>
  <r>
    <x v="2"/>
    <x v="2"/>
    <s v="Ericson2018figure5_10"/>
    <s v="([1,1,1,9],0,2) =T"/>
    <x v="0"/>
    <b v="1"/>
    <b v="1"/>
    <m/>
  </r>
  <r>
    <x v="2"/>
    <x v="2"/>
    <s v="Ericson2018figure5_10"/>
    <s v="([1,1,1,1,9],0,2) =T"/>
    <x v="0"/>
    <b v="1"/>
    <b v="1"/>
    <m/>
  </r>
  <r>
    <x v="2"/>
    <x v="2"/>
    <s v="Ericson2018figure5_10"/>
    <s v="([1,1,1,1,9],0,3) =T"/>
    <x v="0"/>
    <b v="1"/>
    <b v="1"/>
    <m/>
  </r>
  <r>
    <x v="2"/>
    <x v="2"/>
    <s v="Ericson2018figure5_10"/>
    <s v="([1,1,1,1,9],0,4) =T"/>
    <x v="0"/>
    <b v="1"/>
    <b v="1"/>
    <m/>
  </r>
  <r>
    <x v="2"/>
    <x v="2"/>
    <s v="Ericson2018figure5_10"/>
    <s v="([1,1,1,1,10],0,4) =T"/>
    <x v="0"/>
    <b v="1"/>
    <b v="1"/>
    <m/>
  </r>
  <r>
    <x v="2"/>
    <x v="2"/>
    <s v="Ericson2018figure5_10"/>
    <s v="([1,1,1,1,11],0,4) =T"/>
    <x v="0"/>
    <b v="1"/>
    <b v="1"/>
    <m/>
  </r>
  <r>
    <x v="2"/>
    <x v="2"/>
    <s v="Ericson2018figure5_10"/>
    <s v="([1,1,1,1,12],0,4) =F"/>
    <x v="0"/>
    <b v="0"/>
    <b v="0"/>
    <m/>
  </r>
  <r>
    <x v="2"/>
    <x v="2"/>
    <s v="Ericson2018figure5_10"/>
    <s v="([1,1,1,1,-9],0,4) =T"/>
    <x v="0"/>
    <b v="1"/>
    <b v="1"/>
    <m/>
  </r>
  <r>
    <x v="2"/>
    <x v="2"/>
    <s v="Ericson2018figure5_10"/>
    <s v="([1,1,1,1,-10],0,4) =F"/>
    <x v="0"/>
    <b v="0"/>
    <b v="0"/>
    <m/>
  </r>
  <r>
    <x v="2"/>
    <x v="2"/>
    <s v="Ericson2018figure5_10"/>
    <s v="([0,3,6,9,12,15,18,21,24,27],0,1) :"/>
    <x v="0"/>
    <b v="1"/>
    <b v="1"/>
    <m/>
  </r>
  <r>
    <x v="2"/>
    <x v="2"/>
    <s v="Ericson2018figure5_10"/>
    <s v="([0,3,6,9,12,15,18,21,24,27],0,2) :"/>
    <x v="0"/>
    <b v="1"/>
    <b v="1"/>
    <m/>
  </r>
  <r>
    <x v="2"/>
    <x v="2"/>
    <s v="Ericson2018figure5_10"/>
    <s v="([0,3,6,9,12,15,18,21,24,27],0,3) :"/>
    <x v="0"/>
    <b v="1"/>
    <b v="1"/>
    <m/>
  </r>
  <r>
    <x v="2"/>
    <x v="2"/>
    <s v="Ericson2018figure5_10"/>
    <s v="([0,3,6,9,12,15,18,21,24,27],0,4) :"/>
    <x v="0"/>
    <b v="0"/>
    <b v="0"/>
    <m/>
  </r>
  <r>
    <x v="2"/>
    <x v="2"/>
    <s v="Ericson2018figure5_10"/>
    <s v="([0,3,6,9,12,15,18,21,24,27],1,5) :"/>
    <x v="0"/>
    <b v="0"/>
    <b v="0"/>
    <m/>
  </r>
  <r>
    <x v="2"/>
    <x v="2"/>
    <s v="Ericson2018figure5_10"/>
    <s v="([0,3,6,9,12,15,18,21,24,27],2.6) :"/>
    <x v="0"/>
    <b v="0"/>
    <b v="0"/>
    <m/>
  </r>
  <r>
    <x v="2"/>
    <x v="2"/>
    <s v="Ericson2018figure5_10"/>
    <s v="([0,3,6,9,12,15,18,21,24,27],2.6) :"/>
    <x v="0"/>
    <b v="0"/>
    <b v="0"/>
    <m/>
  </r>
  <r>
    <x v="2"/>
    <x v="2"/>
    <s v="Ericson2018figure5_10"/>
    <s v="([0,3,6,9,12,15,18,21,24,27],0,5) :"/>
    <x v="0"/>
    <b v="0"/>
    <b v="0"/>
    <m/>
  </r>
  <r>
    <x v="2"/>
    <x v="2"/>
    <s v="Ericson2018figure5_11"/>
    <s v="error importing source code Ericson2018figure5_11"/>
    <x v="1"/>
    <s v="(&lt;class 'IndentationError'&gt;, IndentationError('expected an indented block after function definition on line 1', ('/Users/bnr01a/Documents/data/projects_current/CODEXParsons/unit/./V3/Ericson2018figure5/Ericson2018figure5_11.py', 2, 1, 'max = elList[start]\n', 2, 4)), &lt;traceback object at 0x1029b5380&gt;)"/>
    <s v="valid import"/>
    <s v="import error"/>
  </r>
  <r>
    <x v="2"/>
    <x v="2"/>
    <s v="Ericson2018figure5_12"/>
    <s v="([1],0,0) = T"/>
    <x v="0"/>
    <b v="1"/>
    <b v="1"/>
    <m/>
  </r>
  <r>
    <x v="2"/>
    <x v="2"/>
    <s v="Ericson2018figure5_12"/>
    <s v="([1,1,1],0,0) =T"/>
    <x v="0"/>
    <b v="1"/>
    <b v="1"/>
    <m/>
  </r>
  <r>
    <x v="2"/>
    <x v="2"/>
    <s v="Ericson2018figure5_12"/>
    <s v="([1,1,99],0,0) =T"/>
    <x v="0"/>
    <b v="1"/>
    <b v="1"/>
    <m/>
  </r>
  <r>
    <x v="2"/>
    <x v="2"/>
    <s v="Ericson2018figure5_12"/>
    <s v="([1,1,1],0,1) =T"/>
    <x v="0"/>
    <b v="1"/>
    <b v="1"/>
    <m/>
  </r>
  <r>
    <x v="2"/>
    <x v="2"/>
    <s v="Ericson2018figure5_12"/>
    <s v="([1,1,99],0,1) =T"/>
    <x v="0"/>
    <b v="1"/>
    <b v="1"/>
    <m/>
  </r>
  <r>
    <x v="2"/>
    <x v="2"/>
    <s v="Ericson2018figure5_12"/>
    <s v="([1,1,99],0,2) =F"/>
    <x v="0"/>
    <b v="0"/>
    <b v="0"/>
    <m/>
  </r>
  <r>
    <x v="2"/>
    <x v="2"/>
    <s v="Ericson2018figure5_12"/>
    <s v="([1,1,9],0,2) =T"/>
    <x v="0"/>
    <b v="1"/>
    <b v="1"/>
    <m/>
  </r>
  <r>
    <x v="2"/>
    <x v="2"/>
    <s v="Ericson2018figure5_12"/>
    <s v="([1,1,1,9],0,2) =T"/>
    <x v="0"/>
    <b v="1"/>
    <b v="1"/>
    <m/>
  </r>
  <r>
    <x v="2"/>
    <x v="2"/>
    <s v="Ericson2018figure5_12"/>
    <s v="([1,1,1,1,9],0,2) =T"/>
    <x v="0"/>
    <b v="1"/>
    <b v="1"/>
    <m/>
  </r>
  <r>
    <x v="2"/>
    <x v="2"/>
    <s v="Ericson2018figure5_12"/>
    <s v="([1,1,1,1,9],0,3) =T"/>
    <x v="0"/>
    <b v="1"/>
    <b v="1"/>
    <m/>
  </r>
  <r>
    <x v="2"/>
    <x v="2"/>
    <s v="Ericson2018figure5_12"/>
    <s v="([1,1,1,1,9],0,4) =T"/>
    <x v="0"/>
    <b v="1"/>
    <b v="1"/>
    <m/>
  </r>
  <r>
    <x v="2"/>
    <x v="2"/>
    <s v="Ericson2018figure5_12"/>
    <s v="([1,1,1,1,10],0,4) =T"/>
    <x v="0"/>
    <b v="1"/>
    <b v="1"/>
    <m/>
  </r>
  <r>
    <x v="2"/>
    <x v="2"/>
    <s v="Ericson2018figure5_12"/>
    <s v="([1,1,1,1,11],0,4) =T"/>
    <x v="0"/>
    <b v="1"/>
    <b v="1"/>
    <m/>
  </r>
  <r>
    <x v="2"/>
    <x v="2"/>
    <s v="Ericson2018figure5_12"/>
    <s v="([1,1,1,1,12],0,4) =F"/>
    <x v="0"/>
    <b v="0"/>
    <b v="0"/>
    <m/>
  </r>
  <r>
    <x v="2"/>
    <x v="2"/>
    <s v="Ericson2018figure5_12"/>
    <s v="([1,1,1,1,-9],0,4) =T"/>
    <x v="0"/>
    <b v="1"/>
    <b v="1"/>
    <m/>
  </r>
  <r>
    <x v="2"/>
    <x v="2"/>
    <s v="Ericson2018figure5_12"/>
    <s v="([1,1,1,1,-10],0,4) =F"/>
    <x v="0"/>
    <b v="0"/>
    <b v="0"/>
    <m/>
  </r>
  <r>
    <x v="2"/>
    <x v="2"/>
    <s v="Ericson2018figure5_12"/>
    <s v="([0,3,6,9,12,15,18,21,24,27],0,1) :"/>
    <x v="0"/>
    <b v="1"/>
    <b v="1"/>
    <m/>
  </r>
  <r>
    <x v="2"/>
    <x v="2"/>
    <s v="Ericson2018figure5_12"/>
    <s v="([0,3,6,9,12,15,18,21,24,27],0,2) :"/>
    <x v="0"/>
    <b v="1"/>
    <b v="1"/>
    <m/>
  </r>
  <r>
    <x v="2"/>
    <x v="2"/>
    <s v="Ericson2018figure5_12"/>
    <s v="([0,3,6,9,12,15,18,21,24,27],0,3) :"/>
    <x v="0"/>
    <b v="1"/>
    <b v="1"/>
    <m/>
  </r>
  <r>
    <x v="2"/>
    <x v="2"/>
    <s v="Ericson2018figure5_12"/>
    <s v="([0,3,6,9,12,15,18,21,24,27],0,4) :"/>
    <x v="0"/>
    <b v="0"/>
    <b v="0"/>
    <m/>
  </r>
  <r>
    <x v="2"/>
    <x v="2"/>
    <s v="Ericson2018figure5_12"/>
    <s v="([0,3,6,9,12,15,18,21,24,27],1,5) :"/>
    <x v="0"/>
    <b v="0"/>
    <b v="0"/>
    <m/>
  </r>
  <r>
    <x v="2"/>
    <x v="2"/>
    <s v="Ericson2018figure5_12"/>
    <s v="([0,3,6,9,12,15,18,21,24,27],2.6) :"/>
    <x v="0"/>
    <b v="0"/>
    <b v="0"/>
    <m/>
  </r>
  <r>
    <x v="2"/>
    <x v="2"/>
    <s v="Ericson2018figure5_12"/>
    <s v="([0,3,6,9,12,15,18,21,24,27],2.6) :"/>
    <x v="0"/>
    <b v="0"/>
    <b v="0"/>
    <m/>
  </r>
  <r>
    <x v="2"/>
    <x v="2"/>
    <s v="Ericson2018figure5_12"/>
    <s v="([0,3,6,9,12,15,18,21,24,27],0,5) :"/>
    <x v="0"/>
    <b v="0"/>
    <b v="0"/>
    <m/>
  </r>
  <r>
    <x v="2"/>
    <x v="2"/>
    <s v="Ericson2018figure5_13"/>
    <s v="error importing source code Ericson2018figure5_13"/>
    <x v="1"/>
    <s v="(&lt;class 'IndentationError'&gt;, IndentationError('expected an indented block after function definition on line 1', ('/Users/bnr01a/Documents/data/projects_current/CODEXParsons/unit/./V3/Ericson2018figure5/Ericson2018figure5_13.py', 2, 1, 'max = elList[start]\n', 2, 4)), &lt;traceback object at 0x1029b5b80&gt;)"/>
    <s v="valid import"/>
    <s v="import error"/>
  </r>
  <r>
    <x v="2"/>
    <x v="2"/>
    <s v="Ericson2018figure5_14"/>
    <s v="error importing source code Ericson2018figure5_14"/>
    <x v="1"/>
    <s v="(&lt;class 'IndentationError'&gt;, IndentationError('expected an indented block after function definition on line 1', ('/Users/bnr01a/Documents/data/projects_current/CODEXParsons/unit/./V3/Ericson2018figure5/Ericson2018figure5_14.py', 2, 1, 'min = elList[start]\n', 2, 4)), &lt;traceback object at 0x1029b5f40&gt;)"/>
    <s v="valid import"/>
    <s v="import error"/>
  </r>
  <r>
    <x v="2"/>
    <x v="2"/>
    <s v="Ericson2018figure5_15"/>
    <s v="([1],0,0) = T"/>
    <x v="0"/>
    <b v="1"/>
    <b v="1"/>
    <m/>
  </r>
  <r>
    <x v="2"/>
    <x v="2"/>
    <s v="Ericson2018figure5_15"/>
    <s v="([1,1,1],0,0) =T"/>
    <x v="0"/>
    <b v="1"/>
    <b v="1"/>
    <m/>
  </r>
  <r>
    <x v="2"/>
    <x v="2"/>
    <s v="Ericson2018figure5_15"/>
    <s v="([1,1,99],0,0) =T"/>
    <x v="0"/>
    <b v="1"/>
    <b v="1"/>
    <m/>
  </r>
  <r>
    <x v="2"/>
    <x v="2"/>
    <s v="Ericson2018figure5_15"/>
    <s v="([1,1,1],0,1) =T"/>
    <x v="0"/>
    <b v="1"/>
    <b v="1"/>
    <m/>
  </r>
  <r>
    <x v="2"/>
    <x v="2"/>
    <s v="Ericson2018figure5_15"/>
    <s v="([1,1,99],0,1) =T"/>
    <x v="0"/>
    <b v="1"/>
    <b v="1"/>
    <m/>
  </r>
  <r>
    <x v="2"/>
    <x v="2"/>
    <s v="Ericson2018figure5_15"/>
    <s v="([1,1,99],0,2) =F"/>
    <x v="0"/>
    <b v="0"/>
    <b v="0"/>
    <m/>
  </r>
  <r>
    <x v="2"/>
    <x v="2"/>
    <s v="Ericson2018figure5_15"/>
    <s v="([1,1,9],0,2) =T"/>
    <x v="0"/>
    <b v="1"/>
    <b v="1"/>
    <m/>
  </r>
  <r>
    <x v="2"/>
    <x v="2"/>
    <s v="Ericson2018figure5_15"/>
    <s v="([1,1,1,9],0,2) =T"/>
    <x v="0"/>
    <b v="1"/>
    <b v="1"/>
    <m/>
  </r>
  <r>
    <x v="2"/>
    <x v="2"/>
    <s v="Ericson2018figure5_15"/>
    <s v="([1,1,1,1,9],0,2) =T"/>
    <x v="0"/>
    <b v="1"/>
    <b v="1"/>
    <m/>
  </r>
  <r>
    <x v="2"/>
    <x v="2"/>
    <s v="Ericson2018figure5_15"/>
    <s v="([1,1,1,1,9],0,3) =T"/>
    <x v="0"/>
    <b v="1"/>
    <b v="1"/>
    <m/>
  </r>
  <r>
    <x v="2"/>
    <x v="2"/>
    <s v="Ericson2018figure5_15"/>
    <s v="([1,1,1,1,9],0,4) =T"/>
    <x v="0"/>
    <b v="1"/>
    <b v="1"/>
    <m/>
  </r>
  <r>
    <x v="2"/>
    <x v="2"/>
    <s v="Ericson2018figure5_15"/>
    <s v="([1,1,1,1,10],0,4) =T"/>
    <x v="0"/>
    <b v="1"/>
    <b v="1"/>
    <m/>
  </r>
  <r>
    <x v="2"/>
    <x v="2"/>
    <s v="Ericson2018figure5_15"/>
    <s v="([1,1,1,1,11],0,4) =T"/>
    <x v="0"/>
    <b v="1"/>
    <b v="1"/>
    <m/>
  </r>
  <r>
    <x v="2"/>
    <x v="2"/>
    <s v="Ericson2018figure5_15"/>
    <s v="([1,1,1,1,12],0,4) =F"/>
    <x v="0"/>
    <b v="0"/>
    <b v="0"/>
    <m/>
  </r>
  <r>
    <x v="2"/>
    <x v="2"/>
    <s v="Ericson2018figure5_15"/>
    <s v="([1,1,1,1,-9],0,4) =T"/>
    <x v="0"/>
    <b v="1"/>
    <b v="1"/>
    <m/>
  </r>
  <r>
    <x v="2"/>
    <x v="2"/>
    <s v="Ericson2018figure5_15"/>
    <s v="([1,1,1,1,-10],0,4) =F"/>
    <x v="0"/>
    <b v="0"/>
    <b v="0"/>
    <m/>
  </r>
  <r>
    <x v="2"/>
    <x v="2"/>
    <s v="Ericson2018figure5_15"/>
    <s v="([0,3,6,9,12,15,18,21,24,27],0,1) :"/>
    <x v="0"/>
    <b v="1"/>
    <b v="1"/>
    <m/>
  </r>
  <r>
    <x v="2"/>
    <x v="2"/>
    <s v="Ericson2018figure5_15"/>
    <s v="([0,3,6,9,12,15,18,21,24,27],0,2) :"/>
    <x v="0"/>
    <b v="1"/>
    <b v="1"/>
    <m/>
  </r>
  <r>
    <x v="2"/>
    <x v="2"/>
    <s v="Ericson2018figure5_15"/>
    <s v="([0,3,6,9,12,15,18,21,24,27],0,3) :"/>
    <x v="0"/>
    <b v="1"/>
    <b v="1"/>
    <m/>
  </r>
  <r>
    <x v="2"/>
    <x v="2"/>
    <s v="Ericson2018figure5_15"/>
    <s v="([0,3,6,9,12,15,18,21,24,27],0,4) :"/>
    <x v="0"/>
    <b v="0"/>
    <b v="0"/>
    <m/>
  </r>
  <r>
    <x v="2"/>
    <x v="2"/>
    <s v="Ericson2018figure5_15"/>
    <s v="([0,3,6,9,12,15,18,21,24,27],1,5) :"/>
    <x v="0"/>
    <b v="0"/>
    <b v="0"/>
    <m/>
  </r>
  <r>
    <x v="2"/>
    <x v="2"/>
    <s v="Ericson2018figure5_15"/>
    <s v="([0,3,6,9,12,15,18,21,24,27],2.6) :"/>
    <x v="0"/>
    <b v="0"/>
    <b v="0"/>
    <m/>
  </r>
  <r>
    <x v="2"/>
    <x v="2"/>
    <s v="Ericson2018figure5_15"/>
    <s v="([0,3,6,9,12,15,18,21,24,27],2.6) :"/>
    <x v="0"/>
    <b v="0"/>
    <b v="0"/>
    <m/>
  </r>
  <r>
    <x v="2"/>
    <x v="2"/>
    <s v="Ericson2018figure5_15"/>
    <s v="([0,3,6,9,12,15,18,21,24,27],0,5) :"/>
    <x v="0"/>
    <b v="0"/>
    <b v="0"/>
    <m/>
  </r>
  <r>
    <x v="2"/>
    <x v="2"/>
    <s v="Ericson2018figure5_16"/>
    <s v="([1],0,0) = T"/>
    <x v="0"/>
    <b v="1"/>
    <b v="1"/>
    <m/>
  </r>
  <r>
    <x v="2"/>
    <x v="2"/>
    <s v="Ericson2018figure5_16"/>
    <s v="([1,1,1],0,0) =T"/>
    <x v="0"/>
    <b v="1"/>
    <b v="1"/>
    <m/>
  </r>
  <r>
    <x v="2"/>
    <x v="2"/>
    <s v="Ericson2018figure5_16"/>
    <s v="([1,1,99],0,0) =T"/>
    <x v="0"/>
    <b v="1"/>
    <b v="1"/>
    <m/>
  </r>
  <r>
    <x v="2"/>
    <x v="2"/>
    <s v="Ericson2018figure5_16"/>
    <s v="([1,1,1],0,1) =T"/>
    <x v="0"/>
    <b v="1"/>
    <b v="1"/>
    <m/>
  </r>
  <r>
    <x v="2"/>
    <x v="2"/>
    <s v="Ericson2018figure5_16"/>
    <s v="([1,1,99],0,1) =T"/>
    <x v="0"/>
    <b v="1"/>
    <b v="1"/>
    <m/>
  </r>
  <r>
    <x v="2"/>
    <x v="2"/>
    <s v="Ericson2018figure5_16"/>
    <s v="([1,1,99],0,2) =F"/>
    <x v="0"/>
    <b v="0"/>
    <b v="0"/>
    <m/>
  </r>
  <r>
    <x v="2"/>
    <x v="2"/>
    <s v="Ericson2018figure5_16"/>
    <s v="([1,1,9],0,2) =T"/>
    <x v="0"/>
    <b v="1"/>
    <b v="1"/>
    <m/>
  </r>
  <r>
    <x v="2"/>
    <x v="2"/>
    <s v="Ericson2018figure5_16"/>
    <s v="([1,1,1,9],0,2) =T"/>
    <x v="0"/>
    <b v="1"/>
    <b v="1"/>
    <m/>
  </r>
  <r>
    <x v="2"/>
    <x v="2"/>
    <s v="Ericson2018figure5_16"/>
    <s v="([1,1,1,1,9],0,2) =T"/>
    <x v="0"/>
    <b v="1"/>
    <b v="1"/>
    <m/>
  </r>
  <r>
    <x v="2"/>
    <x v="2"/>
    <s v="Ericson2018figure5_16"/>
    <s v="([1,1,1,1,9],0,3) =T"/>
    <x v="0"/>
    <b v="1"/>
    <b v="1"/>
    <m/>
  </r>
  <r>
    <x v="2"/>
    <x v="2"/>
    <s v="Ericson2018figure5_16"/>
    <s v="([1,1,1,1,9],0,4) =T"/>
    <x v="0"/>
    <b v="1"/>
    <b v="1"/>
    <m/>
  </r>
  <r>
    <x v="2"/>
    <x v="2"/>
    <s v="Ericson2018figure5_16"/>
    <s v="([1,1,1,1,10],0,4) =T"/>
    <x v="0"/>
    <b v="1"/>
    <b v="1"/>
    <m/>
  </r>
  <r>
    <x v="2"/>
    <x v="2"/>
    <s v="Ericson2018figure5_16"/>
    <s v="([1,1,1,1,11],0,4) =T"/>
    <x v="0"/>
    <b v="1"/>
    <b v="1"/>
    <m/>
  </r>
  <r>
    <x v="2"/>
    <x v="2"/>
    <s v="Ericson2018figure5_16"/>
    <s v="([1,1,1,1,12],0,4) =F"/>
    <x v="0"/>
    <b v="0"/>
    <b v="0"/>
    <m/>
  </r>
  <r>
    <x v="2"/>
    <x v="2"/>
    <s v="Ericson2018figure5_16"/>
    <s v="([1,1,1,1,-9],0,4) =T"/>
    <x v="0"/>
    <b v="1"/>
    <b v="1"/>
    <m/>
  </r>
  <r>
    <x v="2"/>
    <x v="2"/>
    <s v="Ericson2018figure5_16"/>
    <s v="([1,1,1,1,-10],0,4) =F"/>
    <x v="0"/>
    <b v="0"/>
    <b v="0"/>
    <m/>
  </r>
  <r>
    <x v="2"/>
    <x v="2"/>
    <s v="Ericson2018figure5_16"/>
    <s v="([0,3,6,9,12,15,18,21,24,27],0,1) :"/>
    <x v="0"/>
    <b v="1"/>
    <b v="1"/>
    <m/>
  </r>
  <r>
    <x v="2"/>
    <x v="2"/>
    <s v="Ericson2018figure5_16"/>
    <s v="([0,3,6,9,12,15,18,21,24,27],0,2) :"/>
    <x v="0"/>
    <b v="1"/>
    <b v="1"/>
    <m/>
  </r>
  <r>
    <x v="2"/>
    <x v="2"/>
    <s v="Ericson2018figure5_16"/>
    <s v="([0,3,6,9,12,15,18,21,24,27],0,3) :"/>
    <x v="0"/>
    <b v="1"/>
    <b v="1"/>
    <m/>
  </r>
  <r>
    <x v="2"/>
    <x v="2"/>
    <s v="Ericson2018figure5_16"/>
    <s v="([0,3,6,9,12,15,18,21,24,27],0,4) :"/>
    <x v="0"/>
    <b v="0"/>
    <b v="0"/>
    <m/>
  </r>
  <r>
    <x v="2"/>
    <x v="2"/>
    <s v="Ericson2018figure5_16"/>
    <s v="([0,3,6,9,12,15,18,21,24,27],1,5) :"/>
    <x v="0"/>
    <b v="0"/>
    <b v="0"/>
    <m/>
  </r>
  <r>
    <x v="2"/>
    <x v="2"/>
    <s v="Ericson2018figure5_16"/>
    <s v="([0,3,6,9,12,15,18,21,24,27],2.6) :"/>
    <x v="0"/>
    <b v="0"/>
    <b v="0"/>
    <m/>
  </r>
  <r>
    <x v="2"/>
    <x v="2"/>
    <s v="Ericson2018figure5_16"/>
    <s v="([0,3,6,9,12,15,18,21,24,27],2.6) :"/>
    <x v="0"/>
    <b v="0"/>
    <b v="0"/>
    <m/>
  </r>
  <r>
    <x v="2"/>
    <x v="2"/>
    <s v="Ericson2018figure5_16"/>
    <s v="([0,3,6,9,12,15,18,21,24,27],0,5) :"/>
    <x v="0"/>
    <b v="0"/>
    <b v="0"/>
    <m/>
  </r>
  <r>
    <x v="2"/>
    <x v="2"/>
    <s v="Ericson2018figure5_17"/>
    <s v="error importing source code Ericson2018figure5_17"/>
    <x v="1"/>
    <s v="(&lt;class 'IndentationError'&gt;, IndentationError(&quot;expected an indented block after 'for' statement on line 3&quot;, ('/Users/bnr01a/Documents/data/projects_current/CODEXParsons/unit/./V3/Ericson2018figure5/Ericson2018figure5_17.py', 4, 1, 'value = elList[index]\n', 4, 6)), &lt;traceback object at 0x1029b6c80&gt;)"/>
    <s v="valid import"/>
    <s v="import error"/>
  </r>
  <r>
    <x v="2"/>
    <x v="2"/>
    <s v="Ericson2018figure5_18"/>
    <s v="error importing source code Ericson2018figure5_18"/>
    <x v="1"/>
    <s v="(&lt;class 'IndentationError'&gt;, IndentationError('expected an indented block after function definition on line 1', ('/Users/bnr01a/Documents/data/projects_current/CODEXParsons/unit/./V3/Ericson2018figure5/Ericson2018figure5_18.py', 2, 1, 'max = elList[start]\n', 2, 4)), &lt;traceback object at 0x1029b7040&gt;)"/>
    <s v="valid import"/>
    <s v="import error"/>
  </r>
  <r>
    <x v="2"/>
    <x v="2"/>
    <s v="Ericson2018figure5_19"/>
    <s v="([1],0,0) = T"/>
    <x v="0"/>
    <b v="1"/>
    <b v="1"/>
    <m/>
  </r>
  <r>
    <x v="2"/>
    <x v="2"/>
    <s v="Ericson2018figure5_19"/>
    <s v="([1,1,1],0,0) =T"/>
    <x v="0"/>
    <b v="1"/>
    <b v="1"/>
    <m/>
  </r>
  <r>
    <x v="2"/>
    <x v="2"/>
    <s v="Ericson2018figure5_19"/>
    <s v="([1,1,99],0,0) =T"/>
    <x v="0"/>
    <b v="1"/>
    <b v="1"/>
    <m/>
  </r>
  <r>
    <x v="2"/>
    <x v="2"/>
    <s v="Ericson2018figure5_19"/>
    <s v="([1,1,1],0,1) =T"/>
    <x v="0"/>
    <b v="1"/>
    <b v="1"/>
    <m/>
  </r>
  <r>
    <x v="2"/>
    <x v="2"/>
    <s v="Ericson2018figure5_19"/>
    <s v="([1,1,99],0,1) =T"/>
    <x v="0"/>
    <b v="1"/>
    <b v="1"/>
    <m/>
  </r>
  <r>
    <x v="2"/>
    <x v="2"/>
    <s v="Ericson2018figure5_19"/>
    <s v="([1,1,99],0,2) =F"/>
    <x v="0"/>
    <b v="0"/>
    <b v="0"/>
    <m/>
  </r>
  <r>
    <x v="2"/>
    <x v="2"/>
    <s v="Ericson2018figure5_19"/>
    <s v="([1,1,9],0,2) =T"/>
    <x v="0"/>
    <b v="1"/>
    <b v="1"/>
    <m/>
  </r>
  <r>
    <x v="2"/>
    <x v="2"/>
    <s v="Ericson2018figure5_19"/>
    <s v="([1,1,1,9],0,2) =T"/>
    <x v="0"/>
    <b v="1"/>
    <b v="1"/>
    <m/>
  </r>
  <r>
    <x v="2"/>
    <x v="2"/>
    <s v="Ericson2018figure5_19"/>
    <s v="([1,1,1,1,9],0,2) =T"/>
    <x v="0"/>
    <b v="1"/>
    <b v="1"/>
    <m/>
  </r>
  <r>
    <x v="2"/>
    <x v="2"/>
    <s v="Ericson2018figure5_19"/>
    <s v="([1,1,1,1,9],0,3) =T"/>
    <x v="0"/>
    <b v="1"/>
    <b v="1"/>
    <m/>
  </r>
  <r>
    <x v="2"/>
    <x v="2"/>
    <s v="Ericson2018figure5_19"/>
    <s v="([1,1,1,1,9],0,4) =T"/>
    <x v="0"/>
    <b v="1"/>
    <b v="1"/>
    <m/>
  </r>
  <r>
    <x v="2"/>
    <x v="2"/>
    <s v="Ericson2018figure5_19"/>
    <s v="([1,1,1,1,10],0,4) =T"/>
    <x v="0"/>
    <b v="1"/>
    <b v="1"/>
    <m/>
  </r>
  <r>
    <x v="2"/>
    <x v="2"/>
    <s v="Ericson2018figure5_19"/>
    <s v="([1,1,1,1,11],0,4) =T"/>
    <x v="0"/>
    <b v="1"/>
    <b v="1"/>
    <m/>
  </r>
  <r>
    <x v="2"/>
    <x v="2"/>
    <s v="Ericson2018figure5_19"/>
    <s v="([1,1,1,1,12],0,4) =F"/>
    <x v="0"/>
    <b v="0"/>
    <b v="0"/>
    <m/>
  </r>
  <r>
    <x v="2"/>
    <x v="2"/>
    <s v="Ericson2018figure5_19"/>
    <s v="([1,1,1,1,-9],0,4) =T"/>
    <x v="0"/>
    <b v="1"/>
    <b v="1"/>
    <m/>
  </r>
  <r>
    <x v="2"/>
    <x v="2"/>
    <s v="Ericson2018figure5_19"/>
    <s v="([1,1,1,1,-10],0,4) =F"/>
    <x v="0"/>
    <b v="0"/>
    <b v="0"/>
    <m/>
  </r>
  <r>
    <x v="2"/>
    <x v="2"/>
    <s v="Ericson2018figure5_19"/>
    <s v="([0,3,6,9,12,15,18,21,24,27],0,1) :"/>
    <x v="0"/>
    <b v="1"/>
    <b v="1"/>
    <m/>
  </r>
  <r>
    <x v="2"/>
    <x v="2"/>
    <s v="Ericson2018figure5_19"/>
    <s v="([0,3,6,9,12,15,18,21,24,27],0,2) :"/>
    <x v="0"/>
    <b v="1"/>
    <b v="1"/>
    <m/>
  </r>
  <r>
    <x v="2"/>
    <x v="2"/>
    <s v="Ericson2018figure5_19"/>
    <s v="([0,3,6,9,12,15,18,21,24,27],0,3) :"/>
    <x v="0"/>
    <b v="1"/>
    <b v="1"/>
    <m/>
  </r>
  <r>
    <x v="2"/>
    <x v="2"/>
    <s v="Ericson2018figure5_19"/>
    <s v="([0,3,6,9,12,15,18,21,24,27],0,4) :"/>
    <x v="0"/>
    <b v="0"/>
    <b v="0"/>
    <m/>
  </r>
  <r>
    <x v="2"/>
    <x v="2"/>
    <s v="Ericson2018figure5_19"/>
    <s v="([0,3,6,9,12,15,18,21,24,27],1,5) :"/>
    <x v="0"/>
    <b v="0"/>
    <b v="0"/>
    <m/>
  </r>
  <r>
    <x v="2"/>
    <x v="2"/>
    <s v="Ericson2018figure5_19"/>
    <s v="([0,3,6,9,12,15,18,21,24,27],2.6) :"/>
    <x v="0"/>
    <b v="0"/>
    <b v="0"/>
    <m/>
  </r>
  <r>
    <x v="2"/>
    <x v="2"/>
    <s v="Ericson2018figure5_19"/>
    <s v="([0,3,6,9,12,15,18,21,24,27],2.6) :"/>
    <x v="0"/>
    <b v="0"/>
    <b v="0"/>
    <m/>
  </r>
  <r>
    <x v="2"/>
    <x v="2"/>
    <s v="Ericson2018figure5_19"/>
    <s v="([0,3,6,9,12,15,18,21,24,27],0,5) :"/>
    <x v="0"/>
    <b v="0"/>
    <b v="0"/>
    <m/>
  </r>
  <r>
    <x v="2"/>
    <x v="3"/>
    <s v="Ericson2022figure2_0"/>
    <s v="(0,0) :"/>
    <x v="0"/>
    <s v="correct"/>
    <s v="correct"/>
    <m/>
  </r>
  <r>
    <x v="2"/>
    <x v="3"/>
    <s v="Ericson2022figure2_0"/>
    <s v="(-1,-1) :"/>
    <x v="0"/>
    <s v="correct"/>
    <s v="correct"/>
    <m/>
  </r>
  <r>
    <x v="2"/>
    <x v="3"/>
    <s v="Ericson2022figure2_0"/>
    <s v="(-2,-2) :"/>
    <x v="0"/>
    <s v="correct"/>
    <s v="correct"/>
    <m/>
  </r>
  <r>
    <x v="2"/>
    <x v="3"/>
    <s v="Ericson2022figure2_0"/>
    <s v="(1,1) :"/>
    <x v="0"/>
    <s v="correct"/>
    <s v="correct"/>
    <m/>
  </r>
  <r>
    <x v="2"/>
    <x v="3"/>
    <s v="Ericson2022figure2_0"/>
    <s v="(2,2) :"/>
    <x v="0"/>
    <s v="correct"/>
    <s v="correct"/>
    <m/>
  </r>
  <r>
    <x v="2"/>
    <x v="3"/>
    <s v="Ericson2022figure2_0"/>
    <s v="(0,1) :"/>
    <x v="0"/>
    <s v="too low"/>
    <s v="too low"/>
    <m/>
  </r>
  <r>
    <x v="2"/>
    <x v="3"/>
    <s v="Ericson2022figure2_0"/>
    <s v="(0.0,1.0) :"/>
    <x v="0"/>
    <s v="too low"/>
    <s v="too low"/>
    <m/>
  </r>
  <r>
    <x v="2"/>
    <x v="3"/>
    <s v="Ericson2022figure2_0"/>
    <s v="(0,2) :"/>
    <x v="0"/>
    <s v="too low"/>
    <s v="too low"/>
    <m/>
  </r>
  <r>
    <x v="2"/>
    <x v="3"/>
    <s v="Ericson2022figure2_0"/>
    <s v="(0,999) :"/>
    <x v="0"/>
    <s v="too low"/>
    <s v="too low"/>
    <m/>
  </r>
  <r>
    <x v="2"/>
    <x v="3"/>
    <s v="Ericson2022figure2_0"/>
    <s v="(-1,0) :"/>
    <x v="0"/>
    <s v="too low"/>
    <s v="too low"/>
    <m/>
  </r>
  <r>
    <x v="2"/>
    <x v="3"/>
    <s v="Ericson2022figure2_0"/>
    <s v="(-2,-1) :"/>
    <x v="0"/>
    <s v="too low"/>
    <s v="too low"/>
    <m/>
  </r>
  <r>
    <x v="2"/>
    <x v="3"/>
    <s v="Ericson2022figure2_0"/>
    <s v="(1,0) :"/>
    <x v="0"/>
    <s v="too high"/>
    <s v="too high"/>
    <m/>
  </r>
  <r>
    <x v="2"/>
    <x v="3"/>
    <s v="Ericson2022figure2_0"/>
    <s v="(2,0) :"/>
    <x v="0"/>
    <s v="too high"/>
    <s v="too high"/>
    <m/>
  </r>
  <r>
    <x v="2"/>
    <x v="3"/>
    <s v="Ericson2022figure2_0"/>
    <s v="(999,0) :"/>
    <x v="0"/>
    <s v="too high"/>
    <s v="too high"/>
    <m/>
  </r>
  <r>
    <x v="2"/>
    <x v="3"/>
    <s v="Ericson2022figure2_0"/>
    <s v="(0,-1) :"/>
    <x v="0"/>
    <s v="too high"/>
    <s v="too high"/>
    <m/>
  </r>
  <r>
    <x v="2"/>
    <x v="3"/>
    <s v="Ericson2022figure2_0"/>
    <s v="(-1,-2) :"/>
    <x v="0"/>
    <s v="too high"/>
    <s v="too high"/>
    <m/>
  </r>
  <r>
    <x v="2"/>
    <x v="3"/>
    <s v="Ericson2022figure2_1"/>
    <s v="(0,0) :"/>
    <x v="0"/>
    <s v="correct"/>
    <s v="correct"/>
    <m/>
  </r>
  <r>
    <x v="2"/>
    <x v="3"/>
    <s v="Ericson2022figure2_1"/>
    <s v="(-1,-1) :"/>
    <x v="0"/>
    <s v="correct"/>
    <s v="correct"/>
    <m/>
  </r>
  <r>
    <x v="2"/>
    <x v="3"/>
    <s v="Ericson2022figure2_1"/>
    <s v="(-2,-2) :"/>
    <x v="0"/>
    <s v="correct"/>
    <s v="correct"/>
    <m/>
  </r>
  <r>
    <x v="2"/>
    <x v="3"/>
    <s v="Ericson2022figure2_1"/>
    <s v="(1,1) :"/>
    <x v="0"/>
    <s v="correct"/>
    <s v="correct"/>
    <m/>
  </r>
  <r>
    <x v="2"/>
    <x v="3"/>
    <s v="Ericson2022figure2_1"/>
    <s v="(2,2) :"/>
    <x v="0"/>
    <s v="correct"/>
    <s v="correct"/>
    <m/>
  </r>
  <r>
    <x v="2"/>
    <x v="3"/>
    <s v="Ericson2022figure2_1"/>
    <s v="(0,1) :"/>
    <x v="0"/>
    <s v="too low"/>
    <s v="too low"/>
    <m/>
  </r>
  <r>
    <x v="2"/>
    <x v="3"/>
    <s v="Ericson2022figure2_1"/>
    <s v="(0.0,1.0) :"/>
    <x v="0"/>
    <s v="too low"/>
    <s v="too low"/>
    <m/>
  </r>
  <r>
    <x v="2"/>
    <x v="3"/>
    <s v="Ericson2022figure2_1"/>
    <s v="(0,2) :"/>
    <x v="0"/>
    <s v="too low"/>
    <s v="too low"/>
    <m/>
  </r>
  <r>
    <x v="2"/>
    <x v="3"/>
    <s v="Ericson2022figure2_1"/>
    <s v="(0,999) :"/>
    <x v="0"/>
    <s v="too low"/>
    <s v="too low"/>
    <m/>
  </r>
  <r>
    <x v="2"/>
    <x v="3"/>
    <s v="Ericson2022figure2_1"/>
    <s v="(-1,0) :"/>
    <x v="0"/>
    <s v="too low"/>
    <s v="too low"/>
    <m/>
  </r>
  <r>
    <x v="2"/>
    <x v="3"/>
    <s v="Ericson2022figure2_1"/>
    <s v="(-2,-1) :"/>
    <x v="0"/>
    <s v="too low"/>
    <s v="too low"/>
    <m/>
  </r>
  <r>
    <x v="2"/>
    <x v="3"/>
    <s v="Ericson2022figure2_1"/>
    <s v="(1,0) :"/>
    <x v="0"/>
    <s v="too high"/>
    <s v="too high"/>
    <m/>
  </r>
  <r>
    <x v="2"/>
    <x v="3"/>
    <s v="Ericson2022figure2_1"/>
    <s v="(2,0) :"/>
    <x v="0"/>
    <s v="too high"/>
    <s v="too high"/>
    <m/>
  </r>
  <r>
    <x v="2"/>
    <x v="3"/>
    <s v="Ericson2022figure2_1"/>
    <s v="(999,0) :"/>
    <x v="0"/>
    <s v="too high"/>
    <s v="too high"/>
    <m/>
  </r>
  <r>
    <x v="2"/>
    <x v="3"/>
    <s v="Ericson2022figure2_1"/>
    <s v="(0,-1) :"/>
    <x v="0"/>
    <s v="too high"/>
    <s v="too high"/>
    <m/>
  </r>
  <r>
    <x v="2"/>
    <x v="3"/>
    <s v="Ericson2022figure2_1"/>
    <s v="(-1,-2) :"/>
    <x v="0"/>
    <s v="too high"/>
    <s v="too high"/>
    <m/>
  </r>
  <r>
    <x v="2"/>
    <x v="3"/>
    <s v="Ericson2022figure2_2"/>
    <s v="(0,0) :"/>
    <x v="0"/>
    <s v="correct"/>
    <s v="correct"/>
    <m/>
  </r>
  <r>
    <x v="2"/>
    <x v="3"/>
    <s v="Ericson2022figure2_2"/>
    <s v="(-1,-1) :"/>
    <x v="0"/>
    <s v="correct"/>
    <s v="correct"/>
    <m/>
  </r>
  <r>
    <x v="2"/>
    <x v="3"/>
    <s v="Ericson2022figure2_2"/>
    <s v="(-2,-2) :"/>
    <x v="0"/>
    <s v="correct"/>
    <s v="correct"/>
    <m/>
  </r>
  <r>
    <x v="2"/>
    <x v="3"/>
    <s v="Ericson2022figure2_2"/>
    <s v="(1,1) :"/>
    <x v="0"/>
    <s v="correct"/>
    <s v="correct"/>
    <m/>
  </r>
  <r>
    <x v="2"/>
    <x v="3"/>
    <s v="Ericson2022figure2_2"/>
    <s v="(2,2) :"/>
    <x v="0"/>
    <s v="correct"/>
    <s v="correct"/>
    <m/>
  </r>
  <r>
    <x v="2"/>
    <x v="3"/>
    <s v="Ericson2022figure2_2"/>
    <s v="(0,1) :"/>
    <x v="0"/>
    <s v="too low"/>
    <s v="too low"/>
    <m/>
  </r>
  <r>
    <x v="2"/>
    <x v="3"/>
    <s v="Ericson2022figure2_2"/>
    <s v="(0.0,1.0) :"/>
    <x v="0"/>
    <s v="too low"/>
    <s v="too low"/>
    <m/>
  </r>
  <r>
    <x v="2"/>
    <x v="3"/>
    <s v="Ericson2022figure2_2"/>
    <s v="(0,2) :"/>
    <x v="0"/>
    <s v="too low"/>
    <s v="too low"/>
    <m/>
  </r>
  <r>
    <x v="2"/>
    <x v="3"/>
    <s v="Ericson2022figure2_2"/>
    <s v="(0,999) :"/>
    <x v="0"/>
    <s v="too low"/>
    <s v="too low"/>
    <m/>
  </r>
  <r>
    <x v="2"/>
    <x v="3"/>
    <s v="Ericson2022figure2_2"/>
    <s v="(-1,0) :"/>
    <x v="0"/>
    <s v="too low"/>
    <s v="too low"/>
    <m/>
  </r>
  <r>
    <x v="2"/>
    <x v="3"/>
    <s v="Ericson2022figure2_2"/>
    <s v="(-2,-1) :"/>
    <x v="0"/>
    <s v="too low"/>
    <s v="too low"/>
    <m/>
  </r>
  <r>
    <x v="2"/>
    <x v="3"/>
    <s v="Ericson2022figure2_2"/>
    <s v="(1,0) :"/>
    <x v="0"/>
    <s v="too high"/>
    <s v="too high"/>
    <m/>
  </r>
  <r>
    <x v="2"/>
    <x v="3"/>
    <s v="Ericson2022figure2_2"/>
    <s v="(2,0) :"/>
    <x v="0"/>
    <s v="too high"/>
    <s v="too high"/>
    <m/>
  </r>
  <r>
    <x v="2"/>
    <x v="3"/>
    <s v="Ericson2022figure2_2"/>
    <s v="(999,0) :"/>
    <x v="0"/>
    <s v="too high"/>
    <s v="too high"/>
    <m/>
  </r>
  <r>
    <x v="2"/>
    <x v="3"/>
    <s v="Ericson2022figure2_2"/>
    <s v="(0,-1) :"/>
    <x v="0"/>
    <s v="too high"/>
    <s v="too high"/>
    <m/>
  </r>
  <r>
    <x v="2"/>
    <x v="3"/>
    <s v="Ericson2022figure2_2"/>
    <s v="(-1,-2) :"/>
    <x v="0"/>
    <s v="too high"/>
    <s v="too high"/>
    <m/>
  </r>
  <r>
    <x v="2"/>
    <x v="3"/>
    <s v="Ericson2022figure2_3"/>
    <s v="(0,0) :"/>
    <x v="0"/>
    <s v="correct"/>
    <s v="correct"/>
    <m/>
  </r>
  <r>
    <x v="2"/>
    <x v="3"/>
    <s v="Ericson2022figure2_3"/>
    <s v="(-1,-1) :"/>
    <x v="0"/>
    <s v="correct"/>
    <s v="correct"/>
    <m/>
  </r>
  <r>
    <x v="2"/>
    <x v="3"/>
    <s v="Ericson2022figure2_3"/>
    <s v="(-2,-2) :"/>
    <x v="0"/>
    <s v="correct"/>
    <s v="correct"/>
    <m/>
  </r>
  <r>
    <x v="2"/>
    <x v="3"/>
    <s v="Ericson2022figure2_3"/>
    <s v="(1,1) :"/>
    <x v="0"/>
    <s v="correct"/>
    <s v="correct"/>
    <m/>
  </r>
  <r>
    <x v="2"/>
    <x v="3"/>
    <s v="Ericson2022figure2_3"/>
    <s v="(2,2) :"/>
    <x v="0"/>
    <s v="correct"/>
    <s v="correct"/>
    <m/>
  </r>
  <r>
    <x v="2"/>
    <x v="3"/>
    <s v="Ericson2022figure2_3"/>
    <s v="(0,1) :"/>
    <x v="0"/>
    <s v="too low"/>
    <s v="too low"/>
    <m/>
  </r>
  <r>
    <x v="2"/>
    <x v="3"/>
    <s v="Ericson2022figure2_3"/>
    <s v="(0.0,1.0) :"/>
    <x v="0"/>
    <s v="too low"/>
    <s v="too low"/>
    <m/>
  </r>
  <r>
    <x v="2"/>
    <x v="3"/>
    <s v="Ericson2022figure2_3"/>
    <s v="(0,2) :"/>
    <x v="0"/>
    <s v="too low"/>
    <s v="too low"/>
    <m/>
  </r>
  <r>
    <x v="2"/>
    <x v="3"/>
    <s v="Ericson2022figure2_3"/>
    <s v="(0,999) :"/>
    <x v="0"/>
    <s v="too low"/>
    <s v="too low"/>
    <m/>
  </r>
  <r>
    <x v="2"/>
    <x v="3"/>
    <s v="Ericson2022figure2_3"/>
    <s v="(-1,0) :"/>
    <x v="0"/>
    <s v="too low"/>
    <s v="too low"/>
    <m/>
  </r>
  <r>
    <x v="2"/>
    <x v="3"/>
    <s v="Ericson2022figure2_3"/>
    <s v="(-2,-1) :"/>
    <x v="0"/>
    <s v="too low"/>
    <s v="too low"/>
    <m/>
  </r>
  <r>
    <x v="2"/>
    <x v="3"/>
    <s v="Ericson2022figure2_3"/>
    <s v="(1,0) :"/>
    <x v="0"/>
    <s v="too high"/>
    <s v="too high"/>
    <m/>
  </r>
  <r>
    <x v="2"/>
    <x v="3"/>
    <s v="Ericson2022figure2_3"/>
    <s v="(2,0) :"/>
    <x v="0"/>
    <s v="too high"/>
    <s v="too high"/>
    <m/>
  </r>
  <r>
    <x v="2"/>
    <x v="3"/>
    <s v="Ericson2022figure2_3"/>
    <s v="(999,0) :"/>
    <x v="0"/>
    <s v="too high"/>
    <s v="too high"/>
    <m/>
  </r>
  <r>
    <x v="2"/>
    <x v="3"/>
    <s v="Ericson2022figure2_3"/>
    <s v="(0,-1) :"/>
    <x v="0"/>
    <s v="too high"/>
    <s v="too high"/>
    <m/>
  </r>
  <r>
    <x v="2"/>
    <x v="3"/>
    <s v="Ericson2022figure2_3"/>
    <s v="(-1,-2) :"/>
    <x v="0"/>
    <s v="too high"/>
    <s v="too high"/>
    <m/>
  </r>
  <r>
    <x v="2"/>
    <x v="3"/>
    <s v="Ericson2022figure2_4"/>
    <s v="error importing source code Ericson2022figure2_4"/>
    <x v="1"/>
    <s v="(&lt;class 'IndentationError'&gt;, IndentationError('expected an indented block after function definition on line 1', ('/Users/bnr01a/Documents/data/projects_current/CODEXParsons/unit/./V3/Ericson2022figure2/Ericson2022figure2_4.py', 2, 1, 'if guess == target:\n', 2, 3)), &lt;traceback object at 0x105229e40&gt;)"/>
    <s v="valid import"/>
    <s v="import error"/>
  </r>
  <r>
    <x v="2"/>
    <x v="3"/>
    <s v="Ericson2022figure2_5"/>
    <s v="(0,0) :"/>
    <x v="0"/>
    <s v="correct"/>
    <s v="correct"/>
    <m/>
  </r>
  <r>
    <x v="2"/>
    <x v="3"/>
    <s v="Ericson2022figure2_5"/>
    <s v="(-1,-1) :"/>
    <x v="0"/>
    <s v="correct"/>
    <s v="correct"/>
    <m/>
  </r>
  <r>
    <x v="2"/>
    <x v="3"/>
    <s v="Ericson2022figure2_5"/>
    <s v="(-2,-2) :"/>
    <x v="0"/>
    <s v="correct"/>
    <s v="correct"/>
    <m/>
  </r>
  <r>
    <x v="2"/>
    <x v="3"/>
    <s v="Ericson2022figure2_5"/>
    <s v="(1,1) :"/>
    <x v="0"/>
    <s v="correct"/>
    <s v="correct"/>
    <m/>
  </r>
  <r>
    <x v="2"/>
    <x v="3"/>
    <s v="Ericson2022figure2_5"/>
    <s v="(2,2) :"/>
    <x v="0"/>
    <s v="correct"/>
    <s v="correct"/>
    <m/>
  </r>
  <r>
    <x v="2"/>
    <x v="3"/>
    <s v="Ericson2022figure2_5"/>
    <s v="(0,1) :"/>
    <x v="0"/>
    <s v="too low"/>
    <s v="too low"/>
    <m/>
  </r>
  <r>
    <x v="2"/>
    <x v="3"/>
    <s v="Ericson2022figure2_5"/>
    <s v="(0.0,1.0) :"/>
    <x v="0"/>
    <s v="too low"/>
    <s v="too low"/>
    <m/>
  </r>
  <r>
    <x v="2"/>
    <x v="3"/>
    <s v="Ericson2022figure2_5"/>
    <s v="(0,2) :"/>
    <x v="0"/>
    <s v="too low"/>
    <s v="too low"/>
    <m/>
  </r>
  <r>
    <x v="2"/>
    <x v="3"/>
    <s v="Ericson2022figure2_5"/>
    <s v="(0,999) :"/>
    <x v="0"/>
    <s v="too low"/>
    <s v="too low"/>
    <m/>
  </r>
  <r>
    <x v="2"/>
    <x v="3"/>
    <s v="Ericson2022figure2_5"/>
    <s v="(-1,0) :"/>
    <x v="0"/>
    <s v="too low"/>
    <s v="too low"/>
    <m/>
  </r>
  <r>
    <x v="2"/>
    <x v="3"/>
    <s v="Ericson2022figure2_5"/>
    <s v="(-2,-1) :"/>
    <x v="0"/>
    <s v="too low"/>
    <s v="too low"/>
    <m/>
  </r>
  <r>
    <x v="2"/>
    <x v="3"/>
    <s v="Ericson2022figure2_5"/>
    <s v="(1,0) :"/>
    <x v="0"/>
    <s v="too high"/>
    <s v="too high"/>
    <m/>
  </r>
  <r>
    <x v="2"/>
    <x v="3"/>
    <s v="Ericson2022figure2_5"/>
    <s v="(2,0) :"/>
    <x v="0"/>
    <s v="too high"/>
    <s v="too high"/>
    <m/>
  </r>
  <r>
    <x v="2"/>
    <x v="3"/>
    <s v="Ericson2022figure2_5"/>
    <s v="(999,0) :"/>
    <x v="0"/>
    <s v="too high"/>
    <s v="too high"/>
    <m/>
  </r>
  <r>
    <x v="2"/>
    <x v="3"/>
    <s v="Ericson2022figure2_5"/>
    <s v="(0,-1) :"/>
    <x v="0"/>
    <s v="too high"/>
    <s v="too high"/>
    <m/>
  </r>
  <r>
    <x v="2"/>
    <x v="3"/>
    <s v="Ericson2022figure2_5"/>
    <s v="(-1,-2) :"/>
    <x v="0"/>
    <s v="too high"/>
    <s v="too high"/>
    <m/>
  </r>
  <r>
    <x v="2"/>
    <x v="3"/>
    <s v="Ericson2022figure2_6"/>
    <s v="(0,0) :"/>
    <x v="0"/>
    <s v="correct"/>
    <s v="correct"/>
    <m/>
  </r>
  <r>
    <x v="2"/>
    <x v="3"/>
    <s v="Ericson2022figure2_6"/>
    <s v="(-1,-1) :"/>
    <x v="0"/>
    <s v="correct"/>
    <s v="correct"/>
    <m/>
  </r>
  <r>
    <x v="2"/>
    <x v="3"/>
    <s v="Ericson2022figure2_6"/>
    <s v="(-2,-2) :"/>
    <x v="0"/>
    <s v="correct"/>
    <s v="correct"/>
    <m/>
  </r>
  <r>
    <x v="2"/>
    <x v="3"/>
    <s v="Ericson2022figure2_6"/>
    <s v="(1,1) :"/>
    <x v="0"/>
    <s v="correct"/>
    <s v="correct"/>
    <m/>
  </r>
  <r>
    <x v="2"/>
    <x v="3"/>
    <s v="Ericson2022figure2_6"/>
    <s v="(2,2) :"/>
    <x v="0"/>
    <s v="correct"/>
    <s v="correct"/>
    <m/>
  </r>
  <r>
    <x v="2"/>
    <x v="3"/>
    <s v="Ericson2022figure2_6"/>
    <s v="(0,1) :"/>
    <x v="0"/>
    <s v="too low"/>
    <s v="too low"/>
    <m/>
  </r>
  <r>
    <x v="2"/>
    <x v="3"/>
    <s v="Ericson2022figure2_6"/>
    <s v="(0.0,1.0) :"/>
    <x v="0"/>
    <s v="too low"/>
    <s v="too low"/>
    <m/>
  </r>
  <r>
    <x v="2"/>
    <x v="3"/>
    <s v="Ericson2022figure2_6"/>
    <s v="(0,2) :"/>
    <x v="0"/>
    <s v="too low"/>
    <s v="too low"/>
    <m/>
  </r>
  <r>
    <x v="2"/>
    <x v="3"/>
    <s v="Ericson2022figure2_6"/>
    <s v="(0,999) :"/>
    <x v="0"/>
    <s v="too low"/>
    <s v="too low"/>
    <m/>
  </r>
  <r>
    <x v="2"/>
    <x v="3"/>
    <s v="Ericson2022figure2_6"/>
    <s v="(-1,0) :"/>
    <x v="0"/>
    <s v="too low"/>
    <s v="too low"/>
    <m/>
  </r>
  <r>
    <x v="2"/>
    <x v="3"/>
    <s v="Ericson2022figure2_6"/>
    <s v="(-2,-1) :"/>
    <x v="0"/>
    <s v="too low"/>
    <s v="too low"/>
    <m/>
  </r>
  <r>
    <x v="2"/>
    <x v="3"/>
    <s v="Ericson2022figure2_6"/>
    <s v="(1,0) :"/>
    <x v="0"/>
    <s v="too high"/>
    <s v="too high"/>
    <m/>
  </r>
  <r>
    <x v="2"/>
    <x v="3"/>
    <s v="Ericson2022figure2_6"/>
    <s v="(2,0) :"/>
    <x v="0"/>
    <s v="too high"/>
    <s v="too high"/>
    <m/>
  </r>
  <r>
    <x v="2"/>
    <x v="3"/>
    <s v="Ericson2022figure2_6"/>
    <s v="(999,0) :"/>
    <x v="0"/>
    <s v="too high"/>
    <s v="too high"/>
    <m/>
  </r>
  <r>
    <x v="2"/>
    <x v="3"/>
    <s v="Ericson2022figure2_6"/>
    <s v="(0,-1) :"/>
    <x v="0"/>
    <s v="too high"/>
    <s v="too high"/>
    <m/>
  </r>
  <r>
    <x v="2"/>
    <x v="3"/>
    <s v="Ericson2022figure2_6"/>
    <s v="(-1,-2) :"/>
    <x v="0"/>
    <s v="too high"/>
    <s v="too high"/>
    <m/>
  </r>
  <r>
    <x v="2"/>
    <x v="3"/>
    <s v="Ericson2022figure2_7"/>
    <s v="(0,0) :"/>
    <x v="0"/>
    <s v="correct"/>
    <s v="correct"/>
    <m/>
  </r>
  <r>
    <x v="2"/>
    <x v="3"/>
    <s v="Ericson2022figure2_7"/>
    <s v="(-1,-1) :"/>
    <x v="0"/>
    <s v="correct"/>
    <s v="correct"/>
    <m/>
  </r>
  <r>
    <x v="2"/>
    <x v="3"/>
    <s v="Ericson2022figure2_7"/>
    <s v="(-2,-2) :"/>
    <x v="0"/>
    <s v="correct"/>
    <s v="correct"/>
    <m/>
  </r>
  <r>
    <x v="2"/>
    <x v="3"/>
    <s v="Ericson2022figure2_7"/>
    <s v="(1,1) :"/>
    <x v="0"/>
    <s v="correct"/>
    <s v="correct"/>
    <m/>
  </r>
  <r>
    <x v="2"/>
    <x v="3"/>
    <s v="Ericson2022figure2_7"/>
    <s v="(2,2) :"/>
    <x v="0"/>
    <s v="correct"/>
    <s v="correct"/>
    <m/>
  </r>
  <r>
    <x v="2"/>
    <x v="3"/>
    <s v="Ericson2022figure2_7"/>
    <s v="(0,1) :"/>
    <x v="0"/>
    <s v="too low"/>
    <s v="too low"/>
    <m/>
  </r>
  <r>
    <x v="2"/>
    <x v="3"/>
    <s v="Ericson2022figure2_7"/>
    <s v="(0.0,1.0) :"/>
    <x v="0"/>
    <s v="too low"/>
    <s v="too low"/>
    <m/>
  </r>
  <r>
    <x v="2"/>
    <x v="3"/>
    <s v="Ericson2022figure2_7"/>
    <s v="(0,2) :"/>
    <x v="0"/>
    <s v="too low"/>
    <s v="too low"/>
    <m/>
  </r>
  <r>
    <x v="2"/>
    <x v="3"/>
    <s v="Ericson2022figure2_7"/>
    <s v="(0,999) :"/>
    <x v="0"/>
    <s v="too low"/>
    <s v="too low"/>
    <m/>
  </r>
  <r>
    <x v="2"/>
    <x v="3"/>
    <s v="Ericson2022figure2_7"/>
    <s v="(-1,0) :"/>
    <x v="0"/>
    <s v="too low"/>
    <s v="too low"/>
    <m/>
  </r>
  <r>
    <x v="2"/>
    <x v="3"/>
    <s v="Ericson2022figure2_7"/>
    <s v="(-2,-1) :"/>
    <x v="0"/>
    <s v="too low"/>
    <s v="too low"/>
    <m/>
  </r>
  <r>
    <x v="2"/>
    <x v="3"/>
    <s v="Ericson2022figure2_7"/>
    <s v="(1,0) :"/>
    <x v="0"/>
    <s v="too high"/>
    <s v="too high"/>
    <m/>
  </r>
  <r>
    <x v="2"/>
    <x v="3"/>
    <s v="Ericson2022figure2_7"/>
    <s v="(2,0) :"/>
    <x v="0"/>
    <s v="too high"/>
    <s v="too high"/>
    <m/>
  </r>
  <r>
    <x v="2"/>
    <x v="3"/>
    <s v="Ericson2022figure2_7"/>
    <s v="(999,0) :"/>
    <x v="0"/>
    <s v="too high"/>
    <s v="too high"/>
    <m/>
  </r>
  <r>
    <x v="2"/>
    <x v="3"/>
    <s v="Ericson2022figure2_7"/>
    <s v="(0,-1) :"/>
    <x v="0"/>
    <s v="too high"/>
    <s v="too high"/>
    <m/>
  </r>
  <r>
    <x v="2"/>
    <x v="3"/>
    <s v="Ericson2022figure2_7"/>
    <s v="(-1,-2) :"/>
    <x v="0"/>
    <s v="too high"/>
    <s v="too high"/>
    <m/>
  </r>
  <r>
    <x v="2"/>
    <x v="3"/>
    <s v="Ericson2022figure2_8"/>
    <s v="(0,0) :"/>
    <x v="0"/>
    <s v="correct"/>
    <s v="correct"/>
    <m/>
  </r>
  <r>
    <x v="2"/>
    <x v="3"/>
    <s v="Ericson2022figure2_8"/>
    <s v="(-1,-1) :"/>
    <x v="0"/>
    <s v="correct"/>
    <s v="correct"/>
    <m/>
  </r>
  <r>
    <x v="2"/>
    <x v="3"/>
    <s v="Ericson2022figure2_8"/>
    <s v="(-2,-2) :"/>
    <x v="0"/>
    <s v="correct"/>
    <s v="correct"/>
    <m/>
  </r>
  <r>
    <x v="2"/>
    <x v="3"/>
    <s v="Ericson2022figure2_8"/>
    <s v="(1,1) :"/>
    <x v="0"/>
    <s v="correct"/>
    <s v="correct"/>
    <m/>
  </r>
  <r>
    <x v="2"/>
    <x v="3"/>
    <s v="Ericson2022figure2_8"/>
    <s v="(2,2) :"/>
    <x v="0"/>
    <s v="correct"/>
    <s v="correct"/>
    <m/>
  </r>
  <r>
    <x v="2"/>
    <x v="3"/>
    <s v="Ericson2022figure2_8"/>
    <s v="(0,1) :"/>
    <x v="0"/>
    <s v="too low"/>
    <s v="too low"/>
    <m/>
  </r>
  <r>
    <x v="2"/>
    <x v="3"/>
    <s v="Ericson2022figure2_8"/>
    <s v="(0.0,1.0) :"/>
    <x v="0"/>
    <s v="too low"/>
    <s v="too low"/>
    <m/>
  </r>
  <r>
    <x v="2"/>
    <x v="3"/>
    <s v="Ericson2022figure2_8"/>
    <s v="(0,2) :"/>
    <x v="0"/>
    <s v="too low"/>
    <s v="too low"/>
    <m/>
  </r>
  <r>
    <x v="2"/>
    <x v="3"/>
    <s v="Ericson2022figure2_8"/>
    <s v="(0,999) :"/>
    <x v="0"/>
    <s v="too low"/>
    <s v="too low"/>
    <m/>
  </r>
  <r>
    <x v="2"/>
    <x v="3"/>
    <s v="Ericson2022figure2_8"/>
    <s v="(-1,0) :"/>
    <x v="0"/>
    <s v="too low"/>
    <s v="too low"/>
    <m/>
  </r>
  <r>
    <x v="2"/>
    <x v="3"/>
    <s v="Ericson2022figure2_8"/>
    <s v="(-2,-1) :"/>
    <x v="0"/>
    <s v="too low"/>
    <s v="too low"/>
    <m/>
  </r>
  <r>
    <x v="2"/>
    <x v="3"/>
    <s v="Ericson2022figure2_8"/>
    <s v="(1,0) :"/>
    <x v="0"/>
    <s v="too high"/>
    <s v="too high"/>
    <m/>
  </r>
  <r>
    <x v="2"/>
    <x v="3"/>
    <s v="Ericson2022figure2_8"/>
    <s v="(2,0) :"/>
    <x v="0"/>
    <s v="too high"/>
    <s v="too high"/>
    <m/>
  </r>
  <r>
    <x v="2"/>
    <x v="3"/>
    <s v="Ericson2022figure2_8"/>
    <s v="(999,0) :"/>
    <x v="0"/>
    <s v="too high"/>
    <s v="too high"/>
    <m/>
  </r>
  <r>
    <x v="2"/>
    <x v="3"/>
    <s v="Ericson2022figure2_8"/>
    <s v="(0,-1) :"/>
    <x v="0"/>
    <s v="too high"/>
    <s v="too high"/>
    <m/>
  </r>
  <r>
    <x v="2"/>
    <x v="3"/>
    <s v="Ericson2022figure2_8"/>
    <s v="(-1,-2) :"/>
    <x v="0"/>
    <s v="too high"/>
    <s v="too high"/>
    <m/>
  </r>
  <r>
    <x v="2"/>
    <x v="3"/>
    <s v="Ericson2022figure2_9"/>
    <s v="(0,0) :"/>
    <x v="0"/>
    <s v="correct"/>
    <s v="correct"/>
    <m/>
  </r>
  <r>
    <x v="2"/>
    <x v="3"/>
    <s v="Ericson2022figure2_9"/>
    <s v="(-1,-1) :"/>
    <x v="0"/>
    <s v="correct"/>
    <s v="correct"/>
    <m/>
  </r>
  <r>
    <x v="2"/>
    <x v="3"/>
    <s v="Ericson2022figure2_9"/>
    <s v="(-2,-2) :"/>
    <x v="0"/>
    <s v="correct"/>
    <s v="correct"/>
    <m/>
  </r>
  <r>
    <x v="2"/>
    <x v="3"/>
    <s v="Ericson2022figure2_9"/>
    <s v="(1,1) :"/>
    <x v="0"/>
    <s v="correct"/>
    <s v="correct"/>
    <m/>
  </r>
  <r>
    <x v="2"/>
    <x v="3"/>
    <s v="Ericson2022figure2_9"/>
    <s v="(2,2) :"/>
    <x v="0"/>
    <s v="correct"/>
    <s v="correct"/>
    <m/>
  </r>
  <r>
    <x v="2"/>
    <x v="3"/>
    <s v="Ericson2022figure2_9"/>
    <s v="(0,1) :"/>
    <x v="0"/>
    <s v="too low"/>
    <s v="too low"/>
    <m/>
  </r>
  <r>
    <x v="2"/>
    <x v="3"/>
    <s v="Ericson2022figure2_9"/>
    <s v="(0.0,1.0) :"/>
    <x v="0"/>
    <s v="too low"/>
    <s v="too low"/>
    <m/>
  </r>
  <r>
    <x v="2"/>
    <x v="3"/>
    <s v="Ericson2022figure2_9"/>
    <s v="(0,2) :"/>
    <x v="0"/>
    <s v="too low"/>
    <s v="too low"/>
    <m/>
  </r>
  <r>
    <x v="2"/>
    <x v="3"/>
    <s v="Ericson2022figure2_9"/>
    <s v="(0,999) :"/>
    <x v="0"/>
    <s v="too low"/>
    <s v="too low"/>
    <m/>
  </r>
  <r>
    <x v="2"/>
    <x v="3"/>
    <s v="Ericson2022figure2_9"/>
    <s v="(-1,0) :"/>
    <x v="0"/>
    <s v="too low"/>
    <s v="too low"/>
    <m/>
  </r>
  <r>
    <x v="2"/>
    <x v="3"/>
    <s v="Ericson2022figure2_9"/>
    <s v="(-2,-1) :"/>
    <x v="0"/>
    <s v="too low"/>
    <s v="too low"/>
    <m/>
  </r>
  <r>
    <x v="2"/>
    <x v="3"/>
    <s v="Ericson2022figure2_9"/>
    <s v="(1,0) :"/>
    <x v="0"/>
    <s v="too high"/>
    <s v="too high"/>
    <m/>
  </r>
  <r>
    <x v="2"/>
    <x v="3"/>
    <s v="Ericson2022figure2_9"/>
    <s v="(2,0) :"/>
    <x v="0"/>
    <s v="too high"/>
    <s v="too high"/>
    <m/>
  </r>
  <r>
    <x v="2"/>
    <x v="3"/>
    <s v="Ericson2022figure2_9"/>
    <s v="(999,0) :"/>
    <x v="0"/>
    <s v="too high"/>
    <s v="too high"/>
    <m/>
  </r>
  <r>
    <x v="2"/>
    <x v="3"/>
    <s v="Ericson2022figure2_9"/>
    <s v="(0,-1) :"/>
    <x v="0"/>
    <s v="too high"/>
    <s v="too high"/>
    <m/>
  </r>
  <r>
    <x v="2"/>
    <x v="3"/>
    <s v="Ericson2022figure2_9"/>
    <s v="(-1,-2) :"/>
    <x v="0"/>
    <s v="too high"/>
    <s v="too high"/>
    <m/>
  </r>
  <r>
    <x v="2"/>
    <x v="3"/>
    <s v="Ericson2022figure2_10"/>
    <s v="(0,0) :"/>
    <x v="0"/>
    <s v="correct"/>
    <s v="correct"/>
    <m/>
  </r>
  <r>
    <x v="2"/>
    <x v="3"/>
    <s v="Ericson2022figure2_10"/>
    <s v="(-1,-1) :"/>
    <x v="0"/>
    <s v="correct"/>
    <s v="correct"/>
    <m/>
  </r>
  <r>
    <x v="2"/>
    <x v="3"/>
    <s v="Ericson2022figure2_10"/>
    <s v="(-2,-2) :"/>
    <x v="0"/>
    <s v="correct"/>
    <s v="correct"/>
    <m/>
  </r>
  <r>
    <x v="2"/>
    <x v="3"/>
    <s v="Ericson2022figure2_10"/>
    <s v="(1,1) :"/>
    <x v="0"/>
    <s v="correct"/>
    <s v="correct"/>
    <m/>
  </r>
  <r>
    <x v="2"/>
    <x v="3"/>
    <s v="Ericson2022figure2_10"/>
    <s v="(2,2) :"/>
    <x v="0"/>
    <s v="correct"/>
    <s v="correct"/>
    <m/>
  </r>
  <r>
    <x v="2"/>
    <x v="3"/>
    <s v="Ericson2022figure2_10"/>
    <s v="(0,1) :"/>
    <x v="0"/>
    <s v="too low"/>
    <s v="too low"/>
    <m/>
  </r>
  <r>
    <x v="2"/>
    <x v="3"/>
    <s v="Ericson2022figure2_10"/>
    <s v="(0.0,1.0) :"/>
    <x v="0"/>
    <s v="too low"/>
    <s v="too low"/>
    <m/>
  </r>
  <r>
    <x v="2"/>
    <x v="3"/>
    <s v="Ericson2022figure2_10"/>
    <s v="(0,2) :"/>
    <x v="0"/>
    <s v="too low"/>
    <s v="too low"/>
    <m/>
  </r>
  <r>
    <x v="2"/>
    <x v="3"/>
    <s v="Ericson2022figure2_10"/>
    <s v="(0,999) :"/>
    <x v="0"/>
    <s v="too low"/>
    <s v="too low"/>
    <m/>
  </r>
  <r>
    <x v="2"/>
    <x v="3"/>
    <s v="Ericson2022figure2_10"/>
    <s v="(-1,0) :"/>
    <x v="0"/>
    <s v="too low"/>
    <s v="too low"/>
    <m/>
  </r>
  <r>
    <x v="2"/>
    <x v="3"/>
    <s v="Ericson2022figure2_10"/>
    <s v="(-2,-1) :"/>
    <x v="0"/>
    <s v="too low"/>
    <s v="too low"/>
    <m/>
  </r>
  <r>
    <x v="2"/>
    <x v="3"/>
    <s v="Ericson2022figure2_10"/>
    <s v="(1,0) :"/>
    <x v="0"/>
    <s v="too high"/>
    <s v="too high"/>
    <m/>
  </r>
  <r>
    <x v="2"/>
    <x v="3"/>
    <s v="Ericson2022figure2_10"/>
    <s v="(2,0) :"/>
    <x v="0"/>
    <s v="too high"/>
    <s v="too high"/>
    <m/>
  </r>
  <r>
    <x v="2"/>
    <x v="3"/>
    <s v="Ericson2022figure2_10"/>
    <s v="(999,0) :"/>
    <x v="0"/>
    <s v="too high"/>
    <s v="too high"/>
    <m/>
  </r>
  <r>
    <x v="2"/>
    <x v="3"/>
    <s v="Ericson2022figure2_10"/>
    <s v="(0,-1) :"/>
    <x v="0"/>
    <s v="too high"/>
    <s v="too high"/>
    <m/>
  </r>
  <r>
    <x v="2"/>
    <x v="3"/>
    <s v="Ericson2022figure2_10"/>
    <s v="(-1,-2) :"/>
    <x v="0"/>
    <s v="too high"/>
    <s v="too high"/>
    <m/>
  </r>
  <r>
    <x v="2"/>
    <x v="3"/>
    <s v="Ericson2022figure2_11"/>
    <s v="(0,0) :"/>
    <x v="0"/>
    <s v="correct"/>
    <s v="correct"/>
    <m/>
  </r>
  <r>
    <x v="2"/>
    <x v="3"/>
    <s v="Ericson2022figure2_11"/>
    <s v="(-1,-1) :"/>
    <x v="0"/>
    <s v="correct"/>
    <s v="correct"/>
    <m/>
  </r>
  <r>
    <x v="2"/>
    <x v="3"/>
    <s v="Ericson2022figure2_11"/>
    <s v="(-2,-2) :"/>
    <x v="0"/>
    <s v="correct"/>
    <s v="correct"/>
    <m/>
  </r>
  <r>
    <x v="2"/>
    <x v="3"/>
    <s v="Ericson2022figure2_11"/>
    <s v="(1,1) :"/>
    <x v="0"/>
    <s v="correct"/>
    <s v="correct"/>
    <m/>
  </r>
  <r>
    <x v="2"/>
    <x v="3"/>
    <s v="Ericson2022figure2_11"/>
    <s v="(2,2) :"/>
    <x v="0"/>
    <s v="correct"/>
    <s v="correct"/>
    <m/>
  </r>
  <r>
    <x v="2"/>
    <x v="3"/>
    <s v="Ericson2022figure2_11"/>
    <s v="(0,1) :"/>
    <x v="0"/>
    <s v="too low"/>
    <s v="too low"/>
    <m/>
  </r>
  <r>
    <x v="2"/>
    <x v="3"/>
    <s v="Ericson2022figure2_11"/>
    <s v="(0.0,1.0) :"/>
    <x v="0"/>
    <s v="too low"/>
    <s v="too low"/>
    <m/>
  </r>
  <r>
    <x v="2"/>
    <x v="3"/>
    <s v="Ericson2022figure2_11"/>
    <s v="(0,2) :"/>
    <x v="0"/>
    <s v="too low"/>
    <s v="too low"/>
    <m/>
  </r>
  <r>
    <x v="2"/>
    <x v="3"/>
    <s v="Ericson2022figure2_11"/>
    <s v="(0,999) :"/>
    <x v="0"/>
    <s v="too low"/>
    <s v="too low"/>
    <m/>
  </r>
  <r>
    <x v="2"/>
    <x v="3"/>
    <s v="Ericson2022figure2_11"/>
    <s v="(-1,0) :"/>
    <x v="0"/>
    <s v="too low"/>
    <s v="too low"/>
    <m/>
  </r>
  <r>
    <x v="2"/>
    <x v="3"/>
    <s v="Ericson2022figure2_11"/>
    <s v="(-2,-1) :"/>
    <x v="0"/>
    <s v="too low"/>
    <s v="too low"/>
    <m/>
  </r>
  <r>
    <x v="2"/>
    <x v="3"/>
    <s v="Ericson2022figure2_11"/>
    <s v="(1,0) :"/>
    <x v="0"/>
    <s v="too high"/>
    <s v="too high"/>
    <m/>
  </r>
  <r>
    <x v="2"/>
    <x v="3"/>
    <s v="Ericson2022figure2_11"/>
    <s v="(2,0) :"/>
    <x v="0"/>
    <s v="too high"/>
    <s v="too high"/>
    <m/>
  </r>
  <r>
    <x v="2"/>
    <x v="3"/>
    <s v="Ericson2022figure2_11"/>
    <s v="(999,0) :"/>
    <x v="0"/>
    <s v="too high"/>
    <s v="too high"/>
    <m/>
  </r>
  <r>
    <x v="2"/>
    <x v="3"/>
    <s v="Ericson2022figure2_11"/>
    <s v="(0,-1) :"/>
    <x v="0"/>
    <s v="too high"/>
    <s v="too high"/>
    <m/>
  </r>
  <r>
    <x v="2"/>
    <x v="3"/>
    <s v="Ericson2022figure2_11"/>
    <s v="(-1,-2) :"/>
    <x v="0"/>
    <s v="too high"/>
    <s v="too high"/>
    <m/>
  </r>
  <r>
    <x v="2"/>
    <x v="3"/>
    <s v="Ericson2022figure2_12"/>
    <s v="(0,0) :"/>
    <x v="0"/>
    <s v="correct"/>
    <s v="correct"/>
    <m/>
  </r>
  <r>
    <x v="2"/>
    <x v="3"/>
    <s v="Ericson2022figure2_12"/>
    <s v="(-1,-1) :"/>
    <x v="0"/>
    <s v="correct"/>
    <s v="correct"/>
    <m/>
  </r>
  <r>
    <x v="2"/>
    <x v="3"/>
    <s v="Ericson2022figure2_12"/>
    <s v="(-2,-2) :"/>
    <x v="0"/>
    <s v="correct"/>
    <s v="correct"/>
    <m/>
  </r>
  <r>
    <x v="2"/>
    <x v="3"/>
    <s v="Ericson2022figure2_12"/>
    <s v="(1,1) :"/>
    <x v="0"/>
    <s v="correct"/>
    <s v="correct"/>
    <m/>
  </r>
  <r>
    <x v="2"/>
    <x v="3"/>
    <s v="Ericson2022figure2_12"/>
    <s v="(2,2) :"/>
    <x v="0"/>
    <s v="correct"/>
    <s v="correct"/>
    <m/>
  </r>
  <r>
    <x v="2"/>
    <x v="3"/>
    <s v="Ericson2022figure2_12"/>
    <s v="(0,1) :"/>
    <x v="0"/>
    <s v="too low"/>
    <s v="too low"/>
    <m/>
  </r>
  <r>
    <x v="2"/>
    <x v="3"/>
    <s v="Ericson2022figure2_12"/>
    <s v="(0.0,1.0) :"/>
    <x v="0"/>
    <s v="too low"/>
    <s v="too low"/>
    <m/>
  </r>
  <r>
    <x v="2"/>
    <x v="3"/>
    <s v="Ericson2022figure2_12"/>
    <s v="(0,2) :"/>
    <x v="0"/>
    <s v="too low"/>
    <s v="too low"/>
    <m/>
  </r>
  <r>
    <x v="2"/>
    <x v="3"/>
    <s v="Ericson2022figure2_12"/>
    <s v="(0,999) :"/>
    <x v="0"/>
    <s v="too low"/>
    <s v="too low"/>
    <m/>
  </r>
  <r>
    <x v="2"/>
    <x v="3"/>
    <s v="Ericson2022figure2_12"/>
    <s v="(-1,0) :"/>
    <x v="0"/>
    <s v="too low"/>
    <s v="too low"/>
    <m/>
  </r>
  <r>
    <x v="2"/>
    <x v="3"/>
    <s v="Ericson2022figure2_12"/>
    <s v="(-2,-1) :"/>
    <x v="0"/>
    <s v="too low"/>
    <s v="too low"/>
    <m/>
  </r>
  <r>
    <x v="2"/>
    <x v="3"/>
    <s v="Ericson2022figure2_12"/>
    <s v="(1,0) :"/>
    <x v="0"/>
    <s v="too high"/>
    <s v="too high"/>
    <m/>
  </r>
  <r>
    <x v="2"/>
    <x v="3"/>
    <s v="Ericson2022figure2_12"/>
    <s v="(2,0) :"/>
    <x v="0"/>
    <s v="too high"/>
    <s v="too high"/>
    <m/>
  </r>
  <r>
    <x v="2"/>
    <x v="3"/>
    <s v="Ericson2022figure2_12"/>
    <s v="(999,0) :"/>
    <x v="0"/>
    <s v="too high"/>
    <s v="too high"/>
    <m/>
  </r>
  <r>
    <x v="2"/>
    <x v="3"/>
    <s v="Ericson2022figure2_12"/>
    <s v="(0,-1) :"/>
    <x v="0"/>
    <s v="too high"/>
    <s v="too high"/>
    <m/>
  </r>
  <r>
    <x v="2"/>
    <x v="3"/>
    <s v="Ericson2022figure2_12"/>
    <s v="(-1,-2) :"/>
    <x v="0"/>
    <s v="too high"/>
    <s v="too high"/>
    <m/>
  </r>
  <r>
    <x v="2"/>
    <x v="3"/>
    <s v="Ericson2022figure2_13"/>
    <s v="error importing source code Ericson2022figure2_13"/>
    <x v="1"/>
    <s v="(&lt;class 'IndentationError'&gt;, IndentationError('expected an indented block after function definition on line 1', ('/Users/bnr01a/Documents/data/projects_current/CODEXParsons/unit/./V3/Ericson2022figure2/Ericson2022figure2_13.py', 2, 1, 'if guess &lt; target:\n', 2, 3)), &lt;traceback object at 0x10524d580&gt;)"/>
    <s v="valid import"/>
    <s v="import error"/>
  </r>
  <r>
    <x v="2"/>
    <x v="3"/>
    <s v="Ericson2022figure2_14"/>
    <s v="error importing source code Ericson2022figure2_14"/>
    <x v="1"/>
    <s v="(&lt;class 'IndentationError'&gt;, IndentationError('expected an indented block after function definition on line 1', ('/Users/bnr01a/Documents/data/projects_current/CODEXParsons/unit/./V3/Ericson2022figure2/Ericson2022figure2_14.py', 2, 1, 'if guess &lt; target:\n', 2, 3)), &lt;traceback object at 0x10524d940&gt;)"/>
    <s v="valid import"/>
    <s v="import error"/>
  </r>
  <r>
    <x v="2"/>
    <x v="3"/>
    <s v="Ericson2022figure2_15"/>
    <s v="(0,0) :"/>
    <x v="0"/>
    <s v="correct"/>
    <s v="correct"/>
    <m/>
  </r>
  <r>
    <x v="2"/>
    <x v="3"/>
    <s v="Ericson2022figure2_15"/>
    <s v="(-1,-1) :"/>
    <x v="0"/>
    <s v="correct"/>
    <s v="correct"/>
    <m/>
  </r>
  <r>
    <x v="2"/>
    <x v="3"/>
    <s v="Ericson2022figure2_15"/>
    <s v="(-2,-2) :"/>
    <x v="0"/>
    <s v="correct"/>
    <s v="correct"/>
    <m/>
  </r>
  <r>
    <x v="2"/>
    <x v="3"/>
    <s v="Ericson2022figure2_15"/>
    <s v="(1,1) :"/>
    <x v="0"/>
    <s v="correct"/>
    <s v="correct"/>
    <m/>
  </r>
  <r>
    <x v="2"/>
    <x v="3"/>
    <s v="Ericson2022figure2_15"/>
    <s v="(2,2) :"/>
    <x v="0"/>
    <s v="correct"/>
    <s v="correct"/>
    <m/>
  </r>
  <r>
    <x v="2"/>
    <x v="3"/>
    <s v="Ericson2022figure2_15"/>
    <s v="(0,1) :"/>
    <x v="0"/>
    <s v="too low"/>
    <s v="too low"/>
    <m/>
  </r>
  <r>
    <x v="2"/>
    <x v="3"/>
    <s v="Ericson2022figure2_15"/>
    <s v="(0.0,1.0) :"/>
    <x v="0"/>
    <s v="too low"/>
    <s v="too low"/>
    <m/>
  </r>
  <r>
    <x v="2"/>
    <x v="3"/>
    <s v="Ericson2022figure2_15"/>
    <s v="(0,2) :"/>
    <x v="0"/>
    <s v="too low"/>
    <s v="too low"/>
    <m/>
  </r>
  <r>
    <x v="2"/>
    <x v="3"/>
    <s v="Ericson2022figure2_15"/>
    <s v="(0,999) :"/>
    <x v="0"/>
    <s v="too low"/>
    <s v="too low"/>
    <m/>
  </r>
  <r>
    <x v="2"/>
    <x v="3"/>
    <s v="Ericson2022figure2_15"/>
    <s v="(-1,0) :"/>
    <x v="0"/>
    <s v="too low"/>
    <s v="too low"/>
    <m/>
  </r>
  <r>
    <x v="2"/>
    <x v="3"/>
    <s v="Ericson2022figure2_15"/>
    <s v="(-2,-1) :"/>
    <x v="0"/>
    <s v="too low"/>
    <s v="too low"/>
    <m/>
  </r>
  <r>
    <x v="2"/>
    <x v="3"/>
    <s v="Ericson2022figure2_15"/>
    <s v="(1,0) :"/>
    <x v="0"/>
    <s v="too high"/>
    <s v="too high"/>
    <m/>
  </r>
  <r>
    <x v="2"/>
    <x v="3"/>
    <s v="Ericson2022figure2_15"/>
    <s v="(2,0) :"/>
    <x v="0"/>
    <s v="too high"/>
    <s v="too high"/>
    <m/>
  </r>
  <r>
    <x v="2"/>
    <x v="3"/>
    <s v="Ericson2022figure2_15"/>
    <s v="(999,0) :"/>
    <x v="0"/>
    <s v="too high"/>
    <s v="too high"/>
    <m/>
  </r>
  <r>
    <x v="2"/>
    <x v="3"/>
    <s v="Ericson2022figure2_15"/>
    <s v="(0,-1) :"/>
    <x v="0"/>
    <s v="too high"/>
    <s v="too high"/>
    <m/>
  </r>
  <r>
    <x v="2"/>
    <x v="3"/>
    <s v="Ericson2022figure2_15"/>
    <s v="(-1,-2) :"/>
    <x v="0"/>
    <s v="too high"/>
    <s v="too high"/>
    <m/>
  </r>
  <r>
    <x v="2"/>
    <x v="3"/>
    <s v="Ericson2022figure2_16"/>
    <s v="(0,0) :"/>
    <x v="0"/>
    <s v="correct"/>
    <s v="correct"/>
    <m/>
  </r>
  <r>
    <x v="2"/>
    <x v="3"/>
    <s v="Ericson2022figure2_16"/>
    <s v="(-1,-1) :"/>
    <x v="0"/>
    <s v="correct"/>
    <s v="correct"/>
    <m/>
  </r>
  <r>
    <x v="2"/>
    <x v="3"/>
    <s v="Ericson2022figure2_16"/>
    <s v="(-2,-2) :"/>
    <x v="0"/>
    <s v="correct"/>
    <s v="correct"/>
    <m/>
  </r>
  <r>
    <x v="2"/>
    <x v="3"/>
    <s v="Ericson2022figure2_16"/>
    <s v="(1,1) :"/>
    <x v="0"/>
    <s v="correct"/>
    <s v="correct"/>
    <m/>
  </r>
  <r>
    <x v="2"/>
    <x v="3"/>
    <s v="Ericson2022figure2_16"/>
    <s v="(2,2) :"/>
    <x v="0"/>
    <s v="correct"/>
    <s v="correct"/>
    <m/>
  </r>
  <r>
    <x v="2"/>
    <x v="3"/>
    <s v="Ericson2022figure2_16"/>
    <s v="(0,1) :"/>
    <x v="0"/>
    <s v="too low"/>
    <s v="too low"/>
    <m/>
  </r>
  <r>
    <x v="2"/>
    <x v="3"/>
    <s v="Ericson2022figure2_16"/>
    <s v="(0.0,1.0) :"/>
    <x v="0"/>
    <s v="too low"/>
    <s v="too low"/>
    <m/>
  </r>
  <r>
    <x v="2"/>
    <x v="3"/>
    <s v="Ericson2022figure2_16"/>
    <s v="(0,2) :"/>
    <x v="0"/>
    <s v="too low"/>
    <s v="too low"/>
    <m/>
  </r>
  <r>
    <x v="2"/>
    <x v="3"/>
    <s v="Ericson2022figure2_16"/>
    <s v="(0,999) :"/>
    <x v="0"/>
    <s v="too low"/>
    <s v="too low"/>
    <m/>
  </r>
  <r>
    <x v="2"/>
    <x v="3"/>
    <s v="Ericson2022figure2_16"/>
    <s v="(-1,0) :"/>
    <x v="0"/>
    <s v="too low"/>
    <s v="too low"/>
    <m/>
  </r>
  <r>
    <x v="2"/>
    <x v="3"/>
    <s v="Ericson2022figure2_16"/>
    <s v="(-2,-1) :"/>
    <x v="0"/>
    <s v="too low"/>
    <s v="too low"/>
    <m/>
  </r>
  <r>
    <x v="2"/>
    <x v="3"/>
    <s v="Ericson2022figure2_16"/>
    <s v="(1,0) :"/>
    <x v="0"/>
    <s v="too high"/>
    <s v="too high"/>
    <m/>
  </r>
  <r>
    <x v="2"/>
    <x v="3"/>
    <s v="Ericson2022figure2_16"/>
    <s v="(2,0) :"/>
    <x v="0"/>
    <s v="too high"/>
    <s v="too high"/>
    <m/>
  </r>
  <r>
    <x v="2"/>
    <x v="3"/>
    <s v="Ericson2022figure2_16"/>
    <s v="(999,0) :"/>
    <x v="0"/>
    <s v="too high"/>
    <s v="too high"/>
    <m/>
  </r>
  <r>
    <x v="2"/>
    <x v="3"/>
    <s v="Ericson2022figure2_16"/>
    <s v="(0,-1) :"/>
    <x v="0"/>
    <s v="too high"/>
    <s v="too high"/>
    <m/>
  </r>
  <r>
    <x v="2"/>
    <x v="3"/>
    <s v="Ericson2022figure2_16"/>
    <s v="(-1,-2) :"/>
    <x v="0"/>
    <s v="too high"/>
    <s v="too high"/>
    <m/>
  </r>
  <r>
    <x v="2"/>
    <x v="3"/>
    <s v="Ericson2022figure2_17"/>
    <s v="(0,0) :"/>
    <x v="0"/>
    <s v="correct"/>
    <s v="correct"/>
    <m/>
  </r>
  <r>
    <x v="2"/>
    <x v="3"/>
    <s v="Ericson2022figure2_17"/>
    <s v="(-1,-1) :"/>
    <x v="0"/>
    <s v="correct"/>
    <s v="correct"/>
    <m/>
  </r>
  <r>
    <x v="2"/>
    <x v="3"/>
    <s v="Ericson2022figure2_17"/>
    <s v="(-2,-2) :"/>
    <x v="0"/>
    <s v="correct"/>
    <s v="correct"/>
    <m/>
  </r>
  <r>
    <x v="2"/>
    <x v="3"/>
    <s v="Ericson2022figure2_17"/>
    <s v="(1,1) :"/>
    <x v="0"/>
    <s v="correct"/>
    <s v="correct"/>
    <m/>
  </r>
  <r>
    <x v="2"/>
    <x v="3"/>
    <s v="Ericson2022figure2_17"/>
    <s v="(2,2) :"/>
    <x v="0"/>
    <s v="correct"/>
    <s v="correct"/>
    <m/>
  </r>
  <r>
    <x v="2"/>
    <x v="3"/>
    <s v="Ericson2022figure2_17"/>
    <s v="(0,1) :"/>
    <x v="0"/>
    <s v="too low"/>
    <s v="too low"/>
    <m/>
  </r>
  <r>
    <x v="2"/>
    <x v="3"/>
    <s v="Ericson2022figure2_17"/>
    <s v="(0.0,1.0) :"/>
    <x v="0"/>
    <s v="too low"/>
    <s v="too low"/>
    <m/>
  </r>
  <r>
    <x v="2"/>
    <x v="3"/>
    <s v="Ericson2022figure2_17"/>
    <s v="(0,2) :"/>
    <x v="0"/>
    <s v="too low"/>
    <s v="too low"/>
    <m/>
  </r>
  <r>
    <x v="2"/>
    <x v="3"/>
    <s v="Ericson2022figure2_17"/>
    <s v="(0,999) :"/>
    <x v="0"/>
    <s v="too low"/>
    <s v="too low"/>
    <m/>
  </r>
  <r>
    <x v="2"/>
    <x v="3"/>
    <s v="Ericson2022figure2_17"/>
    <s v="(-1,0) :"/>
    <x v="0"/>
    <s v="too low"/>
    <s v="too low"/>
    <m/>
  </r>
  <r>
    <x v="2"/>
    <x v="3"/>
    <s v="Ericson2022figure2_17"/>
    <s v="(-2,-1) :"/>
    <x v="0"/>
    <s v="too low"/>
    <s v="too low"/>
    <m/>
  </r>
  <r>
    <x v="2"/>
    <x v="3"/>
    <s v="Ericson2022figure2_17"/>
    <s v="(1,0) :"/>
    <x v="0"/>
    <s v="too high"/>
    <s v="too high"/>
    <m/>
  </r>
  <r>
    <x v="2"/>
    <x v="3"/>
    <s v="Ericson2022figure2_17"/>
    <s v="(2,0) :"/>
    <x v="0"/>
    <s v="too high"/>
    <s v="too high"/>
    <m/>
  </r>
  <r>
    <x v="2"/>
    <x v="3"/>
    <s v="Ericson2022figure2_17"/>
    <s v="(999,0) :"/>
    <x v="0"/>
    <s v="too high"/>
    <s v="too high"/>
    <m/>
  </r>
  <r>
    <x v="2"/>
    <x v="3"/>
    <s v="Ericson2022figure2_17"/>
    <s v="(0,-1) :"/>
    <x v="0"/>
    <s v="too high"/>
    <s v="too high"/>
    <m/>
  </r>
  <r>
    <x v="2"/>
    <x v="3"/>
    <s v="Ericson2022figure2_17"/>
    <s v="(-1,-2) :"/>
    <x v="0"/>
    <s v="too high"/>
    <s v="too high"/>
    <m/>
  </r>
  <r>
    <x v="2"/>
    <x v="3"/>
    <s v="Ericson2022figure2_18"/>
    <s v="(0,0) :"/>
    <x v="0"/>
    <s v="correct"/>
    <s v="correct"/>
    <m/>
  </r>
  <r>
    <x v="2"/>
    <x v="3"/>
    <s v="Ericson2022figure2_18"/>
    <s v="(-1,-1) :"/>
    <x v="0"/>
    <s v="correct"/>
    <s v="correct"/>
    <m/>
  </r>
  <r>
    <x v="2"/>
    <x v="3"/>
    <s v="Ericson2022figure2_18"/>
    <s v="(-2,-2) :"/>
    <x v="0"/>
    <s v="correct"/>
    <s v="correct"/>
    <m/>
  </r>
  <r>
    <x v="2"/>
    <x v="3"/>
    <s v="Ericson2022figure2_18"/>
    <s v="(1,1) :"/>
    <x v="0"/>
    <s v="correct"/>
    <s v="correct"/>
    <m/>
  </r>
  <r>
    <x v="2"/>
    <x v="3"/>
    <s v="Ericson2022figure2_18"/>
    <s v="(2,2) :"/>
    <x v="0"/>
    <s v="correct"/>
    <s v="correct"/>
    <m/>
  </r>
  <r>
    <x v="2"/>
    <x v="3"/>
    <s v="Ericson2022figure2_18"/>
    <s v="(0,1) :"/>
    <x v="0"/>
    <s v="too low"/>
    <s v="too low"/>
    <m/>
  </r>
  <r>
    <x v="2"/>
    <x v="3"/>
    <s v="Ericson2022figure2_18"/>
    <s v="(0.0,1.0) :"/>
    <x v="0"/>
    <s v="too low"/>
    <s v="too low"/>
    <m/>
  </r>
  <r>
    <x v="2"/>
    <x v="3"/>
    <s v="Ericson2022figure2_18"/>
    <s v="(0,2) :"/>
    <x v="0"/>
    <s v="too low"/>
    <s v="too low"/>
    <m/>
  </r>
  <r>
    <x v="2"/>
    <x v="3"/>
    <s v="Ericson2022figure2_18"/>
    <s v="(0,999) :"/>
    <x v="0"/>
    <s v="too low"/>
    <s v="too low"/>
    <m/>
  </r>
  <r>
    <x v="2"/>
    <x v="3"/>
    <s v="Ericson2022figure2_18"/>
    <s v="(-1,0) :"/>
    <x v="0"/>
    <s v="too low"/>
    <s v="too low"/>
    <m/>
  </r>
  <r>
    <x v="2"/>
    <x v="3"/>
    <s v="Ericson2022figure2_18"/>
    <s v="(-2,-1) :"/>
    <x v="0"/>
    <s v="too low"/>
    <s v="too low"/>
    <m/>
  </r>
  <r>
    <x v="2"/>
    <x v="3"/>
    <s v="Ericson2022figure2_18"/>
    <s v="(1,0) :"/>
    <x v="0"/>
    <s v="too high"/>
    <s v="too high"/>
    <m/>
  </r>
  <r>
    <x v="2"/>
    <x v="3"/>
    <s v="Ericson2022figure2_18"/>
    <s v="(2,0) :"/>
    <x v="0"/>
    <s v="too high"/>
    <s v="too high"/>
    <m/>
  </r>
  <r>
    <x v="2"/>
    <x v="3"/>
    <s v="Ericson2022figure2_18"/>
    <s v="(999,0) :"/>
    <x v="0"/>
    <s v="too high"/>
    <s v="too high"/>
    <m/>
  </r>
  <r>
    <x v="2"/>
    <x v="3"/>
    <s v="Ericson2022figure2_18"/>
    <s v="(0,-1) :"/>
    <x v="0"/>
    <s v="too high"/>
    <s v="too high"/>
    <m/>
  </r>
  <r>
    <x v="2"/>
    <x v="3"/>
    <s v="Ericson2022figure2_18"/>
    <s v="(-1,-2) :"/>
    <x v="0"/>
    <s v="too high"/>
    <s v="too high"/>
    <m/>
  </r>
  <r>
    <x v="2"/>
    <x v="3"/>
    <s v="Ericson2022figure2_19"/>
    <s v="(0,0) :"/>
    <x v="0"/>
    <s v="correct"/>
    <s v="correct"/>
    <m/>
  </r>
  <r>
    <x v="2"/>
    <x v="3"/>
    <s v="Ericson2022figure2_19"/>
    <s v="(-1,-1) :"/>
    <x v="0"/>
    <s v="correct"/>
    <s v="correct"/>
    <m/>
  </r>
  <r>
    <x v="2"/>
    <x v="3"/>
    <s v="Ericson2022figure2_19"/>
    <s v="(-2,-2) :"/>
    <x v="0"/>
    <s v="correct"/>
    <s v="correct"/>
    <m/>
  </r>
  <r>
    <x v="2"/>
    <x v="3"/>
    <s v="Ericson2022figure2_19"/>
    <s v="(1,1) :"/>
    <x v="0"/>
    <s v="correct"/>
    <s v="correct"/>
    <m/>
  </r>
  <r>
    <x v="2"/>
    <x v="3"/>
    <s v="Ericson2022figure2_19"/>
    <s v="(2,2) :"/>
    <x v="0"/>
    <s v="correct"/>
    <s v="correct"/>
    <m/>
  </r>
  <r>
    <x v="2"/>
    <x v="3"/>
    <s v="Ericson2022figure2_19"/>
    <s v="(0,1) :"/>
    <x v="0"/>
    <s v="too low"/>
    <s v="too low"/>
    <m/>
  </r>
  <r>
    <x v="2"/>
    <x v="3"/>
    <s v="Ericson2022figure2_19"/>
    <s v="(0.0,1.0) :"/>
    <x v="0"/>
    <s v="too low"/>
    <s v="too low"/>
    <m/>
  </r>
  <r>
    <x v="2"/>
    <x v="3"/>
    <s v="Ericson2022figure2_19"/>
    <s v="(0,2) :"/>
    <x v="0"/>
    <s v="too low"/>
    <s v="too low"/>
    <m/>
  </r>
  <r>
    <x v="2"/>
    <x v="3"/>
    <s v="Ericson2022figure2_19"/>
    <s v="(0,999) :"/>
    <x v="0"/>
    <s v="too low"/>
    <s v="too low"/>
    <m/>
  </r>
  <r>
    <x v="2"/>
    <x v="3"/>
    <s v="Ericson2022figure2_19"/>
    <s v="(-1,0) :"/>
    <x v="0"/>
    <s v="too low"/>
    <s v="too low"/>
    <m/>
  </r>
  <r>
    <x v="2"/>
    <x v="3"/>
    <s v="Ericson2022figure2_19"/>
    <s v="(-2,-1) :"/>
    <x v="0"/>
    <s v="too low"/>
    <s v="too low"/>
    <m/>
  </r>
  <r>
    <x v="2"/>
    <x v="3"/>
    <s v="Ericson2022figure2_19"/>
    <s v="(1,0) :"/>
    <x v="0"/>
    <s v="too high"/>
    <s v="too high"/>
    <m/>
  </r>
  <r>
    <x v="2"/>
    <x v="3"/>
    <s v="Ericson2022figure2_19"/>
    <s v="(2,0) :"/>
    <x v="0"/>
    <s v="too high"/>
    <s v="too high"/>
    <m/>
  </r>
  <r>
    <x v="2"/>
    <x v="3"/>
    <s v="Ericson2022figure2_19"/>
    <s v="(999,0) :"/>
    <x v="0"/>
    <s v="too high"/>
    <s v="too high"/>
    <m/>
  </r>
  <r>
    <x v="2"/>
    <x v="3"/>
    <s v="Ericson2022figure2_19"/>
    <s v="(0,-1) :"/>
    <x v="0"/>
    <s v="too high"/>
    <s v="too high"/>
    <m/>
  </r>
  <r>
    <x v="2"/>
    <x v="3"/>
    <s v="Ericson2022figure2_19"/>
    <s v="(-1,-2) :"/>
    <x v="0"/>
    <s v="too high"/>
    <s v="too high"/>
    <m/>
  </r>
  <r>
    <x v="2"/>
    <x v="4"/>
    <s v="Ericson2022figure3_0"/>
    <s v="error importing source code Ericson2022figure3_0"/>
    <x v="1"/>
    <s v="(&lt;class 'IndentationError'&gt;, IndentationError('expected an indented block after class definition on line 1', ('/Users/bnr01a/Documents/data/projects_current/CODEXParsons/unit/./V3/Ericson2022figure3/Ericson2022figure3_0.py', 2, 1, 'def __init__(self, first, last):\n', 2, 4)), &lt;traceback object at 0x1016f8800&gt;)"/>
    <s v="valid import"/>
    <s v="import error"/>
  </r>
  <r>
    <x v="2"/>
    <x v="4"/>
    <s v="Ericson2022figure3_1"/>
    <s v="a b = 'ab' 'a b'"/>
    <x v="0"/>
    <s v="a b"/>
    <m/>
    <m/>
  </r>
  <r>
    <x v="2"/>
    <x v="4"/>
    <s v="Ericson2022figure3_1"/>
    <s v="aa bb = 'ab'"/>
    <x v="0"/>
    <s v="aa bb"/>
    <m/>
    <m/>
  </r>
  <r>
    <x v="2"/>
    <x v="4"/>
    <s v="Ericson2022figure3_1"/>
    <s v="aaa bbb = ab"/>
    <x v="0"/>
    <s v="aaa bbb"/>
    <m/>
    <m/>
  </r>
  <r>
    <x v="2"/>
    <x v="4"/>
    <s v="Ericson2022figure3_1"/>
    <s v="' spacea',' spaceb' = [  ] "/>
    <x v="0"/>
    <s v=" spacea  spaceb"/>
    <m/>
    <m/>
  </r>
  <r>
    <x v="2"/>
    <x v="4"/>
    <s v="Ericson2022figure3_1"/>
    <s v="' spacesa ',' spacesb ' = ..."/>
    <x v="0"/>
    <s v=" spacesa   spacesb "/>
    <m/>
    <m/>
  </r>
  <r>
    <x v="2"/>
    <x v="4"/>
    <s v="Ericson2022figure3_1"/>
    <s v="'a z','b z' = ab"/>
    <x v="0"/>
    <s v="a z b z"/>
    <m/>
    <m/>
  </r>
  <r>
    <x v="2"/>
    <x v="4"/>
    <s v="Ericson2022figure3_2"/>
    <s v="a b = 'ab' 'a b'"/>
    <x v="0"/>
    <s v="a b"/>
    <m/>
    <m/>
  </r>
  <r>
    <x v="2"/>
    <x v="4"/>
    <s v="Ericson2022figure3_2"/>
    <s v="aa bb = 'ab'"/>
    <x v="0"/>
    <s v="aa bb"/>
    <m/>
    <m/>
  </r>
  <r>
    <x v="2"/>
    <x v="4"/>
    <s v="Ericson2022figure3_2"/>
    <s v="aaa bbb = ab"/>
    <x v="0"/>
    <s v="aaa bbb"/>
    <m/>
    <m/>
  </r>
  <r>
    <x v="2"/>
    <x v="4"/>
    <s v="Ericson2022figure3_2"/>
    <s v="' spacea',' spaceb' = [  ] "/>
    <x v="0"/>
    <s v=" spacea  spaceb"/>
    <m/>
    <m/>
  </r>
  <r>
    <x v="2"/>
    <x v="4"/>
    <s v="Ericson2022figure3_2"/>
    <s v="' spacesa ',' spacesb ' = ..."/>
    <x v="0"/>
    <s v=" spacesa   spacesb "/>
    <m/>
    <m/>
  </r>
  <r>
    <x v="2"/>
    <x v="4"/>
    <s v="Ericson2022figure3_2"/>
    <s v="'a z','b z' = ab"/>
    <x v="0"/>
    <s v="a z b z"/>
    <m/>
    <m/>
  </r>
  <r>
    <x v="2"/>
    <x v="4"/>
    <s v="Ericson2022figure3_3"/>
    <s v="error importing source code Ericson2022figure3_3"/>
    <x v="1"/>
    <s v="(&lt;class 'IndentationError'&gt;, IndentationError('expected an indented block after class definition on line 1', ('/Users/bnr01a/Documents/data/projects_current/CODEXParsons/unit/./V3/Ericson2022figure3/Ericson2022figure3_3.py', 2, 1, 'def __init__(self, first, last):\n', 2, 4)), &lt;traceback object at 0x1016f8dc0&gt;)"/>
    <s v="valid import"/>
    <s v="import error"/>
  </r>
  <r>
    <x v="2"/>
    <x v="4"/>
    <s v="Ericson2022figure3_4"/>
    <s v="a b = 'ab' 'a b'"/>
    <x v="0"/>
    <s v="a b"/>
    <m/>
    <m/>
  </r>
  <r>
    <x v="2"/>
    <x v="4"/>
    <s v="Ericson2022figure3_4"/>
    <s v="aa bb = 'ab'"/>
    <x v="0"/>
    <s v="aa bb"/>
    <m/>
    <m/>
  </r>
  <r>
    <x v="2"/>
    <x v="4"/>
    <s v="Ericson2022figure3_4"/>
    <s v="aaa bbb = ab"/>
    <x v="0"/>
    <s v="aaa bbb"/>
    <m/>
    <m/>
  </r>
  <r>
    <x v="2"/>
    <x v="4"/>
    <s v="Ericson2022figure3_4"/>
    <s v="' spacea',' spaceb' = [  ] "/>
    <x v="0"/>
    <s v=" spacea  spaceb"/>
    <m/>
    <m/>
  </r>
  <r>
    <x v="2"/>
    <x v="4"/>
    <s v="Ericson2022figure3_4"/>
    <s v="' spacesa ',' spacesb ' = ..."/>
    <x v="0"/>
    <s v=" spacesa   spacesb "/>
    <m/>
    <m/>
  </r>
  <r>
    <x v="2"/>
    <x v="4"/>
    <s v="Ericson2022figure3_4"/>
    <s v="'a z','b z' = ab"/>
    <x v="0"/>
    <s v="a z b z"/>
    <m/>
    <m/>
  </r>
  <r>
    <x v="2"/>
    <x v="4"/>
    <s v="Ericson2022figure3_5"/>
    <s v="a b = 'ab' 'a b'"/>
    <x v="0"/>
    <s v="a b"/>
    <m/>
    <m/>
  </r>
  <r>
    <x v="2"/>
    <x v="4"/>
    <s v="Ericson2022figure3_5"/>
    <s v="aa bb = 'ab'"/>
    <x v="0"/>
    <s v="aa bb"/>
    <m/>
    <m/>
  </r>
  <r>
    <x v="2"/>
    <x v="4"/>
    <s v="Ericson2022figure3_5"/>
    <s v="aaa bbb = ab"/>
    <x v="0"/>
    <s v="aaa bbb"/>
    <m/>
    <m/>
  </r>
  <r>
    <x v="2"/>
    <x v="4"/>
    <s v="Ericson2022figure3_5"/>
    <s v="' spacea',' spaceb' = [  ] "/>
    <x v="0"/>
    <s v=" spacea  spaceb"/>
    <m/>
    <m/>
  </r>
  <r>
    <x v="2"/>
    <x v="4"/>
    <s v="Ericson2022figure3_5"/>
    <s v="' spacesa ',' spacesb ' = ..."/>
    <x v="0"/>
    <s v=" spacesa   spacesb "/>
    <m/>
    <m/>
  </r>
  <r>
    <x v="2"/>
    <x v="4"/>
    <s v="Ericson2022figure3_5"/>
    <s v="'a z','b z' = ab"/>
    <x v="0"/>
    <s v="a z b z"/>
    <m/>
    <m/>
  </r>
  <r>
    <x v="2"/>
    <x v="4"/>
    <s v="Ericson2022figure3_6"/>
    <s v="a b = 'ab' 'a b'"/>
    <x v="0"/>
    <s v="a b"/>
    <m/>
    <m/>
  </r>
  <r>
    <x v="2"/>
    <x v="4"/>
    <s v="Ericson2022figure3_6"/>
    <s v="aa bb = 'ab'"/>
    <x v="0"/>
    <s v="aa bb"/>
    <m/>
    <m/>
  </r>
  <r>
    <x v="2"/>
    <x v="4"/>
    <s v="Ericson2022figure3_6"/>
    <s v="aaa bbb = ab"/>
    <x v="0"/>
    <s v="aaa bbb"/>
    <m/>
    <m/>
  </r>
  <r>
    <x v="2"/>
    <x v="4"/>
    <s v="Ericson2022figure3_6"/>
    <s v="' spacea',' spaceb' = [  ] "/>
    <x v="0"/>
    <s v=" spacea  spaceb"/>
    <m/>
    <m/>
  </r>
  <r>
    <x v="2"/>
    <x v="4"/>
    <s v="Ericson2022figure3_6"/>
    <s v="' spacesa ',' spacesb ' = ..."/>
    <x v="0"/>
    <s v=" spacesa   spacesb "/>
    <m/>
    <m/>
  </r>
  <r>
    <x v="2"/>
    <x v="4"/>
    <s v="Ericson2022figure3_6"/>
    <s v="'a z','b z' = ab"/>
    <x v="0"/>
    <s v="a z b z"/>
    <m/>
    <m/>
  </r>
  <r>
    <x v="2"/>
    <x v="4"/>
    <s v="Ericson2022figure3_7"/>
    <s v="a b = 'ab' 'a b'"/>
    <x v="0"/>
    <s v="a b"/>
    <m/>
    <m/>
  </r>
  <r>
    <x v="2"/>
    <x v="4"/>
    <s v="Ericson2022figure3_7"/>
    <s v="aa bb = 'ab'"/>
    <x v="0"/>
    <s v="aa bb"/>
    <m/>
    <m/>
  </r>
  <r>
    <x v="2"/>
    <x v="4"/>
    <s v="Ericson2022figure3_7"/>
    <s v="aaa bbb = ab"/>
    <x v="0"/>
    <s v="aaa bbb"/>
    <m/>
    <m/>
  </r>
  <r>
    <x v="2"/>
    <x v="4"/>
    <s v="Ericson2022figure3_7"/>
    <s v="' spacea',' spaceb' = [  ] "/>
    <x v="0"/>
    <s v=" spacea  spaceb"/>
    <m/>
    <m/>
  </r>
  <r>
    <x v="2"/>
    <x v="4"/>
    <s v="Ericson2022figure3_7"/>
    <s v="' spacesa ',' spacesb ' = ..."/>
    <x v="0"/>
    <s v=" spacesa   spacesb "/>
    <m/>
    <m/>
  </r>
  <r>
    <x v="2"/>
    <x v="4"/>
    <s v="Ericson2022figure3_7"/>
    <s v="'a z','b z' = ab"/>
    <x v="0"/>
    <s v="a z b z"/>
    <m/>
    <m/>
  </r>
  <r>
    <x v="2"/>
    <x v="4"/>
    <s v="Ericson2022figure3_8"/>
    <s v="a b = 'ab' 'a b'"/>
    <x v="0"/>
    <s v="a b"/>
    <m/>
    <m/>
  </r>
  <r>
    <x v="2"/>
    <x v="4"/>
    <s v="Ericson2022figure3_8"/>
    <s v="aa bb = 'ab'"/>
    <x v="0"/>
    <s v="aa bb"/>
    <m/>
    <m/>
  </r>
  <r>
    <x v="2"/>
    <x v="4"/>
    <s v="Ericson2022figure3_8"/>
    <s v="aaa bbb = ab"/>
    <x v="0"/>
    <s v="aaa bbb"/>
    <m/>
    <m/>
  </r>
  <r>
    <x v="2"/>
    <x v="4"/>
    <s v="Ericson2022figure3_8"/>
    <s v="' spacea',' spaceb' = [  ] "/>
    <x v="0"/>
    <s v=" spacea  spaceb"/>
    <m/>
    <m/>
  </r>
  <r>
    <x v="2"/>
    <x v="4"/>
    <s v="Ericson2022figure3_8"/>
    <s v="' spacesa ',' spacesb ' = ..."/>
    <x v="0"/>
    <s v=" spacesa   spacesb "/>
    <m/>
    <m/>
  </r>
  <r>
    <x v="2"/>
    <x v="4"/>
    <s v="Ericson2022figure3_8"/>
    <s v="'a z','b z' = ab"/>
    <x v="0"/>
    <s v="a z b z"/>
    <m/>
    <m/>
  </r>
  <r>
    <x v="2"/>
    <x v="4"/>
    <s v="Ericson2022figure3_9"/>
    <s v="a b = 'ab' 'a b'"/>
    <x v="0"/>
    <s v="a b"/>
    <m/>
    <m/>
  </r>
  <r>
    <x v="2"/>
    <x v="4"/>
    <s v="Ericson2022figure3_9"/>
    <s v="aa bb = 'ab'"/>
    <x v="0"/>
    <s v="aa bb"/>
    <m/>
    <m/>
  </r>
  <r>
    <x v="2"/>
    <x v="4"/>
    <s v="Ericson2022figure3_9"/>
    <s v="aaa bbb = ab"/>
    <x v="0"/>
    <s v="aaa bbb"/>
    <m/>
    <m/>
  </r>
  <r>
    <x v="2"/>
    <x v="4"/>
    <s v="Ericson2022figure3_9"/>
    <s v="' spacea',' spaceb' = [  ] "/>
    <x v="0"/>
    <s v=" spacea  spaceb"/>
    <m/>
    <m/>
  </r>
  <r>
    <x v="2"/>
    <x v="4"/>
    <s v="Ericson2022figure3_9"/>
    <s v="' spacesa ',' spacesb ' = ..."/>
    <x v="0"/>
    <s v=" spacesa   spacesb "/>
    <m/>
    <m/>
  </r>
  <r>
    <x v="2"/>
    <x v="4"/>
    <s v="Ericson2022figure3_9"/>
    <s v="'a z','b z' = ab"/>
    <x v="0"/>
    <s v="a z b z"/>
    <m/>
    <m/>
  </r>
  <r>
    <x v="2"/>
    <x v="4"/>
    <s v="Ericson2022figure3_10"/>
    <s v="error importing source code Ericson2022figure3_10"/>
    <x v="1"/>
    <s v="(&lt;class 'IndentationError'&gt;, IndentationError('expected an indented block after class definition on line 1', ('/Users/bnr01a/Documents/data/projects_current/CODEXParsons/unit/./V3/Ericson2022figure3/Ericson2022figure3_10.py', 2, 1, 'def __init__(self, first, last):\n', 2, 4)), &lt;traceback object at 0x1017101c0&gt;)"/>
    <s v="valid import"/>
    <s v="import error"/>
  </r>
  <r>
    <x v="2"/>
    <x v="4"/>
    <s v="Ericson2022figure3_11"/>
    <s v="a b = 'ab' 'a b'"/>
    <x v="0"/>
    <s v="a b"/>
    <m/>
    <m/>
  </r>
  <r>
    <x v="2"/>
    <x v="4"/>
    <s v="Ericson2022figure3_11"/>
    <s v="aa bb = 'ab'"/>
    <x v="0"/>
    <s v="aa bb"/>
    <m/>
    <m/>
  </r>
  <r>
    <x v="2"/>
    <x v="4"/>
    <s v="Ericson2022figure3_11"/>
    <s v="aaa bbb = ab"/>
    <x v="0"/>
    <s v="aaa bbb"/>
    <m/>
    <m/>
  </r>
  <r>
    <x v="2"/>
    <x v="4"/>
    <s v="Ericson2022figure3_11"/>
    <s v="' spacea',' spaceb' = [  ] "/>
    <x v="0"/>
    <s v=" spacea  spaceb"/>
    <m/>
    <m/>
  </r>
  <r>
    <x v="2"/>
    <x v="4"/>
    <s v="Ericson2022figure3_11"/>
    <s v="' spacesa ',' spacesb ' = ..."/>
    <x v="0"/>
    <s v=" spacesa   spacesb "/>
    <m/>
    <m/>
  </r>
  <r>
    <x v="2"/>
    <x v="4"/>
    <s v="Ericson2022figure3_11"/>
    <s v="'a z','b z' = ab"/>
    <x v="0"/>
    <s v="a z b z"/>
    <m/>
    <m/>
  </r>
  <r>
    <x v="2"/>
    <x v="4"/>
    <s v="Ericson2022figure3_12"/>
    <s v="a b = 'ab' 'a b'"/>
    <x v="0"/>
    <s v="a b"/>
    <m/>
    <m/>
  </r>
  <r>
    <x v="2"/>
    <x v="4"/>
    <s v="Ericson2022figure3_12"/>
    <s v="aa bb = 'ab'"/>
    <x v="0"/>
    <s v="aa bb"/>
    <m/>
    <m/>
  </r>
  <r>
    <x v="2"/>
    <x v="4"/>
    <s v="Ericson2022figure3_12"/>
    <s v="aaa bbb = ab"/>
    <x v="0"/>
    <s v="aaa bbb"/>
    <m/>
    <m/>
  </r>
  <r>
    <x v="2"/>
    <x v="4"/>
    <s v="Ericson2022figure3_12"/>
    <s v="' spacea',' spaceb' = [  ] "/>
    <x v="0"/>
    <s v=" spacea  spaceb"/>
    <m/>
    <m/>
  </r>
  <r>
    <x v="2"/>
    <x v="4"/>
    <s v="Ericson2022figure3_12"/>
    <s v="' spacesa ',' spacesb ' = ..."/>
    <x v="0"/>
    <s v=" spacesa   spacesb "/>
    <m/>
    <m/>
  </r>
  <r>
    <x v="2"/>
    <x v="4"/>
    <s v="Ericson2022figure3_12"/>
    <s v="'a z','b z' = ab"/>
    <x v="0"/>
    <s v="a z b z"/>
    <m/>
    <m/>
  </r>
  <r>
    <x v="2"/>
    <x v="4"/>
    <s v="Ericson2022figure3_13"/>
    <s v="a b = 'ab' 'a b'"/>
    <x v="0"/>
    <s v="a b"/>
    <m/>
    <m/>
  </r>
  <r>
    <x v="2"/>
    <x v="4"/>
    <s v="Ericson2022figure3_13"/>
    <s v="aa bb = 'ab'"/>
    <x v="0"/>
    <s v="aa bb"/>
    <m/>
    <m/>
  </r>
  <r>
    <x v="2"/>
    <x v="4"/>
    <s v="Ericson2022figure3_13"/>
    <s v="aaa bbb = ab"/>
    <x v="0"/>
    <s v="aaa bbb"/>
    <m/>
    <m/>
  </r>
  <r>
    <x v="2"/>
    <x v="4"/>
    <s v="Ericson2022figure3_13"/>
    <s v="' spacea',' spaceb' = [  ] "/>
    <x v="0"/>
    <s v=" spacea  spaceb"/>
    <m/>
    <m/>
  </r>
  <r>
    <x v="2"/>
    <x v="4"/>
    <s v="Ericson2022figure3_13"/>
    <s v="' spacesa ',' spacesb ' = ..."/>
    <x v="0"/>
    <s v=" spacesa   spacesb "/>
    <m/>
    <m/>
  </r>
  <r>
    <x v="2"/>
    <x v="4"/>
    <s v="Ericson2022figure3_13"/>
    <s v="'a z','b z' = ab"/>
    <x v="0"/>
    <s v="a z b z"/>
    <m/>
    <m/>
  </r>
  <r>
    <x v="2"/>
    <x v="4"/>
    <s v="Ericson2022figure3_14"/>
    <s v="error importing source code Ericson2022figure3_14"/>
    <x v="1"/>
    <s v="(&lt;class 'IndentationError'&gt;, IndentationError('expected an indented block after class definition on line 1', ('/Users/bnr01a/Documents/data/projects_current/CODEXParsons/unit/./V3/Ericson2022figure3/Ericson2022figure3_14.py', 2, 1, 'def __init__(self, first, last):\n', 2, 4)), &lt;traceback object at 0x101711ac0&gt;)"/>
    <s v="valid import"/>
    <s v="import error"/>
  </r>
  <r>
    <x v="2"/>
    <x v="4"/>
    <s v="Ericson2022figure3_15"/>
    <s v="error importing source code Ericson2022figure3_15"/>
    <x v="1"/>
    <s v="(&lt;class 'IndentationError'&gt;, IndentationError('expected an indented block after class definition on line 1', ('/Users/bnr01a/Documents/data/projects_current/CODEXParsons/unit/./V3/Ericson2022figure3/Ericson2022figure3_15.py', 2, 1, 'def __init__(self, first, last):\n', 2, 4)), &lt;traceback object at 0x101711e80&gt;)"/>
    <s v="valid import"/>
    <s v="import error"/>
  </r>
  <r>
    <x v="2"/>
    <x v="4"/>
    <s v="Ericson2022figure3_16"/>
    <s v="a b = 'ab' 'a b'"/>
    <x v="0"/>
    <s v="a b"/>
    <m/>
    <m/>
  </r>
  <r>
    <x v="2"/>
    <x v="4"/>
    <s v="Ericson2022figure3_16"/>
    <s v="aa bb = 'ab'"/>
    <x v="0"/>
    <s v="aa bb"/>
    <m/>
    <m/>
  </r>
  <r>
    <x v="2"/>
    <x v="4"/>
    <s v="Ericson2022figure3_16"/>
    <s v="aaa bbb = ab"/>
    <x v="0"/>
    <s v="aaa bbb"/>
    <m/>
    <m/>
  </r>
  <r>
    <x v="2"/>
    <x v="4"/>
    <s v="Ericson2022figure3_16"/>
    <s v="' spacea',' spaceb' = [  ] "/>
    <x v="0"/>
    <s v=" spacea  spaceb"/>
    <m/>
    <m/>
  </r>
  <r>
    <x v="2"/>
    <x v="4"/>
    <s v="Ericson2022figure3_16"/>
    <s v="' spacesa ',' spacesb ' = ..."/>
    <x v="0"/>
    <s v=" spacesa   spacesb "/>
    <m/>
    <m/>
  </r>
  <r>
    <x v="2"/>
    <x v="4"/>
    <s v="Ericson2022figure3_16"/>
    <s v="'a z','b z' = ab"/>
    <x v="0"/>
    <s v="a z b z"/>
    <m/>
    <m/>
  </r>
  <r>
    <x v="2"/>
    <x v="4"/>
    <s v="Ericson2022figure3_17"/>
    <s v="error importing source code Ericson2022figure3_17"/>
    <x v="1"/>
    <s v="(&lt;class 'IndentationError'&gt;, IndentationError('expected an indented block after class definition on line 1', ('/Users/bnr01a/Documents/data/projects_current/CODEXParsons/unit/./V3/Ericson2022figure3/Ericson2022figure3_17.py', 2, 1, 'def __init__(self, first, last):\n', 2, 4)), &lt;traceback object at 0x101712380&gt;)"/>
    <s v="valid import"/>
    <s v="import error"/>
  </r>
  <r>
    <x v="2"/>
    <x v="4"/>
    <s v="Ericson2022figure3_18"/>
    <s v="a b = 'ab' 'a b'"/>
    <x v="0"/>
    <s v="a b"/>
    <m/>
    <m/>
  </r>
  <r>
    <x v="2"/>
    <x v="4"/>
    <s v="Ericson2022figure3_18"/>
    <s v="aa bb = 'ab'"/>
    <x v="0"/>
    <s v="aa bb"/>
    <m/>
    <m/>
  </r>
  <r>
    <x v="2"/>
    <x v="4"/>
    <s v="Ericson2022figure3_18"/>
    <s v="aaa bbb = ab"/>
    <x v="0"/>
    <s v="aaa bbb"/>
    <m/>
    <m/>
  </r>
  <r>
    <x v="2"/>
    <x v="4"/>
    <s v="Ericson2022figure3_18"/>
    <s v="' spacea',' spaceb' = [  ] "/>
    <x v="0"/>
    <s v=" spacea  spaceb"/>
    <m/>
    <m/>
  </r>
  <r>
    <x v="2"/>
    <x v="4"/>
    <s v="Ericson2022figure3_18"/>
    <s v="' spacesa ',' spacesb ' = ..."/>
    <x v="0"/>
    <s v=" spacesa   spacesb "/>
    <m/>
    <m/>
  </r>
  <r>
    <x v="2"/>
    <x v="4"/>
    <s v="Ericson2022figure3_18"/>
    <s v="'a z','b z' = ab"/>
    <x v="0"/>
    <s v="a z b z"/>
    <m/>
    <m/>
  </r>
  <r>
    <x v="2"/>
    <x v="4"/>
    <s v="Ericson2022figure3_19"/>
    <s v="a b = 'ab' 'a b'"/>
    <x v="0"/>
    <s v="a b"/>
    <m/>
    <m/>
  </r>
  <r>
    <x v="2"/>
    <x v="4"/>
    <s v="Ericson2022figure3_19"/>
    <s v="aa bb = 'ab'"/>
    <x v="0"/>
    <s v="aa bb"/>
    <m/>
    <m/>
  </r>
  <r>
    <x v="2"/>
    <x v="4"/>
    <s v="Ericson2022figure3_19"/>
    <s v="aaa bbb = ab"/>
    <x v="0"/>
    <s v="aaa bbb"/>
    <m/>
    <m/>
  </r>
  <r>
    <x v="2"/>
    <x v="4"/>
    <s v="Ericson2022figure3_19"/>
    <s v="' spacea',' spaceb' = [  ] "/>
    <x v="0"/>
    <s v=" spacea  spaceb"/>
    <m/>
    <m/>
  </r>
  <r>
    <x v="2"/>
    <x v="4"/>
    <s v="Ericson2022figure3_19"/>
    <s v="' spacesa ',' spacesb ' = ..."/>
    <x v="0"/>
    <s v=" spacesa   spacesb "/>
    <m/>
    <m/>
  </r>
  <r>
    <x v="2"/>
    <x v="4"/>
    <s v="Ericson2022figure3_19"/>
    <s v="'a z','b z' = ab"/>
    <x v="0"/>
    <s v="a z b z"/>
    <m/>
    <m/>
  </r>
  <r>
    <x v="2"/>
    <x v="5"/>
    <s v="Ericson2022figure4_0"/>
    <s v="(0,True) :"/>
    <x v="0"/>
    <s v="off"/>
    <s v="off"/>
    <m/>
  </r>
  <r>
    <x v="2"/>
    <x v="5"/>
    <s v="Ericson2022figure4_0"/>
    <s v="(1,True) :"/>
    <x v="0"/>
    <d v="1899-12-30T10:00:00"/>
    <d v="1899-12-30T10:00:00"/>
    <m/>
  </r>
  <r>
    <x v="2"/>
    <x v="5"/>
    <s v="Ericson2022figure4_0"/>
    <s v="(2,True) :"/>
    <x v="0"/>
    <d v="1899-12-30T10:00:00"/>
    <d v="1899-12-30T10:00:00"/>
    <m/>
  </r>
  <r>
    <x v="2"/>
    <x v="5"/>
    <s v="Ericson2022figure4_0"/>
    <s v="(3,True) :"/>
    <x v="0"/>
    <d v="1899-12-30T10:00:00"/>
    <d v="1899-12-30T10:00:00"/>
    <m/>
  </r>
  <r>
    <x v="2"/>
    <x v="5"/>
    <s v="Ericson2022figure4_0"/>
    <s v="(4,True) :"/>
    <x v="0"/>
    <d v="1899-12-30T10:00:00"/>
    <d v="1899-12-30T10:00:00"/>
    <m/>
  </r>
  <r>
    <x v="2"/>
    <x v="5"/>
    <s v="Ericson2022figure4_0"/>
    <s v="(5,True) :"/>
    <x v="0"/>
    <d v="1899-12-30T10:00:00"/>
    <d v="1899-12-30T10:00:00"/>
    <m/>
  </r>
  <r>
    <x v="2"/>
    <x v="5"/>
    <s v="Ericson2022figure4_0"/>
    <s v="(6,True) :"/>
    <x v="0"/>
    <s v="off"/>
    <s v="off"/>
    <m/>
  </r>
  <r>
    <x v="2"/>
    <x v="5"/>
    <s v="Ericson2022figure4_0"/>
    <s v="(0,False) :"/>
    <x v="0"/>
    <d v="1899-12-30T10:00:00"/>
    <d v="1899-12-30T10:00:00"/>
    <m/>
  </r>
  <r>
    <x v="2"/>
    <x v="5"/>
    <s v="Ericson2022figure4_0"/>
    <s v="(1,False) :"/>
    <x v="0"/>
    <d v="1899-12-30T07:00:00"/>
    <d v="1899-12-30T07:00:00"/>
    <m/>
  </r>
  <r>
    <x v="2"/>
    <x v="5"/>
    <s v="Ericson2022figure4_0"/>
    <s v="(2,False) :"/>
    <x v="0"/>
    <d v="1899-12-30T07:00:00"/>
    <d v="1899-12-30T07:00:00"/>
    <m/>
  </r>
  <r>
    <x v="2"/>
    <x v="5"/>
    <s v="Ericson2022figure4_0"/>
    <s v="(3,False) :"/>
    <x v="0"/>
    <d v="1899-12-30T07:00:00"/>
    <d v="1899-12-30T07:00:00"/>
    <m/>
  </r>
  <r>
    <x v="2"/>
    <x v="5"/>
    <s v="Ericson2022figure4_0"/>
    <s v="(4,False) :"/>
    <x v="0"/>
    <d v="1899-12-30T07:00:00"/>
    <d v="1899-12-30T07:00:00"/>
    <m/>
  </r>
  <r>
    <x v="2"/>
    <x v="5"/>
    <s v="Ericson2022figure4_0"/>
    <s v="(5,False) :"/>
    <x v="0"/>
    <d v="1899-12-30T07:00:00"/>
    <d v="1899-12-30T07:00:00"/>
    <m/>
  </r>
  <r>
    <x v="2"/>
    <x v="5"/>
    <s v="Ericson2022figure4_0"/>
    <s v="(6,False) :"/>
    <x v="0"/>
    <d v="1899-12-30T10:00:00"/>
    <d v="1899-12-30T10:00:00"/>
    <m/>
  </r>
  <r>
    <x v="2"/>
    <x v="5"/>
    <s v="Ericson2022figure4_1"/>
    <s v="(0,True) :"/>
    <x v="0"/>
    <s v="off"/>
    <s v="off"/>
    <m/>
  </r>
  <r>
    <x v="2"/>
    <x v="5"/>
    <s v="Ericson2022figure4_1"/>
    <s v="(1,True) :"/>
    <x v="0"/>
    <d v="1899-12-30T10:00:00"/>
    <d v="1899-12-30T10:00:00"/>
    <m/>
  </r>
  <r>
    <x v="2"/>
    <x v="5"/>
    <s v="Ericson2022figure4_1"/>
    <s v="(2,True) :"/>
    <x v="0"/>
    <d v="1899-12-30T10:00:00"/>
    <d v="1899-12-30T10:00:00"/>
    <m/>
  </r>
  <r>
    <x v="2"/>
    <x v="5"/>
    <s v="Ericson2022figure4_1"/>
    <s v="(3,True) :"/>
    <x v="0"/>
    <d v="1899-12-30T10:00:00"/>
    <d v="1899-12-30T10:00:00"/>
    <m/>
  </r>
  <r>
    <x v="2"/>
    <x v="5"/>
    <s v="Ericson2022figure4_1"/>
    <s v="(4,True) :"/>
    <x v="0"/>
    <d v="1899-12-30T10:00:00"/>
    <d v="1899-12-30T10:00:00"/>
    <m/>
  </r>
  <r>
    <x v="2"/>
    <x v="5"/>
    <s v="Ericson2022figure4_1"/>
    <s v="(5,True) :"/>
    <x v="0"/>
    <d v="1899-12-30T10:00:00"/>
    <d v="1899-12-30T10:00:00"/>
    <m/>
  </r>
  <r>
    <x v="2"/>
    <x v="5"/>
    <s v="Ericson2022figure4_1"/>
    <s v="(6,True) :"/>
    <x v="0"/>
    <s v="off"/>
    <s v="off"/>
    <m/>
  </r>
  <r>
    <x v="2"/>
    <x v="5"/>
    <s v="Ericson2022figure4_1"/>
    <s v="(0,False) :"/>
    <x v="0"/>
    <d v="1899-12-30T10:00:00"/>
    <d v="1899-12-30T10:00:00"/>
    <m/>
  </r>
  <r>
    <x v="2"/>
    <x v="5"/>
    <s v="Ericson2022figure4_1"/>
    <s v="(1,False) :"/>
    <x v="0"/>
    <d v="1899-12-30T07:00:00"/>
    <d v="1899-12-30T07:00:00"/>
    <m/>
  </r>
  <r>
    <x v="2"/>
    <x v="5"/>
    <s v="Ericson2022figure4_1"/>
    <s v="(2,False) :"/>
    <x v="0"/>
    <d v="1899-12-30T07:00:00"/>
    <d v="1899-12-30T07:00:00"/>
    <m/>
  </r>
  <r>
    <x v="2"/>
    <x v="5"/>
    <s v="Ericson2022figure4_1"/>
    <s v="(3,False) :"/>
    <x v="0"/>
    <d v="1899-12-30T07:00:00"/>
    <d v="1899-12-30T07:00:00"/>
    <m/>
  </r>
  <r>
    <x v="2"/>
    <x v="5"/>
    <s v="Ericson2022figure4_1"/>
    <s v="(4,False) :"/>
    <x v="0"/>
    <d v="1899-12-30T07:00:00"/>
    <d v="1899-12-30T07:00:00"/>
    <m/>
  </r>
  <r>
    <x v="2"/>
    <x v="5"/>
    <s v="Ericson2022figure4_1"/>
    <s v="(5,False) :"/>
    <x v="0"/>
    <d v="1899-12-30T07:00:00"/>
    <d v="1899-12-30T07:00:00"/>
    <m/>
  </r>
  <r>
    <x v="2"/>
    <x v="5"/>
    <s v="Ericson2022figure4_1"/>
    <s v="(6,False) :"/>
    <x v="0"/>
    <d v="1899-12-30T10:00:00"/>
    <d v="1899-12-30T10:00:00"/>
    <m/>
  </r>
  <r>
    <x v="2"/>
    <x v="5"/>
    <s v="Ericson2022figure4_2"/>
    <s v="(0,True) :"/>
    <x v="0"/>
    <s v="off"/>
    <s v="off"/>
    <m/>
  </r>
  <r>
    <x v="2"/>
    <x v="5"/>
    <s v="Ericson2022figure4_2"/>
    <s v="(1,True) :"/>
    <x v="0"/>
    <d v="1899-12-30T10:00:00"/>
    <d v="1899-12-30T10:00:00"/>
    <m/>
  </r>
  <r>
    <x v="2"/>
    <x v="5"/>
    <s v="Ericson2022figure4_2"/>
    <s v="(2,True) :"/>
    <x v="0"/>
    <d v="1899-12-30T10:00:00"/>
    <d v="1899-12-30T10:00:00"/>
    <m/>
  </r>
  <r>
    <x v="2"/>
    <x v="5"/>
    <s v="Ericson2022figure4_2"/>
    <s v="(3,True) :"/>
    <x v="0"/>
    <d v="1899-12-30T10:00:00"/>
    <d v="1899-12-30T10:00:00"/>
    <m/>
  </r>
  <r>
    <x v="2"/>
    <x v="5"/>
    <s v="Ericson2022figure4_2"/>
    <s v="(4,True) :"/>
    <x v="0"/>
    <d v="1899-12-30T10:00:00"/>
    <d v="1899-12-30T10:00:00"/>
    <m/>
  </r>
  <r>
    <x v="2"/>
    <x v="5"/>
    <s v="Ericson2022figure4_2"/>
    <s v="(5,True) :"/>
    <x v="0"/>
    <d v="1899-12-30T10:00:00"/>
    <d v="1899-12-30T10:00:00"/>
    <m/>
  </r>
  <r>
    <x v="2"/>
    <x v="5"/>
    <s v="Ericson2022figure4_2"/>
    <s v="(6,True) :"/>
    <x v="0"/>
    <s v="off"/>
    <s v="off"/>
    <m/>
  </r>
  <r>
    <x v="2"/>
    <x v="5"/>
    <s v="Ericson2022figure4_2"/>
    <s v="(0,False) :"/>
    <x v="0"/>
    <d v="1899-12-30T10:00:00"/>
    <d v="1899-12-30T10:00:00"/>
    <m/>
  </r>
  <r>
    <x v="2"/>
    <x v="5"/>
    <s v="Ericson2022figure4_2"/>
    <s v="(1,False) :"/>
    <x v="0"/>
    <d v="1899-12-30T07:00:00"/>
    <d v="1899-12-30T07:00:00"/>
    <m/>
  </r>
  <r>
    <x v="2"/>
    <x v="5"/>
    <s v="Ericson2022figure4_2"/>
    <s v="(2,False) :"/>
    <x v="0"/>
    <d v="1899-12-30T07:00:00"/>
    <d v="1899-12-30T07:00:00"/>
    <m/>
  </r>
  <r>
    <x v="2"/>
    <x v="5"/>
    <s v="Ericson2022figure4_2"/>
    <s v="(3,False) :"/>
    <x v="0"/>
    <d v="1899-12-30T07:00:00"/>
    <d v="1899-12-30T07:00:00"/>
    <m/>
  </r>
  <r>
    <x v="2"/>
    <x v="5"/>
    <s v="Ericson2022figure4_2"/>
    <s v="(4,False) :"/>
    <x v="0"/>
    <d v="1899-12-30T07:00:00"/>
    <d v="1899-12-30T07:00:00"/>
    <m/>
  </r>
  <r>
    <x v="2"/>
    <x v="5"/>
    <s v="Ericson2022figure4_2"/>
    <s v="(5,False) :"/>
    <x v="0"/>
    <d v="1899-12-30T07:00:00"/>
    <d v="1899-12-30T07:00:00"/>
    <m/>
  </r>
  <r>
    <x v="2"/>
    <x v="5"/>
    <s v="Ericson2022figure4_2"/>
    <s v="(6,False) :"/>
    <x v="0"/>
    <d v="1899-12-30T10:00:00"/>
    <d v="1899-12-30T10:00:00"/>
    <m/>
  </r>
  <r>
    <x v="2"/>
    <x v="5"/>
    <s v="Ericson2022figure4_3"/>
    <s v="(0,True) :"/>
    <x v="0"/>
    <s v="off"/>
    <s v="off"/>
    <m/>
  </r>
  <r>
    <x v="2"/>
    <x v="5"/>
    <s v="Ericson2022figure4_3"/>
    <s v="(1,True) :"/>
    <x v="0"/>
    <d v="1899-12-30T10:00:00"/>
    <d v="1899-12-30T10:00:00"/>
    <m/>
  </r>
  <r>
    <x v="2"/>
    <x v="5"/>
    <s v="Ericson2022figure4_3"/>
    <s v="(2,True) :"/>
    <x v="0"/>
    <d v="1899-12-30T10:00:00"/>
    <d v="1899-12-30T10:00:00"/>
    <m/>
  </r>
  <r>
    <x v="2"/>
    <x v="5"/>
    <s v="Ericson2022figure4_3"/>
    <s v="(3,True) :"/>
    <x v="0"/>
    <d v="1899-12-30T10:00:00"/>
    <d v="1899-12-30T10:00:00"/>
    <m/>
  </r>
  <r>
    <x v="2"/>
    <x v="5"/>
    <s v="Ericson2022figure4_3"/>
    <s v="(4,True) :"/>
    <x v="0"/>
    <d v="1899-12-30T10:00:00"/>
    <d v="1899-12-30T10:00:00"/>
    <m/>
  </r>
  <r>
    <x v="2"/>
    <x v="5"/>
    <s v="Ericson2022figure4_3"/>
    <s v="(5,True) :"/>
    <x v="0"/>
    <d v="1899-12-30T10:00:00"/>
    <d v="1899-12-30T10:00:00"/>
    <m/>
  </r>
  <r>
    <x v="2"/>
    <x v="5"/>
    <s v="Ericson2022figure4_3"/>
    <s v="(6,True) :"/>
    <x v="0"/>
    <s v="off"/>
    <s v="off"/>
    <m/>
  </r>
  <r>
    <x v="2"/>
    <x v="5"/>
    <s v="Ericson2022figure4_3"/>
    <s v="(0,False) :"/>
    <x v="0"/>
    <d v="1899-12-30T10:00:00"/>
    <d v="1899-12-30T10:00:00"/>
    <m/>
  </r>
  <r>
    <x v="2"/>
    <x v="5"/>
    <s v="Ericson2022figure4_3"/>
    <s v="(1,False) :"/>
    <x v="0"/>
    <d v="1899-12-30T07:00:00"/>
    <d v="1899-12-30T07:00:00"/>
    <m/>
  </r>
  <r>
    <x v="2"/>
    <x v="5"/>
    <s v="Ericson2022figure4_3"/>
    <s v="(2,False) :"/>
    <x v="0"/>
    <d v="1899-12-30T07:00:00"/>
    <d v="1899-12-30T07:00:00"/>
    <m/>
  </r>
  <r>
    <x v="2"/>
    <x v="5"/>
    <s v="Ericson2022figure4_3"/>
    <s v="(3,False) :"/>
    <x v="0"/>
    <d v="1899-12-30T07:00:00"/>
    <d v="1899-12-30T07:00:00"/>
    <m/>
  </r>
  <r>
    <x v="2"/>
    <x v="5"/>
    <s v="Ericson2022figure4_3"/>
    <s v="(4,False) :"/>
    <x v="0"/>
    <d v="1899-12-30T07:00:00"/>
    <d v="1899-12-30T07:00:00"/>
    <m/>
  </r>
  <r>
    <x v="2"/>
    <x v="5"/>
    <s v="Ericson2022figure4_3"/>
    <s v="(5,False) :"/>
    <x v="0"/>
    <d v="1899-12-30T07:00:00"/>
    <d v="1899-12-30T07:00:00"/>
    <m/>
  </r>
  <r>
    <x v="2"/>
    <x v="5"/>
    <s v="Ericson2022figure4_3"/>
    <s v="(6,False) :"/>
    <x v="0"/>
    <d v="1899-12-30T10:00:00"/>
    <d v="1899-12-30T10:00:00"/>
    <m/>
  </r>
  <r>
    <x v="2"/>
    <x v="5"/>
    <s v="Ericson2022figure4_4"/>
    <s v="error importing source code Ericson2022figure4_4"/>
    <x v="1"/>
    <s v="(&lt;class 'IndentationError'&gt;, IndentationError('expected an indented block after function definition on line 1', ('/Users/bnr01a/Documents/data/projects_current/CODEXParsons/unit/./V3/Ericson2022figure4/Ericson2022figure4_4.py', 2, 1, 'if day == 0 or day == 6:\n', 2, 3)), &lt;traceback object at 0x104d6d880&gt;)"/>
    <s v="valid import"/>
    <s v="import error"/>
  </r>
  <r>
    <x v="2"/>
    <x v="5"/>
    <s v="Ericson2022figure4_5"/>
    <s v="(0,True) :"/>
    <x v="0"/>
    <s v="off"/>
    <s v="off"/>
    <m/>
  </r>
  <r>
    <x v="2"/>
    <x v="5"/>
    <s v="Ericson2022figure4_5"/>
    <s v="(1,True) :"/>
    <x v="0"/>
    <d v="1899-12-30T10:00:00"/>
    <d v="1899-12-30T10:00:00"/>
    <m/>
  </r>
  <r>
    <x v="2"/>
    <x v="5"/>
    <s v="Ericson2022figure4_5"/>
    <s v="(2,True) :"/>
    <x v="0"/>
    <d v="1899-12-30T10:00:00"/>
    <d v="1899-12-30T10:00:00"/>
    <m/>
  </r>
  <r>
    <x v="2"/>
    <x v="5"/>
    <s v="Ericson2022figure4_5"/>
    <s v="(3,True) :"/>
    <x v="0"/>
    <d v="1899-12-30T10:00:00"/>
    <d v="1899-12-30T10:00:00"/>
    <m/>
  </r>
  <r>
    <x v="2"/>
    <x v="5"/>
    <s v="Ericson2022figure4_5"/>
    <s v="(4,True) :"/>
    <x v="0"/>
    <d v="1899-12-30T10:00:00"/>
    <d v="1899-12-30T10:00:00"/>
    <m/>
  </r>
  <r>
    <x v="2"/>
    <x v="5"/>
    <s v="Ericson2022figure4_5"/>
    <s v="(5,True) :"/>
    <x v="0"/>
    <d v="1899-12-30T10:00:00"/>
    <d v="1899-12-30T10:00:00"/>
    <m/>
  </r>
  <r>
    <x v="2"/>
    <x v="5"/>
    <s v="Ericson2022figure4_5"/>
    <s v="(6,True) :"/>
    <x v="0"/>
    <s v="off"/>
    <s v="off"/>
    <m/>
  </r>
  <r>
    <x v="2"/>
    <x v="5"/>
    <s v="Ericson2022figure4_5"/>
    <s v="(0,False) :"/>
    <x v="0"/>
    <d v="1899-12-30T10:00:00"/>
    <d v="1899-12-30T10:00:00"/>
    <m/>
  </r>
  <r>
    <x v="2"/>
    <x v="5"/>
    <s v="Ericson2022figure4_5"/>
    <s v="(1,False) :"/>
    <x v="0"/>
    <d v="1899-12-30T07:00:00"/>
    <d v="1899-12-30T07:00:00"/>
    <m/>
  </r>
  <r>
    <x v="2"/>
    <x v="5"/>
    <s v="Ericson2022figure4_5"/>
    <s v="(2,False) :"/>
    <x v="0"/>
    <d v="1899-12-30T07:00:00"/>
    <d v="1899-12-30T07:00:00"/>
    <m/>
  </r>
  <r>
    <x v="2"/>
    <x v="5"/>
    <s v="Ericson2022figure4_5"/>
    <s v="(3,False) :"/>
    <x v="0"/>
    <d v="1899-12-30T07:00:00"/>
    <d v="1899-12-30T07:00:00"/>
    <m/>
  </r>
  <r>
    <x v="2"/>
    <x v="5"/>
    <s v="Ericson2022figure4_5"/>
    <s v="(4,False) :"/>
    <x v="0"/>
    <d v="1899-12-30T07:00:00"/>
    <d v="1899-12-30T07:00:00"/>
    <m/>
  </r>
  <r>
    <x v="2"/>
    <x v="5"/>
    <s v="Ericson2022figure4_5"/>
    <s v="(5,False) :"/>
    <x v="0"/>
    <d v="1899-12-30T07:00:00"/>
    <d v="1899-12-30T07:00:00"/>
    <m/>
  </r>
  <r>
    <x v="2"/>
    <x v="5"/>
    <s v="Ericson2022figure4_5"/>
    <s v="(6,False) :"/>
    <x v="0"/>
    <d v="1899-12-30T10:00:00"/>
    <d v="1899-12-30T10:00:00"/>
    <m/>
  </r>
  <r>
    <x v="2"/>
    <x v="5"/>
    <s v="Ericson2022figure4_6"/>
    <s v="(0,True) :"/>
    <x v="0"/>
    <s v="off"/>
    <s v="off"/>
    <m/>
  </r>
  <r>
    <x v="2"/>
    <x v="5"/>
    <s v="Ericson2022figure4_6"/>
    <s v="(1,True) :"/>
    <x v="0"/>
    <d v="1899-12-30T10:00:00"/>
    <d v="1899-12-30T10:00:00"/>
    <m/>
  </r>
  <r>
    <x v="2"/>
    <x v="5"/>
    <s v="Ericson2022figure4_6"/>
    <s v="(2,True) :"/>
    <x v="0"/>
    <d v="1899-12-30T10:00:00"/>
    <d v="1899-12-30T10:00:00"/>
    <m/>
  </r>
  <r>
    <x v="2"/>
    <x v="5"/>
    <s v="Ericson2022figure4_6"/>
    <s v="(3,True) :"/>
    <x v="0"/>
    <d v="1899-12-30T10:00:00"/>
    <d v="1899-12-30T10:00:00"/>
    <m/>
  </r>
  <r>
    <x v="2"/>
    <x v="5"/>
    <s v="Ericson2022figure4_6"/>
    <s v="(4,True) :"/>
    <x v="0"/>
    <d v="1899-12-30T10:00:00"/>
    <d v="1899-12-30T10:00:00"/>
    <m/>
  </r>
  <r>
    <x v="2"/>
    <x v="5"/>
    <s v="Ericson2022figure4_6"/>
    <s v="(5,True) :"/>
    <x v="0"/>
    <d v="1899-12-30T10:00:00"/>
    <d v="1899-12-30T10:00:00"/>
    <m/>
  </r>
  <r>
    <x v="2"/>
    <x v="5"/>
    <s v="Ericson2022figure4_6"/>
    <s v="(6,True) :"/>
    <x v="0"/>
    <s v="off"/>
    <s v="off"/>
    <m/>
  </r>
  <r>
    <x v="2"/>
    <x v="5"/>
    <s v="Ericson2022figure4_6"/>
    <s v="(0,False) :"/>
    <x v="0"/>
    <d v="1899-12-30T10:00:00"/>
    <d v="1899-12-30T10:00:00"/>
    <m/>
  </r>
  <r>
    <x v="2"/>
    <x v="5"/>
    <s v="Ericson2022figure4_6"/>
    <s v="(1,False) :"/>
    <x v="0"/>
    <d v="1899-12-30T07:00:00"/>
    <d v="1899-12-30T07:00:00"/>
    <m/>
  </r>
  <r>
    <x v="2"/>
    <x v="5"/>
    <s v="Ericson2022figure4_6"/>
    <s v="(2,False) :"/>
    <x v="0"/>
    <d v="1899-12-30T07:00:00"/>
    <d v="1899-12-30T07:00:00"/>
    <m/>
  </r>
  <r>
    <x v="2"/>
    <x v="5"/>
    <s v="Ericson2022figure4_6"/>
    <s v="(3,False) :"/>
    <x v="0"/>
    <d v="1899-12-30T07:00:00"/>
    <d v="1899-12-30T07:00:00"/>
    <m/>
  </r>
  <r>
    <x v="2"/>
    <x v="5"/>
    <s v="Ericson2022figure4_6"/>
    <s v="(4,False) :"/>
    <x v="0"/>
    <d v="1899-12-30T07:00:00"/>
    <d v="1899-12-30T07:00:00"/>
    <m/>
  </r>
  <r>
    <x v="2"/>
    <x v="5"/>
    <s v="Ericson2022figure4_6"/>
    <s v="(5,False) :"/>
    <x v="0"/>
    <d v="1899-12-30T07:00:00"/>
    <d v="1899-12-30T07:00:00"/>
    <m/>
  </r>
  <r>
    <x v="2"/>
    <x v="5"/>
    <s v="Ericson2022figure4_6"/>
    <s v="(6,False) :"/>
    <x v="0"/>
    <d v="1899-12-30T10:00:00"/>
    <d v="1899-12-30T10:00:00"/>
    <m/>
  </r>
  <r>
    <x v="2"/>
    <x v="5"/>
    <s v="Ericson2022figure4_7"/>
    <s v="(0,True) :"/>
    <x v="0"/>
    <s v="off"/>
    <s v="off"/>
    <m/>
  </r>
  <r>
    <x v="2"/>
    <x v="5"/>
    <s v="Ericson2022figure4_7"/>
    <s v="(1,True) :"/>
    <x v="0"/>
    <d v="1899-12-30T10:00:00"/>
    <d v="1899-12-30T10:00:00"/>
    <m/>
  </r>
  <r>
    <x v="2"/>
    <x v="5"/>
    <s v="Ericson2022figure4_7"/>
    <s v="(2,True) :"/>
    <x v="0"/>
    <d v="1899-12-30T10:00:00"/>
    <d v="1899-12-30T10:00:00"/>
    <m/>
  </r>
  <r>
    <x v="2"/>
    <x v="5"/>
    <s v="Ericson2022figure4_7"/>
    <s v="(3,True) :"/>
    <x v="0"/>
    <d v="1899-12-30T10:00:00"/>
    <d v="1899-12-30T10:00:00"/>
    <m/>
  </r>
  <r>
    <x v="2"/>
    <x v="5"/>
    <s v="Ericson2022figure4_7"/>
    <s v="(4,True) :"/>
    <x v="0"/>
    <d v="1899-12-30T10:00:00"/>
    <d v="1899-12-30T10:00:00"/>
    <m/>
  </r>
  <r>
    <x v="2"/>
    <x v="5"/>
    <s v="Ericson2022figure4_7"/>
    <s v="(5,True) :"/>
    <x v="0"/>
    <d v="1899-12-30T10:00:00"/>
    <d v="1899-12-30T10:00:00"/>
    <m/>
  </r>
  <r>
    <x v="2"/>
    <x v="5"/>
    <s v="Ericson2022figure4_7"/>
    <s v="(6,True) :"/>
    <x v="0"/>
    <s v="off"/>
    <s v="off"/>
    <m/>
  </r>
  <r>
    <x v="2"/>
    <x v="5"/>
    <s v="Ericson2022figure4_7"/>
    <s v="(0,False) :"/>
    <x v="0"/>
    <d v="1899-12-30T10:00:00"/>
    <d v="1899-12-30T10:00:00"/>
    <m/>
  </r>
  <r>
    <x v="2"/>
    <x v="5"/>
    <s v="Ericson2022figure4_7"/>
    <s v="(1,False) :"/>
    <x v="0"/>
    <d v="1899-12-30T07:00:00"/>
    <d v="1899-12-30T07:00:00"/>
    <m/>
  </r>
  <r>
    <x v="2"/>
    <x v="5"/>
    <s v="Ericson2022figure4_7"/>
    <s v="(2,False) :"/>
    <x v="0"/>
    <d v="1899-12-30T07:00:00"/>
    <d v="1899-12-30T07:00:00"/>
    <m/>
  </r>
  <r>
    <x v="2"/>
    <x v="5"/>
    <s v="Ericson2022figure4_7"/>
    <s v="(3,False) :"/>
    <x v="0"/>
    <d v="1899-12-30T07:00:00"/>
    <d v="1899-12-30T07:00:00"/>
    <m/>
  </r>
  <r>
    <x v="2"/>
    <x v="5"/>
    <s v="Ericson2022figure4_7"/>
    <s v="(4,False) :"/>
    <x v="0"/>
    <d v="1899-12-30T07:00:00"/>
    <d v="1899-12-30T07:00:00"/>
    <m/>
  </r>
  <r>
    <x v="2"/>
    <x v="5"/>
    <s v="Ericson2022figure4_7"/>
    <s v="(5,False) :"/>
    <x v="0"/>
    <d v="1899-12-30T07:00:00"/>
    <d v="1899-12-30T07:00:00"/>
    <m/>
  </r>
  <r>
    <x v="2"/>
    <x v="5"/>
    <s v="Ericson2022figure4_7"/>
    <s v="(6,False) :"/>
    <x v="0"/>
    <d v="1899-12-30T10:00:00"/>
    <d v="1899-12-30T10:00:00"/>
    <m/>
  </r>
  <r>
    <x v="2"/>
    <x v="5"/>
    <s v="Ericson2022figure4_8"/>
    <s v="(0,True) :"/>
    <x v="0"/>
    <s v="off"/>
    <s v="off"/>
    <m/>
  </r>
  <r>
    <x v="2"/>
    <x v="5"/>
    <s v="Ericson2022figure4_8"/>
    <s v="(1,True) :"/>
    <x v="0"/>
    <d v="1899-12-30T10:00:00"/>
    <d v="1899-12-30T10:00:00"/>
    <m/>
  </r>
  <r>
    <x v="2"/>
    <x v="5"/>
    <s v="Ericson2022figure4_8"/>
    <s v="(2,True) :"/>
    <x v="0"/>
    <d v="1899-12-30T10:00:00"/>
    <d v="1899-12-30T10:00:00"/>
    <m/>
  </r>
  <r>
    <x v="2"/>
    <x v="5"/>
    <s v="Ericson2022figure4_8"/>
    <s v="(3,True) :"/>
    <x v="0"/>
    <d v="1899-12-30T10:00:00"/>
    <d v="1899-12-30T10:00:00"/>
    <m/>
  </r>
  <r>
    <x v="2"/>
    <x v="5"/>
    <s v="Ericson2022figure4_8"/>
    <s v="(4,True) :"/>
    <x v="0"/>
    <d v="1899-12-30T10:00:00"/>
    <d v="1899-12-30T10:00:00"/>
    <m/>
  </r>
  <r>
    <x v="2"/>
    <x v="5"/>
    <s v="Ericson2022figure4_8"/>
    <s v="(5,True) :"/>
    <x v="0"/>
    <d v="1899-12-30T10:00:00"/>
    <d v="1899-12-30T10:00:00"/>
    <m/>
  </r>
  <r>
    <x v="2"/>
    <x v="5"/>
    <s v="Ericson2022figure4_8"/>
    <s v="(6,True) :"/>
    <x v="0"/>
    <s v="off"/>
    <s v="off"/>
    <m/>
  </r>
  <r>
    <x v="2"/>
    <x v="5"/>
    <s v="Ericson2022figure4_8"/>
    <s v="(0,False) :"/>
    <x v="0"/>
    <d v="1899-12-30T10:00:00"/>
    <d v="1899-12-30T10:00:00"/>
    <m/>
  </r>
  <r>
    <x v="2"/>
    <x v="5"/>
    <s v="Ericson2022figure4_8"/>
    <s v="(1,False) :"/>
    <x v="0"/>
    <d v="1899-12-30T07:00:00"/>
    <d v="1899-12-30T07:00:00"/>
    <m/>
  </r>
  <r>
    <x v="2"/>
    <x v="5"/>
    <s v="Ericson2022figure4_8"/>
    <s v="(2,False) :"/>
    <x v="0"/>
    <d v="1899-12-30T07:00:00"/>
    <d v="1899-12-30T07:00:00"/>
    <m/>
  </r>
  <r>
    <x v="2"/>
    <x v="5"/>
    <s v="Ericson2022figure4_8"/>
    <s v="(3,False) :"/>
    <x v="0"/>
    <d v="1899-12-30T07:00:00"/>
    <d v="1899-12-30T07:00:00"/>
    <m/>
  </r>
  <r>
    <x v="2"/>
    <x v="5"/>
    <s v="Ericson2022figure4_8"/>
    <s v="(4,False) :"/>
    <x v="0"/>
    <d v="1899-12-30T07:00:00"/>
    <d v="1899-12-30T07:00:00"/>
    <m/>
  </r>
  <r>
    <x v="2"/>
    <x v="5"/>
    <s v="Ericson2022figure4_8"/>
    <s v="(5,False) :"/>
    <x v="0"/>
    <d v="1899-12-30T07:00:00"/>
    <d v="1899-12-30T07:00:00"/>
    <m/>
  </r>
  <r>
    <x v="2"/>
    <x v="5"/>
    <s v="Ericson2022figure4_8"/>
    <s v="(6,False) :"/>
    <x v="0"/>
    <d v="1899-12-30T10:00:00"/>
    <d v="1899-12-30T10:00:00"/>
    <m/>
  </r>
  <r>
    <x v="2"/>
    <x v="5"/>
    <s v="Ericson2022figure4_9"/>
    <s v="error importing source code Ericson2022figure4_9"/>
    <x v="1"/>
    <s v="(&lt;class 'IndentationError'&gt;, IndentationError('expected an indented block after function definition on line 1', ('/Users/bnr01a/Documents/data/projects_current/CODEXParsons/unit/./V3/Ericson2022figure4/Ericson2022figure4_9.py', 2, 1, 'if day == 0 or day == 6:\n', 2, 3)), &lt;traceback object at 0x104d6f280&gt;)"/>
    <s v="valid import"/>
    <s v="import error"/>
  </r>
  <r>
    <x v="2"/>
    <x v="5"/>
    <s v="Ericson2022figure4_10"/>
    <s v="error importing source code Ericson2022figure4_10"/>
    <x v="1"/>
    <s v="(&lt;class 'IndentationError'&gt;, IndentationError('expected an indented block after function definition on line 1', ('/Users/bnr01a/Documents/data/projects_current/CODEXParsons/unit/./V3/Ericson2022figure4/Ericson2022figure4_10.py', 2, 1, 'if vacation:\n', 2, 3)), &lt;traceback object at 0x104d6f640&gt;)"/>
    <s v="valid import"/>
    <s v="import error"/>
  </r>
  <r>
    <x v="2"/>
    <x v="5"/>
    <s v="Ericson2022figure4_11"/>
    <s v="error importing source code Ericson2022figure4_11"/>
    <x v="1"/>
    <s v="(&lt;class 'IndentationError'&gt;, IndentationError('expected an indented block after function definition on line 1', ('/Users/bnr01a/Documents/data/projects_current/CODEXParsons/unit/./V3/Ericson2022figure4/Ericson2022figure4_11.py', 2, 1, 'if day == 0 or day == 6:\n', 2, 3)), &lt;traceback object at 0x104d6f6c0&gt;)"/>
    <s v="valid import"/>
    <s v="import error"/>
  </r>
  <r>
    <x v="2"/>
    <x v="5"/>
    <s v="Ericson2022figure4_12"/>
    <s v="(0,True) :"/>
    <x v="0"/>
    <s v="off"/>
    <s v="off"/>
    <m/>
  </r>
  <r>
    <x v="2"/>
    <x v="5"/>
    <s v="Ericson2022figure4_12"/>
    <s v="(1,True) :"/>
    <x v="0"/>
    <d v="1899-12-30T10:00:00"/>
    <d v="1899-12-30T10:00:00"/>
    <m/>
  </r>
  <r>
    <x v="2"/>
    <x v="5"/>
    <s v="Ericson2022figure4_12"/>
    <s v="(2,True) :"/>
    <x v="0"/>
    <d v="1899-12-30T10:00:00"/>
    <d v="1899-12-30T10:00:00"/>
    <m/>
  </r>
  <r>
    <x v="2"/>
    <x v="5"/>
    <s v="Ericson2022figure4_12"/>
    <s v="(3,True) :"/>
    <x v="0"/>
    <d v="1899-12-30T10:00:00"/>
    <d v="1899-12-30T10:00:00"/>
    <m/>
  </r>
  <r>
    <x v="2"/>
    <x v="5"/>
    <s v="Ericson2022figure4_12"/>
    <s v="(4,True) :"/>
    <x v="0"/>
    <d v="1899-12-30T10:00:00"/>
    <d v="1899-12-30T10:00:00"/>
    <m/>
  </r>
  <r>
    <x v="2"/>
    <x v="5"/>
    <s v="Ericson2022figure4_12"/>
    <s v="(5,True) :"/>
    <x v="0"/>
    <d v="1899-12-30T10:00:00"/>
    <d v="1899-12-30T10:00:00"/>
    <m/>
  </r>
  <r>
    <x v="2"/>
    <x v="5"/>
    <s v="Ericson2022figure4_12"/>
    <s v="(6,True) :"/>
    <x v="0"/>
    <s v="off"/>
    <s v="off"/>
    <m/>
  </r>
  <r>
    <x v="2"/>
    <x v="5"/>
    <s v="Ericson2022figure4_12"/>
    <s v="(0,False) :"/>
    <x v="0"/>
    <d v="1899-12-30T10:00:00"/>
    <d v="1899-12-30T10:00:00"/>
    <m/>
  </r>
  <r>
    <x v="2"/>
    <x v="5"/>
    <s v="Ericson2022figure4_12"/>
    <s v="(1,False) :"/>
    <x v="0"/>
    <d v="1899-12-30T07:00:00"/>
    <d v="1899-12-30T07:00:00"/>
    <m/>
  </r>
  <r>
    <x v="2"/>
    <x v="5"/>
    <s v="Ericson2022figure4_12"/>
    <s v="(2,False) :"/>
    <x v="0"/>
    <d v="1899-12-30T07:00:00"/>
    <d v="1899-12-30T07:00:00"/>
    <m/>
  </r>
  <r>
    <x v="2"/>
    <x v="5"/>
    <s v="Ericson2022figure4_12"/>
    <s v="(3,False) :"/>
    <x v="0"/>
    <d v="1899-12-30T07:00:00"/>
    <d v="1899-12-30T07:00:00"/>
    <m/>
  </r>
  <r>
    <x v="2"/>
    <x v="5"/>
    <s v="Ericson2022figure4_12"/>
    <s v="(4,False) :"/>
    <x v="0"/>
    <d v="1899-12-30T07:00:00"/>
    <d v="1899-12-30T07:00:00"/>
    <m/>
  </r>
  <r>
    <x v="2"/>
    <x v="5"/>
    <s v="Ericson2022figure4_12"/>
    <s v="(5,False) :"/>
    <x v="0"/>
    <d v="1899-12-30T07:00:00"/>
    <d v="1899-12-30T07:00:00"/>
    <m/>
  </r>
  <r>
    <x v="2"/>
    <x v="5"/>
    <s v="Ericson2022figure4_12"/>
    <s v="(6,False) :"/>
    <x v="0"/>
    <d v="1899-12-30T10:00:00"/>
    <d v="1899-12-30T10:00:00"/>
    <m/>
  </r>
  <r>
    <x v="2"/>
    <x v="5"/>
    <s v="Ericson2022figure4_13"/>
    <s v="error importing source code Ericson2022figure4_13"/>
    <x v="1"/>
    <s v="(&lt;class 'IndentationError'&gt;, IndentationError('expected an indented block after function definition on line 1', ('/Users/bnr01a/Documents/data/projects_current/CODEXParsons/unit/./V3/Ericson2022figure4/Ericson2022figure4_13.py', 2, 1, 'if vacation:\n', 2, 3)), &lt;traceback object at 0x104d6f980&gt;)"/>
    <s v="valid import"/>
    <s v="import error"/>
  </r>
  <r>
    <x v="2"/>
    <x v="5"/>
    <s v="Ericson2022figure4_14"/>
    <s v="(0,True) :"/>
    <x v="0"/>
    <s v="off"/>
    <s v="off"/>
    <m/>
  </r>
  <r>
    <x v="2"/>
    <x v="5"/>
    <s v="Ericson2022figure4_14"/>
    <s v="(1,True) :"/>
    <x v="0"/>
    <d v="1899-12-30T10:00:00"/>
    <d v="1899-12-30T10:00:00"/>
    <m/>
  </r>
  <r>
    <x v="2"/>
    <x v="5"/>
    <s v="Ericson2022figure4_14"/>
    <s v="(2,True) :"/>
    <x v="0"/>
    <d v="1899-12-30T10:00:00"/>
    <d v="1899-12-30T10:00:00"/>
    <m/>
  </r>
  <r>
    <x v="2"/>
    <x v="5"/>
    <s v="Ericson2022figure4_14"/>
    <s v="(3,True) :"/>
    <x v="0"/>
    <d v="1899-12-30T10:00:00"/>
    <d v="1899-12-30T10:00:00"/>
    <m/>
  </r>
  <r>
    <x v="2"/>
    <x v="5"/>
    <s v="Ericson2022figure4_14"/>
    <s v="(4,True) :"/>
    <x v="0"/>
    <d v="1899-12-30T10:00:00"/>
    <d v="1899-12-30T10:00:00"/>
    <m/>
  </r>
  <r>
    <x v="2"/>
    <x v="5"/>
    <s v="Ericson2022figure4_14"/>
    <s v="(5,True) :"/>
    <x v="0"/>
    <d v="1899-12-30T10:00:00"/>
    <d v="1899-12-30T10:00:00"/>
    <m/>
  </r>
  <r>
    <x v="2"/>
    <x v="5"/>
    <s v="Ericson2022figure4_14"/>
    <s v="(6,True) :"/>
    <x v="0"/>
    <s v="off"/>
    <s v="off"/>
    <m/>
  </r>
  <r>
    <x v="2"/>
    <x v="5"/>
    <s v="Ericson2022figure4_14"/>
    <s v="(0,False) :"/>
    <x v="0"/>
    <d v="1899-12-30T10:00:00"/>
    <d v="1899-12-30T10:00:00"/>
    <m/>
  </r>
  <r>
    <x v="2"/>
    <x v="5"/>
    <s v="Ericson2022figure4_14"/>
    <s v="(1,False) :"/>
    <x v="0"/>
    <d v="1899-12-30T07:00:00"/>
    <d v="1899-12-30T07:00:00"/>
    <m/>
  </r>
  <r>
    <x v="2"/>
    <x v="5"/>
    <s v="Ericson2022figure4_14"/>
    <s v="(2,False) :"/>
    <x v="0"/>
    <d v="1899-12-30T07:00:00"/>
    <d v="1899-12-30T07:00:00"/>
    <m/>
  </r>
  <r>
    <x v="2"/>
    <x v="5"/>
    <s v="Ericson2022figure4_14"/>
    <s v="(3,False) :"/>
    <x v="0"/>
    <d v="1899-12-30T07:00:00"/>
    <d v="1899-12-30T07:00:00"/>
    <m/>
  </r>
  <r>
    <x v="2"/>
    <x v="5"/>
    <s v="Ericson2022figure4_14"/>
    <s v="(4,False) :"/>
    <x v="0"/>
    <d v="1899-12-30T07:00:00"/>
    <d v="1899-12-30T07:00:00"/>
    <m/>
  </r>
  <r>
    <x v="2"/>
    <x v="5"/>
    <s v="Ericson2022figure4_14"/>
    <s v="(5,False) :"/>
    <x v="0"/>
    <d v="1899-12-30T07:00:00"/>
    <d v="1899-12-30T07:00:00"/>
    <m/>
  </r>
  <r>
    <x v="2"/>
    <x v="5"/>
    <s v="Ericson2022figure4_14"/>
    <s v="(6,False) :"/>
    <x v="0"/>
    <d v="1899-12-30T10:00:00"/>
    <d v="1899-12-30T10:00:00"/>
    <m/>
  </r>
  <r>
    <x v="2"/>
    <x v="5"/>
    <s v="Ericson2022figure4_15"/>
    <s v="(0,True) :"/>
    <x v="0"/>
    <s v="off"/>
    <s v="off"/>
    <m/>
  </r>
  <r>
    <x v="2"/>
    <x v="5"/>
    <s v="Ericson2022figure4_15"/>
    <s v="(1,True) :"/>
    <x v="0"/>
    <d v="1899-12-30T10:00:00"/>
    <d v="1899-12-30T10:00:00"/>
    <m/>
  </r>
  <r>
    <x v="2"/>
    <x v="5"/>
    <s v="Ericson2022figure4_15"/>
    <s v="(2,True) :"/>
    <x v="0"/>
    <d v="1899-12-30T10:00:00"/>
    <d v="1899-12-30T10:00:00"/>
    <m/>
  </r>
  <r>
    <x v="2"/>
    <x v="5"/>
    <s v="Ericson2022figure4_15"/>
    <s v="(3,True) :"/>
    <x v="0"/>
    <d v="1899-12-30T10:00:00"/>
    <d v="1899-12-30T10:00:00"/>
    <m/>
  </r>
  <r>
    <x v="2"/>
    <x v="5"/>
    <s v="Ericson2022figure4_15"/>
    <s v="(4,True) :"/>
    <x v="0"/>
    <d v="1899-12-30T10:00:00"/>
    <d v="1899-12-30T10:00:00"/>
    <m/>
  </r>
  <r>
    <x v="2"/>
    <x v="5"/>
    <s v="Ericson2022figure4_15"/>
    <s v="(5,True) :"/>
    <x v="0"/>
    <d v="1899-12-30T10:00:00"/>
    <d v="1899-12-30T10:00:00"/>
    <m/>
  </r>
  <r>
    <x v="2"/>
    <x v="5"/>
    <s v="Ericson2022figure4_15"/>
    <s v="(6,True) :"/>
    <x v="0"/>
    <s v="off"/>
    <s v="off"/>
    <m/>
  </r>
  <r>
    <x v="2"/>
    <x v="5"/>
    <s v="Ericson2022figure4_15"/>
    <s v="(0,False) :"/>
    <x v="0"/>
    <d v="1899-12-30T10:00:00"/>
    <d v="1899-12-30T10:00:00"/>
    <m/>
  </r>
  <r>
    <x v="2"/>
    <x v="5"/>
    <s v="Ericson2022figure4_15"/>
    <s v="(1,False) :"/>
    <x v="0"/>
    <d v="1899-12-30T07:00:00"/>
    <d v="1899-12-30T07:00:00"/>
    <m/>
  </r>
  <r>
    <x v="2"/>
    <x v="5"/>
    <s v="Ericson2022figure4_15"/>
    <s v="(2,False) :"/>
    <x v="0"/>
    <d v="1899-12-30T07:00:00"/>
    <d v="1899-12-30T07:00:00"/>
    <m/>
  </r>
  <r>
    <x v="2"/>
    <x v="5"/>
    <s v="Ericson2022figure4_15"/>
    <s v="(3,False) :"/>
    <x v="0"/>
    <d v="1899-12-30T07:00:00"/>
    <d v="1899-12-30T07:00:00"/>
    <m/>
  </r>
  <r>
    <x v="2"/>
    <x v="5"/>
    <s v="Ericson2022figure4_15"/>
    <s v="(4,False) :"/>
    <x v="0"/>
    <d v="1899-12-30T07:00:00"/>
    <d v="1899-12-30T07:00:00"/>
    <m/>
  </r>
  <r>
    <x v="2"/>
    <x v="5"/>
    <s v="Ericson2022figure4_15"/>
    <s v="(5,False) :"/>
    <x v="0"/>
    <d v="1899-12-30T07:00:00"/>
    <d v="1899-12-30T07:00:00"/>
    <m/>
  </r>
  <r>
    <x v="2"/>
    <x v="5"/>
    <s v="Ericson2022figure4_15"/>
    <s v="(6,False) :"/>
    <x v="0"/>
    <d v="1899-12-30T10:00:00"/>
    <d v="1899-12-30T10:00:00"/>
    <m/>
  </r>
  <r>
    <x v="2"/>
    <x v="5"/>
    <s v="Ericson2022figure4_16"/>
    <s v="error importing source code Ericson2022figure4_16"/>
    <x v="1"/>
    <s v="(&lt;class 'IndentationError'&gt;, IndentationError('expected an indented block after function definition on line 1', ('/Users/bnr01a/Documents/data/projects_current/CODEXParsons/unit/./V3/Ericson2022figure4/Ericson2022figure4_16.py', 2, 1, 'if vacation:\n', 2, 3)), &lt;traceback object at 0x104d886c0&gt;)"/>
    <s v="valid import"/>
    <s v="import error"/>
  </r>
  <r>
    <x v="2"/>
    <x v="5"/>
    <s v="Ericson2022figure4_17"/>
    <s v="(0,True) :"/>
    <x v="0"/>
    <s v="off"/>
    <s v="off"/>
    <m/>
  </r>
  <r>
    <x v="2"/>
    <x v="5"/>
    <s v="Ericson2022figure4_17"/>
    <s v="(1,True) :"/>
    <x v="0"/>
    <d v="1899-12-30T10:00:00"/>
    <d v="1899-12-30T10:00:00"/>
    <m/>
  </r>
  <r>
    <x v="2"/>
    <x v="5"/>
    <s v="Ericson2022figure4_17"/>
    <s v="(2,True) :"/>
    <x v="0"/>
    <d v="1899-12-30T10:00:00"/>
    <d v="1899-12-30T10:00:00"/>
    <m/>
  </r>
  <r>
    <x v="2"/>
    <x v="5"/>
    <s v="Ericson2022figure4_17"/>
    <s v="(3,True) :"/>
    <x v="0"/>
    <d v="1899-12-30T10:00:00"/>
    <d v="1899-12-30T10:00:00"/>
    <m/>
  </r>
  <r>
    <x v="2"/>
    <x v="5"/>
    <s v="Ericson2022figure4_17"/>
    <s v="(4,True) :"/>
    <x v="0"/>
    <d v="1899-12-30T10:00:00"/>
    <d v="1899-12-30T10:00:00"/>
    <m/>
  </r>
  <r>
    <x v="2"/>
    <x v="5"/>
    <s v="Ericson2022figure4_17"/>
    <s v="(5,True) :"/>
    <x v="0"/>
    <d v="1899-12-30T10:00:00"/>
    <d v="1899-12-30T10:00:00"/>
    <m/>
  </r>
  <r>
    <x v="2"/>
    <x v="5"/>
    <s v="Ericson2022figure4_17"/>
    <s v="(6,True) :"/>
    <x v="0"/>
    <s v="off"/>
    <s v="off"/>
    <m/>
  </r>
  <r>
    <x v="2"/>
    <x v="5"/>
    <s v="Ericson2022figure4_17"/>
    <s v="(0,False) :"/>
    <x v="0"/>
    <d v="1899-12-30T10:00:00"/>
    <d v="1899-12-30T10:00:00"/>
    <m/>
  </r>
  <r>
    <x v="2"/>
    <x v="5"/>
    <s v="Ericson2022figure4_17"/>
    <s v="(1,False) :"/>
    <x v="0"/>
    <d v="1899-12-30T07:00:00"/>
    <d v="1899-12-30T07:00:00"/>
    <m/>
  </r>
  <r>
    <x v="2"/>
    <x v="5"/>
    <s v="Ericson2022figure4_17"/>
    <s v="(2,False) :"/>
    <x v="0"/>
    <d v="1899-12-30T07:00:00"/>
    <d v="1899-12-30T07:00:00"/>
    <m/>
  </r>
  <r>
    <x v="2"/>
    <x v="5"/>
    <s v="Ericson2022figure4_17"/>
    <s v="(3,False) :"/>
    <x v="0"/>
    <d v="1899-12-30T07:00:00"/>
    <d v="1899-12-30T07:00:00"/>
    <m/>
  </r>
  <r>
    <x v="2"/>
    <x v="5"/>
    <s v="Ericson2022figure4_17"/>
    <s v="(4,False) :"/>
    <x v="0"/>
    <d v="1899-12-30T07:00:00"/>
    <d v="1899-12-30T07:00:00"/>
    <m/>
  </r>
  <r>
    <x v="2"/>
    <x v="5"/>
    <s v="Ericson2022figure4_17"/>
    <s v="(5,False) :"/>
    <x v="0"/>
    <d v="1899-12-30T07:00:00"/>
    <d v="1899-12-30T07:00:00"/>
    <m/>
  </r>
  <r>
    <x v="2"/>
    <x v="5"/>
    <s v="Ericson2022figure4_17"/>
    <s v="(6,False) :"/>
    <x v="0"/>
    <d v="1899-12-30T10:00:00"/>
    <d v="1899-12-30T10:00:00"/>
    <m/>
  </r>
  <r>
    <x v="2"/>
    <x v="5"/>
    <s v="Ericson2022figure4_18"/>
    <s v="(0,True) :"/>
    <x v="0"/>
    <s v="off"/>
    <s v="off"/>
    <m/>
  </r>
  <r>
    <x v="2"/>
    <x v="5"/>
    <s v="Ericson2022figure4_18"/>
    <s v="(1,True) :"/>
    <x v="0"/>
    <d v="1899-12-30T10:00:00"/>
    <d v="1899-12-30T10:00:00"/>
    <m/>
  </r>
  <r>
    <x v="2"/>
    <x v="5"/>
    <s v="Ericson2022figure4_18"/>
    <s v="(2,True) :"/>
    <x v="0"/>
    <d v="1899-12-30T10:00:00"/>
    <d v="1899-12-30T10:00:00"/>
    <m/>
  </r>
  <r>
    <x v="2"/>
    <x v="5"/>
    <s v="Ericson2022figure4_18"/>
    <s v="(3,True) :"/>
    <x v="0"/>
    <d v="1899-12-30T10:00:00"/>
    <d v="1899-12-30T10:00:00"/>
    <m/>
  </r>
  <r>
    <x v="2"/>
    <x v="5"/>
    <s v="Ericson2022figure4_18"/>
    <s v="(4,True) :"/>
    <x v="0"/>
    <d v="1899-12-30T10:00:00"/>
    <d v="1899-12-30T10:00:00"/>
    <m/>
  </r>
  <r>
    <x v="2"/>
    <x v="5"/>
    <s v="Ericson2022figure4_18"/>
    <s v="(5,True) :"/>
    <x v="0"/>
    <d v="1899-12-30T10:00:00"/>
    <d v="1899-12-30T10:00:00"/>
    <m/>
  </r>
  <r>
    <x v="2"/>
    <x v="5"/>
    <s v="Ericson2022figure4_18"/>
    <s v="(6,True) :"/>
    <x v="0"/>
    <s v="off"/>
    <s v="off"/>
    <m/>
  </r>
  <r>
    <x v="2"/>
    <x v="5"/>
    <s v="Ericson2022figure4_18"/>
    <s v="(0,False) :"/>
    <x v="0"/>
    <d v="1899-12-30T10:00:00"/>
    <d v="1899-12-30T10:00:00"/>
    <m/>
  </r>
  <r>
    <x v="2"/>
    <x v="5"/>
    <s v="Ericson2022figure4_18"/>
    <s v="(1,False) :"/>
    <x v="0"/>
    <d v="1899-12-30T07:00:00"/>
    <d v="1899-12-30T07:00:00"/>
    <m/>
  </r>
  <r>
    <x v="2"/>
    <x v="5"/>
    <s v="Ericson2022figure4_18"/>
    <s v="(2,False) :"/>
    <x v="0"/>
    <d v="1899-12-30T07:00:00"/>
    <d v="1899-12-30T07:00:00"/>
    <m/>
  </r>
  <r>
    <x v="2"/>
    <x v="5"/>
    <s v="Ericson2022figure4_18"/>
    <s v="(3,False) :"/>
    <x v="0"/>
    <d v="1899-12-30T07:00:00"/>
    <d v="1899-12-30T07:00:00"/>
    <m/>
  </r>
  <r>
    <x v="2"/>
    <x v="5"/>
    <s v="Ericson2022figure4_18"/>
    <s v="(4,False) :"/>
    <x v="0"/>
    <d v="1899-12-30T07:00:00"/>
    <d v="1899-12-30T07:00:00"/>
    <m/>
  </r>
  <r>
    <x v="2"/>
    <x v="5"/>
    <s v="Ericson2022figure4_18"/>
    <s v="(5,False) :"/>
    <x v="0"/>
    <d v="1899-12-30T07:00:00"/>
    <d v="1899-12-30T07:00:00"/>
    <m/>
  </r>
  <r>
    <x v="2"/>
    <x v="5"/>
    <s v="Ericson2022figure4_18"/>
    <s v="(6,False) :"/>
    <x v="0"/>
    <d v="1899-12-30T10:00:00"/>
    <d v="1899-12-30T10:00:00"/>
    <m/>
  </r>
  <r>
    <x v="2"/>
    <x v="5"/>
    <s v="Ericson2022figure4_19"/>
    <s v="(0,True) :"/>
    <x v="0"/>
    <s v="off"/>
    <s v="off"/>
    <m/>
  </r>
  <r>
    <x v="2"/>
    <x v="5"/>
    <s v="Ericson2022figure4_19"/>
    <s v="(1,True) :"/>
    <x v="0"/>
    <d v="1899-12-30T10:00:00"/>
    <d v="1899-12-30T10:00:00"/>
    <m/>
  </r>
  <r>
    <x v="2"/>
    <x v="5"/>
    <s v="Ericson2022figure4_19"/>
    <s v="(2,True) :"/>
    <x v="0"/>
    <d v="1899-12-30T10:00:00"/>
    <d v="1899-12-30T10:00:00"/>
    <m/>
  </r>
  <r>
    <x v="2"/>
    <x v="5"/>
    <s v="Ericson2022figure4_19"/>
    <s v="(3,True) :"/>
    <x v="0"/>
    <d v="1899-12-30T10:00:00"/>
    <d v="1899-12-30T10:00:00"/>
    <m/>
  </r>
  <r>
    <x v="2"/>
    <x v="5"/>
    <s v="Ericson2022figure4_19"/>
    <s v="(4,True) :"/>
    <x v="0"/>
    <d v="1899-12-30T10:00:00"/>
    <d v="1899-12-30T10:00:00"/>
    <m/>
  </r>
  <r>
    <x v="2"/>
    <x v="5"/>
    <s v="Ericson2022figure4_19"/>
    <s v="(5,True) :"/>
    <x v="0"/>
    <d v="1899-12-30T10:00:00"/>
    <d v="1899-12-30T10:00:00"/>
    <m/>
  </r>
  <r>
    <x v="2"/>
    <x v="5"/>
    <s v="Ericson2022figure4_19"/>
    <s v="(6,True) :"/>
    <x v="0"/>
    <s v="off"/>
    <s v="off"/>
    <m/>
  </r>
  <r>
    <x v="2"/>
    <x v="5"/>
    <s v="Ericson2022figure4_19"/>
    <s v="(0,False) :"/>
    <x v="0"/>
    <d v="1899-12-30T10:00:00"/>
    <d v="1899-12-30T10:00:00"/>
    <m/>
  </r>
  <r>
    <x v="2"/>
    <x v="5"/>
    <s v="Ericson2022figure4_19"/>
    <s v="(1,False) :"/>
    <x v="0"/>
    <d v="1899-12-30T07:00:00"/>
    <d v="1899-12-30T07:00:00"/>
    <m/>
  </r>
  <r>
    <x v="2"/>
    <x v="5"/>
    <s v="Ericson2022figure4_19"/>
    <s v="(2,False) :"/>
    <x v="0"/>
    <d v="1899-12-30T07:00:00"/>
    <d v="1899-12-30T07:00:00"/>
    <m/>
  </r>
  <r>
    <x v="2"/>
    <x v="5"/>
    <s v="Ericson2022figure4_19"/>
    <s v="(3,False) :"/>
    <x v="0"/>
    <d v="1899-12-30T07:00:00"/>
    <d v="1899-12-30T07:00:00"/>
    <m/>
  </r>
  <r>
    <x v="2"/>
    <x v="5"/>
    <s v="Ericson2022figure4_19"/>
    <s v="(4,False) :"/>
    <x v="0"/>
    <d v="1899-12-30T07:00:00"/>
    <d v="1899-12-30T07:00:00"/>
    <m/>
  </r>
  <r>
    <x v="2"/>
    <x v="5"/>
    <s v="Ericson2022figure4_19"/>
    <s v="(5,False) :"/>
    <x v="0"/>
    <d v="1899-12-30T07:00:00"/>
    <d v="1899-12-30T07:00:00"/>
    <m/>
  </r>
  <r>
    <x v="2"/>
    <x v="5"/>
    <s v="Ericson2022figure4_19"/>
    <s v="(6,False) :"/>
    <x v="0"/>
    <d v="1899-12-30T10:00:00"/>
    <d v="1899-12-30T10:00:00"/>
    <m/>
  </r>
  <r>
    <x v="2"/>
    <x v="6"/>
    <s v="Ericson2022figure8_0"/>
    <s v="[] = 0"/>
    <x v="0"/>
    <n v="0"/>
    <n v="0"/>
    <m/>
  </r>
  <r>
    <x v="2"/>
    <x v="6"/>
    <s v="Ericson2022figure8_0"/>
    <s v="[0,0] = 0.0"/>
    <x v="0"/>
    <n v="0"/>
    <n v="0"/>
    <m/>
  </r>
  <r>
    <x v="2"/>
    <x v="6"/>
    <s v="Ericson2022figure8_0"/>
    <s v="[0,0,0] = 0.0"/>
    <x v="0"/>
    <n v="0"/>
    <n v="0"/>
    <m/>
  </r>
  <r>
    <x v="2"/>
    <x v="6"/>
    <s v="Ericson2022figure8_0"/>
    <s v="[0,0,0,-1] = 0.0"/>
    <x v="0"/>
    <n v="0"/>
    <n v="0"/>
    <m/>
  </r>
  <r>
    <x v="2"/>
    <x v="6"/>
    <s v="Ericson2022figure8_0"/>
    <s v="[0,0,0,-3] = 0.0"/>
    <x v="0"/>
    <n v="0"/>
    <n v="0"/>
    <m/>
  </r>
  <r>
    <x v="2"/>
    <x v="6"/>
    <s v="Ericson2022figure8_0"/>
    <s v="[1,1,1,0] = 1.0"/>
    <x v="0"/>
    <n v="1"/>
    <n v="1"/>
    <m/>
  </r>
  <r>
    <x v="2"/>
    <x v="6"/>
    <s v="Ericson2022figure8_0"/>
    <s v="[1,1,0,1] = 1.0"/>
    <x v="0"/>
    <n v="1"/>
    <n v="1"/>
    <m/>
  </r>
  <r>
    <x v="2"/>
    <x v="6"/>
    <s v="Ericson2022figure8_0"/>
    <s v="[1,0,1,1] = 1.0"/>
    <x v="0"/>
    <n v="1"/>
    <n v="1"/>
    <m/>
  </r>
  <r>
    <x v="2"/>
    <x v="6"/>
    <s v="Ericson2022figure8_0"/>
    <s v="[0,1,1,1] = 1.0"/>
    <x v="0"/>
    <n v="1"/>
    <n v="1"/>
    <m/>
  </r>
  <r>
    <x v="2"/>
    <x v="6"/>
    <s v="Ericson2022figure8_0"/>
    <s v="[-9,-1,-3,-5] = -3"/>
    <x v="0"/>
    <n v="-3"/>
    <n v="-3"/>
    <m/>
  </r>
  <r>
    <x v="2"/>
    <x v="6"/>
    <s v="Ericson2022figure8_0"/>
    <s v="[-1,-9,-3,-5] = -3"/>
    <x v="0"/>
    <n v="-3"/>
    <n v="-3"/>
    <m/>
  </r>
  <r>
    <x v="2"/>
    <x v="6"/>
    <s v="Ericson2022figure8_0"/>
    <s v="[-1,-3,-9,-5] = -3"/>
    <x v="0"/>
    <n v="-3"/>
    <n v="-3"/>
    <m/>
  </r>
  <r>
    <x v="2"/>
    <x v="6"/>
    <s v="Ericson2022figure8_0"/>
    <s v="[-1,-3,-5,-9] = -3"/>
    <x v="0"/>
    <n v="-3"/>
    <n v="-3"/>
    <m/>
  </r>
  <r>
    <x v="2"/>
    <x v="6"/>
    <s v="Ericson2022figure8_0"/>
    <s v="[0,2,2,2] = 2"/>
    <x v="0"/>
    <n v="2"/>
    <n v="2"/>
    <m/>
  </r>
  <r>
    <x v="2"/>
    <x v="6"/>
    <s v="Ericson2022figure8_0"/>
    <s v="[0,1,3,5] = 3"/>
    <x v="0"/>
    <n v="3"/>
    <n v="3"/>
    <m/>
  </r>
  <r>
    <x v="2"/>
    <x v="6"/>
    <s v="Ericson2022figure8_1"/>
    <s v="[0,0] = 0.0"/>
    <x v="0"/>
    <n v="0"/>
    <n v="0"/>
    <m/>
  </r>
  <r>
    <x v="2"/>
    <x v="6"/>
    <s v="Ericson2022figure8_1"/>
    <s v="[0,0,0] = 0.0"/>
    <x v="0"/>
    <n v="0"/>
    <n v="0"/>
    <m/>
  </r>
  <r>
    <x v="2"/>
    <x v="6"/>
    <s v="Ericson2022figure8_1"/>
    <s v="[0,0,0,-1] = 0.0"/>
    <x v="0"/>
    <n v="0"/>
    <n v="0"/>
    <m/>
  </r>
  <r>
    <x v="2"/>
    <x v="6"/>
    <s v="Ericson2022figure8_1"/>
    <s v="[0,0,0,-3] = 0.0"/>
    <x v="0"/>
    <n v="0"/>
    <n v="0"/>
    <m/>
  </r>
  <r>
    <x v="2"/>
    <x v="6"/>
    <s v="Ericson2022figure8_1"/>
    <s v="[1,1,1,0] = 1.0"/>
    <x v="0"/>
    <n v="1"/>
    <n v="1"/>
    <m/>
  </r>
  <r>
    <x v="2"/>
    <x v="6"/>
    <s v="Ericson2022figure8_1"/>
    <s v="[1,1,0,1] = 1.0"/>
    <x v="0"/>
    <n v="1"/>
    <n v="1"/>
    <m/>
  </r>
  <r>
    <x v="2"/>
    <x v="6"/>
    <s v="Ericson2022figure8_1"/>
    <s v="[1,0,1,1] = 1.0"/>
    <x v="0"/>
    <n v="1"/>
    <n v="1"/>
    <m/>
  </r>
  <r>
    <x v="2"/>
    <x v="6"/>
    <s v="Ericson2022figure8_1"/>
    <s v="[0,1,1,1] = 1.0"/>
    <x v="0"/>
    <n v="1"/>
    <n v="1"/>
    <m/>
  </r>
  <r>
    <x v="2"/>
    <x v="6"/>
    <s v="Ericson2022figure8_1"/>
    <s v="[-9,-1,-3,-5] = -3"/>
    <x v="0"/>
    <n v="-3"/>
    <n v="-3"/>
    <m/>
  </r>
  <r>
    <x v="2"/>
    <x v="6"/>
    <s v="Ericson2022figure8_1"/>
    <s v="[-1,-9,-3,-5] = -3"/>
    <x v="0"/>
    <n v="-3"/>
    <n v="-3"/>
    <m/>
  </r>
  <r>
    <x v="2"/>
    <x v="6"/>
    <s v="Ericson2022figure8_1"/>
    <s v="[-1,-3,-9,-5] = -3"/>
    <x v="0"/>
    <n v="-3"/>
    <n v="-3"/>
    <m/>
  </r>
  <r>
    <x v="2"/>
    <x v="6"/>
    <s v="Ericson2022figure8_1"/>
    <s v="[-1,-3,-5,-9] = -3"/>
    <x v="0"/>
    <n v="-3"/>
    <n v="-3"/>
    <m/>
  </r>
  <r>
    <x v="2"/>
    <x v="6"/>
    <s v="Ericson2022figure8_1"/>
    <s v="[0,2,2,2] = 2"/>
    <x v="0"/>
    <n v="2"/>
    <n v="2"/>
    <m/>
  </r>
  <r>
    <x v="2"/>
    <x v="6"/>
    <s v="Ericson2022figure8_1"/>
    <s v="[0,1,3,5] = 3"/>
    <x v="0"/>
    <n v="3"/>
    <n v="3"/>
    <m/>
  </r>
  <r>
    <x v="2"/>
    <x v="6"/>
    <s v="Ericson2022figure8_2"/>
    <s v="[0,0] = 0.0"/>
    <x v="0"/>
    <n v="0"/>
    <n v="0"/>
    <m/>
  </r>
  <r>
    <x v="2"/>
    <x v="6"/>
    <s v="Ericson2022figure8_2"/>
    <s v="[0,0,0] = 0.0"/>
    <x v="0"/>
    <n v="0"/>
    <n v="0"/>
    <m/>
  </r>
  <r>
    <x v="2"/>
    <x v="6"/>
    <s v="Ericson2022figure8_2"/>
    <s v="[0,0,0,-1] = 0.0"/>
    <x v="0"/>
    <n v="0"/>
    <n v="0"/>
    <m/>
  </r>
  <r>
    <x v="2"/>
    <x v="6"/>
    <s v="Ericson2022figure8_2"/>
    <s v="[0,0,0,-3] = 0.0"/>
    <x v="0"/>
    <n v="0"/>
    <n v="0"/>
    <m/>
  </r>
  <r>
    <x v="2"/>
    <x v="6"/>
    <s v="Ericson2022figure8_2"/>
    <s v="[1,1,1,0] = 1.0"/>
    <x v="0"/>
    <n v="1"/>
    <n v="1"/>
    <m/>
  </r>
  <r>
    <x v="2"/>
    <x v="6"/>
    <s v="Ericson2022figure8_2"/>
    <s v="[1,1,0,1] = 1.0"/>
    <x v="0"/>
    <n v="1"/>
    <n v="1"/>
    <m/>
  </r>
  <r>
    <x v="2"/>
    <x v="6"/>
    <s v="Ericson2022figure8_2"/>
    <s v="[1,0,1,1] = 1.0"/>
    <x v="0"/>
    <n v="1"/>
    <n v="1"/>
    <m/>
  </r>
  <r>
    <x v="2"/>
    <x v="6"/>
    <s v="Ericson2022figure8_2"/>
    <s v="[0,1,1,1] = 1.0"/>
    <x v="0"/>
    <n v="1"/>
    <n v="1"/>
    <m/>
  </r>
  <r>
    <x v="2"/>
    <x v="6"/>
    <s v="Ericson2022figure8_2"/>
    <s v="[-9,-1,-3,-5] = -3"/>
    <x v="0"/>
    <n v="-3"/>
    <n v="-3"/>
    <m/>
  </r>
  <r>
    <x v="2"/>
    <x v="6"/>
    <s v="Ericson2022figure8_2"/>
    <s v="[-1,-9,-3,-5] = -3"/>
    <x v="0"/>
    <n v="-3"/>
    <n v="-3"/>
    <m/>
  </r>
  <r>
    <x v="2"/>
    <x v="6"/>
    <s v="Ericson2022figure8_2"/>
    <s v="[-1,-3,-9,-5] = -3"/>
    <x v="0"/>
    <n v="-3"/>
    <n v="-3"/>
    <m/>
  </r>
  <r>
    <x v="2"/>
    <x v="6"/>
    <s v="Ericson2022figure8_2"/>
    <s v="[-1,-3,-5,-9] = -3"/>
    <x v="0"/>
    <n v="-3"/>
    <n v="-3"/>
    <m/>
  </r>
  <r>
    <x v="2"/>
    <x v="6"/>
    <s v="Ericson2022figure8_2"/>
    <s v="[0,2,2,2] = 2"/>
    <x v="0"/>
    <n v="2"/>
    <n v="2"/>
    <m/>
  </r>
  <r>
    <x v="2"/>
    <x v="6"/>
    <s v="Ericson2022figure8_2"/>
    <s v="[0,1,3,5] = 3"/>
    <x v="0"/>
    <n v="3"/>
    <n v="3"/>
    <m/>
  </r>
  <r>
    <x v="2"/>
    <x v="6"/>
    <s v="Ericson2022figure8_3"/>
    <s v="[] = 0"/>
    <x v="0"/>
    <n v="0"/>
    <n v="0"/>
    <m/>
  </r>
  <r>
    <x v="2"/>
    <x v="6"/>
    <s v="Ericson2022figure8_3"/>
    <s v="[0,0] = 0.0"/>
    <x v="0"/>
    <n v="0"/>
    <n v="0"/>
    <m/>
  </r>
  <r>
    <x v="2"/>
    <x v="6"/>
    <s v="Ericson2022figure8_3"/>
    <s v="[0,0,0] = 0.0"/>
    <x v="0"/>
    <n v="0"/>
    <n v="0"/>
    <m/>
  </r>
  <r>
    <x v="2"/>
    <x v="6"/>
    <s v="Ericson2022figure8_3"/>
    <s v="[0,0,0,-1] = 0.0"/>
    <x v="0"/>
    <n v="0"/>
    <n v="0"/>
    <m/>
  </r>
  <r>
    <x v="2"/>
    <x v="6"/>
    <s v="Ericson2022figure8_3"/>
    <s v="[0,0,0,-3] = 0.0"/>
    <x v="0"/>
    <n v="0"/>
    <n v="0"/>
    <m/>
  </r>
  <r>
    <x v="2"/>
    <x v="6"/>
    <s v="Ericson2022figure8_3"/>
    <s v="[1,1,1,0] = 1.0"/>
    <x v="0"/>
    <n v="1"/>
    <n v="1"/>
    <m/>
  </r>
  <r>
    <x v="2"/>
    <x v="6"/>
    <s v="Ericson2022figure8_3"/>
    <s v="[1,1,0,1] = 1.0"/>
    <x v="0"/>
    <n v="1"/>
    <n v="1"/>
    <m/>
  </r>
  <r>
    <x v="2"/>
    <x v="6"/>
    <s v="Ericson2022figure8_3"/>
    <s v="[1,0,1,1] = 1.0"/>
    <x v="0"/>
    <n v="1"/>
    <n v="1"/>
    <m/>
  </r>
  <r>
    <x v="2"/>
    <x v="6"/>
    <s v="Ericson2022figure8_3"/>
    <s v="[0,1,1,1] = 1.0"/>
    <x v="0"/>
    <n v="1"/>
    <n v="1"/>
    <m/>
  </r>
  <r>
    <x v="2"/>
    <x v="6"/>
    <s v="Ericson2022figure8_3"/>
    <s v="[-9,-1,-3,-5] = -3"/>
    <x v="0"/>
    <n v="-3"/>
    <n v="-3"/>
    <m/>
  </r>
  <r>
    <x v="2"/>
    <x v="6"/>
    <s v="Ericson2022figure8_3"/>
    <s v="[-1,-9,-3,-5] = -3"/>
    <x v="0"/>
    <n v="-3"/>
    <n v="-3"/>
    <m/>
  </r>
  <r>
    <x v="2"/>
    <x v="6"/>
    <s v="Ericson2022figure8_3"/>
    <s v="[-1,-3,-9,-5] = -3"/>
    <x v="0"/>
    <n v="-3"/>
    <n v="-3"/>
    <m/>
  </r>
  <r>
    <x v="2"/>
    <x v="6"/>
    <s v="Ericson2022figure8_3"/>
    <s v="[-1,-3,-5,-9] = -3"/>
    <x v="0"/>
    <n v="-3"/>
    <n v="-3"/>
    <m/>
  </r>
  <r>
    <x v="2"/>
    <x v="6"/>
    <s v="Ericson2022figure8_3"/>
    <s v="[0,2,2,2] = 2"/>
    <x v="0"/>
    <n v="2"/>
    <n v="2"/>
    <m/>
  </r>
  <r>
    <x v="2"/>
    <x v="6"/>
    <s v="Ericson2022figure8_3"/>
    <s v="[0,1,3,5] = 3"/>
    <x v="0"/>
    <n v="3"/>
    <n v="3"/>
    <m/>
  </r>
  <r>
    <x v="2"/>
    <x v="6"/>
    <s v="Ericson2022figure8_4"/>
    <s v="[] = 0"/>
    <x v="0"/>
    <n v="0"/>
    <n v="0"/>
    <m/>
  </r>
  <r>
    <x v="2"/>
    <x v="6"/>
    <s v="Ericson2022figure8_4"/>
    <s v="[0,0] = 0.0"/>
    <x v="0"/>
    <n v="0"/>
    <n v="0"/>
    <m/>
  </r>
  <r>
    <x v="2"/>
    <x v="6"/>
    <s v="Ericson2022figure8_4"/>
    <s v="[0,0,0] = 0.0"/>
    <x v="0"/>
    <n v="0"/>
    <n v="0"/>
    <m/>
  </r>
  <r>
    <x v="2"/>
    <x v="6"/>
    <s v="Ericson2022figure8_4"/>
    <s v="[0,0,0,-1] = 0.0"/>
    <x v="0"/>
    <n v="0"/>
    <n v="0"/>
    <m/>
  </r>
  <r>
    <x v="2"/>
    <x v="6"/>
    <s v="Ericson2022figure8_4"/>
    <s v="[0,0,0,-3] = 0.0"/>
    <x v="0"/>
    <n v="0"/>
    <n v="0"/>
    <m/>
  </r>
  <r>
    <x v="2"/>
    <x v="6"/>
    <s v="Ericson2022figure8_4"/>
    <s v="[1,1,1,0] = 1.0"/>
    <x v="0"/>
    <n v="1"/>
    <n v="1"/>
    <m/>
  </r>
  <r>
    <x v="2"/>
    <x v="6"/>
    <s v="Ericson2022figure8_4"/>
    <s v="[1,1,0,1] = 1.0"/>
    <x v="0"/>
    <n v="1"/>
    <n v="1"/>
    <m/>
  </r>
  <r>
    <x v="2"/>
    <x v="6"/>
    <s v="Ericson2022figure8_4"/>
    <s v="[1,0,1,1] = 1.0"/>
    <x v="0"/>
    <n v="1"/>
    <n v="1"/>
    <m/>
  </r>
  <r>
    <x v="2"/>
    <x v="6"/>
    <s v="Ericson2022figure8_4"/>
    <s v="[0,1,1,1] = 1.0"/>
    <x v="0"/>
    <n v="1"/>
    <n v="1"/>
    <m/>
  </r>
  <r>
    <x v="2"/>
    <x v="6"/>
    <s v="Ericson2022figure8_4"/>
    <s v="[-9,-1,-3,-5] = -3"/>
    <x v="0"/>
    <n v="-3"/>
    <n v="-3"/>
    <m/>
  </r>
  <r>
    <x v="2"/>
    <x v="6"/>
    <s v="Ericson2022figure8_4"/>
    <s v="[-1,-9,-3,-5] = -3"/>
    <x v="0"/>
    <n v="-3"/>
    <n v="-3"/>
    <m/>
  </r>
  <r>
    <x v="2"/>
    <x v="6"/>
    <s v="Ericson2022figure8_4"/>
    <s v="[-1,-3,-9,-5] = -3"/>
    <x v="0"/>
    <n v="-3"/>
    <n v="-3"/>
    <m/>
  </r>
  <r>
    <x v="2"/>
    <x v="6"/>
    <s v="Ericson2022figure8_4"/>
    <s v="[-1,-3,-5,-9] = -3"/>
    <x v="0"/>
    <n v="-3"/>
    <n v="-3"/>
    <m/>
  </r>
  <r>
    <x v="2"/>
    <x v="6"/>
    <s v="Ericson2022figure8_4"/>
    <s v="[0,2,2,2] = 2"/>
    <x v="0"/>
    <n v="2"/>
    <n v="2"/>
    <m/>
  </r>
  <r>
    <x v="2"/>
    <x v="6"/>
    <s v="Ericson2022figure8_4"/>
    <s v="[0,1,3,5] = 3"/>
    <x v="0"/>
    <n v="3"/>
    <n v="3"/>
    <m/>
  </r>
  <r>
    <x v="2"/>
    <x v="6"/>
    <s v="Ericson2022figure8_5"/>
    <s v="[0,0] = 0.0"/>
    <x v="0"/>
    <n v="0"/>
    <n v="0"/>
    <m/>
  </r>
  <r>
    <x v="2"/>
    <x v="6"/>
    <s v="Ericson2022figure8_5"/>
    <s v="[0,0,0] = 0.0"/>
    <x v="0"/>
    <n v="0"/>
    <n v="0"/>
    <m/>
  </r>
  <r>
    <x v="2"/>
    <x v="6"/>
    <s v="Ericson2022figure8_5"/>
    <s v="[0,0,0,-1] = 0.0"/>
    <x v="0"/>
    <n v="0"/>
    <n v="0"/>
    <m/>
  </r>
  <r>
    <x v="2"/>
    <x v="6"/>
    <s v="Ericson2022figure8_5"/>
    <s v="[0,0,0,-3] = 0.0"/>
    <x v="0"/>
    <n v="0"/>
    <n v="0"/>
    <m/>
  </r>
  <r>
    <x v="2"/>
    <x v="6"/>
    <s v="Ericson2022figure8_5"/>
    <s v="[1,1,1,0] = 1.0"/>
    <x v="0"/>
    <n v="1"/>
    <n v="1"/>
    <m/>
  </r>
  <r>
    <x v="2"/>
    <x v="6"/>
    <s v="Ericson2022figure8_5"/>
    <s v="[1,1,0,1] = 1.0"/>
    <x v="0"/>
    <n v="1"/>
    <n v="1"/>
    <m/>
  </r>
  <r>
    <x v="2"/>
    <x v="6"/>
    <s v="Ericson2022figure8_5"/>
    <s v="[1,0,1,1] = 1.0"/>
    <x v="0"/>
    <n v="1"/>
    <n v="1"/>
    <m/>
  </r>
  <r>
    <x v="2"/>
    <x v="6"/>
    <s v="Ericson2022figure8_5"/>
    <s v="[0,1,1,1] = 1.0"/>
    <x v="0"/>
    <n v="1"/>
    <n v="1"/>
    <m/>
  </r>
  <r>
    <x v="2"/>
    <x v="6"/>
    <s v="Ericson2022figure8_5"/>
    <s v="[-9,-1,-3,-5] = -3"/>
    <x v="0"/>
    <n v="-3"/>
    <n v="-3"/>
    <m/>
  </r>
  <r>
    <x v="2"/>
    <x v="6"/>
    <s v="Ericson2022figure8_5"/>
    <s v="[-1,-9,-3,-5] = -3"/>
    <x v="0"/>
    <n v="-3"/>
    <n v="-3"/>
    <m/>
  </r>
  <r>
    <x v="2"/>
    <x v="6"/>
    <s v="Ericson2022figure8_5"/>
    <s v="[-1,-3,-9,-5] = -3"/>
    <x v="0"/>
    <n v="-3"/>
    <n v="-3"/>
    <m/>
  </r>
  <r>
    <x v="2"/>
    <x v="6"/>
    <s v="Ericson2022figure8_5"/>
    <s v="[-1,-3,-5,-9] = -3"/>
    <x v="0"/>
    <n v="-3"/>
    <n v="-3"/>
    <m/>
  </r>
  <r>
    <x v="2"/>
    <x v="6"/>
    <s v="Ericson2022figure8_5"/>
    <s v="[0,2,2,2] = 2"/>
    <x v="0"/>
    <n v="2"/>
    <n v="2"/>
    <m/>
  </r>
  <r>
    <x v="2"/>
    <x v="6"/>
    <s v="Ericson2022figure8_5"/>
    <s v="[0,1,3,5] = 3"/>
    <x v="0"/>
    <n v="3"/>
    <n v="3"/>
    <m/>
  </r>
  <r>
    <x v="2"/>
    <x v="6"/>
    <s v="Ericson2022figure8_6"/>
    <s v="[0,0] = 0.0"/>
    <x v="0"/>
    <n v="0"/>
    <n v="0"/>
    <m/>
  </r>
  <r>
    <x v="2"/>
    <x v="6"/>
    <s v="Ericson2022figure8_6"/>
    <s v="[0,0,0] = 0.0"/>
    <x v="0"/>
    <n v="0"/>
    <n v="0"/>
    <m/>
  </r>
  <r>
    <x v="2"/>
    <x v="6"/>
    <s v="Ericson2022figure8_6"/>
    <s v="[0,0,0,-1] = 0.0"/>
    <x v="0"/>
    <n v="0"/>
    <n v="0"/>
    <m/>
  </r>
  <r>
    <x v="2"/>
    <x v="6"/>
    <s v="Ericson2022figure8_6"/>
    <s v="[0,0,0,-3] = 0.0"/>
    <x v="0"/>
    <n v="0"/>
    <n v="0"/>
    <m/>
  </r>
  <r>
    <x v="2"/>
    <x v="6"/>
    <s v="Ericson2022figure8_6"/>
    <s v="[1,1,1,0] = 1.0"/>
    <x v="0"/>
    <n v="1"/>
    <n v="1"/>
    <m/>
  </r>
  <r>
    <x v="2"/>
    <x v="6"/>
    <s v="Ericson2022figure8_6"/>
    <s v="[1,1,0,1] = 1.0"/>
    <x v="0"/>
    <n v="1"/>
    <n v="1"/>
    <m/>
  </r>
  <r>
    <x v="2"/>
    <x v="6"/>
    <s v="Ericson2022figure8_6"/>
    <s v="[1,0,1,1] = 1.0"/>
    <x v="0"/>
    <n v="1"/>
    <n v="1"/>
    <m/>
  </r>
  <r>
    <x v="2"/>
    <x v="6"/>
    <s v="Ericson2022figure8_6"/>
    <s v="[0,1,1,1] = 1.0"/>
    <x v="0"/>
    <n v="1"/>
    <n v="1"/>
    <m/>
  </r>
  <r>
    <x v="2"/>
    <x v="6"/>
    <s v="Ericson2022figure8_6"/>
    <s v="[-9,-1,-3,-5] = -3"/>
    <x v="0"/>
    <n v="-3"/>
    <n v="-3"/>
    <m/>
  </r>
  <r>
    <x v="2"/>
    <x v="6"/>
    <s v="Ericson2022figure8_6"/>
    <s v="[-1,-9,-3,-5] = -3"/>
    <x v="0"/>
    <n v="-3"/>
    <n v="-3"/>
    <m/>
  </r>
  <r>
    <x v="2"/>
    <x v="6"/>
    <s v="Ericson2022figure8_6"/>
    <s v="[-1,-3,-9,-5] = -3"/>
    <x v="0"/>
    <n v="-3"/>
    <n v="-3"/>
    <m/>
  </r>
  <r>
    <x v="2"/>
    <x v="6"/>
    <s v="Ericson2022figure8_6"/>
    <s v="[-1,-3,-5,-9] = -3"/>
    <x v="0"/>
    <n v="-3"/>
    <n v="-3"/>
    <m/>
  </r>
  <r>
    <x v="2"/>
    <x v="6"/>
    <s v="Ericson2022figure8_6"/>
    <s v="[0,2,2,2] = 2"/>
    <x v="0"/>
    <n v="2"/>
    <n v="2"/>
    <m/>
  </r>
  <r>
    <x v="2"/>
    <x v="6"/>
    <s v="Ericson2022figure8_6"/>
    <s v="[0,1,3,5] = 3"/>
    <x v="0"/>
    <n v="3"/>
    <n v="3"/>
    <m/>
  </r>
  <r>
    <x v="2"/>
    <x v="6"/>
    <s v="Ericson2022figure8_7"/>
    <s v="[0,0] = 0.0"/>
    <x v="0"/>
    <n v="0"/>
    <n v="0"/>
    <m/>
  </r>
  <r>
    <x v="2"/>
    <x v="6"/>
    <s v="Ericson2022figure8_7"/>
    <s v="[0,0,0] = 0.0"/>
    <x v="0"/>
    <n v="0"/>
    <n v="0"/>
    <m/>
  </r>
  <r>
    <x v="2"/>
    <x v="6"/>
    <s v="Ericson2022figure8_7"/>
    <s v="[0,0,0,-1] = 0.0"/>
    <x v="0"/>
    <n v="0"/>
    <n v="0"/>
    <m/>
  </r>
  <r>
    <x v="2"/>
    <x v="6"/>
    <s v="Ericson2022figure8_7"/>
    <s v="[0,0,0,-3] = 0.0"/>
    <x v="0"/>
    <n v="0"/>
    <n v="0"/>
    <m/>
  </r>
  <r>
    <x v="2"/>
    <x v="6"/>
    <s v="Ericson2022figure8_7"/>
    <s v="[1,1,1,0] = 1.0"/>
    <x v="0"/>
    <n v="1"/>
    <n v="1"/>
    <m/>
  </r>
  <r>
    <x v="2"/>
    <x v="6"/>
    <s v="Ericson2022figure8_7"/>
    <s v="[1,1,0,1] = 1.0"/>
    <x v="0"/>
    <n v="1"/>
    <n v="1"/>
    <m/>
  </r>
  <r>
    <x v="2"/>
    <x v="6"/>
    <s v="Ericson2022figure8_7"/>
    <s v="[1,0,1,1] = 1.0"/>
    <x v="0"/>
    <n v="1"/>
    <n v="1"/>
    <m/>
  </r>
  <r>
    <x v="2"/>
    <x v="6"/>
    <s v="Ericson2022figure8_7"/>
    <s v="[0,1,1,1] = 1.0"/>
    <x v="0"/>
    <n v="1"/>
    <n v="1"/>
    <m/>
  </r>
  <r>
    <x v="2"/>
    <x v="6"/>
    <s v="Ericson2022figure8_7"/>
    <s v="[-9,-1,-3,-5] = -3"/>
    <x v="0"/>
    <n v="-3"/>
    <n v="-3"/>
    <m/>
  </r>
  <r>
    <x v="2"/>
    <x v="6"/>
    <s v="Ericson2022figure8_7"/>
    <s v="[-1,-9,-3,-5] = -3"/>
    <x v="0"/>
    <n v="-3"/>
    <n v="-3"/>
    <m/>
  </r>
  <r>
    <x v="2"/>
    <x v="6"/>
    <s v="Ericson2022figure8_7"/>
    <s v="[-1,-3,-9,-5] = -3"/>
    <x v="0"/>
    <n v="-3"/>
    <n v="-3"/>
    <m/>
  </r>
  <r>
    <x v="2"/>
    <x v="6"/>
    <s v="Ericson2022figure8_7"/>
    <s v="[-1,-3,-5,-9] = -3"/>
    <x v="0"/>
    <n v="-3"/>
    <n v="-3"/>
    <m/>
  </r>
  <r>
    <x v="2"/>
    <x v="6"/>
    <s v="Ericson2022figure8_7"/>
    <s v="[0,2,2,2] = 2"/>
    <x v="0"/>
    <n v="2"/>
    <n v="2"/>
    <m/>
  </r>
  <r>
    <x v="2"/>
    <x v="6"/>
    <s v="Ericson2022figure8_7"/>
    <s v="[0,1,3,5] = 3"/>
    <x v="0"/>
    <n v="3"/>
    <n v="3"/>
    <m/>
  </r>
  <r>
    <x v="2"/>
    <x v="6"/>
    <s v="Ericson2022figure8_8"/>
    <s v="[] = 0"/>
    <x v="0"/>
    <n v="0"/>
    <n v="0"/>
    <m/>
  </r>
  <r>
    <x v="2"/>
    <x v="6"/>
    <s v="Ericson2022figure8_8"/>
    <s v="[0,0] = 0.0"/>
    <x v="0"/>
    <n v="0"/>
    <n v="0"/>
    <m/>
  </r>
  <r>
    <x v="2"/>
    <x v="6"/>
    <s v="Ericson2022figure8_8"/>
    <s v="[0,0,0] = 0.0"/>
    <x v="0"/>
    <n v="0"/>
    <n v="0"/>
    <m/>
  </r>
  <r>
    <x v="2"/>
    <x v="6"/>
    <s v="Ericson2022figure8_8"/>
    <s v="[0,0,0,-1] = 0.0"/>
    <x v="0"/>
    <n v="0"/>
    <n v="0"/>
    <m/>
  </r>
  <r>
    <x v="2"/>
    <x v="6"/>
    <s v="Ericson2022figure8_8"/>
    <s v="[0,0,0,-3] = 0.0"/>
    <x v="0"/>
    <n v="0"/>
    <n v="0"/>
    <m/>
  </r>
  <r>
    <x v="2"/>
    <x v="6"/>
    <s v="Ericson2022figure8_8"/>
    <s v="[1,1,1,0] = 1.0"/>
    <x v="0"/>
    <n v="1"/>
    <n v="1"/>
    <m/>
  </r>
  <r>
    <x v="2"/>
    <x v="6"/>
    <s v="Ericson2022figure8_8"/>
    <s v="[1,1,0,1] = 1.0"/>
    <x v="0"/>
    <n v="1"/>
    <n v="1"/>
    <m/>
  </r>
  <r>
    <x v="2"/>
    <x v="6"/>
    <s v="Ericson2022figure8_8"/>
    <s v="[1,0,1,1] = 1.0"/>
    <x v="0"/>
    <n v="1"/>
    <n v="1"/>
    <m/>
  </r>
  <r>
    <x v="2"/>
    <x v="6"/>
    <s v="Ericson2022figure8_8"/>
    <s v="[0,1,1,1] = 1.0"/>
    <x v="0"/>
    <n v="1"/>
    <n v="1"/>
    <m/>
  </r>
  <r>
    <x v="2"/>
    <x v="6"/>
    <s v="Ericson2022figure8_8"/>
    <s v="[-9,-1,-3,-5] = -3"/>
    <x v="0"/>
    <n v="-3"/>
    <n v="-3"/>
    <m/>
  </r>
  <r>
    <x v="2"/>
    <x v="6"/>
    <s v="Ericson2022figure8_8"/>
    <s v="[-1,-9,-3,-5] = -3"/>
    <x v="0"/>
    <n v="-3"/>
    <n v="-3"/>
    <m/>
  </r>
  <r>
    <x v="2"/>
    <x v="6"/>
    <s v="Ericson2022figure8_8"/>
    <s v="[-1,-3,-9,-5] = -3"/>
    <x v="0"/>
    <n v="-3"/>
    <n v="-3"/>
    <m/>
  </r>
  <r>
    <x v="2"/>
    <x v="6"/>
    <s v="Ericson2022figure8_8"/>
    <s v="[-1,-3,-5,-9] = -3"/>
    <x v="0"/>
    <n v="-3"/>
    <n v="-3"/>
    <m/>
  </r>
  <r>
    <x v="2"/>
    <x v="6"/>
    <s v="Ericson2022figure8_8"/>
    <s v="[0,2,2,2] = 2"/>
    <x v="0"/>
    <n v="2"/>
    <n v="2"/>
    <m/>
  </r>
  <r>
    <x v="2"/>
    <x v="6"/>
    <s v="Ericson2022figure8_8"/>
    <s v="[0,1,3,5] = 3"/>
    <x v="0"/>
    <n v="3"/>
    <n v="3"/>
    <m/>
  </r>
  <r>
    <x v="2"/>
    <x v="6"/>
    <s v="Ericson2022figure8_9"/>
    <s v="[0,0] = 0.0"/>
    <x v="0"/>
    <n v="0"/>
    <n v="0"/>
    <m/>
  </r>
  <r>
    <x v="2"/>
    <x v="6"/>
    <s v="Ericson2022figure8_9"/>
    <s v="[0,0,0] = 0.0"/>
    <x v="0"/>
    <n v="0"/>
    <n v="0"/>
    <m/>
  </r>
  <r>
    <x v="2"/>
    <x v="6"/>
    <s v="Ericson2022figure8_9"/>
    <s v="[0,0,0,-1] = 0.0"/>
    <x v="0"/>
    <n v="0"/>
    <n v="0"/>
    <m/>
  </r>
  <r>
    <x v="2"/>
    <x v="6"/>
    <s v="Ericson2022figure8_9"/>
    <s v="[0,0,0,-3] = 0.0"/>
    <x v="0"/>
    <n v="0"/>
    <n v="0"/>
    <m/>
  </r>
  <r>
    <x v="2"/>
    <x v="6"/>
    <s v="Ericson2022figure8_9"/>
    <s v="[1,1,1,0] = 1.0"/>
    <x v="0"/>
    <n v="1"/>
    <n v="1"/>
    <m/>
  </r>
  <r>
    <x v="2"/>
    <x v="6"/>
    <s v="Ericson2022figure8_9"/>
    <s v="[1,1,0,1] = 1.0"/>
    <x v="0"/>
    <n v="1"/>
    <n v="1"/>
    <m/>
  </r>
  <r>
    <x v="2"/>
    <x v="6"/>
    <s v="Ericson2022figure8_9"/>
    <s v="[1,0,1,1] = 1.0"/>
    <x v="0"/>
    <n v="1"/>
    <n v="1"/>
    <m/>
  </r>
  <r>
    <x v="2"/>
    <x v="6"/>
    <s v="Ericson2022figure8_9"/>
    <s v="[0,1,1,1] = 1.0"/>
    <x v="0"/>
    <n v="1"/>
    <n v="1"/>
    <m/>
  </r>
  <r>
    <x v="2"/>
    <x v="6"/>
    <s v="Ericson2022figure8_9"/>
    <s v="[-9,-1,-3,-5] = -3"/>
    <x v="0"/>
    <n v="-3"/>
    <n v="-3"/>
    <m/>
  </r>
  <r>
    <x v="2"/>
    <x v="6"/>
    <s v="Ericson2022figure8_9"/>
    <s v="[-1,-9,-3,-5] = -3"/>
    <x v="0"/>
    <n v="-3"/>
    <n v="-3"/>
    <m/>
  </r>
  <r>
    <x v="2"/>
    <x v="6"/>
    <s v="Ericson2022figure8_9"/>
    <s v="[-1,-3,-9,-5] = -3"/>
    <x v="0"/>
    <n v="-3"/>
    <n v="-3"/>
    <m/>
  </r>
  <r>
    <x v="2"/>
    <x v="6"/>
    <s v="Ericson2022figure8_9"/>
    <s v="[-1,-3,-5,-9] = -3"/>
    <x v="0"/>
    <n v="-3"/>
    <n v="-3"/>
    <m/>
  </r>
  <r>
    <x v="2"/>
    <x v="6"/>
    <s v="Ericson2022figure8_9"/>
    <s v="[0,2,2,2] = 2"/>
    <x v="0"/>
    <n v="2"/>
    <n v="2"/>
    <m/>
  </r>
  <r>
    <x v="2"/>
    <x v="6"/>
    <s v="Ericson2022figure8_9"/>
    <s v="[0,1,3,5] = 3"/>
    <x v="0"/>
    <n v="3"/>
    <n v="3"/>
    <m/>
  </r>
  <r>
    <x v="2"/>
    <x v="6"/>
    <s v="Ericson2022figure8_10"/>
    <s v="[] = 0"/>
    <x v="0"/>
    <n v="0"/>
    <n v="0"/>
    <m/>
  </r>
  <r>
    <x v="2"/>
    <x v="6"/>
    <s v="Ericson2022figure8_10"/>
    <s v="[0,0] = 0.0"/>
    <x v="0"/>
    <n v="0"/>
    <n v="0"/>
    <m/>
  </r>
  <r>
    <x v="2"/>
    <x v="6"/>
    <s v="Ericson2022figure8_10"/>
    <s v="[0,0,0] = 0.0"/>
    <x v="0"/>
    <n v="0"/>
    <n v="0"/>
    <m/>
  </r>
  <r>
    <x v="2"/>
    <x v="6"/>
    <s v="Ericson2022figure8_10"/>
    <s v="[0,0,0,-1] = 0.0"/>
    <x v="0"/>
    <n v="0"/>
    <n v="0"/>
    <m/>
  </r>
  <r>
    <x v="2"/>
    <x v="6"/>
    <s v="Ericson2022figure8_10"/>
    <s v="[0,0,0,-3] = 0.0"/>
    <x v="0"/>
    <n v="0"/>
    <n v="0"/>
    <m/>
  </r>
  <r>
    <x v="2"/>
    <x v="6"/>
    <s v="Ericson2022figure8_10"/>
    <s v="[1,1,1,0] = 1.0"/>
    <x v="0"/>
    <n v="1"/>
    <n v="1"/>
    <m/>
  </r>
  <r>
    <x v="2"/>
    <x v="6"/>
    <s v="Ericson2022figure8_10"/>
    <s v="[1,1,0,1] = 1.0"/>
    <x v="0"/>
    <n v="1"/>
    <n v="1"/>
    <m/>
  </r>
  <r>
    <x v="2"/>
    <x v="6"/>
    <s v="Ericson2022figure8_10"/>
    <s v="[1,0,1,1] = 1.0"/>
    <x v="0"/>
    <n v="1"/>
    <n v="1"/>
    <m/>
  </r>
  <r>
    <x v="2"/>
    <x v="6"/>
    <s v="Ericson2022figure8_10"/>
    <s v="[0,1,1,1] = 1.0"/>
    <x v="0"/>
    <n v="1"/>
    <n v="1"/>
    <m/>
  </r>
  <r>
    <x v="2"/>
    <x v="6"/>
    <s v="Ericson2022figure8_10"/>
    <s v="[-9,-1,-3,-5] = -3"/>
    <x v="0"/>
    <n v="-3"/>
    <n v="-3"/>
    <m/>
  </r>
  <r>
    <x v="2"/>
    <x v="6"/>
    <s v="Ericson2022figure8_10"/>
    <s v="[-1,-9,-3,-5] = -3"/>
    <x v="0"/>
    <n v="-3"/>
    <n v="-3"/>
    <m/>
  </r>
  <r>
    <x v="2"/>
    <x v="6"/>
    <s v="Ericson2022figure8_10"/>
    <s v="[-1,-3,-9,-5] = -3"/>
    <x v="0"/>
    <n v="-3"/>
    <n v="-3"/>
    <m/>
  </r>
  <r>
    <x v="2"/>
    <x v="6"/>
    <s v="Ericson2022figure8_10"/>
    <s v="[-1,-3,-5,-9] = -3"/>
    <x v="0"/>
    <n v="-3"/>
    <n v="-3"/>
    <m/>
  </r>
  <r>
    <x v="2"/>
    <x v="6"/>
    <s v="Ericson2022figure8_10"/>
    <s v="[0,2,2,2] = 2"/>
    <x v="0"/>
    <n v="2"/>
    <n v="2"/>
    <m/>
  </r>
  <r>
    <x v="2"/>
    <x v="6"/>
    <s v="Ericson2022figure8_10"/>
    <s v="[0,1,3,5] = 3"/>
    <x v="0"/>
    <n v="3"/>
    <n v="3"/>
    <m/>
  </r>
  <r>
    <x v="2"/>
    <x v="6"/>
    <s v="Ericson2022figure8_11"/>
    <s v="[] = 0"/>
    <x v="0"/>
    <n v="0"/>
    <n v="0"/>
    <m/>
  </r>
  <r>
    <x v="2"/>
    <x v="6"/>
    <s v="Ericson2022figure8_11"/>
    <s v="[0,0] = 0.0"/>
    <x v="0"/>
    <n v="0"/>
    <n v="0"/>
    <m/>
  </r>
  <r>
    <x v="2"/>
    <x v="6"/>
    <s v="Ericson2022figure8_11"/>
    <s v="[0,0,0] = 0.0"/>
    <x v="0"/>
    <n v="0"/>
    <n v="0"/>
    <m/>
  </r>
  <r>
    <x v="2"/>
    <x v="6"/>
    <s v="Ericson2022figure8_11"/>
    <s v="[0,0,0,-1] = 0.0"/>
    <x v="0"/>
    <n v="0"/>
    <n v="0"/>
    <m/>
  </r>
  <r>
    <x v="2"/>
    <x v="6"/>
    <s v="Ericson2022figure8_11"/>
    <s v="[0,0,0,-3] = 0.0"/>
    <x v="0"/>
    <n v="0"/>
    <n v="0"/>
    <m/>
  </r>
  <r>
    <x v="2"/>
    <x v="6"/>
    <s v="Ericson2022figure8_11"/>
    <s v="[1,1,1,0] = 1.0"/>
    <x v="0"/>
    <n v="1"/>
    <n v="1"/>
    <m/>
  </r>
  <r>
    <x v="2"/>
    <x v="6"/>
    <s v="Ericson2022figure8_11"/>
    <s v="[1,1,0,1] = 1.0"/>
    <x v="0"/>
    <n v="1"/>
    <n v="1"/>
    <m/>
  </r>
  <r>
    <x v="2"/>
    <x v="6"/>
    <s v="Ericson2022figure8_11"/>
    <s v="[1,0,1,1] = 1.0"/>
    <x v="0"/>
    <n v="1"/>
    <n v="1"/>
    <m/>
  </r>
  <r>
    <x v="2"/>
    <x v="6"/>
    <s v="Ericson2022figure8_11"/>
    <s v="[0,1,1,1] = 1.0"/>
    <x v="0"/>
    <n v="1"/>
    <n v="1"/>
    <m/>
  </r>
  <r>
    <x v="2"/>
    <x v="6"/>
    <s v="Ericson2022figure8_11"/>
    <s v="[-9,-1,-3,-5] = -3"/>
    <x v="0"/>
    <n v="-3"/>
    <n v="-3"/>
    <m/>
  </r>
  <r>
    <x v="2"/>
    <x v="6"/>
    <s v="Ericson2022figure8_11"/>
    <s v="[-1,-9,-3,-5] = -3"/>
    <x v="0"/>
    <n v="-3"/>
    <n v="-3"/>
    <m/>
  </r>
  <r>
    <x v="2"/>
    <x v="6"/>
    <s v="Ericson2022figure8_11"/>
    <s v="[-1,-3,-9,-5] = -3"/>
    <x v="0"/>
    <n v="-3"/>
    <n v="-3"/>
    <m/>
  </r>
  <r>
    <x v="2"/>
    <x v="6"/>
    <s v="Ericson2022figure8_11"/>
    <s v="[-1,-3,-5,-9] = -3"/>
    <x v="0"/>
    <n v="-3"/>
    <n v="-3"/>
    <m/>
  </r>
  <r>
    <x v="2"/>
    <x v="6"/>
    <s v="Ericson2022figure8_11"/>
    <s v="[0,2,2,2] = 2"/>
    <x v="0"/>
    <n v="2"/>
    <n v="2"/>
    <m/>
  </r>
  <r>
    <x v="2"/>
    <x v="6"/>
    <s v="Ericson2022figure8_11"/>
    <s v="[0,1,3,5] = 3"/>
    <x v="0"/>
    <n v="3"/>
    <n v="3"/>
    <m/>
  </r>
  <r>
    <x v="2"/>
    <x v="6"/>
    <s v="Ericson2022figure8_12"/>
    <s v="error importing source code Ericson2022figure8_12"/>
    <x v="1"/>
    <s v="(&lt;class 'IndentationError'&gt;, IndentationError('expected an indented block after function definition on line 1', ('/Users/bnr01a/Documents/data/projects_current/CODEXParsons/unit/./V3/Ericson2022figure8/Ericson2022figure8_12.py', 2, 1, 'if len(numList) == 0:\n', 2, 3)), &lt;traceback object at 0x102b58200&gt;)"/>
    <s v="valid import"/>
    <s v="import error"/>
  </r>
  <r>
    <x v="2"/>
    <x v="6"/>
    <s v="Ericson2022figure8_13"/>
    <s v="[] = 0"/>
    <x v="0"/>
    <n v="0"/>
    <n v="0"/>
    <m/>
  </r>
  <r>
    <x v="2"/>
    <x v="6"/>
    <s v="Ericson2022figure8_13"/>
    <s v="[0,0] = 0.0"/>
    <x v="0"/>
    <n v="0"/>
    <n v="0"/>
    <m/>
  </r>
  <r>
    <x v="2"/>
    <x v="6"/>
    <s v="Ericson2022figure8_13"/>
    <s v="[0,0,0] = 0.0"/>
    <x v="0"/>
    <n v="0"/>
    <n v="0"/>
    <m/>
  </r>
  <r>
    <x v="2"/>
    <x v="6"/>
    <s v="Ericson2022figure8_13"/>
    <s v="[0,0,0,-1] = 0.0"/>
    <x v="0"/>
    <n v="0"/>
    <n v="0"/>
    <m/>
  </r>
  <r>
    <x v="2"/>
    <x v="6"/>
    <s v="Ericson2022figure8_13"/>
    <s v="[0,0,0,-3] = 0.0"/>
    <x v="0"/>
    <n v="0"/>
    <n v="0"/>
    <m/>
  </r>
  <r>
    <x v="2"/>
    <x v="6"/>
    <s v="Ericson2022figure8_13"/>
    <s v="[1,1,1,0] = 1.0"/>
    <x v="0"/>
    <n v="1"/>
    <n v="1"/>
    <m/>
  </r>
  <r>
    <x v="2"/>
    <x v="6"/>
    <s v="Ericson2022figure8_13"/>
    <s v="[1,1,0,1] = 1.0"/>
    <x v="0"/>
    <n v="1"/>
    <n v="1"/>
    <m/>
  </r>
  <r>
    <x v="2"/>
    <x v="6"/>
    <s v="Ericson2022figure8_13"/>
    <s v="[1,0,1,1] = 1.0"/>
    <x v="0"/>
    <n v="1"/>
    <n v="1"/>
    <m/>
  </r>
  <r>
    <x v="2"/>
    <x v="6"/>
    <s v="Ericson2022figure8_13"/>
    <s v="[0,1,1,1] = 1.0"/>
    <x v="0"/>
    <n v="1"/>
    <n v="1"/>
    <m/>
  </r>
  <r>
    <x v="2"/>
    <x v="6"/>
    <s v="Ericson2022figure8_13"/>
    <s v="[-9,-1,-3,-5] = -3"/>
    <x v="0"/>
    <n v="-3"/>
    <n v="-3"/>
    <m/>
  </r>
  <r>
    <x v="2"/>
    <x v="6"/>
    <s v="Ericson2022figure8_13"/>
    <s v="[-1,-9,-3,-5] = -3"/>
    <x v="0"/>
    <n v="-3"/>
    <n v="-3"/>
    <m/>
  </r>
  <r>
    <x v="2"/>
    <x v="6"/>
    <s v="Ericson2022figure8_13"/>
    <s v="[-1,-3,-9,-5] = -3"/>
    <x v="0"/>
    <n v="-3"/>
    <n v="-3"/>
    <m/>
  </r>
  <r>
    <x v="2"/>
    <x v="6"/>
    <s v="Ericson2022figure8_13"/>
    <s v="[-1,-3,-5,-9] = -3"/>
    <x v="0"/>
    <n v="-3"/>
    <n v="-3"/>
    <m/>
  </r>
  <r>
    <x v="2"/>
    <x v="6"/>
    <s v="Ericson2022figure8_13"/>
    <s v="[0,2,2,2] = 2"/>
    <x v="0"/>
    <n v="2"/>
    <n v="2"/>
    <m/>
  </r>
  <r>
    <x v="2"/>
    <x v="6"/>
    <s v="Ericson2022figure8_13"/>
    <s v="[0,1,3,5] = 3"/>
    <x v="0"/>
    <n v="3"/>
    <n v="3"/>
    <m/>
  </r>
  <r>
    <x v="2"/>
    <x v="6"/>
    <s v="Ericson2022figure8_14"/>
    <s v="[] = 0"/>
    <x v="0"/>
    <n v="0"/>
    <n v="0"/>
    <m/>
  </r>
  <r>
    <x v="2"/>
    <x v="6"/>
    <s v="Ericson2022figure8_14"/>
    <s v="[0,0] = 0.0"/>
    <x v="0"/>
    <n v="0"/>
    <n v="0"/>
    <m/>
  </r>
  <r>
    <x v="2"/>
    <x v="6"/>
    <s v="Ericson2022figure8_14"/>
    <s v="[0,0,0] = 0.0"/>
    <x v="0"/>
    <n v="0"/>
    <n v="0"/>
    <m/>
  </r>
  <r>
    <x v="2"/>
    <x v="6"/>
    <s v="Ericson2022figure8_14"/>
    <s v="[0,0,0,-1] = 0.0"/>
    <x v="0"/>
    <n v="0"/>
    <n v="0"/>
    <m/>
  </r>
  <r>
    <x v="2"/>
    <x v="6"/>
    <s v="Ericson2022figure8_14"/>
    <s v="[0,0,0,-3] = 0.0"/>
    <x v="0"/>
    <n v="0"/>
    <n v="0"/>
    <m/>
  </r>
  <r>
    <x v="2"/>
    <x v="6"/>
    <s v="Ericson2022figure8_14"/>
    <s v="[1,1,1,0] = 1.0"/>
    <x v="0"/>
    <n v="1"/>
    <n v="1"/>
    <m/>
  </r>
  <r>
    <x v="2"/>
    <x v="6"/>
    <s v="Ericson2022figure8_14"/>
    <s v="[1,1,0,1] = 1.0"/>
    <x v="0"/>
    <n v="1"/>
    <n v="1"/>
    <m/>
  </r>
  <r>
    <x v="2"/>
    <x v="6"/>
    <s v="Ericson2022figure8_14"/>
    <s v="[1,0,1,1] = 1.0"/>
    <x v="0"/>
    <n v="1"/>
    <n v="1"/>
    <m/>
  </r>
  <r>
    <x v="2"/>
    <x v="6"/>
    <s v="Ericson2022figure8_14"/>
    <s v="[0,1,1,1] = 1.0"/>
    <x v="0"/>
    <n v="1"/>
    <n v="1"/>
    <m/>
  </r>
  <r>
    <x v="2"/>
    <x v="6"/>
    <s v="Ericson2022figure8_14"/>
    <s v="[-9,-1,-3,-5] = -3"/>
    <x v="0"/>
    <n v="-3"/>
    <n v="-3"/>
    <m/>
  </r>
  <r>
    <x v="2"/>
    <x v="6"/>
    <s v="Ericson2022figure8_14"/>
    <s v="[-1,-9,-3,-5] = -3"/>
    <x v="0"/>
    <n v="-3"/>
    <n v="-3"/>
    <m/>
  </r>
  <r>
    <x v="2"/>
    <x v="6"/>
    <s v="Ericson2022figure8_14"/>
    <s v="[-1,-3,-9,-5] = -3"/>
    <x v="0"/>
    <n v="-3"/>
    <n v="-3"/>
    <m/>
  </r>
  <r>
    <x v="2"/>
    <x v="6"/>
    <s v="Ericson2022figure8_14"/>
    <s v="[-1,-3,-5,-9] = -3"/>
    <x v="0"/>
    <n v="-3"/>
    <n v="-3"/>
    <m/>
  </r>
  <r>
    <x v="2"/>
    <x v="6"/>
    <s v="Ericson2022figure8_14"/>
    <s v="[0,2,2,2] = 2"/>
    <x v="0"/>
    <n v="2"/>
    <n v="2"/>
    <m/>
  </r>
  <r>
    <x v="2"/>
    <x v="6"/>
    <s v="Ericson2022figure8_14"/>
    <s v="[0,1,3,5] = 3"/>
    <x v="0"/>
    <n v="3"/>
    <n v="3"/>
    <m/>
  </r>
  <r>
    <x v="2"/>
    <x v="6"/>
    <s v="Ericson2022figure8_15"/>
    <s v="[] = 0"/>
    <x v="0"/>
    <n v="0"/>
    <n v="0"/>
    <m/>
  </r>
  <r>
    <x v="2"/>
    <x v="6"/>
    <s v="Ericson2022figure8_15"/>
    <s v="[0,0] = 0.0"/>
    <x v="0"/>
    <n v="0"/>
    <n v="0"/>
    <m/>
  </r>
  <r>
    <x v="2"/>
    <x v="6"/>
    <s v="Ericson2022figure8_15"/>
    <s v="[0,0,0] = 0.0"/>
    <x v="0"/>
    <n v="0"/>
    <n v="0"/>
    <m/>
  </r>
  <r>
    <x v="2"/>
    <x v="6"/>
    <s v="Ericson2022figure8_15"/>
    <s v="[0,0,0,-1] = 0.0"/>
    <x v="0"/>
    <n v="0"/>
    <n v="0"/>
    <m/>
  </r>
  <r>
    <x v="2"/>
    <x v="6"/>
    <s v="Ericson2022figure8_15"/>
    <s v="[0,0,0,-3] = 0.0"/>
    <x v="0"/>
    <n v="0"/>
    <n v="0"/>
    <m/>
  </r>
  <r>
    <x v="2"/>
    <x v="6"/>
    <s v="Ericson2022figure8_15"/>
    <s v="[1,1,1,0] = 1.0"/>
    <x v="0"/>
    <n v="1"/>
    <n v="1"/>
    <m/>
  </r>
  <r>
    <x v="2"/>
    <x v="6"/>
    <s v="Ericson2022figure8_15"/>
    <s v="[1,1,0,1] = 1.0"/>
    <x v="0"/>
    <n v="1"/>
    <n v="1"/>
    <m/>
  </r>
  <r>
    <x v="2"/>
    <x v="6"/>
    <s v="Ericson2022figure8_15"/>
    <s v="[1,0,1,1] = 1.0"/>
    <x v="0"/>
    <n v="1"/>
    <n v="1"/>
    <m/>
  </r>
  <r>
    <x v="2"/>
    <x v="6"/>
    <s v="Ericson2022figure8_15"/>
    <s v="[0,1,1,1] = 1.0"/>
    <x v="0"/>
    <n v="1"/>
    <n v="1"/>
    <m/>
  </r>
  <r>
    <x v="2"/>
    <x v="6"/>
    <s v="Ericson2022figure8_15"/>
    <s v="[-9,-1,-3,-5] = -3"/>
    <x v="0"/>
    <n v="-3"/>
    <n v="-3"/>
    <m/>
  </r>
  <r>
    <x v="2"/>
    <x v="6"/>
    <s v="Ericson2022figure8_15"/>
    <s v="[-1,-9,-3,-5] = -3"/>
    <x v="0"/>
    <n v="-3"/>
    <n v="-3"/>
    <m/>
  </r>
  <r>
    <x v="2"/>
    <x v="6"/>
    <s v="Ericson2022figure8_15"/>
    <s v="[-1,-3,-9,-5] = -3"/>
    <x v="0"/>
    <n v="-3"/>
    <n v="-3"/>
    <m/>
  </r>
  <r>
    <x v="2"/>
    <x v="6"/>
    <s v="Ericson2022figure8_15"/>
    <s v="[-1,-3,-5,-9] = -3"/>
    <x v="0"/>
    <n v="-3"/>
    <n v="-3"/>
    <m/>
  </r>
  <r>
    <x v="2"/>
    <x v="6"/>
    <s v="Ericson2022figure8_15"/>
    <s v="[0,2,2,2] = 2"/>
    <x v="0"/>
    <n v="2"/>
    <n v="2"/>
    <m/>
  </r>
  <r>
    <x v="2"/>
    <x v="6"/>
    <s v="Ericson2022figure8_15"/>
    <s v="[0,1,3,5] = 3"/>
    <x v="0"/>
    <n v="3"/>
    <n v="3"/>
    <m/>
  </r>
  <r>
    <x v="2"/>
    <x v="6"/>
    <s v="Ericson2022figure8_16"/>
    <s v="[0,0] = 0.0"/>
    <x v="0"/>
    <n v="0"/>
    <n v="0"/>
    <m/>
  </r>
  <r>
    <x v="2"/>
    <x v="6"/>
    <s v="Ericson2022figure8_16"/>
    <s v="[0,0,0] = 0.0"/>
    <x v="0"/>
    <n v="0"/>
    <n v="0"/>
    <m/>
  </r>
  <r>
    <x v="2"/>
    <x v="6"/>
    <s v="Ericson2022figure8_16"/>
    <s v="[0,0,0,-1] = 0.0"/>
    <x v="0"/>
    <n v="0"/>
    <n v="0"/>
    <m/>
  </r>
  <r>
    <x v="2"/>
    <x v="6"/>
    <s v="Ericson2022figure8_16"/>
    <s v="[0,0,0,-3] = 0.0"/>
    <x v="0"/>
    <n v="0"/>
    <n v="0"/>
    <m/>
  </r>
  <r>
    <x v="2"/>
    <x v="6"/>
    <s v="Ericson2022figure8_16"/>
    <s v="[1,1,1,0] = 1.0"/>
    <x v="0"/>
    <n v="1"/>
    <n v="1"/>
    <m/>
  </r>
  <r>
    <x v="2"/>
    <x v="6"/>
    <s v="Ericson2022figure8_16"/>
    <s v="[1,1,0,1] = 1.0"/>
    <x v="0"/>
    <n v="1"/>
    <n v="1"/>
    <m/>
  </r>
  <r>
    <x v="2"/>
    <x v="6"/>
    <s v="Ericson2022figure8_16"/>
    <s v="[1,0,1,1] = 1.0"/>
    <x v="0"/>
    <n v="1"/>
    <n v="1"/>
    <m/>
  </r>
  <r>
    <x v="2"/>
    <x v="6"/>
    <s v="Ericson2022figure8_16"/>
    <s v="[0,1,1,1] = 1.0"/>
    <x v="0"/>
    <n v="1"/>
    <n v="1"/>
    <m/>
  </r>
  <r>
    <x v="2"/>
    <x v="6"/>
    <s v="Ericson2022figure8_16"/>
    <s v="[-9,-1,-3,-5] = -3"/>
    <x v="0"/>
    <n v="-3"/>
    <n v="-3"/>
    <m/>
  </r>
  <r>
    <x v="2"/>
    <x v="6"/>
    <s v="Ericson2022figure8_16"/>
    <s v="[-1,-9,-3,-5] = -3"/>
    <x v="0"/>
    <n v="-3"/>
    <n v="-3"/>
    <m/>
  </r>
  <r>
    <x v="2"/>
    <x v="6"/>
    <s v="Ericson2022figure8_16"/>
    <s v="[-1,-3,-9,-5] = -3"/>
    <x v="0"/>
    <n v="-3"/>
    <n v="-3"/>
    <m/>
  </r>
  <r>
    <x v="2"/>
    <x v="6"/>
    <s v="Ericson2022figure8_16"/>
    <s v="[-1,-3,-5,-9] = -3"/>
    <x v="0"/>
    <n v="-3"/>
    <n v="-3"/>
    <m/>
  </r>
  <r>
    <x v="2"/>
    <x v="6"/>
    <s v="Ericson2022figure8_16"/>
    <s v="[0,2,2,2] = 2"/>
    <x v="0"/>
    <n v="2"/>
    <n v="2"/>
    <m/>
  </r>
  <r>
    <x v="2"/>
    <x v="6"/>
    <s v="Ericson2022figure8_16"/>
    <s v="[0,1,3,5] = 3"/>
    <x v="0"/>
    <n v="3"/>
    <n v="3"/>
    <m/>
  </r>
  <r>
    <x v="2"/>
    <x v="6"/>
    <s v="Ericson2022figure8_17"/>
    <s v="[] = 0"/>
    <x v="0"/>
    <n v="0"/>
    <n v="0"/>
    <m/>
  </r>
  <r>
    <x v="2"/>
    <x v="6"/>
    <s v="Ericson2022figure8_17"/>
    <s v="[0,0] = 0.0"/>
    <x v="0"/>
    <n v="0"/>
    <n v="0"/>
    <m/>
  </r>
  <r>
    <x v="2"/>
    <x v="6"/>
    <s v="Ericson2022figure8_17"/>
    <s v="[0,0,0] = 0.0"/>
    <x v="0"/>
    <n v="0"/>
    <n v="0"/>
    <m/>
  </r>
  <r>
    <x v="2"/>
    <x v="6"/>
    <s v="Ericson2022figure8_17"/>
    <s v="[0,0,0,-1] = 0.0"/>
    <x v="0"/>
    <n v="0"/>
    <n v="0"/>
    <m/>
  </r>
  <r>
    <x v="2"/>
    <x v="6"/>
    <s v="Ericson2022figure8_17"/>
    <s v="[0,0,0,-3] = 0.0"/>
    <x v="0"/>
    <n v="0"/>
    <n v="0"/>
    <m/>
  </r>
  <r>
    <x v="2"/>
    <x v="6"/>
    <s v="Ericson2022figure8_17"/>
    <s v="[1,1,1,0] = 1.0"/>
    <x v="0"/>
    <n v="1"/>
    <n v="1"/>
    <m/>
  </r>
  <r>
    <x v="2"/>
    <x v="6"/>
    <s v="Ericson2022figure8_17"/>
    <s v="[1,1,0,1] = 1.0"/>
    <x v="0"/>
    <n v="1"/>
    <n v="1"/>
    <m/>
  </r>
  <r>
    <x v="2"/>
    <x v="6"/>
    <s v="Ericson2022figure8_17"/>
    <s v="[1,0,1,1] = 1.0"/>
    <x v="0"/>
    <n v="1"/>
    <n v="1"/>
    <m/>
  </r>
  <r>
    <x v="2"/>
    <x v="6"/>
    <s v="Ericson2022figure8_17"/>
    <s v="[0,1,1,1] = 1.0"/>
    <x v="0"/>
    <n v="1"/>
    <n v="1"/>
    <m/>
  </r>
  <r>
    <x v="2"/>
    <x v="6"/>
    <s v="Ericson2022figure8_17"/>
    <s v="[-9,-1,-3,-5] = -3"/>
    <x v="0"/>
    <n v="-3"/>
    <n v="-3"/>
    <m/>
  </r>
  <r>
    <x v="2"/>
    <x v="6"/>
    <s v="Ericson2022figure8_17"/>
    <s v="[-1,-9,-3,-5] = -3"/>
    <x v="0"/>
    <n v="-3"/>
    <n v="-3"/>
    <m/>
  </r>
  <r>
    <x v="2"/>
    <x v="6"/>
    <s v="Ericson2022figure8_17"/>
    <s v="[-1,-3,-9,-5] = -3"/>
    <x v="0"/>
    <n v="-3"/>
    <n v="-3"/>
    <m/>
  </r>
  <r>
    <x v="2"/>
    <x v="6"/>
    <s v="Ericson2022figure8_17"/>
    <s v="[-1,-3,-5,-9] = -3"/>
    <x v="0"/>
    <n v="-3"/>
    <n v="-3"/>
    <m/>
  </r>
  <r>
    <x v="2"/>
    <x v="6"/>
    <s v="Ericson2022figure8_17"/>
    <s v="[0,2,2,2] = 2"/>
    <x v="0"/>
    <n v="2"/>
    <n v="2"/>
    <m/>
  </r>
  <r>
    <x v="2"/>
    <x v="6"/>
    <s v="Ericson2022figure8_17"/>
    <s v="[0,1,3,5] = 3"/>
    <x v="0"/>
    <n v="3"/>
    <n v="3"/>
    <m/>
  </r>
  <r>
    <x v="2"/>
    <x v="6"/>
    <s v="Ericson2022figure8_18"/>
    <s v="[] = 0"/>
    <x v="0"/>
    <n v="0"/>
    <n v="0"/>
    <m/>
  </r>
  <r>
    <x v="2"/>
    <x v="6"/>
    <s v="Ericson2022figure8_18"/>
    <s v="[0,0] = 0.0"/>
    <x v="0"/>
    <n v="0"/>
    <n v="0"/>
    <m/>
  </r>
  <r>
    <x v="2"/>
    <x v="6"/>
    <s v="Ericson2022figure8_18"/>
    <s v="[0,0,0] = 0.0"/>
    <x v="0"/>
    <n v="0"/>
    <n v="0"/>
    <m/>
  </r>
  <r>
    <x v="2"/>
    <x v="6"/>
    <s v="Ericson2022figure8_18"/>
    <s v="[0,0,0,-1] = 0.0"/>
    <x v="0"/>
    <n v="0"/>
    <n v="0"/>
    <m/>
  </r>
  <r>
    <x v="2"/>
    <x v="6"/>
    <s v="Ericson2022figure8_18"/>
    <s v="[0,0,0,-3] = 0.0"/>
    <x v="0"/>
    <n v="0"/>
    <n v="0"/>
    <m/>
  </r>
  <r>
    <x v="2"/>
    <x v="6"/>
    <s v="Ericson2022figure8_18"/>
    <s v="[1,1,1,0] = 1.0"/>
    <x v="0"/>
    <n v="1"/>
    <n v="1"/>
    <m/>
  </r>
  <r>
    <x v="2"/>
    <x v="6"/>
    <s v="Ericson2022figure8_18"/>
    <s v="[1,1,0,1] = 1.0"/>
    <x v="0"/>
    <n v="1"/>
    <n v="1"/>
    <m/>
  </r>
  <r>
    <x v="2"/>
    <x v="6"/>
    <s v="Ericson2022figure8_18"/>
    <s v="[1,0,1,1] = 1.0"/>
    <x v="0"/>
    <n v="1"/>
    <n v="1"/>
    <m/>
  </r>
  <r>
    <x v="2"/>
    <x v="6"/>
    <s v="Ericson2022figure8_18"/>
    <s v="[0,1,1,1] = 1.0"/>
    <x v="0"/>
    <n v="1"/>
    <n v="1"/>
    <m/>
  </r>
  <r>
    <x v="2"/>
    <x v="6"/>
    <s v="Ericson2022figure8_18"/>
    <s v="[-9,-1,-3,-5] = -3"/>
    <x v="0"/>
    <n v="-3"/>
    <n v="-3"/>
    <m/>
  </r>
  <r>
    <x v="2"/>
    <x v="6"/>
    <s v="Ericson2022figure8_18"/>
    <s v="[-1,-9,-3,-5] = -3"/>
    <x v="0"/>
    <n v="-3"/>
    <n v="-3"/>
    <m/>
  </r>
  <r>
    <x v="2"/>
    <x v="6"/>
    <s v="Ericson2022figure8_18"/>
    <s v="[-1,-3,-9,-5] = -3"/>
    <x v="0"/>
    <n v="-3"/>
    <n v="-3"/>
    <m/>
  </r>
  <r>
    <x v="2"/>
    <x v="6"/>
    <s v="Ericson2022figure8_18"/>
    <s v="[-1,-3,-5,-9] = -3"/>
    <x v="0"/>
    <n v="-3"/>
    <n v="-3"/>
    <m/>
  </r>
  <r>
    <x v="2"/>
    <x v="6"/>
    <s v="Ericson2022figure8_18"/>
    <s v="[0,2,2,2] = 2"/>
    <x v="0"/>
    <n v="2"/>
    <n v="2"/>
    <m/>
  </r>
  <r>
    <x v="2"/>
    <x v="6"/>
    <s v="Ericson2022figure8_18"/>
    <s v="[0,1,3,5] = 3"/>
    <x v="0"/>
    <n v="3"/>
    <n v="3"/>
    <m/>
  </r>
  <r>
    <x v="2"/>
    <x v="6"/>
    <s v="Ericson2022figure8_19"/>
    <s v="[] = 0"/>
    <x v="0"/>
    <n v="0"/>
    <n v="0"/>
    <m/>
  </r>
  <r>
    <x v="2"/>
    <x v="6"/>
    <s v="Ericson2022figure8_19"/>
    <s v="[0,0] = 0.0"/>
    <x v="0"/>
    <n v="0"/>
    <n v="0"/>
    <m/>
  </r>
  <r>
    <x v="2"/>
    <x v="6"/>
    <s v="Ericson2022figure8_19"/>
    <s v="[0,0,0] = 0.0"/>
    <x v="0"/>
    <n v="0"/>
    <n v="0"/>
    <m/>
  </r>
  <r>
    <x v="2"/>
    <x v="6"/>
    <s v="Ericson2022figure8_19"/>
    <s v="[0,0,0,-1] = 0.0"/>
    <x v="0"/>
    <n v="0"/>
    <n v="0"/>
    <m/>
  </r>
  <r>
    <x v="2"/>
    <x v="6"/>
    <s v="Ericson2022figure8_19"/>
    <s v="[0,0,0,-3] = 0.0"/>
    <x v="0"/>
    <n v="0"/>
    <n v="0"/>
    <m/>
  </r>
  <r>
    <x v="2"/>
    <x v="6"/>
    <s v="Ericson2022figure8_19"/>
    <s v="[1,1,1,0] = 1.0"/>
    <x v="0"/>
    <n v="1"/>
    <n v="1"/>
    <m/>
  </r>
  <r>
    <x v="2"/>
    <x v="6"/>
    <s v="Ericson2022figure8_19"/>
    <s v="[1,1,0,1] = 1.0"/>
    <x v="0"/>
    <n v="1"/>
    <n v="1"/>
    <m/>
  </r>
  <r>
    <x v="2"/>
    <x v="6"/>
    <s v="Ericson2022figure8_19"/>
    <s v="[1,0,1,1] = 1.0"/>
    <x v="0"/>
    <n v="1"/>
    <n v="1"/>
    <m/>
  </r>
  <r>
    <x v="2"/>
    <x v="6"/>
    <s v="Ericson2022figure8_19"/>
    <s v="[0,1,1,1] = 1.0"/>
    <x v="0"/>
    <n v="1"/>
    <n v="1"/>
    <m/>
  </r>
  <r>
    <x v="2"/>
    <x v="6"/>
    <s v="Ericson2022figure8_19"/>
    <s v="[-9,-1,-3,-5] = -3"/>
    <x v="0"/>
    <n v="-3"/>
    <n v="-3"/>
    <m/>
  </r>
  <r>
    <x v="2"/>
    <x v="6"/>
    <s v="Ericson2022figure8_19"/>
    <s v="[-1,-9,-3,-5] = -3"/>
    <x v="0"/>
    <n v="-3"/>
    <n v="-3"/>
    <m/>
  </r>
  <r>
    <x v="2"/>
    <x v="6"/>
    <s v="Ericson2022figure8_19"/>
    <s v="[-1,-3,-9,-5] = -3"/>
    <x v="0"/>
    <n v="-3"/>
    <n v="-3"/>
    <m/>
  </r>
  <r>
    <x v="2"/>
    <x v="6"/>
    <s v="Ericson2022figure8_19"/>
    <s v="[-1,-3,-5,-9] = -3"/>
    <x v="0"/>
    <n v="-3"/>
    <n v="-3"/>
    <m/>
  </r>
  <r>
    <x v="2"/>
    <x v="6"/>
    <s v="Ericson2022figure8_19"/>
    <s v="[0,2,2,2] = 2"/>
    <x v="0"/>
    <n v="2"/>
    <n v="2"/>
    <m/>
  </r>
  <r>
    <x v="2"/>
    <x v="6"/>
    <s v="Ericson2022figure8_19"/>
    <s v="[0,1,3,5] = 3"/>
    <x v="0"/>
    <n v="3"/>
    <n v="3"/>
    <m/>
  </r>
  <r>
    <x v="2"/>
    <x v="6"/>
    <s v="Ericson2022figure8_1"/>
    <s v="[] = 0"/>
    <x v="1"/>
    <m/>
    <n v="0"/>
    <s v="runtime error"/>
  </r>
  <r>
    <x v="2"/>
    <x v="6"/>
    <s v="Ericson2022figure8_2"/>
    <s v="[] = 0"/>
    <x v="1"/>
    <m/>
    <n v="0"/>
    <s v="runtime error"/>
  </r>
  <r>
    <x v="2"/>
    <x v="6"/>
    <s v="Ericson2022figure8_5"/>
    <s v="[] = 0"/>
    <x v="1"/>
    <m/>
    <n v="0"/>
    <s v="runtime error"/>
  </r>
  <r>
    <x v="2"/>
    <x v="6"/>
    <s v="Ericson2022figure8_6"/>
    <s v="[] = 0"/>
    <x v="1"/>
    <m/>
    <n v="0"/>
    <s v="runtime error"/>
  </r>
  <r>
    <x v="2"/>
    <x v="6"/>
    <s v="Ericson2022figure8_7"/>
    <s v="[] = 0"/>
    <x v="1"/>
    <m/>
    <n v="0"/>
    <s v="runtime error"/>
  </r>
  <r>
    <x v="2"/>
    <x v="6"/>
    <s v="Ericson2022figure8_9"/>
    <s v="[] = 0"/>
    <x v="1"/>
    <m/>
    <n v="0"/>
    <s v="runtime error"/>
  </r>
  <r>
    <x v="2"/>
    <x v="6"/>
    <s v="Ericson2022figure8_16"/>
    <s v="[] = 0"/>
    <x v="1"/>
    <m/>
    <n v="0"/>
    <s v="runtime error"/>
  </r>
  <r>
    <x v="2"/>
    <x v="7"/>
    <s v="Haynes_Magyar2022figure2_0"/>
    <s v=" [1] = False"/>
    <x v="0"/>
    <b v="0"/>
    <b v="0"/>
    <m/>
  </r>
  <r>
    <x v="2"/>
    <x v="7"/>
    <s v="Haynes_Magyar2022figure2_0"/>
    <s v=" [1,1] = False"/>
    <x v="0"/>
    <b v="0"/>
    <b v="0"/>
    <m/>
  </r>
  <r>
    <x v="2"/>
    <x v="7"/>
    <s v="Haynes_Magyar2022figure2_0"/>
    <s v=" [1,1,1] = False"/>
    <x v="0"/>
    <b v="0"/>
    <b v="0"/>
    <m/>
  </r>
  <r>
    <x v="2"/>
    <x v="7"/>
    <s v="Haynes_Magyar2022figure2_0"/>
    <s v=" [1,2,3,4] = False"/>
    <x v="0"/>
    <b v="0"/>
    <b v="0"/>
    <m/>
  </r>
  <r>
    <x v="2"/>
    <x v="7"/>
    <s v="Haynes_Magyar2022figure2_0"/>
    <s v=" [1,2,1,2,1,2,1] = False"/>
    <x v="0"/>
    <b v="0"/>
    <b v="0"/>
    <m/>
  </r>
  <r>
    <x v="2"/>
    <x v="7"/>
    <s v="Haynes_Magyar2022figure2_0"/>
    <s v=" [1,2,2,1,2,1] = True"/>
    <x v="0"/>
    <b v="1"/>
    <b v="1"/>
    <m/>
  </r>
  <r>
    <x v="2"/>
    <x v="7"/>
    <s v="Haynes_Magyar2022figure2_0"/>
    <s v=" [2,2] = True"/>
    <x v="0"/>
    <b v="1"/>
    <b v="1"/>
    <m/>
  </r>
  <r>
    <x v="2"/>
    <x v="7"/>
    <s v="Haynes_Magyar2022figure2_0"/>
    <s v=" [1,2,1,2,1,2,2] = True"/>
    <x v="0"/>
    <b v="1"/>
    <b v="1"/>
    <m/>
  </r>
  <r>
    <x v="2"/>
    <x v="7"/>
    <s v="Haynes_Magyar2022figure2_1"/>
    <s v="error running Haynes_Magyar2022figure2_1"/>
    <x v="1"/>
    <s v="(&lt;class 'NameError'&gt;, NameError(&quot;name 'num' is not defined&quot;), &lt;traceback object at 0x101348040&gt;)"/>
    <s v="successful execution"/>
    <s v="runtime error"/>
  </r>
  <r>
    <x v="2"/>
    <x v="7"/>
    <s v="Haynes_Magyar2022figure2_2"/>
    <s v="error running Haynes_Magyar2022figure2_2"/>
    <x v="1"/>
    <s v="(&lt;class 'NameError'&gt;, NameError(&quot;name 'num' is not defined&quot;), &lt;traceback object at 0x101348240&gt;)"/>
    <s v="successful execution"/>
    <s v="runtime error"/>
  </r>
  <r>
    <x v="2"/>
    <x v="7"/>
    <s v="Haynes_Magyar2022figure2_3"/>
    <s v="error running Haynes_Magyar2022figure2_3"/>
    <x v="1"/>
    <s v="(&lt;class 'NameError'&gt;, NameError(&quot;name 'num' is not defined&quot;), &lt;traceback object at 0x101348140&gt;)"/>
    <s v="successful execution"/>
    <s v="runtime error"/>
  </r>
  <r>
    <x v="2"/>
    <x v="7"/>
    <s v="Haynes_Magyar2022figure2_4"/>
    <s v="error running Haynes_Magyar2022figure2_4"/>
    <x v="1"/>
    <s v="(&lt;class 'NameError'&gt;, NameError(&quot;name 'num' is not defined&quot;), &lt;traceback object at 0x101348200&gt;)"/>
    <s v="successful execution"/>
    <s v="runtime error"/>
  </r>
  <r>
    <x v="2"/>
    <x v="7"/>
    <s v="Haynes_Magyar2022figure2_5"/>
    <s v=" [1] = False"/>
    <x v="0"/>
    <b v="0"/>
    <b v="0"/>
    <m/>
  </r>
  <r>
    <x v="2"/>
    <x v="7"/>
    <s v="Haynes_Magyar2022figure2_5"/>
    <s v=" [1,1] = False"/>
    <x v="0"/>
    <b v="0"/>
    <b v="0"/>
    <m/>
  </r>
  <r>
    <x v="2"/>
    <x v="7"/>
    <s v="Haynes_Magyar2022figure2_5"/>
    <s v=" [1,1,1] = False"/>
    <x v="0"/>
    <b v="0"/>
    <b v="0"/>
    <m/>
  </r>
  <r>
    <x v="2"/>
    <x v="7"/>
    <s v="Haynes_Magyar2022figure2_5"/>
    <s v=" [1,2,3,4] = False"/>
    <x v="0"/>
    <b v="0"/>
    <b v="0"/>
    <m/>
  </r>
  <r>
    <x v="2"/>
    <x v="7"/>
    <s v="Haynes_Magyar2022figure2_5"/>
    <s v=" [1,2,1,2,1,2,1] = False"/>
    <x v="0"/>
    <b v="0"/>
    <b v="0"/>
    <m/>
  </r>
  <r>
    <x v="2"/>
    <x v="7"/>
    <s v="Haynes_Magyar2022figure2_5"/>
    <s v=" [1,2,2,1,2,1] = True"/>
    <x v="0"/>
    <b v="1"/>
    <b v="1"/>
    <m/>
  </r>
  <r>
    <x v="2"/>
    <x v="7"/>
    <s v="Haynes_Magyar2022figure2_5"/>
    <s v=" [2,2] = True"/>
    <x v="0"/>
    <b v="1"/>
    <b v="1"/>
    <m/>
  </r>
  <r>
    <x v="2"/>
    <x v="7"/>
    <s v="Haynes_Magyar2022figure2_5"/>
    <s v=" [1,2,1,2,1,2,2] = True"/>
    <x v="0"/>
    <b v="1"/>
    <b v="1"/>
    <m/>
  </r>
  <r>
    <x v="2"/>
    <x v="7"/>
    <s v="Haynes_Magyar2022figure2_6"/>
    <s v=" [1] = False"/>
    <x v="0"/>
    <b v="0"/>
    <b v="0"/>
    <m/>
  </r>
  <r>
    <x v="2"/>
    <x v="7"/>
    <s v="Haynes_Magyar2022figure2_6"/>
    <s v=" [1,1] = False"/>
    <x v="0"/>
    <b v="0"/>
    <b v="0"/>
    <m/>
  </r>
  <r>
    <x v="2"/>
    <x v="7"/>
    <s v="Haynes_Magyar2022figure2_6"/>
    <s v=" [1,1,1] = False"/>
    <x v="0"/>
    <b v="0"/>
    <b v="0"/>
    <m/>
  </r>
  <r>
    <x v="2"/>
    <x v="7"/>
    <s v="Haynes_Magyar2022figure2_6"/>
    <s v=" [1,2,3,4] = False"/>
    <x v="0"/>
    <b v="0"/>
    <b v="0"/>
    <m/>
  </r>
  <r>
    <x v="2"/>
    <x v="7"/>
    <s v="Haynes_Magyar2022figure2_6"/>
    <s v=" [1,2,1,2,1,2,1] = False"/>
    <x v="0"/>
    <b v="0"/>
    <b v="0"/>
    <m/>
  </r>
  <r>
    <x v="2"/>
    <x v="7"/>
    <s v="Haynes_Magyar2022figure2_6"/>
    <s v=" [1,2,2,1,2,1] = True"/>
    <x v="0"/>
    <b v="1"/>
    <b v="1"/>
    <m/>
  </r>
  <r>
    <x v="2"/>
    <x v="7"/>
    <s v="Haynes_Magyar2022figure2_6"/>
    <s v=" [2,2] = True"/>
    <x v="0"/>
    <b v="1"/>
    <b v="1"/>
    <m/>
  </r>
  <r>
    <x v="2"/>
    <x v="7"/>
    <s v="Haynes_Magyar2022figure2_6"/>
    <s v=" [1,2,1,2,1,2,2] = True"/>
    <x v="0"/>
    <b v="1"/>
    <b v="1"/>
    <m/>
  </r>
  <r>
    <x v="2"/>
    <x v="7"/>
    <s v="Haynes_Magyar2022figure2_7"/>
    <s v="error importing source code Haynes_Magyar2022figure2_7"/>
    <x v="1"/>
    <s v="(&lt;class 'IndentationError'&gt;, IndentationError('expected an indented block after function definition on line 1', ('/Users/bnr01a/Documents/data/projects_current/CODEXParsons/unit/./V3/Haynes_Magyar2022figure2/Haynes_Magyar2022figure2_7.py', 2, 1, 'for i in range (len(nums)-1):\n', 2, 4)), &lt;traceback object at 0x101348dc0&gt;)"/>
    <s v="valid import"/>
    <s v="import error"/>
  </r>
  <r>
    <x v="2"/>
    <x v="7"/>
    <s v="Haynes_Magyar2022figure2_8"/>
    <s v="error running Haynes_Magyar2022figure2_8"/>
    <x v="1"/>
    <s v="(&lt;class 'NameError'&gt;, NameError(&quot;name 'num' is not defined&quot;), &lt;traceback object at 0x101348240&gt;)"/>
    <s v="successful execution"/>
    <s v="runtime error"/>
  </r>
  <r>
    <x v="2"/>
    <x v="7"/>
    <s v="Haynes_Magyar2022figure2_9"/>
    <s v="error running Haynes_Magyar2022figure2_9"/>
    <x v="1"/>
    <s v="(&lt;class 'NameError'&gt;, NameError(&quot;name 'num' is not defined&quot;), &lt;traceback object at 0x1013490c0&gt;)"/>
    <s v="successful execution"/>
    <s v="runtime error"/>
  </r>
  <r>
    <x v="2"/>
    <x v="7"/>
    <s v="Haynes_Magyar2022figure2_10"/>
    <s v="error running Haynes_Magyar2022figure2_10"/>
    <x v="1"/>
    <s v="(&lt;class 'NameError'&gt;, NameError(&quot;name 'num' is not defined&quot;), &lt;traceback object at 0x1013485c0&gt;)"/>
    <s v="successful execution"/>
    <s v="runtime error"/>
  </r>
  <r>
    <x v="2"/>
    <x v="7"/>
    <s v="Haynes_Magyar2022figure2_11"/>
    <s v="error running Haynes_Magyar2022figure2_11"/>
    <x v="1"/>
    <s v="(&lt;class 'NameError'&gt;, NameError(&quot;name 'num' is not defined&quot;), &lt;traceback object at 0x101349100&gt;)"/>
    <s v="successful execution"/>
    <s v="runtime error"/>
  </r>
  <r>
    <x v="2"/>
    <x v="7"/>
    <s v="Haynes_Magyar2022figure2_12"/>
    <s v="error running Haynes_Magyar2022figure2_12"/>
    <x v="1"/>
    <s v="(&lt;class 'NameError'&gt;, NameError(&quot;name 'num' is not defined&quot;), &lt;traceback object at 0x101349140&gt;)"/>
    <s v="successful execution"/>
    <s v="runtime error"/>
  </r>
  <r>
    <x v="2"/>
    <x v="7"/>
    <s v="Haynes_Magyar2022figure2_13"/>
    <s v="error running Haynes_Magyar2022figure2_13"/>
    <x v="1"/>
    <s v="(&lt;class 'NameError'&gt;, NameError(&quot;name 'num' is not defined&quot;), &lt;traceback object at 0x1013491c0&gt;)"/>
    <s v="successful execution"/>
    <s v="runtime error"/>
  </r>
  <r>
    <x v="2"/>
    <x v="7"/>
    <s v="Haynes_Magyar2022figure2_14"/>
    <s v="error running Haynes_Magyar2022figure2_14"/>
    <x v="1"/>
    <s v="(&lt;class 'NameError'&gt;, NameError(&quot;name 'num' is not defined&quot;), &lt;traceback object at 0x101349880&gt;)"/>
    <s v="successful execution"/>
    <s v="runtime error"/>
  </r>
  <r>
    <x v="2"/>
    <x v="7"/>
    <s v="Haynes_Magyar2022figure2_15"/>
    <s v=" [1] = False"/>
    <x v="0"/>
    <b v="0"/>
    <b v="0"/>
    <m/>
  </r>
  <r>
    <x v="2"/>
    <x v="7"/>
    <s v="Haynes_Magyar2022figure2_15"/>
    <s v=" [1,1] = False"/>
    <x v="0"/>
    <b v="0"/>
    <b v="0"/>
    <m/>
  </r>
  <r>
    <x v="2"/>
    <x v="7"/>
    <s v="Haynes_Magyar2022figure2_15"/>
    <s v=" [1,1,1] = False"/>
    <x v="0"/>
    <b v="0"/>
    <b v="0"/>
    <m/>
  </r>
  <r>
    <x v="2"/>
    <x v="7"/>
    <s v="Haynes_Magyar2022figure2_15"/>
    <s v=" [1,2,3,4] = False"/>
    <x v="0"/>
    <b v="0"/>
    <b v="0"/>
    <m/>
  </r>
  <r>
    <x v="2"/>
    <x v="7"/>
    <s v="Haynes_Magyar2022figure2_15"/>
    <s v=" [1,2,1,2,1,2,1] = False"/>
    <x v="0"/>
    <b v="0"/>
    <b v="0"/>
    <m/>
  </r>
  <r>
    <x v="2"/>
    <x v="7"/>
    <s v="Haynes_Magyar2022figure2_15"/>
    <s v=" [1,2,2,1,2,1] = True"/>
    <x v="0"/>
    <b v="1"/>
    <b v="1"/>
    <m/>
  </r>
  <r>
    <x v="2"/>
    <x v="7"/>
    <s v="Haynes_Magyar2022figure2_15"/>
    <s v=" [2,2] = True"/>
    <x v="0"/>
    <b v="1"/>
    <b v="1"/>
    <m/>
  </r>
  <r>
    <x v="2"/>
    <x v="7"/>
    <s v="Haynes_Magyar2022figure2_15"/>
    <s v=" [1,2,1,2,1,2,2] = True"/>
    <x v="0"/>
    <b v="1"/>
    <b v="1"/>
    <m/>
  </r>
  <r>
    <x v="2"/>
    <x v="7"/>
    <s v="Haynes_Magyar2022figure2_16"/>
    <s v="error running Haynes_Magyar2022figure2_16"/>
    <x v="1"/>
    <s v="(&lt;class 'NameError'&gt;, NameError(&quot;name 'num' is not defined&quot;), &lt;traceback object at 0x101349d40&gt;)"/>
    <s v="successful execution"/>
    <s v="runtime error"/>
  </r>
  <r>
    <x v="2"/>
    <x v="7"/>
    <s v="Haynes_Magyar2022figure2_17"/>
    <s v="error running Haynes_Magyar2022figure2_17"/>
    <x v="1"/>
    <s v="(&lt;class 'NameError'&gt;, NameError(&quot;name 'num' is not defined&quot;), &lt;traceback object at 0x101349840&gt;)"/>
    <s v="successful execution"/>
    <s v="runtime error"/>
  </r>
  <r>
    <x v="2"/>
    <x v="7"/>
    <s v="Haynes_Magyar2022figure2_18"/>
    <s v="error running Haynes_Magyar2022figure2_18"/>
    <x v="1"/>
    <s v="(&lt;class 'NameError'&gt;, NameError(&quot;name 'num' is not defined&quot;), &lt;traceback object at 0x101349d00&gt;)"/>
    <s v="successful execution"/>
    <s v="runtime error"/>
  </r>
  <r>
    <x v="2"/>
    <x v="7"/>
    <s v="Haynes_Magyar2022figure2_19"/>
    <s v="error running Haynes_Magyar2022figure2_19"/>
    <x v="1"/>
    <s v="(&lt;class 'NameError'&gt;, NameError(&quot;name 'num' is not defined&quot;), &lt;traceback object at 0x101349300&gt;)"/>
    <s v="successful execution"/>
    <s v="runtime error"/>
  </r>
  <r>
    <x v="2"/>
    <x v="8"/>
    <s v="Haynes_Magyar2022figure4_0"/>
    <s v="0,0,0,[0]=1"/>
    <x v="0"/>
    <n v="1"/>
    <n v="1"/>
    <m/>
  </r>
  <r>
    <x v="2"/>
    <x v="8"/>
    <s v="Haynes_Magyar2022figure4_0"/>
    <s v="1,0,0,[0]=0"/>
    <x v="0"/>
    <n v="0"/>
    <n v="0"/>
    <m/>
  </r>
  <r>
    <x v="2"/>
    <x v="8"/>
    <s v="Haynes_Magyar2022figure4_0"/>
    <s v="0,0,1,[0,0]=2"/>
    <x v="0"/>
    <n v="2"/>
    <n v="2"/>
    <m/>
  </r>
  <r>
    <x v="2"/>
    <x v="8"/>
    <s v="Haynes_Magyar2022figure4_0"/>
    <s v="0,0,1,[0,0,0]=2"/>
    <x v="0"/>
    <n v="2"/>
    <n v="2"/>
    <m/>
  </r>
  <r>
    <x v="2"/>
    <x v="8"/>
    <s v="Haynes_Magyar2022figure4_0"/>
    <s v="0,0,1,[0,0,0,0]=2"/>
    <x v="0"/>
    <n v="2"/>
    <n v="2"/>
    <m/>
  </r>
  <r>
    <x v="2"/>
    <x v="8"/>
    <s v="Haynes_Magyar2022figure4_0"/>
    <s v="0,0,2,[0,0,0,0]=3"/>
    <x v="0"/>
    <n v="3"/>
    <n v="3"/>
    <m/>
  </r>
  <r>
    <x v="2"/>
    <x v="8"/>
    <s v="Haynes_Magyar2022figure4_0"/>
    <s v="0,0,3,[0,0,0,0]=4"/>
    <x v="0"/>
    <n v="4"/>
    <n v="4"/>
    <m/>
  </r>
  <r>
    <x v="2"/>
    <x v="8"/>
    <s v="Haynes_Magyar2022figure4_0"/>
    <s v="3,0,3,[1,2,3,1,2,3,1,2,3]=1"/>
    <x v="0"/>
    <n v="1"/>
    <n v="1"/>
    <m/>
  </r>
  <r>
    <x v="2"/>
    <x v="8"/>
    <s v="Haynes_Magyar2022figure4_0"/>
    <s v="3,0,6,[1,2,3,1,2,3,1,2,3]=2"/>
    <x v="0"/>
    <n v="2"/>
    <n v="2"/>
    <m/>
  </r>
  <r>
    <x v="2"/>
    <x v="8"/>
    <s v="Haynes_Magyar2022figure4_0"/>
    <s v="3,0,7,[1,2,3,1,2,3,1,2,3]=2"/>
    <x v="0"/>
    <n v="2"/>
    <n v="2"/>
    <m/>
  </r>
  <r>
    <x v="2"/>
    <x v="8"/>
    <s v="Haynes_Magyar2022figure4_0"/>
    <s v="3,0,8,[1,2,3,1,2,3,1,2,3]=3"/>
    <x v="0"/>
    <n v="3"/>
    <n v="3"/>
    <m/>
  </r>
  <r>
    <x v="2"/>
    <x v="8"/>
    <s v="Haynes_Magyar2022figure4_0"/>
    <s v="2,0,8,[1,2,3,1,2,3,1,2,3]=3"/>
    <x v="0"/>
    <n v="3"/>
    <n v="3"/>
    <m/>
  </r>
  <r>
    <x v="2"/>
    <x v="8"/>
    <s v="Haynes_Magyar2022figure4_0"/>
    <s v="1,0,8,[1,2,3,1,2,3,1,2,3]=3"/>
    <x v="0"/>
    <n v="3"/>
    <n v="3"/>
    <m/>
  </r>
  <r>
    <x v="2"/>
    <x v="8"/>
    <s v="Haynes_Magyar2022figure4_0"/>
    <s v="9,0,0,[9,9,9,9,9,9,9,9,9]=1"/>
    <x v="0"/>
    <n v="1"/>
    <n v="1"/>
    <m/>
  </r>
  <r>
    <x v="2"/>
    <x v="8"/>
    <s v="Haynes_Magyar2022figure4_0"/>
    <s v="9,0,1,[9,9,9,9,9,9,9,9,9]=2"/>
    <x v="0"/>
    <n v="2"/>
    <n v="2"/>
    <m/>
  </r>
  <r>
    <x v="2"/>
    <x v="8"/>
    <s v="Haynes_Magyar2022figure4_0"/>
    <s v="9,0,2,[9,9,9,9,9,9,9,9,9]=3"/>
    <x v="0"/>
    <n v="3"/>
    <n v="3"/>
    <m/>
  </r>
  <r>
    <x v="2"/>
    <x v="8"/>
    <s v="Haynes_Magyar2022figure4_0"/>
    <s v="9,0,3,[9,9,9,9,9,9,9,9,9]=4"/>
    <x v="0"/>
    <n v="4"/>
    <n v="4"/>
    <m/>
  </r>
  <r>
    <x v="2"/>
    <x v="8"/>
    <s v="Haynes_Magyar2022figure4_0"/>
    <s v="9,0,8,[9,9,9,9,9,9,9,9,9]=9"/>
    <x v="0"/>
    <n v="9"/>
    <n v="9"/>
    <m/>
  </r>
  <r>
    <x v="2"/>
    <x v="8"/>
    <s v="Haynes_Magyar2022figure4_0"/>
    <s v="9,8,8,[9,9,9,9,9,9,9,9,9]=1"/>
    <x v="0"/>
    <n v="1"/>
    <n v="1"/>
    <m/>
  </r>
  <r>
    <x v="2"/>
    <x v="8"/>
    <s v="Haynes_Magyar2022figure4_0"/>
    <s v="9,7,8,[9,9,9,9,9,9,9,9,9]=2"/>
    <x v="0"/>
    <n v="2"/>
    <n v="2"/>
    <m/>
  </r>
  <r>
    <x v="2"/>
    <x v="8"/>
    <s v="Haynes_Magyar2022figure4_0"/>
    <s v="9,4,5,[9,9,9,9,9,9,9,9,9]=2"/>
    <x v="0"/>
    <n v="2"/>
    <n v="2"/>
    <m/>
  </r>
  <r>
    <x v="2"/>
    <x v="8"/>
    <s v="Haynes_Magyar2022figure4_1"/>
    <s v="0,0,0,[0]=1"/>
    <x v="0"/>
    <n v="1"/>
    <n v="1"/>
    <m/>
  </r>
  <r>
    <x v="2"/>
    <x v="8"/>
    <s v="Haynes_Magyar2022figure4_1"/>
    <s v="1,0,0,[0]=0"/>
    <x v="0"/>
    <n v="0"/>
    <n v="0"/>
    <m/>
  </r>
  <r>
    <x v="2"/>
    <x v="8"/>
    <s v="Haynes_Magyar2022figure4_1"/>
    <s v="0,0,1,[0,0]=2"/>
    <x v="0"/>
    <n v="2"/>
    <n v="2"/>
    <m/>
  </r>
  <r>
    <x v="2"/>
    <x v="8"/>
    <s v="Haynes_Magyar2022figure4_1"/>
    <s v="0,0,1,[0,0,0]=2"/>
    <x v="0"/>
    <n v="2"/>
    <n v="2"/>
    <m/>
  </r>
  <r>
    <x v="2"/>
    <x v="8"/>
    <s v="Haynes_Magyar2022figure4_1"/>
    <s v="0,0,1,[0,0,0,0]=2"/>
    <x v="0"/>
    <n v="2"/>
    <n v="2"/>
    <m/>
  </r>
  <r>
    <x v="2"/>
    <x v="8"/>
    <s v="Haynes_Magyar2022figure4_1"/>
    <s v="0,0,2,[0,0,0,0]=3"/>
    <x v="0"/>
    <n v="3"/>
    <n v="3"/>
    <m/>
  </r>
  <r>
    <x v="2"/>
    <x v="8"/>
    <s v="Haynes_Magyar2022figure4_1"/>
    <s v="0,0,3,[0,0,0,0]=4"/>
    <x v="0"/>
    <n v="4"/>
    <n v="4"/>
    <m/>
  </r>
  <r>
    <x v="2"/>
    <x v="8"/>
    <s v="Haynes_Magyar2022figure4_1"/>
    <s v="3,0,3,[1,2,3,1,2,3,1,2,3]=1"/>
    <x v="0"/>
    <n v="1"/>
    <n v="1"/>
    <m/>
  </r>
  <r>
    <x v="2"/>
    <x v="8"/>
    <s v="Haynes_Magyar2022figure4_1"/>
    <s v="3,0,6,[1,2,3,1,2,3,1,2,3]=2"/>
    <x v="0"/>
    <n v="2"/>
    <n v="2"/>
    <m/>
  </r>
  <r>
    <x v="2"/>
    <x v="8"/>
    <s v="Haynes_Magyar2022figure4_1"/>
    <s v="3,0,7,[1,2,3,1,2,3,1,2,3]=2"/>
    <x v="0"/>
    <n v="2"/>
    <n v="2"/>
    <m/>
  </r>
  <r>
    <x v="2"/>
    <x v="8"/>
    <s v="Haynes_Magyar2022figure4_1"/>
    <s v="3,0,8,[1,2,3,1,2,3,1,2,3]=3"/>
    <x v="0"/>
    <n v="3"/>
    <n v="3"/>
    <m/>
  </r>
  <r>
    <x v="2"/>
    <x v="8"/>
    <s v="Haynes_Magyar2022figure4_1"/>
    <s v="2,0,8,[1,2,3,1,2,3,1,2,3]=3"/>
    <x v="0"/>
    <n v="3"/>
    <n v="3"/>
    <m/>
  </r>
  <r>
    <x v="2"/>
    <x v="8"/>
    <s v="Haynes_Magyar2022figure4_1"/>
    <s v="1,0,8,[1,2,3,1,2,3,1,2,3]=3"/>
    <x v="0"/>
    <n v="3"/>
    <n v="3"/>
    <m/>
  </r>
  <r>
    <x v="2"/>
    <x v="8"/>
    <s v="Haynes_Magyar2022figure4_1"/>
    <s v="9,0,0,[9,9,9,9,9,9,9,9,9]=1"/>
    <x v="0"/>
    <n v="1"/>
    <n v="1"/>
    <m/>
  </r>
  <r>
    <x v="2"/>
    <x v="8"/>
    <s v="Haynes_Magyar2022figure4_1"/>
    <s v="9,0,1,[9,9,9,9,9,9,9,9,9]=2"/>
    <x v="0"/>
    <n v="2"/>
    <n v="2"/>
    <m/>
  </r>
  <r>
    <x v="2"/>
    <x v="8"/>
    <s v="Haynes_Magyar2022figure4_1"/>
    <s v="9,0,2,[9,9,9,9,9,9,9,9,9]=3"/>
    <x v="0"/>
    <n v="3"/>
    <n v="3"/>
    <m/>
  </r>
  <r>
    <x v="2"/>
    <x v="8"/>
    <s v="Haynes_Magyar2022figure4_1"/>
    <s v="9,0,3,[9,9,9,9,9,9,9,9,9]=4"/>
    <x v="0"/>
    <n v="4"/>
    <n v="4"/>
    <m/>
  </r>
  <r>
    <x v="2"/>
    <x v="8"/>
    <s v="Haynes_Magyar2022figure4_1"/>
    <s v="9,0,8,[9,9,9,9,9,9,9,9,9]=9"/>
    <x v="0"/>
    <n v="9"/>
    <n v="9"/>
    <m/>
  </r>
  <r>
    <x v="2"/>
    <x v="8"/>
    <s v="Haynes_Magyar2022figure4_1"/>
    <s v="9,8,8,[9,9,9,9,9,9,9,9,9]=1"/>
    <x v="0"/>
    <n v="1"/>
    <n v="1"/>
    <m/>
  </r>
  <r>
    <x v="2"/>
    <x v="8"/>
    <s v="Haynes_Magyar2022figure4_1"/>
    <s v="9,7,8,[9,9,9,9,9,9,9,9,9]=2"/>
    <x v="0"/>
    <n v="2"/>
    <n v="2"/>
    <m/>
  </r>
  <r>
    <x v="2"/>
    <x v="8"/>
    <s v="Haynes_Magyar2022figure4_1"/>
    <s v="9,4,5,[9,9,9,9,9,9,9,9,9]=2"/>
    <x v="0"/>
    <n v="2"/>
    <n v="2"/>
    <m/>
  </r>
  <r>
    <x v="2"/>
    <x v="8"/>
    <s v="Haynes_Magyar2022figure4_2"/>
    <s v="0,0,0,[0]=1"/>
    <x v="0"/>
    <n v="1"/>
    <n v="1"/>
    <m/>
  </r>
  <r>
    <x v="2"/>
    <x v="8"/>
    <s v="Haynes_Magyar2022figure4_2"/>
    <s v="1,0,0,[0]=0"/>
    <x v="0"/>
    <n v="0"/>
    <n v="0"/>
    <m/>
  </r>
  <r>
    <x v="2"/>
    <x v="8"/>
    <s v="Haynes_Magyar2022figure4_2"/>
    <s v="0,0,1,[0,0]=2"/>
    <x v="0"/>
    <n v="2"/>
    <n v="2"/>
    <m/>
  </r>
  <r>
    <x v="2"/>
    <x v="8"/>
    <s v="Haynes_Magyar2022figure4_2"/>
    <s v="0,0,1,[0,0,0]=2"/>
    <x v="0"/>
    <n v="2"/>
    <n v="2"/>
    <m/>
  </r>
  <r>
    <x v="2"/>
    <x v="8"/>
    <s v="Haynes_Magyar2022figure4_2"/>
    <s v="0,0,1,[0,0,0,0]=2"/>
    <x v="0"/>
    <n v="2"/>
    <n v="2"/>
    <m/>
  </r>
  <r>
    <x v="2"/>
    <x v="8"/>
    <s v="Haynes_Magyar2022figure4_2"/>
    <s v="0,0,2,[0,0,0,0]=3"/>
    <x v="0"/>
    <n v="3"/>
    <n v="3"/>
    <m/>
  </r>
  <r>
    <x v="2"/>
    <x v="8"/>
    <s v="Haynes_Magyar2022figure4_2"/>
    <s v="0,0,3,[0,0,0,0]=4"/>
    <x v="0"/>
    <n v="4"/>
    <n v="4"/>
    <m/>
  </r>
  <r>
    <x v="2"/>
    <x v="8"/>
    <s v="Haynes_Magyar2022figure4_2"/>
    <s v="3,0,3,[1,2,3,1,2,3,1,2,3]=1"/>
    <x v="0"/>
    <n v="1"/>
    <n v="1"/>
    <m/>
  </r>
  <r>
    <x v="2"/>
    <x v="8"/>
    <s v="Haynes_Magyar2022figure4_2"/>
    <s v="3,0,6,[1,2,3,1,2,3,1,2,3]=2"/>
    <x v="0"/>
    <n v="2"/>
    <n v="2"/>
    <m/>
  </r>
  <r>
    <x v="2"/>
    <x v="8"/>
    <s v="Haynes_Magyar2022figure4_2"/>
    <s v="3,0,7,[1,2,3,1,2,3,1,2,3]=2"/>
    <x v="0"/>
    <n v="2"/>
    <n v="2"/>
    <m/>
  </r>
  <r>
    <x v="2"/>
    <x v="8"/>
    <s v="Haynes_Magyar2022figure4_2"/>
    <s v="3,0,8,[1,2,3,1,2,3,1,2,3]=3"/>
    <x v="0"/>
    <n v="3"/>
    <n v="3"/>
    <m/>
  </r>
  <r>
    <x v="2"/>
    <x v="8"/>
    <s v="Haynes_Magyar2022figure4_2"/>
    <s v="2,0,8,[1,2,3,1,2,3,1,2,3]=3"/>
    <x v="0"/>
    <n v="3"/>
    <n v="3"/>
    <m/>
  </r>
  <r>
    <x v="2"/>
    <x v="8"/>
    <s v="Haynes_Magyar2022figure4_2"/>
    <s v="1,0,8,[1,2,3,1,2,3,1,2,3]=3"/>
    <x v="0"/>
    <n v="3"/>
    <n v="3"/>
    <m/>
  </r>
  <r>
    <x v="2"/>
    <x v="8"/>
    <s v="Haynes_Magyar2022figure4_2"/>
    <s v="9,0,0,[9,9,9,9,9,9,9,9,9]=1"/>
    <x v="0"/>
    <n v="1"/>
    <n v="1"/>
    <m/>
  </r>
  <r>
    <x v="2"/>
    <x v="8"/>
    <s v="Haynes_Magyar2022figure4_2"/>
    <s v="9,0,1,[9,9,9,9,9,9,9,9,9]=2"/>
    <x v="0"/>
    <n v="2"/>
    <n v="2"/>
    <m/>
  </r>
  <r>
    <x v="2"/>
    <x v="8"/>
    <s v="Haynes_Magyar2022figure4_2"/>
    <s v="9,0,2,[9,9,9,9,9,9,9,9,9]=3"/>
    <x v="0"/>
    <n v="3"/>
    <n v="3"/>
    <m/>
  </r>
  <r>
    <x v="2"/>
    <x v="8"/>
    <s v="Haynes_Magyar2022figure4_2"/>
    <s v="9,0,3,[9,9,9,9,9,9,9,9,9]=4"/>
    <x v="0"/>
    <n v="4"/>
    <n v="4"/>
    <m/>
  </r>
  <r>
    <x v="2"/>
    <x v="8"/>
    <s v="Haynes_Magyar2022figure4_2"/>
    <s v="9,0,8,[9,9,9,9,9,9,9,9,9]=9"/>
    <x v="0"/>
    <n v="9"/>
    <n v="9"/>
    <m/>
  </r>
  <r>
    <x v="2"/>
    <x v="8"/>
    <s v="Haynes_Magyar2022figure4_2"/>
    <s v="9,8,8,[9,9,9,9,9,9,9,9,9]=1"/>
    <x v="0"/>
    <n v="1"/>
    <n v="1"/>
    <m/>
  </r>
  <r>
    <x v="2"/>
    <x v="8"/>
    <s v="Haynes_Magyar2022figure4_2"/>
    <s v="9,7,8,[9,9,9,9,9,9,9,9,9]=2"/>
    <x v="0"/>
    <n v="2"/>
    <n v="2"/>
    <m/>
  </r>
  <r>
    <x v="2"/>
    <x v="8"/>
    <s v="Haynes_Magyar2022figure4_2"/>
    <s v="9,4,5,[9,9,9,9,9,9,9,9,9]=2"/>
    <x v="0"/>
    <n v="2"/>
    <n v="2"/>
    <m/>
  </r>
  <r>
    <x v="2"/>
    <x v="8"/>
    <s v="Haynes_Magyar2022figure4_3"/>
    <s v="error running Haynes_Magyar2022figure4_3"/>
    <x v="1"/>
    <s v="(&lt;class 'UnboundLocalError'&gt;, UnboundLocalError(&quot;local variable 'count' referenced before assignment&quot;), &lt;traceback object at 0x100ded900&gt;)"/>
    <s v="successful execution"/>
    <s v="runtime error"/>
  </r>
  <r>
    <x v="2"/>
    <x v="8"/>
    <s v="Haynes_Magyar2022figure4_4"/>
    <s v="error importing source code Haynes_Magyar2022figure4_4"/>
    <x v="1"/>
    <s v="(&lt;class 'IndentationError'&gt;, IndentationError('expected an indented block after function definition on line 1', ('/Users/bnr01a/Documents/data/projects_current/CODEXParsons/unit/./V3/Haynes_Magyar2022figure4/Haynes_Magyar2022figure4_4.py', 2, 1, 'count = 0\n', 2, 6)), &lt;traceback object at 0x100dedb00&gt;)"/>
    <s v="valid import"/>
    <s v="import error"/>
  </r>
  <r>
    <x v="2"/>
    <x v="8"/>
    <s v="Haynes_Magyar2022figure4_5"/>
    <s v="0,0,0,[0]=1"/>
    <x v="0"/>
    <n v="1"/>
    <n v="1"/>
    <m/>
  </r>
  <r>
    <x v="2"/>
    <x v="8"/>
    <s v="Haynes_Magyar2022figure4_5"/>
    <s v="1,0,0,[0]=0"/>
    <x v="0"/>
    <n v="0"/>
    <n v="0"/>
    <m/>
  </r>
  <r>
    <x v="2"/>
    <x v="8"/>
    <s v="Haynes_Magyar2022figure4_5"/>
    <s v="0,0,1,[0,0]=2"/>
    <x v="0"/>
    <n v="2"/>
    <n v="2"/>
    <m/>
  </r>
  <r>
    <x v="2"/>
    <x v="8"/>
    <s v="Haynes_Magyar2022figure4_5"/>
    <s v="0,0,1,[0,0,0]=2"/>
    <x v="0"/>
    <n v="2"/>
    <n v="2"/>
    <m/>
  </r>
  <r>
    <x v="2"/>
    <x v="8"/>
    <s v="Haynes_Magyar2022figure4_5"/>
    <s v="0,0,1,[0,0,0,0]=2"/>
    <x v="0"/>
    <n v="2"/>
    <n v="2"/>
    <m/>
  </r>
  <r>
    <x v="2"/>
    <x v="8"/>
    <s v="Haynes_Magyar2022figure4_5"/>
    <s v="0,0,2,[0,0,0,0]=3"/>
    <x v="0"/>
    <n v="3"/>
    <n v="3"/>
    <m/>
  </r>
  <r>
    <x v="2"/>
    <x v="8"/>
    <s v="Haynes_Magyar2022figure4_5"/>
    <s v="0,0,3,[0,0,0,0]=4"/>
    <x v="0"/>
    <n v="4"/>
    <n v="4"/>
    <m/>
  </r>
  <r>
    <x v="2"/>
    <x v="8"/>
    <s v="Haynes_Magyar2022figure4_5"/>
    <s v="3,0,3,[1,2,3,1,2,3,1,2,3]=1"/>
    <x v="0"/>
    <n v="1"/>
    <n v="1"/>
    <m/>
  </r>
  <r>
    <x v="2"/>
    <x v="8"/>
    <s v="Haynes_Magyar2022figure4_5"/>
    <s v="3,0,6,[1,2,3,1,2,3,1,2,3]=2"/>
    <x v="0"/>
    <n v="2"/>
    <n v="2"/>
    <m/>
  </r>
  <r>
    <x v="2"/>
    <x v="8"/>
    <s v="Haynes_Magyar2022figure4_5"/>
    <s v="3,0,7,[1,2,3,1,2,3,1,2,3]=2"/>
    <x v="0"/>
    <n v="2"/>
    <n v="2"/>
    <m/>
  </r>
  <r>
    <x v="2"/>
    <x v="8"/>
    <s v="Haynes_Magyar2022figure4_5"/>
    <s v="3,0,8,[1,2,3,1,2,3,1,2,3]=3"/>
    <x v="0"/>
    <n v="3"/>
    <n v="3"/>
    <m/>
  </r>
  <r>
    <x v="2"/>
    <x v="8"/>
    <s v="Haynes_Magyar2022figure4_5"/>
    <s v="2,0,8,[1,2,3,1,2,3,1,2,3]=3"/>
    <x v="0"/>
    <n v="3"/>
    <n v="3"/>
    <m/>
  </r>
  <r>
    <x v="2"/>
    <x v="8"/>
    <s v="Haynes_Magyar2022figure4_5"/>
    <s v="1,0,8,[1,2,3,1,2,3,1,2,3]=3"/>
    <x v="0"/>
    <n v="3"/>
    <n v="3"/>
    <m/>
  </r>
  <r>
    <x v="2"/>
    <x v="8"/>
    <s v="Haynes_Magyar2022figure4_5"/>
    <s v="9,0,0,[9,9,9,9,9,9,9,9,9]=1"/>
    <x v="0"/>
    <n v="1"/>
    <n v="1"/>
    <m/>
  </r>
  <r>
    <x v="2"/>
    <x v="8"/>
    <s v="Haynes_Magyar2022figure4_5"/>
    <s v="9,0,1,[9,9,9,9,9,9,9,9,9]=2"/>
    <x v="0"/>
    <n v="2"/>
    <n v="2"/>
    <m/>
  </r>
  <r>
    <x v="2"/>
    <x v="8"/>
    <s v="Haynes_Magyar2022figure4_5"/>
    <s v="9,0,2,[9,9,9,9,9,9,9,9,9]=3"/>
    <x v="0"/>
    <n v="3"/>
    <n v="3"/>
    <m/>
  </r>
  <r>
    <x v="2"/>
    <x v="8"/>
    <s v="Haynes_Magyar2022figure4_5"/>
    <s v="9,0,3,[9,9,9,9,9,9,9,9,9]=4"/>
    <x v="0"/>
    <n v="4"/>
    <n v="4"/>
    <m/>
  </r>
  <r>
    <x v="2"/>
    <x v="8"/>
    <s v="Haynes_Magyar2022figure4_5"/>
    <s v="9,0,8,[9,9,9,9,9,9,9,9,9]=9"/>
    <x v="0"/>
    <n v="9"/>
    <n v="9"/>
    <m/>
  </r>
  <r>
    <x v="2"/>
    <x v="8"/>
    <s v="Haynes_Magyar2022figure4_5"/>
    <s v="9,8,8,[9,9,9,9,9,9,9,9,9]=1"/>
    <x v="0"/>
    <n v="1"/>
    <n v="1"/>
    <m/>
  </r>
  <r>
    <x v="2"/>
    <x v="8"/>
    <s v="Haynes_Magyar2022figure4_5"/>
    <s v="9,7,8,[9,9,9,9,9,9,9,9,9]=2"/>
    <x v="0"/>
    <n v="2"/>
    <n v="2"/>
    <m/>
  </r>
  <r>
    <x v="2"/>
    <x v="8"/>
    <s v="Haynes_Magyar2022figure4_5"/>
    <s v="9,4,5,[9,9,9,9,9,9,9,9,9]=2"/>
    <x v="0"/>
    <n v="2"/>
    <n v="2"/>
    <m/>
  </r>
  <r>
    <x v="2"/>
    <x v="8"/>
    <s v="Haynes_Magyar2022figure4_6"/>
    <s v="error importing source code Haynes_Magyar2022figure4_6"/>
    <x v="1"/>
    <s v="(&lt;class 'IndentationError'&gt;, IndentationError('expected an indented block after function definition on line 1', ('/Users/bnr01a/Documents/data/projects_current/CODEXParsons/unit/./V3/Haynes_Magyar2022figure4/Haynes_Magyar2022figure4_6.py', 2, 1, 'count = 0\n', 2, 6)), &lt;traceback object at 0x100dee280&gt;)"/>
    <s v="valid import"/>
    <s v="import error"/>
  </r>
  <r>
    <x v="2"/>
    <x v="8"/>
    <s v="Haynes_Magyar2022figure4_7"/>
    <s v="error importing source code Haynes_Magyar2022figure4_7"/>
    <x v="1"/>
    <s v="(&lt;class 'IndentationError'&gt;, IndentationError('expected an indented block after function definition on line 1', ('/Users/bnr01a/Documents/data/projects_current/CODEXParsons/unit/./V3/Haynes_Magyar2022figure4/Haynes_Magyar2022figure4_7.py', 2, 1, 'count = 0\n', 2, 6)), &lt;traceback object at 0x100dedd40&gt;)"/>
    <s v="valid import"/>
    <s v="import error"/>
  </r>
  <r>
    <x v="2"/>
    <x v="8"/>
    <s v="Haynes_Magyar2022figure4_8"/>
    <s v="0,0,0,[0]=1"/>
    <x v="0"/>
    <n v="1"/>
    <n v="1"/>
    <m/>
  </r>
  <r>
    <x v="2"/>
    <x v="8"/>
    <s v="Haynes_Magyar2022figure4_8"/>
    <s v="1,0,0,[0]=0"/>
    <x v="0"/>
    <n v="0"/>
    <n v="0"/>
    <m/>
  </r>
  <r>
    <x v="2"/>
    <x v="8"/>
    <s v="Haynes_Magyar2022figure4_8"/>
    <s v="0,0,1,[0,0]=2"/>
    <x v="0"/>
    <n v="2"/>
    <n v="2"/>
    <m/>
  </r>
  <r>
    <x v="2"/>
    <x v="8"/>
    <s v="Haynes_Magyar2022figure4_8"/>
    <s v="0,0,1,[0,0,0]=2"/>
    <x v="0"/>
    <n v="2"/>
    <n v="2"/>
    <m/>
  </r>
  <r>
    <x v="2"/>
    <x v="8"/>
    <s v="Haynes_Magyar2022figure4_8"/>
    <s v="0,0,1,[0,0,0,0]=2"/>
    <x v="0"/>
    <n v="2"/>
    <n v="2"/>
    <m/>
  </r>
  <r>
    <x v="2"/>
    <x v="8"/>
    <s v="Haynes_Magyar2022figure4_8"/>
    <s v="0,0,2,[0,0,0,0]=3"/>
    <x v="0"/>
    <n v="3"/>
    <n v="3"/>
    <m/>
  </r>
  <r>
    <x v="2"/>
    <x v="8"/>
    <s v="Haynes_Magyar2022figure4_8"/>
    <s v="0,0,3,[0,0,0,0]=4"/>
    <x v="0"/>
    <n v="4"/>
    <n v="4"/>
    <m/>
  </r>
  <r>
    <x v="2"/>
    <x v="8"/>
    <s v="Haynes_Magyar2022figure4_8"/>
    <s v="3,0,3,[1,2,3,1,2,3,1,2,3]=1"/>
    <x v="0"/>
    <n v="1"/>
    <n v="1"/>
    <m/>
  </r>
  <r>
    <x v="2"/>
    <x v="8"/>
    <s v="Haynes_Magyar2022figure4_8"/>
    <s v="3,0,6,[1,2,3,1,2,3,1,2,3]=2"/>
    <x v="0"/>
    <n v="2"/>
    <n v="2"/>
    <m/>
  </r>
  <r>
    <x v="2"/>
    <x v="8"/>
    <s v="Haynes_Magyar2022figure4_8"/>
    <s v="3,0,7,[1,2,3,1,2,3,1,2,3]=2"/>
    <x v="0"/>
    <n v="2"/>
    <n v="2"/>
    <m/>
  </r>
  <r>
    <x v="2"/>
    <x v="8"/>
    <s v="Haynes_Magyar2022figure4_8"/>
    <s v="3,0,8,[1,2,3,1,2,3,1,2,3]=3"/>
    <x v="0"/>
    <n v="3"/>
    <n v="3"/>
    <m/>
  </r>
  <r>
    <x v="2"/>
    <x v="8"/>
    <s v="Haynes_Magyar2022figure4_8"/>
    <s v="2,0,8,[1,2,3,1,2,3,1,2,3]=3"/>
    <x v="0"/>
    <n v="3"/>
    <n v="3"/>
    <m/>
  </r>
  <r>
    <x v="2"/>
    <x v="8"/>
    <s v="Haynes_Magyar2022figure4_8"/>
    <s v="1,0,8,[1,2,3,1,2,3,1,2,3]=3"/>
    <x v="0"/>
    <n v="3"/>
    <n v="3"/>
    <m/>
  </r>
  <r>
    <x v="2"/>
    <x v="8"/>
    <s v="Haynes_Magyar2022figure4_8"/>
    <s v="9,0,0,[9,9,9,9,9,9,9,9,9]=1"/>
    <x v="0"/>
    <n v="1"/>
    <n v="1"/>
    <m/>
  </r>
  <r>
    <x v="2"/>
    <x v="8"/>
    <s v="Haynes_Magyar2022figure4_8"/>
    <s v="9,0,1,[9,9,9,9,9,9,9,9,9]=2"/>
    <x v="0"/>
    <n v="2"/>
    <n v="2"/>
    <m/>
  </r>
  <r>
    <x v="2"/>
    <x v="8"/>
    <s v="Haynes_Magyar2022figure4_8"/>
    <s v="9,0,2,[9,9,9,9,9,9,9,9,9]=3"/>
    <x v="0"/>
    <n v="3"/>
    <n v="3"/>
    <m/>
  </r>
  <r>
    <x v="2"/>
    <x v="8"/>
    <s v="Haynes_Magyar2022figure4_8"/>
    <s v="9,0,3,[9,9,9,9,9,9,9,9,9]=4"/>
    <x v="0"/>
    <n v="4"/>
    <n v="4"/>
    <m/>
  </r>
  <r>
    <x v="2"/>
    <x v="8"/>
    <s v="Haynes_Magyar2022figure4_8"/>
    <s v="9,0,8,[9,9,9,9,9,9,9,9,9]=9"/>
    <x v="0"/>
    <n v="9"/>
    <n v="9"/>
    <m/>
  </r>
  <r>
    <x v="2"/>
    <x v="8"/>
    <s v="Haynes_Magyar2022figure4_8"/>
    <s v="9,8,8,[9,9,9,9,9,9,9,9,9]=1"/>
    <x v="0"/>
    <n v="1"/>
    <n v="1"/>
    <m/>
  </r>
  <r>
    <x v="2"/>
    <x v="8"/>
    <s v="Haynes_Magyar2022figure4_8"/>
    <s v="9,7,8,[9,9,9,9,9,9,9,9,9]=2"/>
    <x v="0"/>
    <n v="2"/>
    <n v="2"/>
    <m/>
  </r>
  <r>
    <x v="2"/>
    <x v="8"/>
    <s v="Haynes_Magyar2022figure4_8"/>
    <s v="9,4,5,[9,9,9,9,9,9,9,9,9]=2"/>
    <x v="0"/>
    <n v="2"/>
    <n v="2"/>
    <m/>
  </r>
  <r>
    <x v="2"/>
    <x v="8"/>
    <s v="Haynes_Magyar2022figure4_9"/>
    <s v="0,0,0,[0]=1"/>
    <x v="0"/>
    <n v="1"/>
    <n v="1"/>
    <m/>
  </r>
  <r>
    <x v="2"/>
    <x v="8"/>
    <s v="Haynes_Magyar2022figure4_9"/>
    <s v="1,0,0,[0]=0"/>
    <x v="0"/>
    <n v="0"/>
    <n v="0"/>
    <m/>
  </r>
  <r>
    <x v="2"/>
    <x v="8"/>
    <s v="Haynes_Magyar2022figure4_9"/>
    <s v="0,0,1,[0,0]=2"/>
    <x v="0"/>
    <n v="2"/>
    <n v="2"/>
    <m/>
  </r>
  <r>
    <x v="2"/>
    <x v="8"/>
    <s v="Haynes_Magyar2022figure4_9"/>
    <s v="0,0,1,[0,0,0]=2"/>
    <x v="0"/>
    <n v="2"/>
    <n v="2"/>
    <m/>
  </r>
  <r>
    <x v="2"/>
    <x v="8"/>
    <s v="Haynes_Magyar2022figure4_9"/>
    <s v="0,0,1,[0,0,0,0]=2"/>
    <x v="0"/>
    <n v="2"/>
    <n v="2"/>
    <m/>
  </r>
  <r>
    <x v="2"/>
    <x v="8"/>
    <s v="Haynes_Magyar2022figure4_9"/>
    <s v="0,0,2,[0,0,0,0]=3"/>
    <x v="0"/>
    <n v="3"/>
    <n v="3"/>
    <m/>
  </r>
  <r>
    <x v="2"/>
    <x v="8"/>
    <s v="Haynes_Magyar2022figure4_9"/>
    <s v="0,0,3,[0,0,0,0]=4"/>
    <x v="0"/>
    <n v="4"/>
    <n v="4"/>
    <m/>
  </r>
  <r>
    <x v="2"/>
    <x v="8"/>
    <s v="Haynes_Magyar2022figure4_9"/>
    <s v="3,0,3,[1,2,3,1,2,3,1,2,3]=1"/>
    <x v="0"/>
    <n v="1"/>
    <n v="1"/>
    <m/>
  </r>
  <r>
    <x v="2"/>
    <x v="8"/>
    <s v="Haynes_Magyar2022figure4_9"/>
    <s v="3,0,6,[1,2,3,1,2,3,1,2,3]=2"/>
    <x v="0"/>
    <n v="2"/>
    <n v="2"/>
    <m/>
  </r>
  <r>
    <x v="2"/>
    <x v="8"/>
    <s v="Haynes_Magyar2022figure4_9"/>
    <s v="3,0,7,[1,2,3,1,2,3,1,2,3]=2"/>
    <x v="0"/>
    <n v="2"/>
    <n v="2"/>
    <m/>
  </r>
  <r>
    <x v="2"/>
    <x v="8"/>
    <s v="Haynes_Magyar2022figure4_9"/>
    <s v="3,0,8,[1,2,3,1,2,3,1,2,3]=3"/>
    <x v="0"/>
    <n v="3"/>
    <n v="3"/>
    <m/>
  </r>
  <r>
    <x v="2"/>
    <x v="8"/>
    <s v="Haynes_Magyar2022figure4_9"/>
    <s v="2,0,8,[1,2,3,1,2,3,1,2,3]=3"/>
    <x v="0"/>
    <n v="3"/>
    <n v="3"/>
    <m/>
  </r>
  <r>
    <x v="2"/>
    <x v="8"/>
    <s v="Haynes_Magyar2022figure4_9"/>
    <s v="1,0,8,[1,2,3,1,2,3,1,2,3]=3"/>
    <x v="0"/>
    <n v="3"/>
    <n v="3"/>
    <m/>
  </r>
  <r>
    <x v="2"/>
    <x v="8"/>
    <s v="Haynes_Magyar2022figure4_9"/>
    <s v="9,0,0,[9,9,9,9,9,9,9,9,9]=1"/>
    <x v="0"/>
    <n v="1"/>
    <n v="1"/>
    <m/>
  </r>
  <r>
    <x v="2"/>
    <x v="8"/>
    <s v="Haynes_Magyar2022figure4_9"/>
    <s v="9,0,1,[9,9,9,9,9,9,9,9,9]=2"/>
    <x v="0"/>
    <n v="2"/>
    <n v="2"/>
    <m/>
  </r>
  <r>
    <x v="2"/>
    <x v="8"/>
    <s v="Haynes_Magyar2022figure4_9"/>
    <s v="9,0,2,[9,9,9,9,9,9,9,9,9]=3"/>
    <x v="0"/>
    <n v="3"/>
    <n v="3"/>
    <m/>
  </r>
  <r>
    <x v="2"/>
    <x v="8"/>
    <s v="Haynes_Magyar2022figure4_9"/>
    <s v="9,0,3,[9,9,9,9,9,9,9,9,9]=4"/>
    <x v="0"/>
    <n v="4"/>
    <n v="4"/>
    <m/>
  </r>
  <r>
    <x v="2"/>
    <x v="8"/>
    <s v="Haynes_Magyar2022figure4_9"/>
    <s v="9,0,8,[9,9,9,9,9,9,9,9,9]=9"/>
    <x v="0"/>
    <n v="9"/>
    <n v="9"/>
    <m/>
  </r>
  <r>
    <x v="2"/>
    <x v="8"/>
    <s v="Haynes_Magyar2022figure4_9"/>
    <s v="9,8,8,[9,9,9,9,9,9,9,9,9]=1"/>
    <x v="0"/>
    <n v="1"/>
    <n v="1"/>
    <m/>
  </r>
  <r>
    <x v="2"/>
    <x v="8"/>
    <s v="Haynes_Magyar2022figure4_9"/>
    <s v="9,7,8,[9,9,9,9,9,9,9,9,9]=2"/>
    <x v="0"/>
    <n v="2"/>
    <n v="2"/>
    <m/>
  </r>
  <r>
    <x v="2"/>
    <x v="8"/>
    <s v="Haynes_Magyar2022figure4_9"/>
    <s v="9,4,5,[9,9,9,9,9,9,9,9,9]=2"/>
    <x v="0"/>
    <n v="2"/>
    <n v="2"/>
    <m/>
  </r>
  <r>
    <x v="2"/>
    <x v="8"/>
    <s v="Haynes_Magyar2022figure4_10"/>
    <s v="error importing source code Haynes_Magyar2022figure4_10"/>
    <x v="1"/>
    <s v="(&lt;class 'IndentationError'&gt;, IndentationError('expected an indented block after function definition on line 1', ('/Users/bnr01a/Documents/data/projects_current/CODEXParsons/unit/./V3/Haynes_Magyar2022figure4/Haynes_Magyar2022figure4_10.py', 2, 1, 'count = 0\n', 2, 6)), &lt;traceback object at 0x100def200&gt;)"/>
    <s v="valid import"/>
    <s v="import error"/>
  </r>
  <r>
    <x v="2"/>
    <x v="8"/>
    <s v="Haynes_Magyar2022figure4_11"/>
    <s v="error running Haynes_Magyar2022figure4_11"/>
    <x v="1"/>
    <s v="(&lt;class 'UnboundLocalError'&gt;, UnboundLocalError(&quot;local variable 'count' referenced before assignment&quot;), &lt;traceback object at 0x100def5c0&gt;)"/>
    <s v="successful execution"/>
    <s v="runtime error"/>
  </r>
  <r>
    <x v="2"/>
    <x v="8"/>
    <s v="Haynes_Magyar2022figure4_12"/>
    <s v="0,0,0,[0]=1"/>
    <x v="0"/>
    <n v="1"/>
    <n v="1"/>
    <m/>
  </r>
  <r>
    <x v="2"/>
    <x v="8"/>
    <s v="Haynes_Magyar2022figure4_12"/>
    <s v="1,0,0,[0]=0"/>
    <x v="0"/>
    <n v="0"/>
    <n v="0"/>
    <m/>
  </r>
  <r>
    <x v="2"/>
    <x v="8"/>
    <s v="Haynes_Magyar2022figure4_12"/>
    <s v="0,0,1,[0,0]=2"/>
    <x v="0"/>
    <n v="2"/>
    <n v="2"/>
    <m/>
  </r>
  <r>
    <x v="2"/>
    <x v="8"/>
    <s v="Haynes_Magyar2022figure4_12"/>
    <s v="0,0,1,[0,0,0]=2"/>
    <x v="0"/>
    <n v="2"/>
    <n v="2"/>
    <m/>
  </r>
  <r>
    <x v="2"/>
    <x v="8"/>
    <s v="Haynes_Magyar2022figure4_12"/>
    <s v="0,0,1,[0,0,0,0]=2"/>
    <x v="0"/>
    <n v="2"/>
    <n v="2"/>
    <m/>
  </r>
  <r>
    <x v="2"/>
    <x v="8"/>
    <s v="Haynes_Magyar2022figure4_12"/>
    <s v="0,0,2,[0,0,0,0]=3"/>
    <x v="0"/>
    <n v="3"/>
    <n v="3"/>
    <m/>
  </r>
  <r>
    <x v="2"/>
    <x v="8"/>
    <s v="Haynes_Magyar2022figure4_12"/>
    <s v="0,0,3,[0,0,0,0]=4"/>
    <x v="0"/>
    <n v="4"/>
    <n v="4"/>
    <m/>
  </r>
  <r>
    <x v="2"/>
    <x v="8"/>
    <s v="Haynes_Magyar2022figure4_12"/>
    <s v="3,0,3,[1,2,3,1,2,3,1,2,3]=1"/>
    <x v="0"/>
    <n v="1"/>
    <n v="1"/>
    <m/>
  </r>
  <r>
    <x v="2"/>
    <x v="8"/>
    <s v="Haynes_Magyar2022figure4_12"/>
    <s v="3,0,6,[1,2,3,1,2,3,1,2,3]=2"/>
    <x v="0"/>
    <n v="2"/>
    <n v="2"/>
    <m/>
  </r>
  <r>
    <x v="2"/>
    <x v="8"/>
    <s v="Haynes_Magyar2022figure4_12"/>
    <s v="3,0,7,[1,2,3,1,2,3,1,2,3]=2"/>
    <x v="0"/>
    <n v="2"/>
    <n v="2"/>
    <m/>
  </r>
  <r>
    <x v="2"/>
    <x v="8"/>
    <s v="Haynes_Magyar2022figure4_12"/>
    <s v="3,0,8,[1,2,3,1,2,3,1,2,3]=3"/>
    <x v="0"/>
    <n v="3"/>
    <n v="3"/>
    <m/>
  </r>
  <r>
    <x v="2"/>
    <x v="8"/>
    <s v="Haynes_Magyar2022figure4_12"/>
    <s v="2,0,8,[1,2,3,1,2,3,1,2,3]=3"/>
    <x v="0"/>
    <n v="3"/>
    <n v="3"/>
    <m/>
  </r>
  <r>
    <x v="2"/>
    <x v="8"/>
    <s v="Haynes_Magyar2022figure4_12"/>
    <s v="1,0,8,[1,2,3,1,2,3,1,2,3]=3"/>
    <x v="0"/>
    <n v="3"/>
    <n v="3"/>
    <m/>
  </r>
  <r>
    <x v="2"/>
    <x v="8"/>
    <s v="Haynes_Magyar2022figure4_12"/>
    <s v="9,0,0,[9,9,9,9,9,9,9,9,9]=1"/>
    <x v="0"/>
    <n v="1"/>
    <n v="1"/>
    <m/>
  </r>
  <r>
    <x v="2"/>
    <x v="8"/>
    <s v="Haynes_Magyar2022figure4_12"/>
    <s v="9,0,1,[9,9,9,9,9,9,9,9,9]=2"/>
    <x v="0"/>
    <n v="2"/>
    <n v="2"/>
    <m/>
  </r>
  <r>
    <x v="2"/>
    <x v="8"/>
    <s v="Haynes_Magyar2022figure4_12"/>
    <s v="9,0,2,[9,9,9,9,9,9,9,9,9]=3"/>
    <x v="0"/>
    <n v="3"/>
    <n v="3"/>
    <m/>
  </r>
  <r>
    <x v="2"/>
    <x v="8"/>
    <s v="Haynes_Magyar2022figure4_12"/>
    <s v="9,0,3,[9,9,9,9,9,9,9,9,9]=4"/>
    <x v="0"/>
    <n v="4"/>
    <n v="4"/>
    <m/>
  </r>
  <r>
    <x v="2"/>
    <x v="8"/>
    <s v="Haynes_Magyar2022figure4_12"/>
    <s v="9,0,8,[9,9,9,9,9,9,9,9,9]=9"/>
    <x v="0"/>
    <n v="9"/>
    <n v="9"/>
    <m/>
  </r>
  <r>
    <x v="2"/>
    <x v="8"/>
    <s v="Haynes_Magyar2022figure4_12"/>
    <s v="9,8,8,[9,9,9,9,9,9,9,9,9]=1"/>
    <x v="0"/>
    <n v="1"/>
    <n v="1"/>
    <m/>
  </r>
  <r>
    <x v="2"/>
    <x v="8"/>
    <s v="Haynes_Magyar2022figure4_12"/>
    <s v="9,7,8,[9,9,9,9,9,9,9,9,9]=2"/>
    <x v="0"/>
    <n v="2"/>
    <n v="2"/>
    <m/>
  </r>
  <r>
    <x v="2"/>
    <x v="8"/>
    <s v="Haynes_Magyar2022figure4_12"/>
    <s v="9,4,5,[9,9,9,9,9,9,9,9,9]=2"/>
    <x v="0"/>
    <n v="2"/>
    <n v="2"/>
    <m/>
  </r>
  <r>
    <x v="2"/>
    <x v="8"/>
    <s v="Haynes_Magyar2022figure4_13"/>
    <s v="error importing source code Haynes_Magyar2022figure4_13"/>
    <x v="1"/>
    <s v="(&lt;class 'IndentationError'&gt;, IndentationError('expected an indented block after function definition on line 1', ('/Users/bnr01a/Documents/data/projects_current/CODEXParsons/unit/./V3/Haynes_Magyar2022figure4/Haynes_Magyar2022figure4_13.py', 2, 1, 'count = 0\n', 2, 6)), &lt;traceback object at 0x100defb80&gt;)"/>
    <s v="valid import"/>
    <s v="import error"/>
  </r>
  <r>
    <x v="2"/>
    <x v="8"/>
    <s v="Haynes_Magyar2022figure4_14"/>
    <s v="error importing source code Haynes_Magyar2022figure4_14"/>
    <x v="1"/>
    <s v="(&lt;class 'IndentationError'&gt;, IndentationError('expected an indented block after function definition on line 1', ('/Users/bnr01a/Documents/data/projects_current/CODEXParsons/unit/./V3/Haynes_Magyar2022figure4/Haynes_Magyar2022figure4_14.py', 2, 1, 'count = 0\n', 2, 6)), &lt;traceback object at 0x100def600&gt;)"/>
    <s v="valid import"/>
    <s v="import error"/>
  </r>
  <r>
    <x v="2"/>
    <x v="8"/>
    <s v="Haynes_Magyar2022figure4_15"/>
    <s v="0,0,0,[0]=1"/>
    <x v="0"/>
    <n v="1"/>
    <n v="1"/>
    <m/>
  </r>
  <r>
    <x v="2"/>
    <x v="8"/>
    <s v="Haynes_Magyar2022figure4_15"/>
    <s v="1,0,0,[0]=0"/>
    <x v="0"/>
    <n v="0"/>
    <n v="0"/>
    <m/>
  </r>
  <r>
    <x v="2"/>
    <x v="8"/>
    <s v="Haynes_Magyar2022figure4_15"/>
    <s v="0,0,1,[0,0]=2"/>
    <x v="0"/>
    <n v="2"/>
    <n v="2"/>
    <m/>
  </r>
  <r>
    <x v="2"/>
    <x v="8"/>
    <s v="Haynes_Magyar2022figure4_15"/>
    <s v="0,0,1,[0,0,0]=2"/>
    <x v="0"/>
    <n v="2"/>
    <n v="2"/>
    <m/>
  </r>
  <r>
    <x v="2"/>
    <x v="8"/>
    <s v="Haynes_Magyar2022figure4_15"/>
    <s v="0,0,1,[0,0,0,0]=2"/>
    <x v="0"/>
    <n v="2"/>
    <n v="2"/>
    <m/>
  </r>
  <r>
    <x v="2"/>
    <x v="8"/>
    <s v="Haynes_Magyar2022figure4_15"/>
    <s v="0,0,2,[0,0,0,0]=3"/>
    <x v="0"/>
    <n v="3"/>
    <n v="3"/>
    <m/>
  </r>
  <r>
    <x v="2"/>
    <x v="8"/>
    <s v="Haynes_Magyar2022figure4_15"/>
    <s v="0,0,3,[0,0,0,0]=4"/>
    <x v="0"/>
    <n v="4"/>
    <n v="4"/>
    <m/>
  </r>
  <r>
    <x v="2"/>
    <x v="8"/>
    <s v="Haynes_Magyar2022figure4_15"/>
    <s v="3,0,3,[1,2,3,1,2,3,1,2,3]=1"/>
    <x v="0"/>
    <n v="1"/>
    <n v="1"/>
    <m/>
  </r>
  <r>
    <x v="2"/>
    <x v="8"/>
    <s v="Haynes_Magyar2022figure4_15"/>
    <s v="3,0,6,[1,2,3,1,2,3,1,2,3]=2"/>
    <x v="0"/>
    <n v="2"/>
    <n v="2"/>
    <m/>
  </r>
  <r>
    <x v="2"/>
    <x v="8"/>
    <s v="Haynes_Magyar2022figure4_15"/>
    <s v="3,0,7,[1,2,3,1,2,3,1,2,3]=2"/>
    <x v="0"/>
    <n v="2"/>
    <n v="2"/>
    <m/>
  </r>
  <r>
    <x v="2"/>
    <x v="8"/>
    <s v="Haynes_Magyar2022figure4_15"/>
    <s v="3,0,8,[1,2,3,1,2,3,1,2,3]=3"/>
    <x v="0"/>
    <n v="3"/>
    <n v="3"/>
    <m/>
  </r>
  <r>
    <x v="2"/>
    <x v="8"/>
    <s v="Haynes_Magyar2022figure4_15"/>
    <s v="2,0,8,[1,2,3,1,2,3,1,2,3]=3"/>
    <x v="0"/>
    <n v="3"/>
    <n v="3"/>
    <m/>
  </r>
  <r>
    <x v="2"/>
    <x v="8"/>
    <s v="Haynes_Magyar2022figure4_15"/>
    <s v="1,0,8,[1,2,3,1,2,3,1,2,3]=3"/>
    <x v="0"/>
    <n v="3"/>
    <n v="3"/>
    <m/>
  </r>
  <r>
    <x v="2"/>
    <x v="8"/>
    <s v="Haynes_Magyar2022figure4_15"/>
    <s v="9,0,0,[9,9,9,9,9,9,9,9,9]=1"/>
    <x v="0"/>
    <n v="1"/>
    <n v="1"/>
    <m/>
  </r>
  <r>
    <x v="2"/>
    <x v="8"/>
    <s v="Haynes_Magyar2022figure4_15"/>
    <s v="9,0,1,[9,9,9,9,9,9,9,9,9]=2"/>
    <x v="0"/>
    <n v="2"/>
    <n v="2"/>
    <m/>
  </r>
  <r>
    <x v="2"/>
    <x v="8"/>
    <s v="Haynes_Magyar2022figure4_15"/>
    <s v="9,0,2,[9,9,9,9,9,9,9,9,9]=3"/>
    <x v="0"/>
    <n v="3"/>
    <n v="3"/>
    <m/>
  </r>
  <r>
    <x v="2"/>
    <x v="8"/>
    <s v="Haynes_Magyar2022figure4_15"/>
    <s v="9,0,3,[9,9,9,9,9,9,9,9,9]=4"/>
    <x v="0"/>
    <n v="4"/>
    <n v="4"/>
    <m/>
  </r>
  <r>
    <x v="2"/>
    <x v="8"/>
    <s v="Haynes_Magyar2022figure4_15"/>
    <s v="9,0,8,[9,9,9,9,9,9,9,9,9]=9"/>
    <x v="0"/>
    <n v="9"/>
    <n v="9"/>
    <m/>
  </r>
  <r>
    <x v="2"/>
    <x v="8"/>
    <s v="Haynes_Magyar2022figure4_15"/>
    <s v="9,8,8,[9,9,9,9,9,9,9,9,9]=1"/>
    <x v="0"/>
    <n v="1"/>
    <n v="1"/>
    <m/>
  </r>
  <r>
    <x v="2"/>
    <x v="8"/>
    <s v="Haynes_Magyar2022figure4_15"/>
    <s v="9,7,8,[9,9,9,9,9,9,9,9,9]=2"/>
    <x v="0"/>
    <n v="2"/>
    <n v="2"/>
    <m/>
  </r>
  <r>
    <x v="2"/>
    <x v="8"/>
    <s v="Haynes_Magyar2022figure4_15"/>
    <s v="9,4,5,[9,9,9,9,9,9,9,9,9]=2"/>
    <x v="0"/>
    <n v="2"/>
    <n v="2"/>
    <m/>
  </r>
  <r>
    <x v="2"/>
    <x v="8"/>
    <s v="Haynes_Magyar2022figure4_16"/>
    <s v="0,0,0,[0]=1"/>
    <x v="0"/>
    <n v="1"/>
    <n v="1"/>
    <m/>
  </r>
  <r>
    <x v="2"/>
    <x v="8"/>
    <s v="Haynes_Magyar2022figure4_16"/>
    <s v="1,0,0,[0]=0"/>
    <x v="0"/>
    <n v="0"/>
    <n v="0"/>
    <m/>
  </r>
  <r>
    <x v="2"/>
    <x v="8"/>
    <s v="Haynes_Magyar2022figure4_16"/>
    <s v="0,0,1,[0,0]=2"/>
    <x v="0"/>
    <n v="2"/>
    <n v="2"/>
    <m/>
  </r>
  <r>
    <x v="2"/>
    <x v="8"/>
    <s v="Haynes_Magyar2022figure4_16"/>
    <s v="0,0,1,[0,0,0]=2"/>
    <x v="0"/>
    <n v="2"/>
    <n v="2"/>
    <m/>
  </r>
  <r>
    <x v="2"/>
    <x v="8"/>
    <s v="Haynes_Magyar2022figure4_16"/>
    <s v="0,0,1,[0,0,0,0]=2"/>
    <x v="0"/>
    <n v="2"/>
    <n v="2"/>
    <m/>
  </r>
  <r>
    <x v="2"/>
    <x v="8"/>
    <s v="Haynes_Magyar2022figure4_16"/>
    <s v="0,0,2,[0,0,0,0]=3"/>
    <x v="0"/>
    <n v="3"/>
    <n v="3"/>
    <m/>
  </r>
  <r>
    <x v="2"/>
    <x v="8"/>
    <s v="Haynes_Magyar2022figure4_16"/>
    <s v="0,0,3,[0,0,0,0]=4"/>
    <x v="0"/>
    <n v="4"/>
    <n v="4"/>
    <m/>
  </r>
  <r>
    <x v="2"/>
    <x v="8"/>
    <s v="Haynes_Magyar2022figure4_16"/>
    <s v="3,0,3,[1,2,3,1,2,3,1,2,3]=1"/>
    <x v="0"/>
    <n v="1"/>
    <n v="1"/>
    <m/>
  </r>
  <r>
    <x v="2"/>
    <x v="8"/>
    <s v="Haynes_Magyar2022figure4_16"/>
    <s v="3,0,6,[1,2,3,1,2,3,1,2,3]=2"/>
    <x v="0"/>
    <n v="2"/>
    <n v="2"/>
    <m/>
  </r>
  <r>
    <x v="2"/>
    <x v="8"/>
    <s v="Haynes_Magyar2022figure4_16"/>
    <s v="3,0,7,[1,2,3,1,2,3,1,2,3]=2"/>
    <x v="0"/>
    <n v="2"/>
    <n v="2"/>
    <m/>
  </r>
  <r>
    <x v="2"/>
    <x v="8"/>
    <s v="Haynes_Magyar2022figure4_16"/>
    <s v="3,0,8,[1,2,3,1,2,3,1,2,3]=3"/>
    <x v="0"/>
    <n v="3"/>
    <n v="3"/>
    <m/>
  </r>
  <r>
    <x v="2"/>
    <x v="8"/>
    <s v="Haynes_Magyar2022figure4_16"/>
    <s v="2,0,8,[1,2,3,1,2,3,1,2,3]=3"/>
    <x v="0"/>
    <n v="3"/>
    <n v="3"/>
    <m/>
  </r>
  <r>
    <x v="2"/>
    <x v="8"/>
    <s v="Haynes_Magyar2022figure4_16"/>
    <s v="1,0,8,[1,2,3,1,2,3,1,2,3]=3"/>
    <x v="0"/>
    <n v="3"/>
    <n v="3"/>
    <m/>
  </r>
  <r>
    <x v="2"/>
    <x v="8"/>
    <s v="Haynes_Magyar2022figure4_16"/>
    <s v="9,0,0,[9,9,9,9,9,9,9,9,9]=1"/>
    <x v="0"/>
    <n v="1"/>
    <n v="1"/>
    <m/>
  </r>
  <r>
    <x v="2"/>
    <x v="8"/>
    <s v="Haynes_Magyar2022figure4_16"/>
    <s v="9,0,1,[9,9,9,9,9,9,9,9,9]=2"/>
    <x v="0"/>
    <n v="2"/>
    <n v="2"/>
    <m/>
  </r>
  <r>
    <x v="2"/>
    <x v="8"/>
    <s v="Haynes_Magyar2022figure4_16"/>
    <s v="9,0,2,[9,9,9,9,9,9,9,9,9]=3"/>
    <x v="0"/>
    <n v="3"/>
    <n v="3"/>
    <m/>
  </r>
  <r>
    <x v="2"/>
    <x v="8"/>
    <s v="Haynes_Magyar2022figure4_16"/>
    <s v="9,0,3,[9,9,9,9,9,9,9,9,9]=4"/>
    <x v="0"/>
    <n v="4"/>
    <n v="4"/>
    <m/>
  </r>
  <r>
    <x v="2"/>
    <x v="8"/>
    <s v="Haynes_Magyar2022figure4_16"/>
    <s v="9,0,8,[9,9,9,9,9,9,9,9,9]=9"/>
    <x v="0"/>
    <n v="9"/>
    <n v="9"/>
    <m/>
  </r>
  <r>
    <x v="2"/>
    <x v="8"/>
    <s v="Haynes_Magyar2022figure4_16"/>
    <s v="9,8,8,[9,9,9,9,9,9,9,9,9]=1"/>
    <x v="0"/>
    <n v="1"/>
    <n v="1"/>
    <m/>
  </r>
  <r>
    <x v="2"/>
    <x v="8"/>
    <s v="Haynes_Magyar2022figure4_16"/>
    <s v="9,7,8,[9,9,9,9,9,9,9,9,9]=2"/>
    <x v="0"/>
    <n v="2"/>
    <n v="2"/>
    <m/>
  </r>
  <r>
    <x v="2"/>
    <x v="8"/>
    <s v="Haynes_Magyar2022figure4_16"/>
    <s v="9,4,5,[9,9,9,9,9,9,9,9,9]=2"/>
    <x v="0"/>
    <n v="2"/>
    <n v="2"/>
    <m/>
  </r>
  <r>
    <x v="2"/>
    <x v="8"/>
    <s v="Haynes_Magyar2022figure4_17"/>
    <s v="error importing source code Haynes_Magyar2022figure4_17"/>
    <x v="1"/>
    <s v="(&lt;class 'IndentationError'&gt;, IndentationError('expected an indented block after function definition on line 1', ('/Users/bnr01a/Documents/data/projects_current/CODEXParsons/unit/./V3/Haynes_Magyar2022figure4/Haynes_Magyar2022figure4_17.py', 2, 1, 'count = 0\n', 2, 6)), &lt;traceback object at 0x100e0cb00&gt;)"/>
    <s v="valid import"/>
    <s v="import error"/>
  </r>
  <r>
    <x v="2"/>
    <x v="8"/>
    <s v="Haynes_Magyar2022figure4_18"/>
    <s v="0,0,0,[0]=1"/>
    <x v="0"/>
    <n v="1"/>
    <n v="1"/>
    <m/>
  </r>
  <r>
    <x v="2"/>
    <x v="8"/>
    <s v="Haynes_Magyar2022figure4_18"/>
    <s v="1,0,0,[0]=0"/>
    <x v="0"/>
    <n v="0"/>
    <n v="0"/>
    <m/>
  </r>
  <r>
    <x v="2"/>
    <x v="8"/>
    <s v="Haynes_Magyar2022figure4_18"/>
    <s v="0,0,1,[0,0]=2"/>
    <x v="0"/>
    <n v="2"/>
    <n v="2"/>
    <m/>
  </r>
  <r>
    <x v="2"/>
    <x v="8"/>
    <s v="Haynes_Magyar2022figure4_18"/>
    <s v="0,0,1,[0,0,0]=2"/>
    <x v="0"/>
    <n v="2"/>
    <n v="2"/>
    <m/>
  </r>
  <r>
    <x v="2"/>
    <x v="8"/>
    <s v="Haynes_Magyar2022figure4_18"/>
    <s v="0,0,1,[0,0,0,0]=2"/>
    <x v="0"/>
    <n v="2"/>
    <n v="2"/>
    <m/>
  </r>
  <r>
    <x v="2"/>
    <x v="8"/>
    <s v="Haynes_Magyar2022figure4_18"/>
    <s v="0,0,2,[0,0,0,0]=3"/>
    <x v="0"/>
    <n v="3"/>
    <n v="3"/>
    <m/>
  </r>
  <r>
    <x v="2"/>
    <x v="8"/>
    <s v="Haynes_Magyar2022figure4_18"/>
    <s v="0,0,3,[0,0,0,0]=4"/>
    <x v="0"/>
    <n v="4"/>
    <n v="4"/>
    <m/>
  </r>
  <r>
    <x v="2"/>
    <x v="8"/>
    <s v="Haynes_Magyar2022figure4_18"/>
    <s v="3,0,3,[1,2,3,1,2,3,1,2,3]=1"/>
    <x v="0"/>
    <n v="1"/>
    <n v="1"/>
    <m/>
  </r>
  <r>
    <x v="2"/>
    <x v="8"/>
    <s v="Haynes_Magyar2022figure4_18"/>
    <s v="3,0,6,[1,2,3,1,2,3,1,2,3]=2"/>
    <x v="0"/>
    <n v="2"/>
    <n v="2"/>
    <m/>
  </r>
  <r>
    <x v="2"/>
    <x v="8"/>
    <s v="Haynes_Magyar2022figure4_18"/>
    <s v="3,0,7,[1,2,3,1,2,3,1,2,3]=2"/>
    <x v="0"/>
    <n v="2"/>
    <n v="2"/>
    <m/>
  </r>
  <r>
    <x v="2"/>
    <x v="8"/>
    <s v="Haynes_Magyar2022figure4_18"/>
    <s v="3,0,8,[1,2,3,1,2,3,1,2,3]=3"/>
    <x v="0"/>
    <n v="3"/>
    <n v="3"/>
    <m/>
  </r>
  <r>
    <x v="2"/>
    <x v="8"/>
    <s v="Haynes_Magyar2022figure4_18"/>
    <s v="2,0,8,[1,2,3,1,2,3,1,2,3]=3"/>
    <x v="0"/>
    <n v="3"/>
    <n v="3"/>
    <m/>
  </r>
  <r>
    <x v="2"/>
    <x v="8"/>
    <s v="Haynes_Magyar2022figure4_18"/>
    <s v="1,0,8,[1,2,3,1,2,3,1,2,3]=3"/>
    <x v="0"/>
    <n v="3"/>
    <n v="3"/>
    <m/>
  </r>
  <r>
    <x v="2"/>
    <x v="8"/>
    <s v="Haynes_Magyar2022figure4_18"/>
    <s v="9,0,0,[9,9,9,9,9,9,9,9,9]=1"/>
    <x v="0"/>
    <n v="1"/>
    <n v="1"/>
    <m/>
  </r>
  <r>
    <x v="2"/>
    <x v="8"/>
    <s v="Haynes_Magyar2022figure4_18"/>
    <s v="9,0,1,[9,9,9,9,9,9,9,9,9]=2"/>
    <x v="0"/>
    <n v="2"/>
    <n v="2"/>
    <m/>
  </r>
  <r>
    <x v="2"/>
    <x v="8"/>
    <s v="Haynes_Magyar2022figure4_18"/>
    <s v="9,0,2,[9,9,9,9,9,9,9,9,9]=3"/>
    <x v="0"/>
    <n v="3"/>
    <n v="3"/>
    <m/>
  </r>
  <r>
    <x v="2"/>
    <x v="8"/>
    <s v="Haynes_Magyar2022figure4_18"/>
    <s v="9,0,3,[9,9,9,9,9,9,9,9,9]=4"/>
    <x v="0"/>
    <n v="4"/>
    <n v="4"/>
    <m/>
  </r>
  <r>
    <x v="2"/>
    <x v="8"/>
    <s v="Haynes_Magyar2022figure4_18"/>
    <s v="9,0,8,[9,9,9,9,9,9,9,9,9]=9"/>
    <x v="0"/>
    <n v="9"/>
    <n v="9"/>
    <m/>
  </r>
  <r>
    <x v="2"/>
    <x v="8"/>
    <s v="Haynes_Magyar2022figure4_18"/>
    <s v="9,8,8,[9,9,9,9,9,9,9,9,9]=1"/>
    <x v="0"/>
    <n v="1"/>
    <n v="1"/>
    <m/>
  </r>
  <r>
    <x v="2"/>
    <x v="8"/>
    <s v="Haynes_Magyar2022figure4_18"/>
    <s v="9,7,8,[9,9,9,9,9,9,9,9,9]=2"/>
    <x v="0"/>
    <n v="2"/>
    <n v="2"/>
    <m/>
  </r>
  <r>
    <x v="2"/>
    <x v="8"/>
    <s v="Haynes_Magyar2022figure4_18"/>
    <s v="9,4,5,[9,9,9,9,9,9,9,9,9]=2"/>
    <x v="0"/>
    <n v="2"/>
    <n v="2"/>
    <m/>
  </r>
  <r>
    <x v="2"/>
    <x v="8"/>
    <s v="Haynes_Magyar2022figure4_19"/>
    <s v="error importing source code Haynes_Magyar2022figure4_19"/>
    <x v="1"/>
    <s v="(&lt;class 'IndentationError'&gt;, IndentationError('expected an indented block after function definition on line 1', ('/Users/bnr01a/Documents/data/projects_current/CODEXParsons/unit/./V3/Haynes_Magyar2022figure4/Haynes_Magyar2022figure4_19.py', 2, 1, 'count = 0\n', 2, 6)), &lt;traceback object at 0x100e0d2c0&gt;)"/>
    <s v="valid import"/>
    <s v="import error"/>
  </r>
  <r>
    <x v="2"/>
    <x v="9"/>
    <s v="Hou2022figure2_0"/>
    <s v="[] = []"/>
    <x v="0"/>
    <s v="[]"/>
    <s v="[]"/>
    <m/>
  </r>
  <r>
    <x v="2"/>
    <x v="9"/>
    <s v="Hou2022figure2_0"/>
    <s v="[''] = [] "/>
    <x v="0"/>
    <s v="[]"/>
    <s v="[]"/>
    <m/>
  </r>
  <r>
    <x v="2"/>
    <x v="9"/>
    <s v="Hou2022figure2_0"/>
    <s v="['a'] = [] "/>
    <x v="0"/>
    <s v="[]"/>
    <s v="[]"/>
    <m/>
  </r>
  <r>
    <x v="2"/>
    <x v="9"/>
    <s v="Hou2022figure2_0"/>
    <s v="['a', 'b'] = [] "/>
    <x v="0"/>
    <s v="[]"/>
    <s v="[]"/>
    <m/>
  </r>
  <r>
    <x v="2"/>
    <x v="9"/>
    <s v="Hou2022figure2_0"/>
    <s v="['aaa'] = [] "/>
    <x v="0"/>
    <s v="[]"/>
    <s v="[]"/>
    <m/>
  </r>
  <r>
    <x v="2"/>
    <x v="9"/>
    <s v="Hou2022figure2_0"/>
    <s v="['aaaa'] = ['aaaa'] "/>
    <x v="0"/>
    <s v="['aaaa']"/>
    <s v="['aaaa']"/>
    <m/>
  </r>
  <r>
    <x v="2"/>
    <x v="9"/>
    <s v="Hou2022figure2_0"/>
    <s v="['aaaa', ''] = ['aaaa'] "/>
    <x v="0"/>
    <s v="['aaaa']"/>
    <s v="['aaaa']"/>
    <m/>
  </r>
  <r>
    <x v="2"/>
    <x v="9"/>
    <s v="Hou2022figure2_0"/>
    <s v="['aaaa', 'b'] = ['aaaa'] "/>
    <x v="0"/>
    <s v="['aaaa']"/>
    <s v="['aaaa']"/>
    <m/>
  </r>
  <r>
    <x v="2"/>
    <x v="9"/>
    <s v="Hou2022figure2_0"/>
    <s v="['aaaa', 'bbbb'] = ['aaaa', 'bbbb'] "/>
    <x v="0"/>
    <s v="['aaaa', 'bbbb']"/>
    <s v="['aaaa', 'bbbb']"/>
    <m/>
  </r>
  <r>
    <x v="2"/>
    <x v="9"/>
    <s v="Hou2022figure2_0"/>
    <s v="['1','12','123','1234','12345','123456'] = ['1234','12345','123456'] "/>
    <x v="0"/>
    <s v="['1234', '12345', '123456']"/>
    <s v="['1234', '12345', '123456']"/>
    <m/>
  </r>
  <r>
    <x v="2"/>
    <x v="9"/>
    <s v="Hou2022figure2_0"/>
    <s v="['123456','12345','1234','123','12','1'] = ['123456','12345','1234'] "/>
    <x v="0"/>
    <s v="['123456', '12345', '1234']"/>
    <s v="['123456', '12345', '1234']"/>
    <m/>
  </r>
  <r>
    <x v="2"/>
    <x v="9"/>
    <s v="Hou2022figure2_1"/>
    <s v="[] = []"/>
    <x v="0"/>
    <s v="[]"/>
    <s v="[]"/>
    <m/>
  </r>
  <r>
    <x v="2"/>
    <x v="9"/>
    <s v="Hou2022figure2_1"/>
    <s v="[''] = [] "/>
    <x v="0"/>
    <s v="[]"/>
    <s v="[]"/>
    <m/>
  </r>
  <r>
    <x v="2"/>
    <x v="9"/>
    <s v="Hou2022figure2_1"/>
    <s v="['a'] = [] "/>
    <x v="0"/>
    <s v="[]"/>
    <s v="[]"/>
    <m/>
  </r>
  <r>
    <x v="2"/>
    <x v="9"/>
    <s v="Hou2022figure2_1"/>
    <s v="['a', 'b'] = [] "/>
    <x v="0"/>
    <s v="[]"/>
    <s v="[]"/>
    <m/>
  </r>
  <r>
    <x v="2"/>
    <x v="9"/>
    <s v="Hou2022figure2_1"/>
    <s v="['aaa'] = [] "/>
    <x v="0"/>
    <s v="[]"/>
    <s v="[]"/>
    <m/>
  </r>
  <r>
    <x v="2"/>
    <x v="9"/>
    <s v="Hou2022figure2_1"/>
    <s v="['aaaa'] = ['aaaa'] "/>
    <x v="0"/>
    <s v="['aaaa']"/>
    <s v="['aaaa']"/>
    <m/>
  </r>
  <r>
    <x v="2"/>
    <x v="9"/>
    <s v="Hou2022figure2_1"/>
    <s v="['aaaa', ''] = ['aaaa'] "/>
    <x v="0"/>
    <s v="['aaaa']"/>
    <s v="['aaaa']"/>
    <m/>
  </r>
  <r>
    <x v="2"/>
    <x v="9"/>
    <s v="Hou2022figure2_1"/>
    <s v="['aaaa', 'b'] = ['aaaa'] "/>
    <x v="0"/>
    <s v="['aaaa']"/>
    <s v="['aaaa']"/>
    <m/>
  </r>
  <r>
    <x v="2"/>
    <x v="9"/>
    <s v="Hou2022figure2_1"/>
    <s v="['aaaa', 'bbbb'] = ['aaaa', 'bbbb'] "/>
    <x v="0"/>
    <s v="['aaaa', 'bbbb']"/>
    <s v="['aaaa', 'bbbb']"/>
    <m/>
  </r>
  <r>
    <x v="2"/>
    <x v="9"/>
    <s v="Hou2022figure2_1"/>
    <s v="['1','12','123','1234','12345','123456'] = ['1234','12345','123456'] "/>
    <x v="0"/>
    <s v="['1234', '12345', '123456']"/>
    <s v="['1234', '12345', '123456']"/>
    <m/>
  </r>
  <r>
    <x v="2"/>
    <x v="9"/>
    <s v="Hou2022figure2_1"/>
    <s v="['123456','12345','1234','123','12','1'] = ['123456','12345','1234'] "/>
    <x v="0"/>
    <s v="['123456', '12345', '1234']"/>
    <s v="['123456', '12345', '1234']"/>
    <m/>
  </r>
  <r>
    <x v="2"/>
    <x v="9"/>
    <s v="Hou2022figure2_2"/>
    <s v="[] = []"/>
    <x v="0"/>
    <s v="[]"/>
    <s v="[]"/>
    <m/>
  </r>
  <r>
    <x v="2"/>
    <x v="9"/>
    <s v="Hou2022figure2_2"/>
    <s v="[''] = [] "/>
    <x v="0"/>
    <s v="[]"/>
    <s v="[]"/>
    <m/>
  </r>
  <r>
    <x v="2"/>
    <x v="9"/>
    <s v="Hou2022figure2_2"/>
    <s v="['a'] = [] "/>
    <x v="0"/>
    <s v="[]"/>
    <s v="[]"/>
    <m/>
  </r>
  <r>
    <x v="2"/>
    <x v="9"/>
    <s v="Hou2022figure2_2"/>
    <s v="['a', 'b'] = [] "/>
    <x v="0"/>
    <s v="[]"/>
    <s v="[]"/>
    <m/>
  </r>
  <r>
    <x v="2"/>
    <x v="9"/>
    <s v="Hou2022figure2_2"/>
    <s v="['aaa'] = [] "/>
    <x v="0"/>
    <s v="[]"/>
    <s v="[]"/>
    <m/>
  </r>
  <r>
    <x v="2"/>
    <x v="9"/>
    <s v="Hou2022figure2_2"/>
    <s v="['aaaa'] = ['aaaa'] "/>
    <x v="0"/>
    <s v="['aaaa']"/>
    <s v="['aaaa']"/>
    <m/>
  </r>
  <r>
    <x v="2"/>
    <x v="9"/>
    <s v="Hou2022figure2_2"/>
    <s v="['aaaa', ''] = ['aaaa'] "/>
    <x v="0"/>
    <s v="['aaaa']"/>
    <s v="['aaaa']"/>
    <m/>
  </r>
  <r>
    <x v="2"/>
    <x v="9"/>
    <s v="Hou2022figure2_2"/>
    <s v="['aaaa', 'b'] = ['aaaa'] "/>
    <x v="0"/>
    <s v="['aaaa']"/>
    <s v="['aaaa']"/>
    <m/>
  </r>
  <r>
    <x v="2"/>
    <x v="9"/>
    <s v="Hou2022figure2_2"/>
    <s v="['aaaa', 'bbbb'] = ['aaaa', 'bbbb'] "/>
    <x v="0"/>
    <s v="['aaaa', 'bbbb']"/>
    <s v="['aaaa', 'bbbb']"/>
    <m/>
  </r>
  <r>
    <x v="2"/>
    <x v="9"/>
    <s v="Hou2022figure2_2"/>
    <s v="['1','12','123','1234','12345','123456'] = ['1234','12345','123456'] "/>
    <x v="0"/>
    <s v="['1234', '12345', '123456']"/>
    <s v="['1234', '12345', '123456']"/>
    <m/>
  </r>
  <r>
    <x v="2"/>
    <x v="9"/>
    <s v="Hou2022figure2_2"/>
    <s v="['123456','12345','1234','123','12','1'] = ['123456','12345','1234'] "/>
    <x v="0"/>
    <s v="['123456', '12345', '1234']"/>
    <s v="['123456', '12345', '1234']"/>
    <m/>
  </r>
  <r>
    <x v="2"/>
    <x v="9"/>
    <s v="Hou2022figure2_3"/>
    <s v="[] = []"/>
    <x v="0"/>
    <s v="[]"/>
    <s v="[]"/>
    <m/>
  </r>
  <r>
    <x v="2"/>
    <x v="9"/>
    <s v="Hou2022figure2_3"/>
    <s v="[''] = [] "/>
    <x v="0"/>
    <s v="[]"/>
    <s v="[]"/>
    <m/>
  </r>
  <r>
    <x v="2"/>
    <x v="9"/>
    <s v="Hou2022figure2_3"/>
    <s v="['a'] = [] "/>
    <x v="0"/>
    <s v="[]"/>
    <s v="[]"/>
    <m/>
  </r>
  <r>
    <x v="2"/>
    <x v="9"/>
    <s v="Hou2022figure2_3"/>
    <s v="['a', 'b'] = [] "/>
    <x v="0"/>
    <s v="[]"/>
    <s v="[]"/>
    <m/>
  </r>
  <r>
    <x v="2"/>
    <x v="9"/>
    <s v="Hou2022figure2_3"/>
    <s v="['aaa'] = [] "/>
    <x v="0"/>
    <s v="[]"/>
    <s v="[]"/>
    <m/>
  </r>
  <r>
    <x v="2"/>
    <x v="9"/>
    <s v="Hou2022figure2_3"/>
    <s v="['aaaa'] = ['aaaa'] "/>
    <x v="0"/>
    <s v="['aaaa']"/>
    <s v="['aaaa']"/>
    <m/>
  </r>
  <r>
    <x v="2"/>
    <x v="9"/>
    <s v="Hou2022figure2_3"/>
    <s v="['aaaa', ''] = ['aaaa'] "/>
    <x v="0"/>
    <s v="['aaaa']"/>
    <s v="['aaaa']"/>
    <m/>
  </r>
  <r>
    <x v="2"/>
    <x v="9"/>
    <s v="Hou2022figure2_3"/>
    <s v="['aaaa', 'b'] = ['aaaa'] "/>
    <x v="0"/>
    <s v="['aaaa']"/>
    <s v="['aaaa']"/>
    <m/>
  </r>
  <r>
    <x v="2"/>
    <x v="9"/>
    <s v="Hou2022figure2_3"/>
    <s v="['aaaa', 'bbbb'] = ['aaaa', 'bbbb'] "/>
    <x v="0"/>
    <s v="['aaaa', 'bbbb']"/>
    <s v="['aaaa', 'bbbb']"/>
    <m/>
  </r>
  <r>
    <x v="2"/>
    <x v="9"/>
    <s v="Hou2022figure2_3"/>
    <s v="['1','12','123','1234','12345','123456'] = ['1234','12345','123456'] "/>
    <x v="0"/>
    <s v="['1234', '12345', '123456']"/>
    <s v="['1234', '12345', '123456']"/>
    <m/>
  </r>
  <r>
    <x v="2"/>
    <x v="9"/>
    <s v="Hou2022figure2_3"/>
    <s v="['123456','12345','1234','123','12','1'] = ['123456','12345','1234'] "/>
    <x v="0"/>
    <s v="['123456', '12345', '1234']"/>
    <s v="['123456', '12345', '1234']"/>
    <m/>
  </r>
  <r>
    <x v="2"/>
    <x v="9"/>
    <s v="Hou2022figure2_4"/>
    <s v="[] = []"/>
    <x v="0"/>
    <s v="[]"/>
    <s v="[]"/>
    <m/>
  </r>
  <r>
    <x v="2"/>
    <x v="9"/>
    <s v="Hou2022figure2_4"/>
    <s v="[''] = [] "/>
    <x v="0"/>
    <s v="[]"/>
    <s v="[]"/>
    <m/>
  </r>
  <r>
    <x v="2"/>
    <x v="9"/>
    <s v="Hou2022figure2_4"/>
    <s v="['a'] = [] "/>
    <x v="0"/>
    <s v="[]"/>
    <s v="[]"/>
    <m/>
  </r>
  <r>
    <x v="2"/>
    <x v="9"/>
    <s v="Hou2022figure2_4"/>
    <s v="['a', 'b'] = [] "/>
    <x v="0"/>
    <s v="[]"/>
    <s v="[]"/>
    <m/>
  </r>
  <r>
    <x v="2"/>
    <x v="9"/>
    <s v="Hou2022figure2_4"/>
    <s v="['aaa'] = [] "/>
    <x v="0"/>
    <s v="[]"/>
    <s v="[]"/>
    <m/>
  </r>
  <r>
    <x v="2"/>
    <x v="9"/>
    <s v="Hou2022figure2_4"/>
    <s v="['aaaa'] = ['aaaa'] "/>
    <x v="0"/>
    <s v="['aaaa']"/>
    <s v="['aaaa']"/>
    <m/>
  </r>
  <r>
    <x v="2"/>
    <x v="9"/>
    <s v="Hou2022figure2_4"/>
    <s v="['aaaa', ''] = ['aaaa'] "/>
    <x v="0"/>
    <s v="['aaaa']"/>
    <s v="['aaaa']"/>
    <m/>
  </r>
  <r>
    <x v="2"/>
    <x v="9"/>
    <s v="Hou2022figure2_4"/>
    <s v="['aaaa', 'b'] = ['aaaa'] "/>
    <x v="0"/>
    <s v="['aaaa']"/>
    <s v="['aaaa']"/>
    <m/>
  </r>
  <r>
    <x v="2"/>
    <x v="9"/>
    <s v="Hou2022figure2_4"/>
    <s v="['aaaa', 'bbbb'] = ['aaaa', 'bbbb'] "/>
    <x v="0"/>
    <s v="['aaaa', 'bbbb']"/>
    <s v="['aaaa', 'bbbb']"/>
    <m/>
  </r>
  <r>
    <x v="2"/>
    <x v="9"/>
    <s v="Hou2022figure2_4"/>
    <s v="['1','12','123','1234','12345','123456'] = ['1234','12345','123456'] "/>
    <x v="0"/>
    <s v="['1234', '12345', '123456']"/>
    <s v="['1234', '12345', '123456']"/>
    <m/>
  </r>
  <r>
    <x v="2"/>
    <x v="9"/>
    <s v="Hou2022figure2_4"/>
    <s v="['123456','12345','1234','123','12','1'] = ['123456','12345','1234'] "/>
    <x v="0"/>
    <s v="['123456', '12345', '1234']"/>
    <s v="['123456', '12345', '1234']"/>
    <m/>
  </r>
  <r>
    <x v="2"/>
    <x v="9"/>
    <s v="Hou2022figure2_5"/>
    <s v="[] = []"/>
    <x v="0"/>
    <s v="[]"/>
    <s v="[]"/>
    <m/>
  </r>
  <r>
    <x v="2"/>
    <x v="9"/>
    <s v="Hou2022figure2_5"/>
    <s v="[''] = [] "/>
    <x v="0"/>
    <s v="[]"/>
    <s v="[]"/>
    <m/>
  </r>
  <r>
    <x v="2"/>
    <x v="9"/>
    <s v="Hou2022figure2_5"/>
    <s v="['a'] = [] "/>
    <x v="0"/>
    <s v="[]"/>
    <s v="[]"/>
    <m/>
  </r>
  <r>
    <x v="2"/>
    <x v="9"/>
    <s v="Hou2022figure2_5"/>
    <s v="['a', 'b'] = [] "/>
    <x v="0"/>
    <s v="[]"/>
    <s v="[]"/>
    <m/>
  </r>
  <r>
    <x v="2"/>
    <x v="9"/>
    <s v="Hou2022figure2_5"/>
    <s v="['aaa'] = [] "/>
    <x v="0"/>
    <s v="[]"/>
    <s v="[]"/>
    <m/>
  </r>
  <r>
    <x v="2"/>
    <x v="9"/>
    <s v="Hou2022figure2_5"/>
    <s v="['aaaa'] = ['aaaa'] "/>
    <x v="0"/>
    <s v="['aaaa']"/>
    <s v="['aaaa']"/>
    <m/>
  </r>
  <r>
    <x v="2"/>
    <x v="9"/>
    <s v="Hou2022figure2_5"/>
    <s v="['aaaa', ''] = ['aaaa'] "/>
    <x v="0"/>
    <s v="['aaaa']"/>
    <s v="['aaaa']"/>
    <m/>
  </r>
  <r>
    <x v="2"/>
    <x v="9"/>
    <s v="Hou2022figure2_5"/>
    <s v="['aaaa', 'b'] = ['aaaa'] "/>
    <x v="0"/>
    <s v="['aaaa']"/>
    <s v="['aaaa']"/>
    <m/>
  </r>
  <r>
    <x v="2"/>
    <x v="9"/>
    <s v="Hou2022figure2_5"/>
    <s v="['aaaa', 'bbbb'] = ['aaaa', 'bbbb'] "/>
    <x v="0"/>
    <s v="['aaaa', 'bbbb']"/>
    <s v="['aaaa', 'bbbb']"/>
    <m/>
  </r>
  <r>
    <x v="2"/>
    <x v="9"/>
    <s v="Hou2022figure2_5"/>
    <s v="['1','12','123','1234','12345','123456'] = ['1234','12345','123456'] "/>
    <x v="0"/>
    <s v="['1234', '12345', '123456']"/>
    <s v="['1234', '12345', '123456']"/>
    <m/>
  </r>
  <r>
    <x v="2"/>
    <x v="9"/>
    <s v="Hou2022figure2_5"/>
    <s v="['123456','12345','1234','123','12','1'] = ['123456','12345','1234'] "/>
    <x v="0"/>
    <s v="['123456', '12345', '1234']"/>
    <s v="['123456', '12345', '1234']"/>
    <m/>
  </r>
  <r>
    <x v="2"/>
    <x v="9"/>
    <s v="Hou2022figure2_6"/>
    <s v="[] = []"/>
    <x v="0"/>
    <s v="[]"/>
    <s v="[]"/>
    <m/>
  </r>
  <r>
    <x v="2"/>
    <x v="9"/>
    <s v="Hou2022figure2_6"/>
    <s v="[''] = [] "/>
    <x v="0"/>
    <s v="[]"/>
    <s v="[]"/>
    <m/>
  </r>
  <r>
    <x v="2"/>
    <x v="9"/>
    <s v="Hou2022figure2_6"/>
    <s v="['a'] = [] "/>
    <x v="0"/>
    <s v="[]"/>
    <s v="[]"/>
    <m/>
  </r>
  <r>
    <x v="2"/>
    <x v="9"/>
    <s v="Hou2022figure2_6"/>
    <s v="['a', 'b'] = [] "/>
    <x v="0"/>
    <s v="[]"/>
    <s v="[]"/>
    <m/>
  </r>
  <r>
    <x v="2"/>
    <x v="9"/>
    <s v="Hou2022figure2_6"/>
    <s v="['aaa'] = [] "/>
    <x v="0"/>
    <s v="[]"/>
    <s v="[]"/>
    <m/>
  </r>
  <r>
    <x v="2"/>
    <x v="9"/>
    <s v="Hou2022figure2_6"/>
    <s v="['aaaa'] = ['aaaa'] "/>
    <x v="0"/>
    <s v="['aaaa']"/>
    <s v="['aaaa']"/>
    <m/>
  </r>
  <r>
    <x v="2"/>
    <x v="9"/>
    <s v="Hou2022figure2_6"/>
    <s v="['aaaa', ''] = ['aaaa'] "/>
    <x v="0"/>
    <s v="['aaaa']"/>
    <s v="['aaaa']"/>
    <m/>
  </r>
  <r>
    <x v="2"/>
    <x v="9"/>
    <s v="Hou2022figure2_6"/>
    <s v="['aaaa', 'b'] = ['aaaa'] "/>
    <x v="0"/>
    <s v="['aaaa']"/>
    <s v="['aaaa']"/>
    <m/>
  </r>
  <r>
    <x v="2"/>
    <x v="9"/>
    <s v="Hou2022figure2_6"/>
    <s v="['aaaa', 'bbbb'] = ['aaaa', 'bbbb'] "/>
    <x v="0"/>
    <s v="['aaaa', 'bbbb']"/>
    <s v="['aaaa', 'bbbb']"/>
    <m/>
  </r>
  <r>
    <x v="2"/>
    <x v="9"/>
    <s v="Hou2022figure2_6"/>
    <s v="['1','12','123','1234','12345','123456'] = ['1234','12345','123456'] "/>
    <x v="0"/>
    <s v="['1234', '12345', '123456']"/>
    <s v="['1234', '12345', '123456']"/>
    <m/>
  </r>
  <r>
    <x v="2"/>
    <x v="9"/>
    <s v="Hou2022figure2_6"/>
    <s v="['123456','12345','1234','123','12','1'] = ['123456','12345','1234'] "/>
    <x v="0"/>
    <s v="['123456', '12345', '1234']"/>
    <s v="['123456', '12345', '1234']"/>
    <m/>
  </r>
  <r>
    <x v="2"/>
    <x v="9"/>
    <s v="Hou2022figure2_7"/>
    <s v="[] = []"/>
    <x v="0"/>
    <s v="[]"/>
    <s v="[]"/>
    <m/>
  </r>
  <r>
    <x v="2"/>
    <x v="9"/>
    <s v="Hou2022figure2_7"/>
    <s v="[''] = [] "/>
    <x v="0"/>
    <s v="[]"/>
    <s v="[]"/>
    <m/>
  </r>
  <r>
    <x v="2"/>
    <x v="9"/>
    <s v="Hou2022figure2_7"/>
    <s v="['a'] = [] "/>
    <x v="0"/>
    <s v="[]"/>
    <s v="[]"/>
    <m/>
  </r>
  <r>
    <x v="2"/>
    <x v="9"/>
    <s v="Hou2022figure2_7"/>
    <s v="['a', 'b'] = [] "/>
    <x v="0"/>
    <s v="[]"/>
    <s v="[]"/>
    <m/>
  </r>
  <r>
    <x v="2"/>
    <x v="9"/>
    <s v="Hou2022figure2_7"/>
    <s v="['aaa'] = [] "/>
    <x v="0"/>
    <s v="[]"/>
    <s v="[]"/>
    <m/>
  </r>
  <r>
    <x v="2"/>
    <x v="9"/>
    <s v="Hou2022figure2_7"/>
    <s v="['aaaa'] = ['aaaa'] "/>
    <x v="0"/>
    <s v="['aaaa']"/>
    <s v="['aaaa']"/>
    <m/>
  </r>
  <r>
    <x v="2"/>
    <x v="9"/>
    <s v="Hou2022figure2_7"/>
    <s v="['aaaa', ''] = ['aaaa'] "/>
    <x v="0"/>
    <s v="['aaaa']"/>
    <s v="['aaaa']"/>
    <m/>
  </r>
  <r>
    <x v="2"/>
    <x v="9"/>
    <s v="Hou2022figure2_7"/>
    <s v="['aaaa', 'b'] = ['aaaa'] "/>
    <x v="0"/>
    <s v="['aaaa']"/>
    <s v="['aaaa']"/>
    <m/>
  </r>
  <r>
    <x v="2"/>
    <x v="9"/>
    <s v="Hou2022figure2_7"/>
    <s v="['aaaa', 'bbbb'] = ['aaaa', 'bbbb'] "/>
    <x v="0"/>
    <s v="['aaaa', 'bbbb']"/>
    <s v="['aaaa', 'bbbb']"/>
    <m/>
  </r>
  <r>
    <x v="2"/>
    <x v="9"/>
    <s v="Hou2022figure2_7"/>
    <s v="['1','12','123','1234','12345','123456'] = ['1234','12345','123456'] "/>
    <x v="0"/>
    <s v="['1234', '12345', '123456']"/>
    <s v="['1234', '12345', '123456']"/>
    <m/>
  </r>
  <r>
    <x v="2"/>
    <x v="9"/>
    <s v="Hou2022figure2_7"/>
    <s v="['123456','12345','1234','123','12','1'] = ['123456','12345','1234'] "/>
    <x v="0"/>
    <s v="['123456', '12345', '1234']"/>
    <s v="['123456', '12345', '1234']"/>
    <m/>
  </r>
  <r>
    <x v="2"/>
    <x v="9"/>
    <s v="Hou2022figure2_8"/>
    <s v="[] = []"/>
    <x v="0"/>
    <s v="[]"/>
    <s v="[]"/>
    <m/>
  </r>
  <r>
    <x v="2"/>
    <x v="9"/>
    <s v="Hou2022figure2_8"/>
    <s v="[''] = [] "/>
    <x v="0"/>
    <s v="[]"/>
    <s v="[]"/>
    <m/>
  </r>
  <r>
    <x v="2"/>
    <x v="9"/>
    <s v="Hou2022figure2_8"/>
    <s v="['a'] = [] "/>
    <x v="0"/>
    <s v="[]"/>
    <s v="[]"/>
    <m/>
  </r>
  <r>
    <x v="2"/>
    <x v="9"/>
    <s v="Hou2022figure2_8"/>
    <s v="['a', 'b'] = [] "/>
    <x v="0"/>
    <s v="[]"/>
    <s v="[]"/>
    <m/>
  </r>
  <r>
    <x v="2"/>
    <x v="9"/>
    <s v="Hou2022figure2_8"/>
    <s v="['aaa'] = [] "/>
    <x v="0"/>
    <s v="[]"/>
    <s v="[]"/>
    <m/>
  </r>
  <r>
    <x v="2"/>
    <x v="9"/>
    <s v="Hou2022figure2_8"/>
    <s v="['aaaa'] = ['aaaa'] "/>
    <x v="0"/>
    <s v="['aaaa']"/>
    <s v="['aaaa']"/>
    <m/>
  </r>
  <r>
    <x v="2"/>
    <x v="9"/>
    <s v="Hou2022figure2_8"/>
    <s v="['aaaa', ''] = ['aaaa'] "/>
    <x v="0"/>
    <s v="['aaaa']"/>
    <s v="['aaaa']"/>
    <m/>
  </r>
  <r>
    <x v="2"/>
    <x v="9"/>
    <s v="Hou2022figure2_8"/>
    <s v="['aaaa', 'b'] = ['aaaa'] "/>
    <x v="0"/>
    <s v="['aaaa']"/>
    <s v="['aaaa']"/>
    <m/>
  </r>
  <r>
    <x v="2"/>
    <x v="9"/>
    <s v="Hou2022figure2_8"/>
    <s v="['aaaa', 'bbbb'] = ['aaaa', 'bbbb'] "/>
    <x v="0"/>
    <s v="['aaaa', 'bbbb']"/>
    <s v="['aaaa', 'bbbb']"/>
    <m/>
  </r>
  <r>
    <x v="2"/>
    <x v="9"/>
    <s v="Hou2022figure2_8"/>
    <s v="['1','12','123','1234','12345','123456'] = ['1234','12345','123456'] "/>
    <x v="0"/>
    <s v="['1234', '12345', '123456']"/>
    <s v="['1234', '12345', '123456']"/>
    <m/>
  </r>
  <r>
    <x v="2"/>
    <x v="9"/>
    <s v="Hou2022figure2_8"/>
    <s v="['123456','12345','1234','123','12','1'] = ['123456','12345','1234'] "/>
    <x v="0"/>
    <s v="['123456', '12345', '1234']"/>
    <s v="['123456', '12345', '1234']"/>
    <m/>
  </r>
  <r>
    <x v="2"/>
    <x v="9"/>
    <s v="Hou2022figure2_9"/>
    <s v="[] = []"/>
    <x v="0"/>
    <s v="[]"/>
    <s v="[]"/>
    <m/>
  </r>
  <r>
    <x v="2"/>
    <x v="9"/>
    <s v="Hou2022figure2_9"/>
    <s v="[''] = [] "/>
    <x v="0"/>
    <s v="[]"/>
    <s v="[]"/>
    <m/>
  </r>
  <r>
    <x v="2"/>
    <x v="9"/>
    <s v="Hou2022figure2_9"/>
    <s v="['a'] = [] "/>
    <x v="0"/>
    <s v="[]"/>
    <s v="[]"/>
    <m/>
  </r>
  <r>
    <x v="2"/>
    <x v="9"/>
    <s v="Hou2022figure2_9"/>
    <s v="['a', 'b'] = [] "/>
    <x v="0"/>
    <s v="[]"/>
    <s v="[]"/>
    <m/>
  </r>
  <r>
    <x v="2"/>
    <x v="9"/>
    <s v="Hou2022figure2_9"/>
    <s v="['aaa'] = [] "/>
    <x v="0"/>
    <s v="[]"/>
    <s v="[]"/>
    <m/>
  </r>
  <r>
    <x v="2"/>
    <x v="9"/>
    <s v="Hou2022figure2_9"/>
    <s v="['aaaa'] = ['aaaa'] "/>
    <x v="0"/>
    <s v="['aaaa']"/>
    <s v="['aaaa']"/>
    <m/>
  </r>
  <r>
    <x v="2"/>
    <x v="9"/>
    <s v="Hou2022figure2_9"/>
    <s v="['aaaa', ''] = ['aaaa'] "/>
    <x v="0"/>
    <s v="['aaaa']"/>
    <s v="['aaaa']"/>
    <m/>
  </r>
  <r>
    <x v="2"/>
    <x v="9"/>
    <s v="Hou2022figure2_9"/>
    <s v="['aaaa', 'b'] = ['aaaa'] "/>
    <x v="0"/>
    <s v="['aaaa']"/>
    <s v="['aaaa']"/>
    <m/>
  </r>
  <r>
    <x v="2"/>
    <x v="9"/>
    <s v="Hou2022figure2_9"/>
    <s v="['aaaa', 'bbbb'] = ['aaaa', 'bbbb'] "/>
    <x v="0"/>
    <s v="['aaaa', 'bbbb']"/>
    <s v="['aaaa', 'bbbb']"/>
    <m/>
  </r>
  <r>
    <x v="2"/>
    <x v="9"/>
    <s v="Hou2022figure2_9"/>
    <s v="['1','12','123','1234','12345','123456'] = ['1234','12345','123456'] "/>
    <x v="0"/>
    <s v="['1234', '12345', '123456']"/>
    <s v="['1234', '12345', '123456']"/>
    <m/>
  </r>
  <r>
    <x v="2"/>
    <x v="9"/>
    <s v="Hou2022figure2_9"/>
    <s v="['123456','12345','1234','123','12','1'] = ['123456','12345','1234'] "/>
    <x v="0"/>
    <s v="['123456', '12345', '1234']"/>
    <s v="['123456', '12345', '1234']"/>
    <m/>
  </r>
  <r>
    <x v="2"/>
    <x v="9"/>
    <s v="Hou2022figure2_10"/>
    <s v="[] = []"/>
    <x v="0"/>
    <s v="[]"/>
    <s v="[]"/>
    <m/>
  </r>
  <r>
    <x v="2"/>
    <x v="9"/>
    <s v="Hou2022figure2_10"/>
    <s v="[''] = [] "/>
    <x v="0"/>
    <s v="[]"/>
    <s v="[]"/>
    <m/>
  </r>
  <r>
    <x v="2"/>
    <x v="9"/>
    <s v="Hou2022figure2_10"/>
    <s v="['a'] = [] "/>
    <x v="0"/>
    <s v="[]"/>
    <s v="[]"/>
    <m/>
  </r>
  <r>
    <x v="2"/>
    <x v="9"/>
    <s v="Hou2022figure2_10"/>
    <s v="['a', 'b'] = [] "/>
    <x v="0"/>
    <s v="[]"/>
    <s v="[]"/>
    <m/>
  </r>
  <r>
    <x v="2"/>
    <x v="9"/>
    <s v="Hou2022figure2_10"/>
    <s v="['aaa'] = [] "/>
    <x v="0"/>
    <s v="[]"/>
    <s v="[]"/>
    <m/>
  </r>
  <r>
    <x v="2"/>
    <x v="9"/>
    <s v="Hou2022figure2_10"/>
    <s v="['aaaa'] = ['aaaa'] "/>
    <x v="0"/>
    <s v="['aaaa']"/>
    <s v="['aaaa']"/>
    <m/>
  </r>
  <r>
    <x v="2"/>
    <x v="9"/>
    <s v="Hou2022figure2_10"/>
    <s v="['aaaa', ''] = ['aaaa'] "/>
    <x v="0"/>
    <s v="['aaaa']"/>
    <s v="['aaaa']"/>
    <m/>
  </r>
  <r>
    <x v="2"/>
    <x v="9"/>
    <s v="Hou2022figure2_10"/>
    <s v="['aaaa', 'b'] = ['aaaa'] "/>
    <x v="0"/>
    <s v="['aaaa']"/>
    <s v="['aaaa']"/>
    <m/>
  </r>
  <r>
    <x v="2"/>
    <x v="9"/>
    <s v="Hou2022figure2_10"/>
    <s v="['aaaa', 'bbbb'] = ['aaaa', 'bbbb'] "/>
    <x v="0"/>
    <s v="['aaaa', 'bbbb']"/>
    <s v="['aaaa', 'bbbb']"/>
    <m/>
  </r>
  <r>
    <x v="2"/>
    <x v="9"/>
    <s v="Hou2022figure2_10"/>
    <s v="['1','12','123','1234','12345','123456'] = ['1234','12345','123456'] "/>
    <x v="0"/>
    <s v="['1234', '12345', '123456']"/>
    <s v="['1234', '12345', '123456']"/>
    <m/>
  </r>
  <r>
    <x v="2"/>
    <x v="9"/>
    <s v="Hou2022figure2_10"/>
    <s v="['123456','12345','1234','123','12','1'] = ['123456','12345','1234'] "/>
    <x v="0"/>
    <s v="['123456', '12345', '1234']"/>
    <s v="['123456', '12345', '1234']"/>
    <m/>
  </r>
  <r>
    <x v="2"/>
    <x v="9"/>
    <s v="Hou2022figure2_11"/>
    <s v="[] = []"/>
    <x v="0"/>
    <s v="[]"/>
    <s v="[]"/>
    <m/>
  </r>
  <r>
    <x v="2"/>
    <x v="9"/>
    <s v="Hou2022figure2_11"/>
    <s v="[''] = [] "/>
    <x v="0"/>
    <s v="[]"/>
    <s v="[]"/>
    <m/>
  </r>
  <r>
    <x v="2"/>
    <x v="9"/>
    <s v="Hou2022figure2_11"/>
    <s v="['a'] = [] "/>
    <x v="0"/>
    <s v="[]"/>
    <s v="[]"/>
    <m/>
  </r>
  <r>
    <x v="2"/>
    <x v="9"/>
    <s v="Hou2022figure2_11"/>
    <s v="['a', 'b'] = [] "/>
    <x v="0"/>
    <s v="[]"/>
    <s v="[]"/>
    <m/>
  </r>
  <r>
    <x v="2"/>
    <x v="9"/>
    <s v="Hou2022figure2_11"/>
    <s v="['aaa'] = [] "/>
    <x v="0"/>
    <s v="[]"/>
    <s v="[]"/>
    <m/>
  </r>
  <r>
    <x v="2"/>
    <x v="9"/>
    <s v="Hou2022figure2_11"/>
    <s v="['aaaa'] = ['aaaa'] "/>
    <x v="0"/>
    <s v="['aaaa']"/>
    <s v="['aaaa']"/>
    <m/>
  </r>
  <r>
    <x v="2"/>
    <x v="9"/>
    <s v="Hou2022figure2_11"/>
    <s v="['aaaa', ''] = ['aaaa'] "/>
    <x v="0"/>
    <s v="['aaaa']"/>
    <s v="['aaaa']"/>
    <m/>
  </r>
  <r>
    <x v="2"/>
    <x v="9"/>
    <s v="Hou2022figure2_11"/>
    <s v="['aaaa', 'b'] = ['aaaa'] "/>
    <x v="0"/>
    <s v="['aaaa']"/>
    <s v="['aaaa']"/>
    <m/>
  </r>
  <r>
    <x v="2"/>
    <x v="9"/>
    <s v="Hou2022figure2_11"/>
    <s v="['aaaa', 'bbbb'] = ['aaaa', 'bbbb'] "/>
    <x v="0"/>
    <s v="['aaaa', 'bbbb']"/>
    <s v="['aaaa', 'bbbb']"/>
    <m/>
  </r>
  <r>
    <x v="2"/>
    <x v="9"/>
    <s v="Hou2022figure2_11"/>
    <s v="['1','12','123','1234','12345','123456'] = ['1234','12345','123456'] "/>
    <x v="0"/>
    <s v="['1234', '12345', '123456']"/>
    <s v="['1234', '12345', '123456']"/>
    <m/>
  </r>
  <r>
    <x v="2"/>
    <x v="9"/>
    <s v="Hou2022figure2_11"/>
    <s v="['123456','12345','1234','123','12','1'] = ['123456','12345','1234'] "/>
    <x v="0"/>
    <s v="['123456', '12345', '1234']"/>
    <s v="['123456', '12345', '1234']"/>
    <m/>
  </r>
  <r>
    <x v="2"/>
    <x v="9"/>
    <s v="Hou2022figure2_12"/>
    <s v="[] = []"/>
    <x v="0"/>
    <s v="[]"/>
    <s v="[]"/>
    <m/>
  </r>
  <r>
    <x v="2"/>
    <x v="9"/>
    <s v="Hou2022figure2_12"/>
    <s v="[''] = [] "/>
    <x v="0"/>
    <s v="[]"/>
    <s v="[]"/>
    <m/>
  </r>
  <r>
    <x v="2"/>
    <x v="9"/>
    <s v="Hou2022figure2_12"/>
    <s v="['a'] = [] "/>
    <x v="0"/>
    <s v="[]"/>
    <s v="[]"/>
    <m/>
  </r>
  <r>
    <x v="2"/>
    <x v="9"/>
    <s v="Hou2022figure2_12"/>
    <s v="['a', 'b'] = [] "/>
    <x v="0"/>
    <s v="[]"/>
    <s v="[]"/>
    <m/>
  </r>
  <r>
    <x v="2"/>
    <x v="9"/>
    <s v="Hou2022figure2_12"/>
    <s v="['aaa'] = [] "/>
    <x v="0"/>
    <s v="[]"/>
    <s v="[]"/>
    <m/>
  </r>
  <r>
    <x v="2"/>
    <x v="9"/>
    <s v="Hou2022figure2_12"/>
    <s v="['aaaa'] = ['aaaa'] "/>
    <x v="0"/>
    <s v="['aaaa']"/>
    <s v="['aaaa']"/>
    <m/>
  </r>
  <r>
    <x v="2"/>
    <x v="9"/>
    <s v="Hou2022figure2_12"/>
    <s v="['aaaa', ''] = ['aaaa'] "/>
    <x v="0"/>
    <s v="['aaaa']"/>
    <s v="['aaaa']"/>
    <m/>
  </r>
  <r>
    <x v="2"/>
    <x v="9"/>
    <s v="Hou2022figure2_12"/>
    <s v="['aaaa', 'b'] = ['aaaa'] "/>
    <x v="0"/>
    <s v="['aaaa']"/>
    <s v="['aaaa']"/>
    <m/>
  </r>
  <r>
    <x v="2"/>
    <x v="9"/>
    <s v="Hou2022figure2_12"/>
    <s v="['aaaa', 'bbbb'] = ['aaaa', 'bbbb'] "/>
    <x v="0"/>
    <s v="['aaaa', 'bbbb']"/>
    <s v="['aaaa', 'bbbb']"/>
    <m/>
  </r>
  <r>
    <x v="2"/>
    <x v="9"/>
    <s v="Hou2022figure2_12"/>
    <s v="['1','12','123','1234','12345','123456'] = ['1234','12345','123456'] "/>
    <x v="0"/>
    <s v="['1234', '12345', '123456']"/>
    <s v="['1234', '12345', '123456']"/>
    <m/>
  </r>
  <r>
    <x v="2"/>
    <x v="9"/>
    <s v="Hou2022figure2_12"/>
    <s v="['123456','12345','1234','123','12','1'] = ['123456','12345','1234'] "/>
    <x v="0"/>
    <s v="['123456', '12345', '1234']"/>
    <s v="['123456', '12345', '1234']"/>
    <m/>
  </r>
  <r>
    <x v="2"/>
    <x v="9"/>
    <s v="Hou2022figure2_13"/>
    <s v="[] = []"/>
    <x v="0"/>
    <s v="[]"/>
    <s v="[]"/>
    <m/>
  </r>
  <r>
    <x v="2"/>
    <x v="9"/>
    <s v="Hou2022figure2_13"/>
    <s v="[''] = [] "/>
    <x v="0"/>
    <s v="[]"/>
    <s v="[]"/>
    <m/>
  </r>
  <r>
    <x v="2"/>
    <x v="9"/>
    <s v="Hou2022figure2_13"/>
    <s v="['a'] = [] "/>
    <x v="0"/>
    <s v="[]"/>
    <s v="[]"/>
    <m/>
  </r>
  <r>
    <x v="2"/>
    <x v="9"/>
    <s v="Hou2022figure2_13"/>
    <s v="['a', 'b'] = [] "/>
    <x v="0"/>
    <s v="[]"/>
    <s v="[]"/>
    <m/>
  </r>
  <r>
    <x v="2"/>
    <x v="9"/>
    <s v="Hou2022figure2_13"/>
    <s v="['aaa'] = [] "/>
    <x v="0"/>
    <s v="[]"/>
    <s v="[]"/>
    <m/>
  </r>
  <r>
    <x v="2"/>
    <x v="9"/>
    <s v="Hou2022figure2_13"/>
    <s v="['aaaa'] = ['aaaa'] "/>
    <x v="0"/>
    <s v="['aaaa']"/>
    <s v="['aaaa']"/>
    <m/>
  </r>
  <r>
    <x v="2"/>
    <x v="9"/>
    <s v="Hou2022figure2_13"/>
    <s v="['aaaa', ''] = ['aaaa'] "/>
    <x v="0"/>
    <s v="['aaaa']"/>
    <s v="['aaaa']"/>
    <m/>
  </r>
  <r>
    <x v="2"/>
    <x v="9"/>
    <s v="Hou2022figure2_13"/>
    <s v="['aaaa', 'b'] = ['aaaa'] "/>
    <x v="0"/>
    <s v="['aaaa']"/>
    <s v="['aaaa']"/>
    <m/>
  </r>
  <r>
    <x v="2"/>
    <x v="9"/>
    <s v="Hou2022figure2_13"/>
    <s v="['aaaa', 'bbbb'] = ['aaaa', 'bbbb'] "/>
    <x v="0"/>
    <s v="['aaaa', 'bbbb']"/>
    <s v="['aaaa', 'bbbb']"/>
    <m/>
  </r>
  <r>
    <x v="2"/>
    <x v="9"/>
    <s v="Hou2022figure2_13"/>
    <s v="['1','12','123','1234','12345','123456'] = ['1234','12345','123456'] "/>
    <x v="0"/>
    <s v="['1234', '12345', '123456']"/>
    <s v="['1234', '12345', '123456']"/>
    <m/>
  </r>
  <r>
    <x v="2"/>
    <x v="9"/>
    <s v="Hou2022figure2_13"/>
    <s v="['123456','12345','1234','123','12','1'] = ['123456','12345','1234'] "/>
    <x v="0"/>
    <s v="['123456', '12345', '1234']"/>
    <s v="['123456', '12345', '1234']"/>
    <m/>
  </r>
  <r>
    <x v="2"/>
    <x v="9"/>
    <s v="Hou2022figure2_14"/>
    <s v="[] = []"/>
    <x v="0"/>
    <s v="[]"/>
    <s v="[]"/>
    <m/>
  </r>
  <r>
    <x v="2"/>
    <x v="9"/>
    <s v="Hou2022figure2_14"/>
    <s v="[''] = [] "/>
    <x v="0"/>
    <s v="[]"/>
    <s v="[]"/>
    <m/>
  </r>
  <r>
    <x v="2"/>
    <x v="9"/>
    <s v="Hou2022figure2_14"/>
    <s v="['a'] = [] "/>
    <x v="0"/>
    <s v="[]"/>
    <s v="[]"/>
    <m/>
  </r>
  <r>
    <x v="2"/>
    <x v="9"/>
    <s v="Hou2022figure2_14"/>
    <s v="['a', 'b'] = [] "/>
    <x v="0"/>
    <s v="[]"/>
    <s v="[]"/>
    <m/>
  </r>
  <r>
    <x v="2"/>
    <x v="9"/>
    <s v="Hou2022figure2_14"/>
    <s v="['aaa'] = [] "/>
    <x v="0"/>
    <s v="[]"/>
    <s v="[]"/>
    <m/>
  </r>
  <r>
    <x v="2"/>
    <x v="9"/>
    <s v="Hou2022figure2_14"/>
    <s v="['aaaa'] = ['aaaa'] "/>
    <x v="0"/>
    <s v="['aaaa']"/>
    <s v="['aaaa']"/>
    <m/>
  </r>
  <r>
    <x v="2"/>
    <x v="9"/>
    <s v="Hou2022figure2_14"/>
    <s v="['aaaa', ''] = ['aaaa'] "/>
    <x v="0"/>
    <s v="['aaaa']"/>
    <s v="['aaaa']"/>
    <m/>
  </r>
  <r>
    <x v="2"/>
    <x v="9"/>
    <s v="Hou2022figure2_14"/>
    <s v="['aaaa', 'b'] = ['aaaa'] "/>
    <x v="0"/>
    <s v="['aaaa']"/>
    <s v="['aaaa']"/>
    <m/>
  </r>
  <r>
    <x v="2"/>
    <x v="9"/>
    <s v="Hou2022figure2_14"/>
    <s v="['aaaa', 'bbbb'] = ['aaaa', 'bbbb'] "/>
    <x v="0"/>
    <s v="['aaaa', 'bbbb']"/>
    <s v="['aaaa', 'bbbb']"/>
    <m/>
  </r>
  <r>
    <x v="2"/>
    <x v="9"/>
    <s v="Hou2022figure2_14"/>
    <s v="['1','12','123','1234','12345','123456'] = ['1234','12345','123456'] "/>
    <x v="0"/>
    <s v="['1234', '12345', '123456']"/>
    <s v="['1234', '12345', '123456']"/>
    <m/>
  </r>
  <r>
    <x v="2"/>
    <x v="9"/>
    <s v="Hou2022figure2_14"/>
    <s v="['123456','12345','1234','123','12','1'] = ['123456','12345','1234'] "/>
    <x v="0"/>
    <s v="['123456', '12345', '1234']"/>
    <s v="['123456', '12345', '1234']"/>
    <m/>
  </r>
  <r>
    <x v="2"/>
    <x v="9"/>
    <s v="Hou2022figure2_15"/>
    <s v="[] = []"/>
    <x v="0"/>
    <s v="[]"/>
    <s v="[]"/>
    <m/>
  </r>
  <r>
    <x v="2"/>
    <x v="9"/>
    <s v="Hou2022figure2_15"/>
    <s v="[''] = [] "/>
    <x v="0"/>
    <s v="[]"/>
    <s v="[]"/>
    <m/>
  </r>
  <r>
    <x v="2"/>
    <x v="9"/>
    <s v="Hou2022figure2_15"/>
    <s v="['a'] = [] "/>
    <x v="0"/>
    <s v="[]"/>
    <s v="[]"/>
    <m/>
  </r>
  <r>
    <x v="2"/>
    <x v="9"/>
    <s v="Hou2022figure2_15"/>
    <s v="['a', 'b'] = [] "/>
    <x v="0"/>
    <s v="[]"/>
    <s v="[]"/>
    <m/>
  </r>
  <r>
    <x v="2"/>
    <x v="9"/>
    <s v="Hou2022figure2_15"/>
    <s v="['aaa'] = [] "/>
    <x v="0"/>
    <s v="[]"/>
    <s v="[]"/>
    <m/>
  </r>
  <r>
    <x v="2"/>
    <x v="9"/>
    <s v="Hou2022figure2_15"/>
    <s v="['aaaa'] = ['aaaa'] "/>
    <x v="0"/>
    <s v="['aaaa']"/>
    <s v="['aaaa']"/>
    <m/>
  </r>
  <r>
    <x v="2"/>
    <x v="9"/>
    <s v="Hou2022figure2_15"/>
    <s v="['aaaa', ''] = ['aaaa'] "/>
    <x v="0"/>
    <s v="['aaaa']"/>
    <s v="['aaaa']"/>
    <m/>
  </r>
  <r>
    <x v="2"/>
    <x v="9"/>
    <s v="Hou2022figure2_15"/>
    <s v="['aaaa', 'b'] = ['aaaa'] "/>
    <x v="0"/>
    <s v="['aaaa']"/>
    <s v="['aaaa']"/>
    <m/>
  </r>
  <r>
    <x v="2"/>
    <x v="9"/>
    <s v="Hou2022figure2_15"/>
    <s v="['aaaa', 'bbbb'] = ['aaaa', 'bbbb'] "/>
    <x v="0"/>
    <s v="['aaaa', 'bbbb']"/>
    <s v="['aaaa', 'bbbb']"/>
    <m/>
  </r>
  <r>
    <x v="2"/>
    <x v="9"/>
    <s v="Hou2022figure2_15"/>
    <s v="['1','12','123','1234','12345','123456'] = ['1234','12345','123456'] "/>
    <x v="0"/>
    <s v="['1234', '12345', '123456']"/>
    <s v="['1234', '12345', '123456']"/>
    <m/>
  </r>
  <r>
    <x v="2"/>
    <x v="9"/>
    <s v="Hou2022figure2_15"/>
    <s v="['123456','12345','1234','123','12','1'] = ['123456','12345','1234'] "/>
    <x v="0"/>
    <s v="['123456', '12345', '1234']"/>
    <s v="['123456', '12345', '1234']"/>
    <m/>
  </r>
  <r>
    <x v="2"/>
    <x v="9"/>
    <s v="Hou2022figure2_16"/>
    <s v="[] = []"/>
    <x v="0"/>
    <s v="[]"/>
    <s v="[]"/>
    <m/>
  </r>
  <r>
    <x v="2"/>
    <x v="9"/>
    <s v="Hou2022figure2_16"/>
    <s v="[''] = [] "/>
    <x v="0"/>
    <s v="[]"/>
    <s v="[]"/>
    <m/>
  </r>
  <r>
    <x v="2"/>
    <x v="9"/>
    <s v="Hou2022figure2_16"/>
    <s v="['a'] = [] "/>
    <x v="0"/>
    <s v="[]"/>
    <s v="[]"/>
    <m/>
  </r>
  <r>
    <x v="2"/>
    <x v="9"/>
    <s v="Hou2022figure2_16"/>
    <s v="['a', 'b'] = [] "/>
    <x v="0"/>
    <s v="[]"/>
    <s v="[]"/>
    <m/>
  </r>
  <r>
    <x v="2"/>
    <x v="9"/>
    <s v="Hou2022figure2_16"/>
    <s v="['aaa'] = [] "/>
    <x v="0"/>
    <s v="[]"/>
    <s v="[]"/>
    <m/>
  </r>
  <r>
    <x v="2"/>
    <x v="9"/>
    <s v="Hou2022figure2_16"/>
    <s v="['aaaa'] = ['aaaa'] "/>
    <x v="0"/>
    <s v="['aaaa']"/>
    <s v="['aaaa']"/>
    <m/>
  </r>
  <r>
    <x v="2"/>
    <x v="9"/>
    <s v="Hou2022figure2_16"/>
    <s v="['aaaa', ''] = ['aaaa'] "/>
    <x v="0"/>
    <s v="['aaaa']"/>
    <s v="['aaaa']"/>
    <m/>
  </r>
  <r>
    <x v="2"/>
    <x v="9"/>
    <s v="Hou2022figure2_16"/>
    <s v="['aaaa', 'b'] = ['aaaa'] "/>
    <x v="0"/>
    <s v="['aaaa']"/>
    <s v="['aaaa']"/>
    <m/>
  </r>
  <r>
    <x v="2"/>
    <x v="9"/>
    <s v="Hou2022figure2_16"/>
    <s v="['aaaa', 'bbbb'] = ['aaaa', 'bbbb'] "/>
    <x v="0"/>
    <s v="['aaaa', 'bbbb']"/>
    <s v="['aaaa', 'bbbb']"/>
    <m/>
  </r>
  <r>
    <x v="2"/>
    <x v="9"/>
    <s v="Hou2022figure2_16"/>
    <s v="['1','12','123','1234','12345','123456'] = ['1234','12345','123456'] "/>
    <x v="0"/>
    <s v="['1234', '12345', '123456']"/>
    <s v="['1234', '12345', '123456']"/>
    <m/>
  </r>
  <r>
    <x v="2"/>
    <x v="9"/>
    <s v="Hou2022figure2_16"/>
    <s v="['123456','12345','1234','123','12','1'] = ['123456','12345','1234'] "/>
    <x v="0"/>
    <s v="['123456', '12345', '1234']"/>
    <s v="['123456', '12345', '1234']"/>
    <m/>
  </r>
  <r>
    <x v="2"/>
    <x v="9"/>
    <s v="Hou2022figure2_17"/>
    <s v="[] = []"/>
    <x v="0"/>
    <s v="[]"/>
    <s v="[]"/>
    <m/>
  </r>
  <r>
    <x v="2"/>
    <x v="9"/>
    <s v="Hou2022figure2_17"/>
    <s v="[''] = [] "/>
    <x v="0"/>
    <s v="[]"/>
    <s v="[]"/>
    <m/>
  </r>
  <r>
    <x v="2"/>
    <x v="9"/>
    <s v="Hou2022figure2_17"/>
    <s v="['a'] = [] "/>
    <x v="0"/>
    <s v="[]"/>
    <s v="[]"/>
    <m/>
  </r>
  <r>
    <x v="2"/>
    <x v="9"/>
    <s v="Hou2022figure2_17"/>
    <s v="['a', 'b'] = [] "/>
    <x v="0"/>
    <s v="[]"/>
    <s v="[]"/>
    <m/>
  </r>
  <r>
    <x v="2"/>
    <x v="9"/>
    <s v="Hou2022figure2_17"/>
    <s v="['aaa'] = [] "/>
    <x v="0"/>
    <s v="[]"/>
    <s v="[]"/>
    <m/>
  </r>
  <r>
    <x v="2"/>
    <x v="9"/>
    <s v="Hou2022figure2_17"/>
    <s v="['aaaa'] = ['aaaa'] "/>
    <x v="0"/>
    <s v="['aaaa']"/>
    <s v="['aaaa']"/>
    <m/>
  </r>
  <r>
    <x v="2"/>
    <x v="9"/>
    <s v="Hou2022figure2_17"/>
    <s v="['aaaa', ''] = ['aaaa'] "/>
    <x v="0"/>
    <s v="['aaaa']"/>
    <s v="['aaaa']"/>
    <m/>
  </r>
  <r>
    <x v="2"/>
    <x v="9"/>
    <s v="Hou2022figure2_17"/>
    <s v="['aaaa', 'b'] = ['aaaa'] "/>
    <x v="0"/>
    <s v="['aaaa']"/>
    <s v="['aaaa']"/>
    <m/>
  </r>
  <r>
    <x v="2"/>
    <x v="9"/>
    <s v="Hou2022figure2_17"/>
    <s v="['aaaa', 'bbbb'] = ['aaaa', 'bbbb'] "/>
    <x v="0"/>
    <s v="['aaaa', 'bbbb']"/>
    <s v="['aaaa', 'bbbb']"/>
    <m/>
  </r>
  <r>
    <x v="2"/>
    <x v="9"/>
    <s v="Hou2022figure2_17"/>
    <s v="['1','12','123','1234','12345','123456'] = ['1234','12345','123456'] "/>
    <x v="0"/>
    <s v="['1234', '12345', '123456']"/>
    <s v="['1234', '12345', '123456']"/>
    <m/>
  </r>
  <r>
    <x v="2"/>
    <x v="9"/>
    <s v="Hou2022figure2_17"/>
    <s v="['123456','12345','1234','123','12','1'] = ['123456','12345','1234'] "/>
    <x v="0"/>
    <s v="['123456', '12345', '1234']"/>
    <s v="['123456', '12345', '1234']"/>
    <m/>
  </r>
  <r>
    <x v="2"/>
    <x v="9"/>
    <s v="Hou2022figure2_18"/>
    <s v="[] = []"/>
    <x v="0"/>
    <s v="[]"/>
    <s v="[]"/>
    <m/>
  </r>
  <r>
    <x v="2"/>
    <x v="9"/>
    <s v="Hou2022figure2_18"/>
    <s v="[''] = [] "/>
    <x v="0"/>
    <s v="[]"/>
    <s v="[]"/>
    <m/>
  </r>
  <r>
    <x v="2"/>
    <x v="9"/>
    <s v="Hou2022figure2_18"/>
    <s v="['a'] = [] "/>
    <x v="0"/>
    <s v="[]"/>
    <s v="[]"/>
    <m/>
  </r>
  <r>
    <x v="2"/>
    <x v="9"/>
    <s v="Hou2022figure2_18"/>
    <s v="['a', 'b'] = [] "/>
    <x v="0"/>
    <s v="[]"/>
    <s v="[]"/>
    <m/>
  </r>
  <r>
    <x v="2"/>
    <x v="9"/>
    <s v="Hou2022figure2_18"/>
    <s v="['aaa'] = [] "/>
    <x v="0"/>
    <s v="[]"/>
    <s v="[]"/>
    <m/>
  </r>
  <r>
    <x v="2"/>
    <x v="9"/>
    <s v="Hou2022figure2_18"/>
    <s v="['aaaa'] = ['aaaa'] "/>
    <x v="0"/>
    <s v="['aaaa']"/>
    <s v="['aaaa']"/>
    <m/>
  </r>
  <r>
    <x v="2"/>
    <x v="9"/>
    <s v="Hou2022figure2_18"/>
    <s v="['aaaa', ''] = ['aaaa'] "/>
    <x v="0"/>
    <s v="['aaaa']"/>
    <s v="['aaaa']"/>
    <m/>
  </r>
  <r>
    <x v="2"/>
    <x v="9"/>
    <s v="Hou2022figure2_18"/>
    <s v="['aaaa', 'b'] = ['aaaa'] "/>
    <x v="0"/>
    <s v="['aaaa']"/>
    <s v="['aaaa']"/>
    <m/>
  </r>
  <r>
    <x v="2"/>
    <x v="9"/>
    <s v="Hou2022figure2_18"/>
    <s v="['aaaa', 'bbbb'] = ['aaaa', 'bbbb'] "/>
    <x v="0"/>
    <s v="['aaaa', 'bbbb']"/>
    <s v="['aaaa', 'bbbb']"/>
    <m/>
  </r>
  <r>
    <x v="2"/>
    <x v="9"/>
    <s v="Hou2022figure2_18"/>
    <s v="['1','12','123','1234','12345','123456'] = ['1234','12345','123456'] "/>
    <x v="0"/>
    <s v="['1234', '12345', '123456']"/>
    <s v="['1234', '12345', '123456']"/>
    <m/>
  </r>
  <r>
    <x v="2"/>
    <x v="9"/>
    <s v="Hou2022figure2_18"/>
    <s v="['123456','12345','1234','123','12','1'] = ['123456','12345','1234'] "/>
    <x v="0"/>
    <s v="['123456', '12345', '1234']"/>
    <s v="['123456', '12345', '1234']"/>
    <m/>
  </r>
  <r>
    <x v="2"/>
    <x v="9"/>
    <s v="Hou2022figure2_19"/>
    <s v="[] = []"/>
    <x v="0"/>
    <s v="[]"/>
    <s v="[]"/>
    <m/>
  </r>
  <r>
    <x v="2"/>
    <x v="9"/>
    <s v="Hou2022figure2_19"/>
    <s v="[''] = [] "/>
    <x v="0"/>
    <s v="[]"/>
    <s v="[]"/>
    <m/>
  </r>
  <r>
    <x v="2"/>
    <x v="9"/>
    <s v="Hou2022figure2_19"/>
    <s v="['a'] = [] "/>
    <x v="0"/>
    <s v="[]"/>
    <s v="[]"/>
    <m/>
  </r>
  <r>
    <x v="2"/>
    <x v="9"/>
    <s v="Hou2022figure2_19"/>
    <s v="['a', 'b'] = [] "/>
    <x v="0"/>
    <s v="[]"/>
    <s v="[]"/>
    <m/>
  </r>
  <r>
    <x v="2"/>
    <x v="9"/>
    <s v="Hou2022figure2_19"/>
    <s v="['aaa'] = [] "/>
    <x v="0"/>
    <s v="[]"/>
    <s v="[]"/>
    <m/>
  </r>
  <r>
    <x v="2"/>
    <x v="9"/>
    <s v="Hou2022figure2_19"/>
    <s v="['aaaa'] = ['aaaa'] "/>
    <x v="0"/>
    <s v="['aaaa']"/>
    <s v="['aaaa']"/>
    <m/>
  </r>
  <r>
    <x v="2"/>
    <x v="9"/>
    <s v="Hou2022figure2_19"/>
    <s v="['aaaa', ''] = ['aaaa'] "/>
    <x v="0"/>
    <s v="['aaaa']"/>
    <s v="['aaaa']"/>
    <m/>
  </r>
  <r>
    <x v="2"/>
    <x v="9"/>
    <s v="Hou2022figure2_19"/>
    <s v="['aaaa', 'b'] = ['aaaa'] "/>
    <x v="0"/>
    <s v="['aaaa']"/>
    <s v="['aaaa']"/>
    <m/>
  </r>
  <r>
    <x v="2"/>
    <x v="9"/>
    <s v="Hou2022figure2_19"/>
    <s v="['aaaa', 'bbbb'] = ['aaaa', 'bbbb'] "/>
    <x v="0"/>
    <s v="['aaaa', 'bbbb']"/>
    <s v="['aaaa', 'bbbb']"/>
    <m/>
  </r>
  <r>
    <x v="2"/>
    <x v="9"/>
    <s v="Hou2022figure2_19"/>
    <s v="['1','12','123','1234','12345','123456'] = ['1234','12345','123456'] "/>
    <x v="0"/>
    <s v="['1234', '12345', '123456']"/>
    <s v="['1234', '12345', '123456']"/>
    <m/>
  </r>
  <r>
    <x v="2"/>
    <x v="9"/>
    <s v="Hou2022figure2_19"/>
    <s v="['123456','12345','1234','123','12','1'] = ['123456','12345','1234'] "/>
    <x v="0"/>
    <s v="['123456', '12345', '1234']"/>
    <s v="['123456', '12345', '1234']"/>
    <m/>
  </r>
  <r>
    <x v="2"/>
    <x v="10"/>
    <s v="Karavirta2012Figure3_0"/>
    <s v="[]"/>
    <x v="0"/>
    <m/>
    <m/>
    <m/>
  </r>
  <r>
    <x v="2"/>
    <x v="10"/>
    <s v="Karavirta2012Figure3_0"/>
    <s v="[-9]"/>
    <x v="0"/>
    <n v="-9"/>
    <n v="-9"/>
    <m/>
  </r>
  <r>
    <x v="2"/>
    <x v="10"/>
    <s v="Karavirta2012Figure3_0"/>
    <s v="[-9,-8]"/>
    <x v="0"/>
    <n v="-8"/>
    <n v="-8"/>
    <m/>
  </r>
  <r>
    <x v="2"/>
    <x v="10"/>
    <s v="Karavirta2012Figure3_0"/>
    <s v="[-9,-8,-10]"/>
    <x v="0"/>
    <n v="-8"/>
    <n v="-8"/>
    <m/>
  </r>
  <r>
    <x v="2"/>
    <x v="10"/>
    <s v="Karavirta2012Figure3_0"/>
    <s v="[1,2,3]"/>
    <x v="0"/>
    <n v="3"/>
    <n v="3"/>
    <m/>
  </r>
  <r>
    <x v="2"/>
    <x v="10"/>
    <s v="Karavirta2012Figure3_0"/>
    <s v="[3,2,1]"/>
    <x v="0"/>
    <n v="3"/>
    <n v="3"/>
    <m/>
  </r>
  <r>
    <x v="2"/>
    <x v="10"/>
    <s v="Karavirta2012Figure3_0"/>
    <s v="[-9,-8,-7,3,2,1]"/>
    <x v="0"/>
    <n v="3"/>
    <n v="3"/>
    <m/>
  </r>
  <r>
    <x v="2"/>
    <x v="10"/>
    <s v="Karavirta2012Figure3_0"/>
    <s v="[1,1,1,1,1,1,1]"/>
    <x v="0"/>
    <n v="1"/>
    <n v="1"/>
    <m/>
  </r>
  <r>
    <x v="2"/>
    <x v="10"/>
    <s v="Karavirta2012Figure3_0"/>
    <s v="[2,1,1,1,1,1,1]"/>
    <x v="0"/>
    <n v="2"/>
    <n v="2"/>
    <m/>
  </r>
  <r>
    <x v="2"/>
    <x v="10"/>
    <s v="Karavirta2012Figure3_0"/>
    <s v="[1,1,1,1,1,1,2]"/>
    <x v="0"/>
    <n v="2"/>
    <n v="2"/>
    <m/>
  </r>
  <r>
    <x v="2"/>
    <x v="10"/>
    <s v="Karavirta2012Figure3_0"/>
    <s v="[1,1,1,2,1,1,1]"/>
    <x v="0"/>
    <n v="2"/>
    <n v="2"/>
    <m/>
  </r>
  <r>
    <x v="2"/>
    <x v="10"/>
    <s v="Karavirta2012Figure3_1"/>
    <s v="[]"/>
    <x v="0"/>
    <m/>
    <m/>
    <m/>
  </r>
  <r>
    <x v="2"/>
    <x v="10"/>
    <s v="Karavirta2012Figure3_1"/>
    <s v="[-9]"/>
    <x v="0"/>
    <n v="-9"/>
    <n v="-9"/>
    <m/>
  </r>
  <r>
    <x v="2"/>
    <x v="10"/>
    <s v="Karavirta2012Figure3_1"/>
    <s v="[-9,-8]"/>
    <x v="0"/>
    <n v="-8"/>
    <n v="-8"/>
    <m/>
  </r>
  <r>
    <x v="2"/>
    <x v="10"/>
    <s v="Karavirta2012Figure3_1"/>
    <s v="[-9,-8,-10]"/>
    <x v="0"/>
    <n v="-8"/>
    <n v="-8"/>
    <m/>
  </r>
  <r>
    <x v="2"/>
    <x v="10"/>
    <s v="Karavirta2012Figure3_1"/>
    <s v="[1,2,3]"/>
    <x v="0"/>
    <n v="3"/>
    <n v="3"/>
    <m/>
  </r>
  <r>
    <x v="2"/>
    <x v="10"/>
    <s v="Karavirta2012Figure3_1"/>
    <s v="[3,2,1]"/>
    <x v="0"/>
    <n v="3"/>
    <n v="3"/>
    <m/>
  </r>
  <r>
    <x v="2"/>
    <x v="10"/>
    <s v="Karavirta2012Figure3_1"/>
    <s v="[-9,-8,-7,3,2,1]"/>
    <x v="0"/>
    <n v="3"/>
    <n v="3"/>
    <m/>
  </r>
  <r>
    <x v="2"/>
    <x v="10"/>
    <s v="Karavirta2012Figure3_1"/>
    <s v="[1,1,1,1,1,1,1]"/>
    <x v="0"/>
    <n v="1"/>
    <n v="1"/>
    <m/>
  </r>
  <r>
    <x v="2"/>
    <x v="10"/>
    <s v="Karavirta2012Figure3_1"/>
    <s v="[2,1,1,1,1,1,1]"/>
    <x v="0"/>
    <n v="2"/>
    <n v="2"/>
    <m/>
  </r>
  <r>
    <x v="2"/>
    <x v="10"/>
    <s v="Karavirta2012Figure3_1"/>
    <s v="[1,1,1,1,1,1,2]"/>
    <x v="0"/>
    <n v="2"/>
    <n v="2"/>
    <m/>
  </r>
  <r>
    <x v="2"/>
    <x v="10"/>
    <s v="Karavirta2012Figure3_1"/>
    <s v="[1,1,1,2,1,1,1]"/>
    <x v="0"/>
    <n v="2"/>
    <n v="2"/>
    <m/>
  </r>
  <r>
    <x v="2"/>
    <x v="10"/>
    <s v="Karavirta2012Figure3_2"/>
    <s v="error running Karavirta2012Figure3_2"/>
    <x v="1"/>
    <s v="(&lt;class 'IndexError'&gt;, IndexError('list index out of range'), &lt;traceback object at 0x100b84840&gt;)"/>
    <s v="successful execution"/>
    <s v="runtime error"/>
  </r>
  <r>
    <x v="2"/>
    <x v="10"/>
    <s v="Karavirta2012Figure3_3"/>
    <s v="[]"/>
    <x v="0"/>
    <m/>
    <m/>
    <m/>
  </r>
  <r>
    <x v="2"/>
    <x v="10"/>
    <s v="Karavirta2012Figure3_3"/>
    <s v="[-9]"/>
    <x v="0"/>
    <n v="-9"/>
    <n v="-9"/>
    <m/>
  </r>
  <r>
    <x v="2"/>
    <x v="10"/>
    <s v="Karavirta2012Figure3_3"/>
    <s v="[-9,-8]"/>
    <x v="0"/>
    <n v="-8"/>
    <n v="-8"/>
    <m/>
  </r>
  <r>
    <x v="2"/>
    <x v="10"/>
    <s v="Karavirta2012Figure3_3"/>
    <s v="[-9,-8,-10]"/>
    <x v="0"/>
    <n v="-8"/>
    <n v="-8"/>
    <m/>
  </r>
  <r>
    <x v="2"/>
    <x v="10"/>
    <s v="Karavirta2012Figure3_3"/>
    <s v="[1,2,3]"/>
    <x v="0"/>
    <n v="3"/>
    <n v="3"/>
    <m/>
  </r>
  <r>
    <x v="2"/>
    <x v="10"/>
    <s v="Karavirta2012Figure3_3"/>
    <s v="[3,2,1]"/>
    <x v="0"/>
    <n v="3"/>
    <n v="3"/>
    <m/>
  </r>
  <r>
    <x v="2"/>
    <x v="10"/>
    <s v="Karavirta2012Figure3_3"/>
    <s v="[-9,-8,-7,3,2,1]"/>
    <x v="0"/>
    <n v="3"/>
    <n v="3"/>
    <m/>
  </r>
  <r>
    <x v="2"/>
    <x v="10"/>
    <s v="Karavirta2012Figure3_3"/>
    <s v="[1,1,1,1,1,1,1]"/>
    <x v="0"/>
    <n v="1"/>
    <n v="1"/>
    <m/>
  </r>
  <r>
    <x v="2"/>
    <x v="10"/>
    <s v="Karavirta2012Figure3_3"/>
    <s v="[2,1,1,1,1,1,1]"/>
    <x v="0"/>
    <n v="2"/>
    <n v="2"/>
    <m/>
  </r>
  <r>
    <x v="2"/>
    <x v="10"/>
    <s v="Karavirta2012Figure3_3"/>
    <s v="[1,1,1,1,1,1,2]"/>
    <x v="0"/>
    <n v="2"/>
    <n v="2"/>
    <m/>
  </r>
  <r>
    <x v="2"/>
    <x v="10"/>
    <s v="Karavirta2012Figure3_3"/>
    <s v="[1,1,1,2,1,1,1]"/>
    <x v="0"/>
    <n v="2"/>
    <n v="2"/>
    <m/>
  </r>
  <r>
    <x v="2"/>
    <x v="10"/>
    <s v="Karavirta2012Figure3_4"/>
    <s v="[]"/>
    <x v="0"/>
    <m/>
    <m/>
    <m/>
  </r>
  <r>
    <x v="2"/>
    <x v="10"/>
    <s v="Karavirta2012Figure3_4"/>
    <s v="[-9]"/>
    <x v="0"/>
    <n v="-9"/>
    <n v="-9"/>
    <m/>
  </r>
  <r>
    <x v="2"/>
    <x v="10"/>
    <s v="Karavirta2012Figure3_4"/>
    <s v="[-9,-8]"/>
    <x v="0"/>
    <n v="-8"/>
    <n v="-8"/>
    <m/>
  </r>
  <r>
    <x v="2"/>
    <x v="10"/>
    <s v="Karavirta2012Figure3_4"/>
    <s v="[-9,-8,-10]"/>
    <x v="0"/>
    <n v="-8"/>
    <n v="-8"/>
    <m/>
  </r>
  <r>
    <x v="2"/>
    <x v="10"/>
    <s v="Karavirta2012Figure3_4"/>
    <s v="[1,2,3]"/>
    <x v="0"/>
    <n v="3"/>
    <n v="3"/>
    <m/>
  </r>
  <r>
    <x v="2"/>
    <x v="10"/>
    <s v="Karavirta2012Figure3_4"/>
    <s v="[3,2,1]"/>
    <x v="0"/>
    <n v="3"/>
    <n v="3"/>
    <m/>
  </r>
  <r>
    <x v="2"/>
    <x v="10"/>
    <s v="Karavirta2012Figure3_4"/>
    <s v="[-9,-8,-7,3,2,1]"/>
    <x v="0"/>
    <n v="3"/>
    <n v="3"/>
    <m/>
  </r>
  <r>
    <x v="2"/>
    <x v="10"/>
    <s v="Karavirta2012Figure3_4"/>
    <s v="[1,1,1,1,1,1,1]"/>
    <x v="0"/>
    <n v="1"/>
    <n v="1"/>
    <m/>
  </r>
  <r>
    <x v="2"/>
    <x v="10"/>
    <s v="Karavirta2012Figure3_4"/>
    <s v="[2,1,1,1,1,1,1]"/>
    <x v="0"/>
    <n v="2"/>
    <n v="2"/>
    <m/>
  </r>
  <r>
    <x v="2"/>
    <x v="10"/>
    <s v="Karavirta2012Figure3_4"/>
    <s v="[1,1,1,1,1,1,2]"/>
    <x v="0"/>
    <n v="2"/>
    <n v="2"/>
    <m/>
  </r>
  <r>
    <x v="2"/>
    <x v="10"/>
    <s v="Karavirta2012Figure3_4"/>
    <s v="[1,1,1,2,1,1,1]"/>
    <x v="0"/>
    <n v="2"/>
    <n v="2"/>
    <m/>
  </r>
  <r>
    <x v="2"/>
    <x v="10"/>
    <s v="Karavirta2012Figure3_5"/>
    <s v="[]"/>
    <x v="0"/>
    <m/>
    <m/>
    <m/>
  </r>
  <r>
    <x v="2"/>
    <x v="10"/>
    <s v="Karavirta2012Figure3_5"/>
    <s v="[-9]"/>
    <x v="0"/>
    <n v="-9"/>
    <n v="-9"/>
    <m/>
  </r>
  <r>
    <x v="2"/>
    <x v="10"/>
    <s v="Karavirta2012Figure3_5"/>
    <s v="[-9,-8]"/>
    <x v="0"/>
    <n v="-8"/>
    <n v="-8"/>
    <m/>
  </r>
  <r>
    <x v="2"/>
    <x v="10"/>
    <s v="Karavirta2012Figure3_5"/>
    <s v="[-9,-8,-10]"/>
    <x v="0"/>
    <n v="-8"/>
    <n v="-8"/>
    <m/>
  </r>
  <r>
    <x v="2"/>
    <x v="10"/>
    <s v="Karavirta2012Figure3_5"/>
    <s v="[1,2,3]"/>
    <x v="0"/>
    <n v="3"/>
    <n v="3"/>
    <m/>
  </r>
  <r>
    <x v="2"/>
    <x v="10"/>
    <s v="Karavirta2012Figure3_5"/>
    <s v="[3,2,1]"/>
    <x v="0"/>
    <n v="3"/>
    <n v="3"/>
    <m/>
  </r>
  <r>
    <x v="2"/>
    <x v="10"/>
    <s v="Karavirta2012Figure3_5"/>
    <s v="[-9,-8,-7,3,2,1]"/>
    <x v="0"/>
    <n v="3"/>
    <n v="3"/>
    <m/>
  </r>
  <r>
    <x v="2"/>
    <x v="10"/>
    <s v="Karavirta2012Figure3_5"/>
    <s v="[1,1,1,1,1,1,1]"/>
    <x v="0"/>
    <n v="1"/>
    <n v="1"/>
    <m/>
  </r>
  <r>
    <x v="2"/>
    <x v="10"/>
    <s v="Karavirta2012Figure3_5"/>
    <s v="[2,1,1,1,1,1,1]"/>
    <x v="0"/>
    <n v="2"/>
    <n v="2"/>
    <m/>
  </r>
  <r>
    <x v="2"/>
    <x v="10"/>
    <s v="Karavirta2012Figure3_5"/>
    <s v="[1,1,1,1,1,1,2]"/>
    <x v="0"/>
    <n v="2"/>
    <n v="2"/>
    <m/>
  </r>
  <r>
    <x v="2"/>
    <x v="10"/>
    <s v="Karavirta2012Figure3_5"/>
    <s v="[1,1,1,2,1,1,1]"/>
    <x v="0"/>
    <n v="2"/>
    <n v="2"/>
    <m/>
  </r>
  <r>
    <x v="2"/>
    <x v="10"/>
    <s v="Karavirta2012Figure3_6"/>
    <s v="[]"/>
    <x v="0"/>
    <m/>
    <m/>
    <m/>
  </r>
  <r>
    <x v="2"/>
    <x v="10"/>
    <s v="Karavirta2012Figure3_6"/>
    <s v="[-9]"/>
    <x v="0"/>
    <n v="-9"/>
    <n v="-9"/>
    <m/>
  </r>
  <r>
    <x v="2"/>
    <x v="10"/>
    <s v="Karavirta2012Figure3_6"/>
    <s v="[-9,-8]"/>
    <x v="0"/>
    <n v="-8"/>
    <n v="-8"/>
    <m/>
  </r>
  <r>
    <x v="2"/>
    <x v="10"/>
    <s v="Karavirta2012Figure3_6"/>
    <s v="[-9,-8,-10]"/>
    <x v="0"/>
    <n v="-8"/>
    <n v="-8"/>
    <m/>
  </r>
  <r>
    <x v="2"/>
    <x v="10"/>
    <s v="Karavirta2012Figure3_6"/>
    <s v="[1,2,3]"/>
    <x v="0"/>
    <n v="3"/>
    <n v="3"/>
    <m/>
  </r>
  <r>
    <x v="2"/>
    <x v="10"/>
    <s v="Karavirta2012Figure3_6"/>
    <s v="[3,2,1]"/>
    <x v="0"/>
    <n v="3"/>
    <n v="3"/>
    <m/>
  </r>
  <r>
    <x v="2"/>
    <x v="10"/>
    <s v="Karavirta2012Figure3_6"/>
    <s v="[-9,-8,-7,3,2,1]"/>
    <x v="0"/>
    <n v="3"/>
    <n v="3"/>
    <m/>
  </r>
  <r>
    <x v="2"/>
    <x v="10"/>
    <s v="Karavirta2012Figure3_6"/>
    <s v="[1,1,1,1,1,1,1]"/>
    <x v="0"/>
    <n v="1"/>
    <n v="1"/>
    <m/>
  </r>
  <r>
    <x v="2"/>
    <x v="10"/>
    <s v="Karavirta2012Figure3_6"/>
    <s v="[2,1,1,1,1,1,1]"/>
    <x v="0"/>
    <n v="2"/>
    <n v="2"/>
    <m/>
  </r>
  <r>
    <x v="2"/>
    <x v="10"/>
    <s v="Karavirta2012Figure3_6"/>
    <s v="[1,1,1,1,1,1,2]"/>
    <x v="0"/>
    <n v="2"/>
    <n v="2"/>
    <m/>
  </r>
  <r>
    <x v="2"/>
    <x v="10"/>
    <s v="Karavirta2012Figure3_6"/>
    <s v="[1,1,1,2,1,1,1]"/>
    <x v="0"/>
    <n v="2"/>
    <n v="2"/>
    <m/>
  </r>
  <r>
    <x v="2"/>
    <x v="10"/>
    <s v="Karavirta2012Figure3_7"/>
    <s v="error running Karavirta2012Figure3_7"/>
    <x v="1"/>
    <s v="(&lt;class 'IndexError'&gt;, IndexError('list index out of range'), &lt;traceback object at 0x100b85f00&gt;)"/>
    <s v="successful execution"/>
    <s v="runtime error"/>
  </r>
  <r>
    <x v="2"/>
    <x v="10"/>
    <s v="Karavirta2012Figure3_8"/>
    <s v="error running Karavirta2012Figure3_8"/>
    <x v="1"/>
    <s v="(&lt;class 'IndexError'&gt;, IndexError('list index out of range'), &lt;traceback object at 0x100b84800&gt;)"/>
    <s v="successful execution"/>
    <s v="runtime error"/>
  </r>
  <r>
    <x v="2"/>
    <x v="10"/>
    <s v="Karavirta2012Figure3_9"/>
    <s v="[]"/>
    <x v="0"/>
    <m/>
    <m/>
    <m/>
  </r>
  <r>
    <x v="2"/>
    <x v="10"/>
    <s v="Karavirta2012Figure3_9"/>
    <s v="[-9]"/>
    <x v="0"/>
    <n v="-9"/>
    <n v="-9"/>
    <m/>
  </r>
  <r>
    <x v="2"/>
    <x v="10"/>
    <s v="Karavirta2012Figure3_9"/>
    <s v="[-9,-8]"/>
    <x v="0"/>
    <n v="-8"/>
    <n v="-8"/>
    <m/>
  </r>
  <r>
    <x v="2"/>
    <x v="10"/>
    <s v="Karavirta2012Figure3_9"/>
    <s v="[-9,-8,-10]"/>
    <x v="0"/>
    <n v="-8"/>
    <n v="-8"/>
    <m/>
  </r>
  <r>
    <x v="2"/>
    <x v="10"/>
    <s v="Karavirta2012Figure3_9"/>
    <s v="[1,2,3]"/>
    <x v="0"/>
    <n v="3"/>
    <n v="3"/>
    <m/>
  </r>
  <r>
    <x v="2"/>
    <x v="10"/>
    <s v="Karavirta2012Figure3_9"/>
    <s v="[3,2,1]"/>
    <x v="0"/>
    <n v="3"/>
    <n v="3"/>
    <m/>
  </r>
  <r>
    <x v="2"/>
    <x v="10"/>
    <s v="Karavirta2012Figure3_9"/>
    <s v="[-9,-8,-7,3,2,1]"/>
    <x v="0"/>
    <n v="3"/>
    <n v="3"/>
    <m/>
  </r>
  <r>
    <x v="2"/>
    <x v="10"/>
    <s v="Karavirta2012Figure3_9"/>
    <s v="[1,1,1,1,1,1,1]"/>
    <x v="0"/>
    <n v="1"/>
    <n v="1"/>
    <m/>
  </r>
  <r>
    <x v="2"/>
    <x v="10"/>
    <s v="Karavirta2012Figure3_9"/>
    <s v="[2,1,1,1,1,1,1]"/>
    <x v="0"/>
    <n v="2"/>
    <n v="2"/>
    <m/>
  </r>
  <r>
    <x v="2"/>
    <x v="10"/>
    <s v="Karavirta2012Figure3_9"/>
    <s v="[1,1,1,1,1,1,2]"/>
    <x v="0"/>
    <n v="2"/>
    <n v="2"/>
    <m/>
  </r>
  <r>
    <x v="2"/>
    <x v="10"/>
    <s v="Karavirta2012Figure3_9"/>
    <s v="[1,1,1,2,1,1,1]"/>
    <x v="0"/>
    <n v="2"/>
    <n v="2"/>
    <m/>
  </r>
  <r>
    <x v="2"/>
    <x v="10"/>
    <s v="Karavirta2012Figure3_10"/>
    <s v="[]"/>
    <x v="0"/>
    <m/>
    <m/>
    <m/>
  </r>
  <r>
    <x v="2"/>
    <x v="10"/>
    <s v="Karavirta2012Figure3_10"/>
    <s v="[-9]"/>
    <x v="0"/>
    <n v="-9"/>
    <n v="-9"/>
    <m/>
  </r>
  <r>
    <x v="2"/>
    <x v="10"/>
    <s v="Karavirta2012Figure3_10"/>
    <s v="[-9,-8]"/>
    <x v="0"/>
    <n v="-8"/>
    <n v="-8"/>
    <m/>
  </r>
  <r>
    <x v="2"/>
    <x v="10"/>
    <s v="Karavirta2012Figure3_10"/>
    <s v="[-9,-8,-10]"/>
    <x v="0"/>
    <n v="-8"/>
    <n v="-8"/>
    <m/>
  </r>
  <r>
    <x v="2"/>
    <x v="10"/>
    <s v="Karavirta2012Figure3_10"/>
    <s v="[1,2,3]"/>
    <x v="0"/>
    <n v="3"/>
    <n v="3"/>
    <m/>
  </r>
  <r>
    <x v="2"/>
    <x v="10"/>
    <s v="Karavirta2012Figure3_10"/>
    <s v="[3,2,1]"/>
    <x v="0"/>
    <n v="3"/>
    <n v="3"/>
    <m/>
  </r>
  <r>
    <x v="2"/>
    <x v="10"/>
    <s v="Karavirta2012Figure3_10"/>
    <s v="[-9,-8,-7,3,2,1]"/>
    <x v="0"/>
    <n v="3"/>
    <n v="3"/>
    <m/>
  </r>
  <r>
    <x v="2"/>
    <x v="10"/>
    <s v="Karavirta2012Figure3_10"/>
    <s v="[1,1,1,1,1,1,1]"/>
    <x v="0"/>
    <n v="1"/>
    <n v="1"/>
    <m/>
  </r>
  <r>
    <x v="2"/>
    <x v="10"/>
    <s v="Karavirta2012Figure3_10"/>
    <s v="[2,1,1,1,1,1,1]"/>
    <x v="0"/>
    <n v="2"/>
    <n v="2"/>
    <m/>
  </r>
  <r>
    <x v="2"/>
    <x v="10"/>
    <s v="Karavirta2012Figure3_10"/>
    <s v="[1,1,1,1,1,1,2]"/>
    <x v="0"/>
    <n v="2"/>
    <n v="2"/>
    <m/>
  </r>
  <r>
    <x v="2"/>
    <x v="10"/>
    <s v="Karavirta2012Figure3_10"/>
    <s v="[1,1,1,2,1,1,1]"/>
    <x v="0"/>
    <n v="2"/>
    <n v="2"/>
    <m/>
  </r>
  <r>
    <x v="2"/>
    <x v="10"/>
    <s v="Karavirta2012Figure3_11"/>
    <s v="[]"/>
    <x v="0"/>
    <m/>
    <m/>
    <m/>
  </r>
  <r>
    <x v="2"/>
    <x v="10"/>
    <s v="Karavirta2012Figure3_11"/>
    <s v="[-9]"/>
    <x v="0"/>
    <n v="-9"/>
    <n v="-9"/>
    <m/>
  </r>
  <r>
    <x v="2"/>
    <x v="10"/>
    <s v="Karavirta2012Figure3_11"/>
    <s v="[-9,-8]"/>
    <x v="0"/>
    <n v="-8"/>
    <n v="-8"/>
    <m/>
  </r>
  <r>
    <x v="2"/>
    <x v="10"/>
    <s v="Karavirta2012Figure3_11"/>
    <s v="[-9,-8,-10]"/>
    <x v="0"/>
    <n v="-8"/>
    <n v="-8"/>
    <m/>
  </r>
  <r>
    <x v="2"/>
    <x v="10"/>
    <s v="Karavirta2012Figure3_11"/>
    <s v="[1,2,3]"/>
    <x v="0"/>
    <n v="3"/>
    <n v="3"/>
    <m/>
  </r>
  <r>
    <x v="2"/>
    <x v="10"/>
    <s v="Karavirta2012Figure3_11"/>
    <s v="[3,2,1]"/>
    <x v="0"/>
    <n v="3"/>
    <n v="3"/>
    <m/>
  </r>
  <r>
    <x v="2"/>
    <x v="10"/>
    <s v="Karavirta2012Figure3_11"/>
    <s v="[-9,-8,-7,3,2,1]"/>
    <x v="0"/>
    <n v="3"/>
    <n v="3"/>
    <m/>
  </r>
  <r>
    <x v="2"/>
    <x v="10"/>
    <s v="Karavirta2012Figure3_11"/>
    <s v="[1,1,1,1,1,1,1]"/>
    <x v="0"/>
    <n v="1"/>
    <n v="1"/>
    <m/>
  </r>
  <r>
    <x v="2"/>
    <x v="10"/>
    <s v="Karavirta2012Figure3_11"/>
    <s v="[2,1,1,1,1,1,1]"/>
    <x v="0"/>
    <n v="2"/>
    <n v="2"/>
    <m/>
  </r>
  <r>
    <x v="2"/>
    <x v="10"/>
    <s v="Karavirta2012Figure3_11"/>
    <s v="[1,1,1,1,1,1,2]"/>
    <x v="0"/>
    <n v="2"/>
    <n v="2"/>
    <m/>
  </r>
  <r>
    <x v="2"/>
    <x v="10"/>
    <s v="Karavirta2012Figure3_11"/>
    <s v="[1,1,1,2,1,1,1]"/>
    <x v="0"/>
    <n v="2"/>
    <n v="2"/>
    <m/>
  </r>
  <r>
    <x v="2"/>
    <x v="10"/>
    <s v="Karavirta2012Figure3_12"/>
    <s v="[]"/>
    <x v="0"/>
    <m/>
    <m/>
    <m/>
  </r>
  <r>
    <x v="2"/>
    <x v="10"/>
    <s v="Karavirta2012Figure3_12"/>
    <s v="[-9]"/>
    <x v="0"/>
    <n v="-9"/>
    <n v="-9"/>
    <m/>
  </r>
  <r>
    <x v="2"/>
    <x v="10"/>
    <s v="Karavirta2012Figure3_12"/>
    <s v="[-9,-8]"/>
    <x v="0"/>
    <n v="-8"/>
    <n v="-8"/>
    <m/>
  </r>
  <r>
    <x v="2"/>
    <x v="10"/>
    <s v="Karavirta2012Figure3_12"/>
    <s v="[-9,-8,-10]"/>
    <x v="0"/>
    <n v="-8"/>
    <n v="-8"/>
    <m/>
  </r>
  <r>
    <x v="2"/>
    <x v="10"/>
    <s v="Karavirta2012Figure3_12"/>
    <s v="[1,2,3]"/>
    <x v="0"/>
    <n v="3"/>
    <n v="3"/>
    <m/>
  </r>
  <r>
    <x v="2"/>
    <x v="10"/>
    <s v="Karavirta2012Figure3_12"/>
    <s v="[3,2,1]"/>
    <x v="0"/>
    <n v="3"/>
    <n v="3"/>
    <m/>
  </r>
  <r>
    <x v="2"/>
    <x v="10"/>
    <s v="Karavirta2012Figure3_12"/>
    <s v="[-9,-8,-7,3,2,1]"/>
    <x v="0"/>
    <n v="3"/>
    <n v="3"/>
    <m/>
  </r>
  <r>
    <x v="2"/>
    <x v="10"/>
    <s v="Karavirta2012Figure3_12"/>
    <s v="[1,1,1,1,1,1,1]"/>
    <x v="0"/>
    <n v="1"/>
    <n v="1"/>
    <m/>
  </r>
  <r>
    <x v="2"/>
    <x v="10"/>
    <s v="Karavirta2012Figure3_12"/>
    <s v="[2,1,1,1,1,1,1]"/>
    <x v="0"/>
    <n v="2"/>
    <n v="2"/>
    <m/>
  </r>
  <r>
    <x v="2"/>
    <x v="10"/>
    <s v="Karavirta2012Figure3_12"/>
    <s v="[1,1,1,1,1,1,2]"/>
    <x v="0"/>
    <n v="2"/>
    <n v="2"/>
    <m/>
  </r>
  <r>
    <x v="2"/>
    <x v="10"/>
    <s v="Karavirta2012Figure3_12"/>
    <s v="[1,1,1,2,1,1,1]"/>
    <x v="0"/>
    <n v="2"/>
    <n v="2"/>
    <m/>
  </r>
  <r>
    <x v="2"/>
    <x v="10"/>
    <s v="Karavirta2012Figure3_13"/>
    <s v="error running Karavirta2012Figure3_13"/>
    <x v="1"/>
    <s v="(&lt;class 'UnboundLocalError'&gt;, UnboundLocalError(&quot;local variable 'curmax' referenced before assignment&quot;), &lt;traceback object at 0x100b87600&gt;)"/>
    <s v="successful execution"/>
    <s v="runtime error"/>
  </r>
  <r>
    <x v="2"/>
    <x v="10"/>
    <s v="Karavirta2012Figure3_14"/>
    <s v="[]"/>
    <x v="0"/>
    <m/>
    <m/>
    <m/>
  </r>
  <r>
    <x v="2"/>
    <x v="10"/>
    <s v="Karavirta2012Figure3_14"/>
    <s v="[-9]"/>
    <x v="0"/>
    <n v="-9"/>
    <n v="-9"/>
    <m/>
  </r>
  <r>
    <x v="2"/>
    <x v="10"/>
    <s v="Karavirta2012Figure3_14"/>
    <s v="[-9,-8]"/>
    <x v="0"/>
    <n v="-8"/>
    <n v="-8"/>
    <m/>
  </r>
  <r>
    <x v="2"/>
    <x v="10"/>
    <s v="Karavirta2012Figure3_14"/>
    <s v="[-9,-8,-10]"/>
    <x v="0"/>
    <n v="-8"/>
    <n v="-8"/>
    <m/>
  </r>
  <r>
    <x v="2"/>
    <x v="10"/>
    <s v="Karavirta2012Figure3_14"/>
    <s v="[1,2,3]"/>
    <x v="0"/>
    <n v="3"/>
    <n v="3"/>
    <m/>
  </r>
  <r>
    <x v="2"/>
    <x v="10"/>
    <s v="Karavirta2012Figure3_14"/>
    <s v="[3,2,1]"/>
    <x v="0"/>
    <n v="3"/>
    <n v="3"/>
    <m/>
  </r>
  <r>
    <x v="2"/>
    <x v="10"/>
    <s v="Karavirta2012Figure3_14"/>
    <s v="[-9,-8,-7,3,2,1]"/>
    <x v="0"/>
    <n v="3"/>
    <n v="3"/>
    <m/>
  </r>
  <r>
    <x v="2"/>
    <x v="10"/>
    <s v="Karavirta2012Figure3_14"/>
    <s v="[1,1,1,1,1,1,1]"/>
    <x v="0"/>
    <n v="1"/>
    <n v="1"/>
    <m/>
  </r>
  <r>
    <x v="2"/>
    <x v="10"/>
    <s v="Karavirta2012Figure3_14"/>
    <s v="[2,1,1,1,1,1,1]"/>
    <x v="0"/>
    <n v="2"/>
    <n v="2"/>
    <m/>
  </r>
  <r>
    <x v="2"/>
    <x v="10"/>
    <s v="Karavirta2012Figure3_14"/>
    <s v="[1,1,1,1,1,1,2]"/>
    <x v="0"/>
    <n v="2"/>
    <n v="2"/>
    <m/>
  </r>
  <r>
    <x v="2"/>
    <x v="10"/>
    <s v="Karavirta2012Figure3_14"/>
    <s v="[1,1,1,2,1,1,1]"/>
    <x v="0"/>
    <n v="2"/>
    <n v="2"/>
    <m/>
  </r>
  <r>
    <x v="2"/>
    <x v="10"/>
    <s v="Karavirta2012Figure3_15"/>
    <s v="[]"/>
    <x v="0"/>
    <m/>
    <m/>
    <m/>
  </r>
  <r>
    <x v="2"/>
    <x v="10"/>
    <s v="Karavirta2012Figure3_15"/>
    <s v="[-9]"/>
    <x v="0"/>
    <n v="-9"/>
    <n v="-9"/>
    <m/>
  </r>
  <r>
    <x v="2"/>
    <x v="10"/>
    <s v="Karavirta2012Figure3_15"/>
    <s v="[-9,-8]"/>
    <x v="0"/>
    <n v="-8"/>
    <n v="-8"/>
    <m/>
  </r>
  <r>
    <x v="2"/>
    <x v="10"/>
    <s v="Karavirta2012Figure3_15"/>
    <s v="[-9,-8,-10]"/>
    <x v="0"/>
    <n v="-8"/>
    <n v="-8"/>
    <m/>
  </r>
  <r>
    <x v="2"/>
    <x v="10"/>
    <s v="Karavirta2012Figure3_15"/>
    <s v="[1,2,3]"/>
    <x v="0"/>
    <n v="3"/>
    <n v="3"/>
    <m/>
  </r>
  <r>
    <x v="2"/>
    <x v="10"/>
    <s v="Karavirta2012Figure3_15"/>
    <s v="[3,2,1]"/>
    <x v="0"/>
    <n v="3"/>
    <n v="3"/>
    <m/>
  </r>
  <r>
    <x v="2"/>
    <x v="10"/>
    <s v="Karavirta2012Figure3_15"/>
    <s v="[-9,-8,-7,3,2,1]"/>
    <x v="0"/>
    <n v="3"/>
    <n v="3"/>
    <m/>
  </r>
  <r>
    <x v="2"/>
    <x v="10"/>
    <s v="Karavirta2012Figure3_15"/>
    <s v="[1,1,1,1,1,1,1]"/>
    <x v="0"/>
    <n v="1"/>
    <n v="1"/>
    <m/>
  </r>
  <r>
    <x v="2"/>
    <x v="10"/>
    <s v="Karavirta2012Figure3_15"/>
    <s v="[2,1,1,1,1,1,1]"/>
    <x v="0"/>
    <n v="2"/>
    <n v="2"/>
    <m/>
  </r>
  <r>
    <x v="2"/>
    <x v="10"/>
    <s v="Karavirta2012Figure3_15"/>
    <s v="[1,1,1,1,1,1,2]"/>
    <x v="0"/>
    <n v="2"/>
    <n v="2"/>
    <m/>
  </r>
  <r>
    <x v="2"/>
    <x v="10"/>
    <s v="Karavirta2012Figure3_15"/>
    <s v="[1,1,1,2,1,1,1]"/>
    <x v="0"/>
    <n v="2"/>
    <n v="2"/>
    <m/>
  </r>
  <r>
    <x v="2"/>
    <x v="10"/>
    <s v="Karavirta2012Figure3_16"/>
    <s v="[]"/>
    <x v="0"/>
    <m/>
    <m/>
    <m/>
  </r>
  <r>
    <x v="2"/>
    <x v="10"/>
    <s v="Karavirta2012Figure3_16"/>
    <s v="[-9]"/>
    <x v="0"/>
    <n v="-9"/>
    <n v="-9"/>
    <m/>
  </r>
  <r>
    <x v="2"/>
    <x v="10"/>
    <s v="Karavirta2012Figure3_16"/>
    <s v="[-9,-8]"/>
    <x v="0"/>
    <n v="-8"/>
    <n v="-8"/>
    <m/>
  </r>
  <r>
    <x v="2"/>
    <x v="10"/>
    <s v="Karavirta2012Figure3_16"/>
    <s v="[-9,-8,-10]"/>
    <x v="0"/>
    <n v="-8"/>
    <n v="-8"/>
    <m/>
  </r>
  <r>
    <x v="2"/>
    <x v="10"/>
    <s v="Karavirta2012Figure3_16"/>
    <s v="[1,2,3]"/>
    <x v="0"/>
    <n v="3"/>
    <n v="3"/>
    <m/>
  </r>
  <r>
    <x v="2"/>
    <x v="10"/>
    <s v="Karavirta2012Figure3_16"/>
    <s v="[3,2,1]"/>
    <x v="0"/>
    <n v="3"/>
    <n v="3"/>
    <m/>
  </r>
  <r>
    <x v="2"/>
    <x v="10"/>
    <s v="Karavirta2012Figure3_16"/>
    <s v="[-9,-8,-7,3,2,1]"/>
    <x v="0"/>
    <n v="3"/>
    <n v="3"/>
    <m/>
  </r>
  <r>
    <x v="2"/>
    <x v="10"/>
    <s v="Karavirta2012Figure3_16"/>
    <s v="[1,1,1,1,1,1,1]"/>
    <x v="0"/>
    <n v="1"/>
    <n v="1"/>
    <m/>
  </r>
  <r>
    <x v="2"/>
    <x v="10"/>
    <s v="Karavirta2012Figure3_16"/>
    <s v="[2,1,1,1,1,1,1]"/>
    <x v="0"/>
    <n v="2"/>
    <n v="2"/>
    <m/>
  </r>
  <r>
    <x v="2"/>
    <x v="10"/>
    <s v="Karavirta2012Figure3_16"/>
    <s v="[1,1,1,1,1,1,2]"/>
    <x v="0"/>
    <n v="2"/>
    <n v="2"/>
    <m/>
  </r>
  <r>
    <x v="2"/>
    <x v="10"/>
    <s v="Karavirta2012Figure3_16"/>
    <s v="[1,1,1,2,1,1,1]"/>
    <x v="0"/>
    <n v="2"/>
    <n v="2"/>
    <m/>
  </r>
  <r>
    <x v="2"/>
    <x v="10"/>
    <s v="Karavirta2012Figure3_17"/>
    <s v="[]"/>
    <x v="0"/>
    <m/>
    <m/>
    <m/>
  </r>
  <r>
    <x v="2"/>
    <x v="10"/>
    <s v="Karavirta2012Figure3_17"/>
    <s v="[-9]"/>
    <x v="0"/>
    <n v="-9"/>
    <n v="-9"/>
    <m/>
  </r>
  <r>
    <x v="2"/>
    <x v="10"/>
    <s v="Karavirta2012Figure3_17"/>
    <s v="[-9,-8]"/>
    <x v="0"/>
    <n v="-8"/>
    <n v="-8"/>
    <m/>
  </r>
  <r>
    <x v="2"/>
    <x v="10"/>
    <s v="Karavirta2012Figure3_17"/>
    <s v="[-9,-8,-10]"/>
    <x v="0"/>
    <n v="-8"/>
    <n v="-8"/>
    <m/>
  </r>
  <r>
    <x v="2"/>
    <x v="10"/>
    <s v="Karavirta2012Figure3_17"/>
    <s v="[1,2,3]"/>
    <x v="0"/>
    <n v="3"/>
    <n v="3"/>
    <m/>
  </r>
  <r>
    <x v="2"/>
    <x v="10"/>
    <s v="Karavirta2012Figure3_17"/>
    <s v="[3,2,1]"/>
    <x v="0"/>
    <n v="3"/>
    <n v="3"/>
    <m/>
  </r>
  <r>
    <x v="2"/>
    <x v="10"/>
    <s v="Karavirta2012Figure3_17"/>
    <s v="[-9,-8,-7,3,2,1]"/>
    <x v="0"/>
    <n v="3"/>
    <n v="3"/>
    <m/>
  </r>
  <r>
    <x v="2"/>
    <x v="10"/>
    <s v="Karavirta2012Figure3_17"/>
    <s v="[1,1,1,1,1,1,1]"/>
    <x v="0"/>
    <n v="1"/>
    <n v="1"/>
    <m/>
  </r>
  <r>
    <x v="2"/>
    <x v="10"/>
    <s v="Karavirta2012Figure3_17"/>
    <s v="[2,1,1,1,1,1,1]"/>
    <x v="0"/>
    <n v="2"/>
    <n v="2"/>
    <m/>
  </r>
  <r>
    <x v="2"/>
    <x v="10"/>
    <s v="Karavirta2012Figure3_17"/>
    <s v="[1,1,1,1,1,1,2]"/>
    <x v="0"/>
    <n v="2"/>
    <n v="2"/>
    <m/>
  </r>
  <r>
    <x v="2"/>
    <x v="10"/>
    <s v="Karavirta2012Figure3_17"/>
    <s v="[1,1,1,2,1,1,1]"/>
    <x v="0"/>
    <n v="2"/>
    <n v="2"/>
    <m/>
  </r>
  <r>
    <x v="2"/>
    <x v="10"/>
    <s v="Karavirta2012Figure3_18"/>
    <s v="[]"/>
    <x v="0"/>
    <m/>
    <m/>
    <m/>
  </r>
  <r>
    <x v="2"/>
    <x v="10"/>
    <s v="Karavirta2012Figure3_18"/>
    <s v="[-9]"/>
    <x v="0"/>
    <n v="-9"/>
    <n v="-9"/>
    <m/>
  </r>
  <r>
    <x v="2"/>
    <x v="10"/>
    <s v="Karavirta2012Figure3_18"/>
    <s v="[-9,-8]"/>
    <x v="0"/>
    <n v="-8"/>
    <n v="-8"/>
    <m/>
  </r>
  <r>
    <x v="2"/>
    <x v="10"/>
    <s v="Karavirta2012Figure3_18"/>
    <s v="[-9,-8,-10]"/>
    <x v="0"/>
    <n v="-8"/>
    <n v="-8"/>
    <m/>
  </r>
  <r>
    <x v="2"/>
    <x v="10"/>
    <s v="Karavirta2012Figure3_18"/>
    <s v="[1,2,3]"/>
    <x v="0"/>
    <n v="3"/>
    <n v="3"/>
    <m/>
  </r>
  <r>
    <x v="2"/>
    <x v="10"/>
    <s v="Karavirta2012Figure3_18"/>
    <s v="[3,2,1]"/>
    <x v="0"/>
    <n v="3"/>
    <n v="3"/>
    <m/>
  </r>
  <r>
    <x v="2"/>
    <x v="10"/>
    <s v="Karavirta2012Figure3_18"/>
    <s v="[-9,-8,-7,3,2,1]"/>
    <x v="0"/>
    <n v="3"/>
    <n v="3"/>
    <m/>
  </r>
  <r>
    <x v="2"/>
    <x v="10"/>
    <s v="Karavirta2012Figure3_18"/>
    <s v="[1,1,1,1,1,1,1]"/>
    <x v="0"/>
    <n v="1"/>
    <n v="1"/>
    <m/>
  </r>
  <r>
    <x v="2"/>
    <x v="10"/>
    <s v="Karavirta2012Figure3_18"/>
    <s v="[2,1,1,1,1,1,1]"/>
    <x v="0"/>
    <n v="2"/>
    <n v="2"/>
    <m/>
  </r>
  <r>
    <x v="2"/>
    <x v="10"/>
    <s v="Karavirta2012Figure3_18"/>
    <s v="[1,1,1,1,1,1,2]"/>
    <x v="0"/>
    <n v="2"/>
    <n v="2"/>
    <m/>
  </r>
  <r>
    <x v="2"/>
    <x v="10"/>
    <s v="Karavirta2012Figure3_18"/>
    <s v="[1,1,1,2,1,1,1]"/>
    <x v="0"/>
    <n v="2"/>
    <n v="2"/>
    <m/>
  </r>
  <r>
    <x v="2"/>
    <x v="10"/>
    <s v="Karavirta2012Figure3_19"/>
    <s v="[]"/>
    <x v="0"/>
    <m/>
    <m/>
    <m/>
  </r>
  <r>
    <x v="2"/>
    <x v="10"/>
    <s v="Karavirta2012Figure3_19"/>
    <s v="[-9]"/>
    <x v="0"/>
    <n v="-9"/>
    <n v="-9"/>
    <m/>
  </r>
  <r>
    <x v="2"/>
    <x v="10"/>
    <s v="Karavirta2012Figure3_19"/>
    <s v="[-9,-8]"/>
    <x v="0"/>
    <n v="-8"/>
    <n v="-8"/>
    <m/>
  </r>
  <r>
    <x v="2"/>
    <x v="10"/>
    <s v="Karavirta2012Figure3_19"/>
    <s v="[-9,-8,-10]"/>
    <x v="0"/>
    <n v="-8"/>
    <n v="-8"/>
    <m/>
  </r>
  <r>
    <x v="2"/>
    <x v="10"/>
    <s v="Karavirta2012Figure3_19"/>
    <s v="[1,2,3]"/>
    <x v="0"/>
    <n v="3"/>
    <n v="3"/>
    <m/>
  </r>
  <r>
    <x v="2"/>
    <x v="10"/>
    <s v="Karavirta2012Figure3_19"/>
    <s v="[3,2,1]"/>
    <x v="0"/>
    <n v="3"/>
    <n v="3"/>
    <m/>
  </r>
  <r>
    <x v="2"/>
    <x v="10"/>
    <s v="Karavirta2012Figure3_19"/>
    <s v="[-9,-8,-7,3,2,1]"/>
    <x v="0"/>
    <n v="3"/>
    <n v="3"/>
    <m/>
  </r>
  <r>
    <x v="2"/>
    <x v="10"/>
    <s v="Karavirta2012Figure3_19"/>
    <s v="[1,1,1,1,1,1,1]"/>
    <x v="0"/>
    <n v="1"/>
    <n v="1"/>
    <m/>
  </r>
  <r>
    <x v="2"/>
    <x v="10"/>
    <s v="Karavirta2012Figure3_19"/>
    <s v="[2,1,1,1,1,1,1]"/>
    <x v="0"/>
    <n v="2"/>
    <n v="2"/>
    <m/>
  </r>
  <r>
    <x v="2"/>
    <x v="10"/>
    <s v="Karavirta2012Figure3_19"/>
    <s v="[1,1,1,1,1,1,2]"/>
    <x v="0"/>
    <n v="2"/>
    <n v="2"/>
    <m/>
  </r>
  <r>
    <x v="2"/>
    <x v="10"/>
    <s v="Karavirta2012Figure3_19"/>
    <s v="[1,1,1,2,1,1,1]"/>
    <x v="0"/>
    <n v="2"/>
    <n v="2"/>
    <m/>
  </r>
  <r>
    <x v="2"/>
    <x v="11"/>
    <s v="Weinmann2021figure1_0"/>
    <s v="[] = 'All odd'"/>
    <x v="0"/>
    <s v="None"/>
    <s v="All odd"/>
    <m/>
  </r>
  <r>
    <x v="2"/>
    <x v="11"/>
    <s v="Weinmann2021figure1_0"/>
    <s v="[1] = 'All odd'"/>
    <x v="0"/>
    <s v="None"/>
    <s v="All odd"/>
    <m/>
  </r>
  <r>
    <x v="2"/>
    <x v="11"/>
    <s v="Weinmann2021figure1_0"/>
    <s v="[1,3] = 'All odd'"/>
    <x v="0"/>
    <s v="None"/>
    <s v="All odd"/>
    <m/>
  </r>
  <r>
    <x v="2"/>
    <x v="11"/>
    <s v="Weinmann2021figure1_0"/>
    <s v="[1,3,5] = 'All odd'"/>
    <x v="0"/>
    <s v="None"/>
    <s v="All odd"/>
    <m/>
  </r>
  <r>
    <x v="2"/>
    <x v="11"/>
    <s v="Weinmann2021figure1_0"/>
    <s v="[3,3,3,3] = 'All odd'"/>
    <x v="0"/>
    <s v="None"/>
    <s v="All odd"/>
    <m/>
  </r>
  <r>
    <x v="2"/>
    <x v="11"/>
    <s v="Weinmann2021figure1_0"/>
    <s v="[-3,-3,-3,-3] = 'All odd'"/>
    <x v="0"/>
    <s v="None"/>
    <s v="All odd"/>
    <m/>
  </r>
  <r>
    <x v="2"/>
    <x v="11"/>
    <s v="Weinmann2021figure1_0"/>
    <s v="[0] = 0"/>
    <x v="0"/>
    <n v="3"/>
    <n v="3"/>
    <m/>
  </r>
  <r>
    <x v="2"/>
    <x v="11"/>
    <s v="Weinmann2021figure1_0"/>
    <s v="[0, 0] = 0"/>
    <x v="0"/>
    <n v="4"/>
    <n v="4"/>
    <m/>
  </r>
  <r>
    <x v="2"/>
    <x v="11"/>
    <s v="Weinmann2021figure1_0"/>
    <s v="[0, 0, 0] = 0"/>
    <x v="0"/>
    <n v="5"/>
    <n v="5"/>
    <m/>
  </r>
  <r>
    <x v="2"/>
    <x v="11"/>
    <s v="Weinmann2021figure1_0"/>
    <s v="[2, 0, 0] = 0"/>
    <x v="0"/>
    <n v="5"/>
    <n v="5"/>
    <m/>
  </r>
  <r>
    <x v="2"/>
    <x v="11"/>
    <s v="Weinmann2021figure1_0"/>
    <s v="[0, 2, 0] = 0"/>
    <x v="0"/>
    <n v="5"/>
    <n v="5"/>
    <m/>
  </r>
  <r>
    <x v="2"/>
    <x v="11"/>
    <s v="Weinmann2021figure1_0"/>
    <s v="[0, 0, 2] = 0"/>
    <x v="0"/>
    <n v="7"/>
    <n v="7"/>
    <m/>
  </r>
  <r>
    <x v="2"/>
    <x v="11"/>
    <s v="Weinmann2021figure1_0"/>
    <s v="[1, 0, 0] = 0"/>
    <x v="0"/>
    <n v="5"/>
    <n v="5"/>
    <m/>
  </r>
  <r>
    <x v="2"/>
    <x v="11"/>
    <s v="Weinmann2021figure1_0"/>
    <s v="[0, 1, 0] = 0"/>
    <x v="0"/>
    <n v="5"/>
    <n v="5"/>
    <m/>
  </r>
  <r>
    <x v="2"/>
    <x v="11"/>
    <s v="Weinmann2021figure1_0"/>
    <s v="[0, 0, 1] = 0"/>
    <x v="0"/>
    <n v="5"/>
    <n v="5"/>
    <m/>
  </r>
  <r>
    <x v="2"/>
    <x v="11"/>
    <s v="Weinmann2021figure1_0"/>
    <s v="[1, 2, 0] = 0"/>
    <x v="0"/>
    <n v="5"/>
    <n v="5"/>
    <m/>
  </r>
  <r>
    <x v="2"/>
    <x v="11"/>
    <s v="Weinmann2021figure1_0"/>
    <s v="[0, 1, 2] = 5 7"/>
    <x v="0"/>
    <n v="7"/>
    <n v="7"/>
    <m/>
  </r>
  <r>
    <x v="2"/>
    <x v="11"/>
    <s v="Weinmann2021figure1_0"/>
    <s v="[0, 2, 1] = 5 7"/>
    <x v="0"/>
    <n v="7"/>
    <n v="7"/>
    <m/>
  </r>
  <r>
    <x v="2"/>
    <x v="11"/>
    <s v="Weinmann2021figure1_0"/>
    <s v="[4, 1, 1] = 5 9"/>
    <x v="0"/>
    <n v="9"/>
    <n v="9"/>
    <m/>
  </r>
  <r>
    <x v="2"/>
    <x v="11"/>
    <s v="Weinmann2021figure1_0"/>
    <s v="[-4, 1, 1] = 5 1"/>
    <x v="0"/>
    <n v="1"/>
    <n v="1"/>
    <m/>
  </r>
  <r>
    <x v="2"/>
    <x v="11"/>
    <s v="Weinmann2021figure1_1"/>
    <s v="[] = 'All odd'"/>
    <x v="0"/>
    <s v="None"/>
    <s v="All odd"/>
    <m/>
  </r>
  <r>
    <x v="2"/>
    <x v="11"/>
    <s v="Weinmann2021figure1_1"/>
    <s v="[1] = 'All odd'"/>
    <x v="0"/>
    <s v="None"/>
    <s v="All odd"/>
    <m/>
  </r>
  <r>
    <x v="2"/>
    <x v="11"/>
    <s v="Weinmann2021figure1_1"/>
    <s v="[1,3] = 'All odd'"/>
    <x v="0"/>
    <s v="None"/>
    <s v="All odd"/>
    <m/>
  </r>
  <r>
    <x v="2"/>
    <x v="11"/>
    <s v="Weinmann2021figure1_1"/>
    <s v="[1,3,5] = 'All odd'"/>
    <x v="0"/>
    <s v="None"/>
    <s v="All odd"/>
    <m/>
  </r>
  <r>
    <x v="2"/>
    <x v="11"/>
    <s v="Weinmann2021figure1_1"/>
    <s v="[3,3,3,3] = 'All odd'"/>
    <x v="0"/>
    <s v="None"/>
    <s v="All odd"/>
    <m/>
  </r>
  <r>
    <x v="2"/>
    <x v="11"/>
    <s v="Weinmann2021figure1_1"/>
    <s v="[-3,-3,-3,-3] = 'All odd'"/>
    <x v="0"/>
    <s v="None"/>
    <s v="All odd"/>
    <m/>
  </r>
  <r>
    <x v="2"/>
    <x v="11"/>
    <s v="Weinmann2021figure1_1"/>
    <s v="[0] = 0"/>
    <x v="0"/>
    <n v="3"/>
    <n v="3"/>
    <m/>
  </r>
  <r>
    <x v="2"/>
    <x v="11"/>
    <s v="Weinmann2021figure1_1"/>
    <s v="[0, 0] = 0"/>
    <x v="0"/>
    <n v="4"/>
    <n v="4"/>
    <m/>
  </r>
  <r>
    <x v="2"/>
    <x v="11"/>
    <s v="Weinmann2021figure1_1"/>
    <s v="[0, 0, 0] = 0"/>
    <x v="0"/>
    <n v="5"/>
    <n v="5"/>
    <m/>
  </r>
  <r>
    <x v="2"/>
    <x v="11"/>
    <s v="Weinmann2021figure1_1"/>
    <s v="[2, 0, 0] = 0"/>
    <x v="0"/>
    <n v="5"/>
    <n v="5"/>
    <m/>
  </r>
  <r>
    <x v="2"/>
    <x v="11"/>
    <s v="Weinmann2021figure1_1"/>
    <s v="[0, 2, 0] = 0"/>
    <x v="0"/>
    <n v="5"/>
    <n v="5"/>
    <m/>
  </r>
  <r>
    <x v="2"/>
    <x v="11"/>
    <s v="Weinmann2021figure1_1"/>
    <s v="[0, 0, 2] = 0"/>
    <x v="0"/>
    <n v="7"/>
    <n v="7"/>
    <m/>
  </r>
  <r>
    <x v="2"/>
    <x v="11"/>
    <s v="Weinmann2021figure1_1"/>
    <s v="[1, 0, 0] = 0"/>
    <x v="0"/>
    <n v="5"/>
    <n v="5"/>
    <m/>
  </r>
  <r>
    <x v="2"/>
    <x v="11"/>
    <s v="Weinmann2021figure1_1"/>
    <s v="[0, 1, 0] = 0"/>
    <x v="0"/>
    <n v="5"/>
    <n v="5"/>
    <m/>
  </r>
  <r>
    <x v="2"/>
    <x v="11"/>
    <s v="Weinmann2021figure1_1"/>
    <s v="[0, 0, 1] = 0"/>
    <x v="0"/>
    <n v="5"/>
    <n v="5"/>
    <m/>
  </r>
  <r>
    <x v="2"/>
    <x v="11"/>
    <s v="Weinmann2021figure1_1"/>
    <s v="[1, 2, 0] = 0"/>
    <x v="0"/>
    <n v="5"/>
    <n v="5"/>
    <m/>
  </r>
  <r>
    <x v="2"/>
    <x v="11"/>
    <s v="Weinmann2021figure1_1"/>
    <s v="[0, 1, 2] = 5 7"/>
    <x v="0"/>
    <n v="7"/>
    <n v="7"/>
    <m/>
  </r>
  <r>
    <x v="2"/>
    <x v="11"/>
    <s v="Weinmann2021figure1_1"/>
    <s v="[0, 2, 1] = 5 7"/>
    <x v="0"/>
    <n v="7"/>
    <n v="7"/>
    <m/>
  </r>
  <r>
    <x v="2"/>
    <x v="11"/>
    <s v="Weinmann2021figure1_1"/>
    <s v="[4, 1, 1] = 5 9"/>
    <x v="0"/>
    <n v="9"/>
    <n v="9"/>
    <m/>
  </r>
  <r>
    <x v="2"/>
    <x v="11"/>
    <s v="Weinmann2021figure1_1"/>
    <s v="[-4, 1, 1] = 5 1"/>
    <x v="0"/>
    <n v="1"/>
    <n v="1"/>
    <m/>
  </r>
  <r>
    <x v="2"/>
    <x v="11"/>
    <s v="Weinmann2021figure1_2"/>
    <s v="[] = 'All odd'"/>
    <x v="0"/>
    <s v="None"/>
    <s v="All odd"/>
    <m/>
  </r>
  <r>
    <x v="2"/>
    <x v="11"/>
    <s v="Weinmann2021figure1_2"/>
    <s v="[1] = 'All odd'"/>
    <x v="0"/>
    <s v="None"/>
    <s v="All odd"/>
    <m/>
  </r>
  <r>
    <x v="2"/>
    <x v="11"/>
    <s v="Weinmann2021figure1_2"/>
    <s v="[1,3] = 'All odd'"/>
    <x v="0"/>
    <s v="None"/>
    <s v="All odd"/>
    <m/>
  </r>
  <r>
    <x v="2"/>
    <x v="11"/>
    <s v="Weinmann2021figure1_2"/>
    <s v="[1,3,5] = 'All odd'"/>
    <x v="0"/>
    <s v="None"/>
    <s v="All odd"/>
    <m/>
  </r>
  <r>
    <x v="2"/>
    <x v="11"/>
    <s v="Weinmann2021figure1_2"/>
    <s v="[3,3,3,3] = 'All odd'"/>
    <x v="0"/>
    <s v="None"/>
    <s v="All odd"/>
    <m/>
  </r>
  <r>
    <x v="2"/>
    <x v="11"/>
    <s v="Weinmann2021figure1_2"/>
    <s v="[-3,-3,-3,-3] = 'All odd'"/>
    <x v="0"/>
    <s v="None"/>
    <s v="All odd"/>
    <m/>
  </r>
  <r>
    <x v="2"/>
    <x v="11"/>
    <s v="Weinmann2021figure1_2"/>
    <s v="[0] = 0"/>
    <x v="0"/>
    <n v="3"/>
    <n v="3"/>
    <m/>
  </r>
  <r>
    <x v="2"/>
    <x v="11"/>
    <s v="Weinmann2021figure1_2"/>
    <s v="[0, 0] = 0"/>
    <x v="0"/>
    <n v="4"/>
    <n v="4"/>
    <m/>
  </r>
  <r>
    <x v="2"/>
    <x v="11"/>
    <s v="Weinmann2021figure1_2"/>
    <s v="[0, 0, 0] = 0"/>
    <x v="0"/>
    <n v="5"/>
    <n v="5"/>
    <m/>
  </r>
  <r>
    <x v="2"/>
    <x v="11"/>
    <s v="Weinmann2021figure1_2"/>
    <s v="[2, 0, 0] = 0"/>
    <x v="0"/>
    <n v="5"/>
    <n v="5"/>
    <m/>
  </r>
  <r>
    <x v="2"/>
    <x v="11"/>
    <s v="Weinmann2021figure1_2"/>
    <s v="[0, 2, 0] = 0"/>
    <x v="0"/>
    <n v="5"/>
    <n v="5"/>
    <m/>
  </r>
  <r>
    <x v="2"/>
    <x v="11"/>
    <s v="Weinmann2021figure1_2"/>
    <s v="[0, 0, 2] = 0"/>
    <x v="0"/>
    <n v="7"/>
    <n v="7"/>
    <m/>
  </r>
  <r>
    <x v="2"/>
    <x v="11"/>
    <s v="Weinmann2021figure1_2"/>
    <s v="[1, 0, 0] = 0"/>
    <x v="0"/>
    <n v="5"/>
    <n v="5"/>
    <m/>
  </r>
  <r>
    <x v="2"/>
    <x v="11"/>
    <s v="Weinmann2021figure1_2"/>
    <s v="[0, 1, 0] = 0"/>
    <x v="0"/>
    <n v="5"/>
    <n v="5"/>
    <m/>
  </r>
  <r>
    <x v="2"/>
    <x v="11"/>
    <s v="Weinmann2021figure1_2"/>
    <s v="[0, 0, 1] = 0"/>
    <x v="0"/>
    <n v="5"/>
    <n v="5"/>
    <m/>
  </r>
  <r>
    <x v="2"/>
    <x v="11"/>
    <s v="Weinmann2021figure1_2"/>
    <s v="[1, 2, 0] = 0"/>
    <x v="0"/>
    <n v="5"/>
    <n v="5"/>
    <m/>
  </r>
  <r>
    <x v="2"/>
    <x v="11"/>
    <s v="Weinmann2021figure1_2"/>
    <s v="[0, 1, 2] = 5 7"/>
    <x v="0"/>
    <n v="7"/>
    <n v="7"/>
    <m/>
  </r>
  <r>
    <x v="2"/>
    <x v="11"/>
    <s v="Weinmann2021figure1_2"/>
    <s v="[0, 2, 1] = 5 7"/>
    <x v="0"/>
    <n v="7"/>
    <n v="7"/>
    <m/>
  </r>
  <r>
    <x v="2"/>
    <x v="11"/>
    <s v="Weinmann2021figure1_2"/>
    <s v="[4, 1, 1] = 5 9"/>
    <x v="0"/>
    <n v="9"/>
    <n v="9"/>
    <m/>
  </r>
  <r>
    <x v="2"/>
    <x v="11"/>
    <s v="Weinmann2021figure1_2"/>
    <s v="[-4, 1, 1] = 5 1"/>
    <x v="0"/>
    <n v="1"/>
    <n v="1"/>
    <m/>
  </r>
  <r>
    <x v="2"/>
    <x v="11"/>
    <s v="Weinmann2021figure1_3"/>
    <s v="[] = 'All odd'"/>
    <x v="0"/>
    <s v="None"/>
    <s v="All odd"/>
    <m/>
  </r>
  <r>
    <x v="2"/>
    <x v="11"/>
    <s v="Weinmann2021figure1_3"/>
    <s v="[1] = 'All odd'"/>
    <x v="0"/>
    <s v="None"/>
    <s v="All odd"/>
    <m/>
  </r>
  <r>
    <x v="2"/>
    <x v="11"/>
    <s v="Weinmann2021figure1_3"/>
    <s v="[1,3] = 'All odd'"/>
    <x v="0"/>
    <s v="None"/>
    <s v="All odd"/>
    <m/>
  </r>
  <r>
    <x v="2"/>
    <x v="11"/>
    <s v="Weinmann2021figure1_3"/>
    <s v="[1,3,5] = 'All odd'"/>
    <x v="0"/>
    <s v="None"/>
    <s v="All odd"/>
    <m/>
  </r>
  <r>
    <x v="2"/>
    <x v="11"/>
    <s v="Weinmann2021figure1_3"/>
    <s v="[3,3,3,3] = 'All odd'"/>
    <x v="0"/>
    <s v="None"/>
    <s v="All odd"/>
    <m/>
  </r>
  <r>
    <x v="2"/>
    <x v="11"/>
    <s v="Weinmann2021figure1_3"/>
    <s v="[-3,-3,-3,-3] = 'All odd'"/>
    <x v="0"/>
    <s v="None"/>
    <s v="All odd"/>
    <m/>
  </r>
  <r>
    <x v="2"/>
    <x v="11"/>
    <s v="Weinmann2021figure1_3"/>
    <s v="[0] = 0"/>
    <x v="0"/>
    <n v="3"/>
    <n v="3"/>
    <m/>
  </r>
  <r>
    <x v="2"/>
    <x v="11"/>
    <s v="Weinmann2021figure1_3"/>
    <s v="[0, 0] = 0"/>
    <x v="0"/>
    <n v="4"/>
    <n v="4"/>
    <m/>
  </r>
  <r>
    <x v="2"/>
    <x v="11"/>
    <s v="Weinmann2021figure1_3"/>
    <s v="[0, 0, 0] = 0"/>
    <x v="0"/>
    <n v="5"/>
    <n v="5"/>
    <m/>
  </r>
  <r>
    <x v="2"/>
    <x v="11"/>
    <s v="Weinmann2021figure1_3"/>
    <s v="[2, 0, 0] = 0"/>
    <x v="0"/>
    <n v="5"/>
    <n v="5"/>
    <m/>
  </r>
  <r>
    <x v="2"/>
    <x v="11"/>
    <s v="Weinmann2021figure1_3"/>
    <s v="[0, 2, 0] = 0"/>
    <x v="0"/>
    <n v="5"/>
    <n v="5"/>
    <m/>
  </r>
  <r>
    <x v="2"/>
    <x v="11"/>
    <s v="Weinmann2021figure1_3"/>
    <s v="[0, 0, 2] = 0"/>
    <x v="0"/>
    <n v="7"/>
    <n v="7"/>
    <m/>
  </r>
  <r>
    <x v="2"/>
    <x v="11"/>
    <s v="Weinmann2021figure1_3"/>
    <s v="[1, 0, 0] = 0"/>
    <x v="0"/>
    <n v="5"/>
    <n v="5"/>
    <m/>
  </r>
  <r>
    <x v="2"/>
    <x v="11"/>
    <s v="Weinmann2021figure1_3"/>
    <s v="[0, 1, 0] = 0"/>
    <x v="0"/>
    <n v="5"/>
    <n v="5"/>
    <m/>
  </r>
  <r>
    <x v="2"/>
    <x v="11"/>
    <s v="Weinmann2021figure1_3"/>
    <s v="[0, 0, 1] = 0"/>
    <x v="0"/>
    <n v="5"/>
    <n v="5"/>
    <m/>
  </r>
  <r>
    <x v="2"/>
    <x v="11"/>
    <s v="Weinmann2021figure1_3"/>
    <s v="[1, 2, 0] = 0"/>
    <x v="0"/>
    <n v="5"/>
    <n v="5"/>
    <m/>
  </r>
  <r>
    <x v="2"/>
    <x v="11"/>
    <s v="Weinmann2021figure1_3"/>
    <s v="[0, 1, 2] = 5 7"/>
    <x v="0"/>
    <n v="7"/>
    <n v="7"/>
    <m/>
  </r>
  <r>
    <x v="2"/>
    <x v="11"/>
    <s v="Weinmann2021figure1_3"/>
    <s v="[0, 2, 1] = 5 7"/>
    <x v="0"/>
    <n v="7"/>
    <n v="7"/>
    <m/>
  </r>
  <r>
    <x v="2"/>
    <x v="11"/>
    <s v="Weinmann2021figure1_3"/>
    <s v="[4, 1, 1] = 5 9"/>
    <x v="0"/>
    <n v="9"/>
    <n v="9"/>
    <m/>
  </r>
  <r>
    <x v="2"/>
    <x v="11"/>
    <s v="Weinmann2021figure1_3"/>
    <s v="[-4, 1, 1] = 5 1"/>
    <x v="0"/>
    <n v="1"/>
    <n v="1"/>
    <m/>
  </r>
  <r>
    <x v="2"/>
    <x v="11"/>
    <s v="Weinmann2021figure1_4"/>
    <s v="error importing source code Weinmann2021figure1_4"/>
    <x v="1"/>
    <s v="(&lt;class 'IndentationError'&gt;, IndentationError('expected an indented block after function definition on line 1', ('/Users/bnr01a/Documents/data/projects_current/CODEXParsons/unit/./V3/Weinmann2021figure1/Weinmann2021figure1_4.py', 2, 1, 'for index in range (len(li)-1,-1,-1):\n', 2, 4)), &lt;traceback object at 0x102b0eb00&gt;)"/>
    <s v="valid import"/>
    <s v="import error"/>
  </r>
  <r>
    <x v="2"/>
    <x v="11"/>
    <s v="Weinmann2021figure1_5"/>
    <s v="[] = 'All odd'"/>
    <x v="0"/>
    <s v="None"/>
    <s v="All odd"/>
    <m/>
  </r>
  <r>
    <x v="2"/>
    <x v="11"/>
    <s v="Weinmann2021figure1_5"/>
    <s v="[1] = 'All odd'"/>
    <x v="0"/>
    <s v="None"/>
    <s v="All odd"/>
    <m/>
  </r>
  <r>
    <x v="2"/>
    <x v="11"/>
    <s v="Weinmann2021figure1_5"/>
    <s v="[1,3] = 'All odd'"/>
    <x v="0"/>
    <s v="None"/>
    <s v="All odd"/>
    <m/>
  </r>
  <r>
    <x v="2"/>
    <x v="11"/>
    <s v="Weinmann2021figure1_5"/>
    <s v="[1,3,5] = 'All odd'"/>
    <x v="0"/>
    <s v="None"/>
    <s v="All odd"/>
    <m/>
  </r>
  <r>
    <x v="2"/>
    <x v="11"/>
    <s v="Weinmann2021figure1_5"/>
    <s v="[3,3,3,3] = 'All odd'"/>
    <x v="0"/>
    <s v="None"/>
    <s v="All odd"/>
    <m/>
  </r>
  <r>
    <x v="2"/>
    <x v="11"/>
    <s v="Weinmann2021figure1_5"/>
    <s v="[-3,-3,-3,-3] = 'All odd'"/>
    <x v="0"/>
    <s v="None"/>
    <s v="All odd"/>
    <m/>
  </r>
  <r>
    <x v="2"/>
    <x v="11"/>
    <s v="Weinmann2021figure1_5"/>
    <s v="[0] = 0"/>
    <x v="0"/>
    <n v="3"/>
    <n v="3"/>
    <m/>
  </r>
  <r>
    <x v="2"/>
    <x v="11"/>
    <s v="Weinmann2021figure1_5"/>
    <s v="[0, 0] = 0"/>
    <x v="0"/>
    <n v="4"/>
    <n v="4"/>
    <m/>
  </r>
  <r>
    <x v="2"/>
    <x v="11"/>
    <s v="Weinmann2021figure1_5"/>
    <s v="[0, 0, 0] = 0"/>
    <x v="0"/>
    <n v="5"/>
    <n v="5"/>
    <m/>
  </r>
  <r>
    <x v="2"/>
    <x v="11"/>
    <s v="Weinmann2021figure1_5"/>
    <s v="[2, 0, 0] = 0"/>
    <x v="0"/>
    <n v="5"/>
    <n v="5"/>
    <m/>
  </r>
  <r>
    <x v="2"/>
    <x v="11"/>
    <s v="Weinmann2021figure1_5"/>
    <s v="[0, 2, 0] = 0"/>
    <x v="0"/>
    <n v="5"/>
    <n v="5"/>
    <m/>
  </r>
  <r>
    <x v="2"/>
    <x v="11"/>
    <s v="Weinmann2021figure1_5"/>
    <s v="[0, 0, 2] = 0"/>
    <x v="0"/>
    <n v="7"/>
    <n v="7"/>
    <m/>
  </r>
  <r>
    <x v="2"/>
    <x v="11"/>
    <s v="Weinmann2021figure1_5"/>
    <s v="[1, 0, 0] = 0"/>
    <x v="0"/>
    <n v="5"/>
    <n v="5"/>
    <m/>
  </r>
  <r>
    <x v="2"/>
    <x v="11"/>
    <s v="Weinmann2021figure1_5"/>
    <s v="[0, 1, 0] = 0"/>
    <x v="0"/>
    <n v="5"/>
    <n v="5"/>
    <m/>
  </r>
  <r>
    <x v="2"/>
    <x v="11"/>
    <s v="Weinmann2021figure1_5"/>
    <s v="[0, 0, 1] = 0"/>
    <x v="0"/>
    <n v="5"/>
    <n v="5"/>
    <m/>
  </r>
  <r>
    <x v="2"/>
    <x v="11"/>
    <s v="Weinmann2021figure1_5"/>
    <s v="[1, 2, 0] = 0"/>
    <x v="0"/>
    <n v="5"/>
    <n v="5"/>
    <m/>
  </r>
  <r>
    <x v="2"/>
    <x v="11"/>
    <s v="Weinmann2021figure1_5"/>
    <s v="[0, 1, 2] = 5 7"/>
    <x v="0"/>
    <n v="7"/>
    <n v="7"/>
    <m/>
  </r>
  <r>
    <x v="2"/>
    <x v="11"/>
    <s v="Weinmann2021figure1_5"/>
    <s v="[0, 2, 1] = 5 7"/>
    <x v="0"/>
    <n v="7"/>
    <n v="7"/>
    <m/>
  </r>
  <r>
    <x v="2"/>
    <x v="11"/>
    <s v="Weinmann2021figure1_5"/>
    <s v="[4, 1, 1] = 5 9"/>
    <x v="0"/>
    <n v="9"/>
    <n v="9"/>
    <m/>
  </r>
  <r>
    <x v="2"/>
    <x v="11"/>
    <s v="Weinmann2021figure1_5"/>
    <s v="[-4, 1, 1] = 5 1"/>
    <x v="0"/>
    <n v="1"/>
    <n v="1"/>
    <m/>
  </r>
  <r>
    <x v="2"/>
    <x v="11"/>
    <s v="Weinmann2021figure1_6"/>
    <s v="[] = 'All odd'"/>
    <x v="0"/>
    <s v="None"/>
    <s v="All odd"/>
    <m/>
  </r>
  <r>
    <x v="2"/>
    <x v="11"/>
    <s v="Weinmann2021figure1_6"/>
    <s v="[1] = 'All odd'"/>
    <x v="0"/>
    <s v="None"/>
    <s v="All odd"/>
    <m/>
  </r>
  <r>
    <x v="2"/>
    <x v="11"/>
    <s v="Weinmann2021figure1_6"/>
    <s v="[1,3] = 'All odd'"/>
    <x v="0"/>
    <s v="None"/>
    <s v="All odd"/>
    <m/>
  </r>
  <r>
    <x v="2"/>
    <x v="11"/>
    <s v="Weinmann2021figure1_6"/>
    <s v="[1,3,5] = 'All odd'"/>
    <x v="0"/>
    <s v="None"/>
    <s v="All odd"/>
    <m/>
  </r>
  <r>
    <x v="2"/>
    <x v="11"/>
    <s v="Weinmann2021figure1_6"/>
    <s v="[3,3,3,3] = 'All odd'"/>
    <x v="0"/>
    <s v="None"/>
    <s v="All odd"/>
    <m/>
  </r>
  <r>
    <x v="2"/>
    <x v="11"/>
    <s v="Weinmann2021figure1_6"/>
    <s v="[-3,-3,-3,-3] = 'All odd'"/>
    <x v="0"/>
    <s v="None"/>
    <s v="All odd"/>
    <m/>
  </r>
  <r>
    <x v="2"/>
    <x v="11"/>
    <s v="Weinmann2021figure1_6"/>
    <s v="[0] = 0"/>
    <x v="0"/>
    <n v="3"/>
    <n v="3"/>
    <m/>
  </r>
  <r>
    <x v="2"/>
    <x v="11"/>
    <s v="Weinmann2021figure1_6"/>
    <s v="[0, 0] = 0"/>
    <x v="0"/>
    <n v="4"/>
    <n v="4"/>
    <m/>
  </r>
  <r>
    <x v="2"/>
    <x v="11"/>
    <s v="Weinmann2021figure1_6"/>
    <s v="[0, 0, 0] = 0"/>
    <x v="0"/>
    <n v="5"/>
    <n v="5"/>
    <m/>
  </r>
  <r>
    <x v="2"/>
    <x v="11"/>
    <s v="Weinmann2021figure1_6"/>
    <s v="[2, 0, 0] = 0"/>
    <x v="0"/>
    <n v="5"/>
    <n v="5"/>
    <m/>
  </r>
  <r>
    <x v="2"/>
    <x v="11"/>
    <s v="Weinmann2021figure1_6"/>
    <s v="[0, 2, 0] = 0"/>
    <x v="0"/>
    <n v="5"/>
    <n v="5"/>
    <m/>
  </r>
  <r>
    <x v="2"/>
    <x v="11"/>
    <s v="Weinmann2021figure1_6"/>
    <s v="[0, 0, 2] = 0"/>
    <x v="0"/>
    <n v="7"/>
    <n v="7"/>
    <m/>
  </r>
  <r>
    <x v="2"/>
    <x v="11"/>
    <s v="Weinmann2021figure1_6"/>
    <s v="[1, 0, 0] = 0"/>
    <x v="0"/>
    <n v="5"/>
    <n v="5"/>
    <m/>
  </r>
  <r>
    <x v="2"/>
    <x v="11"/>
    <s v="Weinmann2021figure1_6"/>
    <s v="[0, 1, 0] = 0"/>
    <x v="0"/>
    <n v="5"/>
    <n v="5"/>
    <m/>
  </r>
  <r>
    <x v="2"/>
    <x v="11"/>
    <s v="Weinmann2021figure1_6"/>
    <s v="[0, 0, 1] = 0"/>
    <x v="0"/>
    <n v="5"/>
    <n v="5"/>
    <m/>
  </r>
  <r>
    <x v="2"/>
    <x v="11"/>
    <s v="Weinmann2021figure1_6"/>
    <s v="[1, 2, 0] = 0"/>
    <x v="0"/>
    <n v="5"/>
    <n v="5"/>
    <m/>
  </r>
  <r>
    <x v="2"/>
    <x v="11"/>
    <s v="Weinmann2021figure1_6"/>
    <s v="[0, 1, 2] = 5 7"/>
    <x v="0"/>
    <n v="7"/>
    <n v="7"/>
    <m/>
  </r>
  <r>
    <x v="2"/>
    <x v="11"/>
    <s v="Weinmann2021figure1_6"/>
    <s v="[0, 2, 1] = 5 7"/>
    <x v="0"/>
    <n v="7"/>
    <n v="7"/>
    <m/>
  </r>
  <r>
    <x v="2"/>
    <x v="11"/>
    <s v="Weinmann2021figure1_6"/>
    <s v="[4, 1, 1] = 5 9"/>
    <x v="0"/>
    <n v="9"/>
    <n v="9"/>
    <m/>
  </r>
  <r>
    <x v="2"/>
    <x v="11"/>
    <s v="Weinmann2021figure1_6"/>
    <s v="[-4, 1, 1] = 5 1"/>
    <x v="0"/>
    <n v="1"/>
    <n v="1"/>
    <m/>
  </r>
  <r>
    <x v="2"/>
    <x v="11"/>
    <s v="Weinmann2021figure1_7"/>
    <s v="[] = 'All odd'"/>
    <x v="0"/>
    <s v="None"/>
    <s v="All odd"/>
    <m/>
  </r>
  <r>
    <x v="2"/>
    <x v="11"/>
    <s v="Weinmann2021figure1_7"/>
    <s v="[1] = 'All odd'"/>
    <x v="0"/>
    <s v="None"/>
    <s v="All odd"/>
    <m/>
  </r>
  <r>
    <x v="2"/>
    <x v="11"/>
    <s v="Weinmann2021figure1_7"/>
    <s v="[1,3] = 'All odd'"/>
    <x v="0"/>
    <s v="None"/>
    <s v="All odd"/>
    <m/>
  </r>
  <r>
    <x v="2"/>
    <x v="11"/>
    <s v="Weinmann2021figure1_7"/>
    <s v="[1,3,5] = 'All odd'"/>
    <x v="0"/>
    <s v="None"/>
    <s v="All odd"/>
    <m/>
  </r>
  <r>
    <x v="2"/>
    <x v="11"/>
    <s v="Weinmann2021figure1_7"/>
    <s v="[3,3,3,3] = 'All odd'"/>
    <x v="0"/>
    <s v="None"/>
    <s v="All odd"/>
    <m/>
  </r>
  <r>
    <x v="2"/>
    <x v="11"/>
    <s v="Weinmann2021figure1_7"/>
    <s v="[-3,-3,-3,-3] = 'All odd'"/>
    <x v="0"/>
    <s v="None"/>
    <s v="All odd"/>
    <m/>
  </r>
  <r>
    <x v="2"/>
    <x v="11"/>
    <s v="Weinmann2021figure1_7"/>
    <s v="[0] = 0"/>
    <x v="0"/>
    <n v="3"/>
    <n v="3"/>
    <m/>
  </r>
  <r>
    <x v="2"/>
    <x v="11"/>
    <s v="Weinmann2021figure1_7"/>
    <s v="[0, 0] = 0"/>
    <x v="0"/>
    <n v="4"/>
    <n v="4"/>
    <m/>
  </r>
  <r>
    <x v="2"/>
    <x v="11"/>
    <s v="Weinmann2021figure1_7"/>
    <s v="[0, 0, 0] = 0"/>
    <x v="0"/>
    <n v="5"/>
    <n v="5"/>
    <m/>
  </r>
  <r>
    <x v="2"/>
    <x v="11"/>
    <s v="Weinmann2021figure1_7"/>
    <s v="[2, 0, 0] = 0"/>
    <x v="0"/>
    <n v="5"/>
    <n v="5"/>
    <m/>
  </r>
  <r>
    <x v="2"/>
    <x v="11"/>
    <s v="Weinmann2021figure1_7"/>
    <s v="[0, 2, 0] = 0"/>
    <x v="0"/>
    <n v="5"/>
    <n v="5"/>
    <m/>
  </r>
  <r>
    <x v="2"/>
    <x v="11"/>
    <s v="Weinmann2021figure1_7"/>
    <s v="[0, 0, 2] = 0"/>
    <x v="0"/>
    <n v="7"/>
    <n v="7"/>
    <m/>
  </r>
  <r>
    <x v="2"/>
    <x v="11"/>
    <s v="Weinmann2021figure1_7"/>
    <s v="[1, 0, 0] = 0"/>
    <x v="0"/>
    <n v="5"/>
    <n v="5"/>
    <m/>
  </r>
  <r>
    <x v="2"/>
    <x v="11"/>
    <s v="Weinmann2021figure1_7"/>
    <s v="[0, 1, 0] = 0"/>
    <x v="0"/>
    <n v="5"/>
    <n v="5"/>
    <m/>
  </r>
  <r>
    <x v="2"/>
    <x v="11"/>
    <s v="Weinmann2021figure1_7"/>
    <s v="[0, 0, 1] = 0"/>
    <x v="0"/>
    <n v="5"/>
    <n v="5"/>
    <m/>
  </r>
  <r>
    <x v="2"/>
    <x v="11"/>
    <s v="Weinmann2021figure1_7"/>
    <s v="[1, 2, 0] = 0"/>
    <x v="0"/>
    <n v="5"/>
    <n v="5"/>
    <m/>
  </r>
  <r>
    <x v="2"/>
    <x v="11"/>
    <s v="Weinmann2021figure1_7"/>
    <s v="[0, 1, 2] = 5 7"/>
    <x v="0"/>
    <n v="7"/>
    <n v="7"/>
    <m/>
  </r>
  <r>
    <x v="2"/>
    <x v="11"/>
    <s v="Weinmann2021figure1_7"/>
    <s v="[0, 2, 1] = 5 7"/>
    <x v="0"/>
    <n v="7"/>
    <n v="7"/>
    <m/>
  </r>
  <r>
    <x v="2"/>
    <x v="11"/>
    <s v="Weinmann2021figure1_7"/>
    <s v="[4, 1, 1] = 5 9"/>
    <x v="0"/>
    <n v="9"/>
    <n v="9"/>
    <m/>
  </r>
  <r>
    <x v="2"/>
    <x v="11"/>
    <s v="Weinmann2021figure1_7"/>
    <s v="[-4, 1, 1] = 5 1"/>
    <x v="0"/>
    <n v="1"/>
    <n v="1"/>
    <m/>
  </r>
  <r>
    <x v="2"/>
    <x v="11"/>
    <s v="Weinmann2021figure1_8"/>
    <s v="[] = 'All odd'"/>
    <x v="0"/>
    <s v="None"/>
    <s v="All odd"/>
    <m/>
  </r>
  <r>
    <x v="2"/>
    <x v="11"/>
    <s v="Weinmann2021figure1_8"/>
    <s v="[1] = 'All odd'"/>
    <x v="0"/>
    <s v="None"/>
    <s v="All odd"/>
    <m/>
  </r>
  <r>
    <x v="2"/>
    <x v="11"/>
    <s v="Weinmann2021figure1_8"/>
    <s v="[1,3] = 'All odd'"/>
    <x v="0"/>
    <s v="None"/>
    <s v="All odd"/>
    <m/>
  </r>
  <r>
    <x v="2"/>
    <x v="11"/>
    <s v="Weinmann2021figure1_8"/>
    <s v="[1,3,5] = 'All odd'"/>
    <x v="0"/>
    <s v="None"/>
    <s v="All odd"/>
    <m/>
  </r>
  <r>
    <x v="2"/>
    <x v="11"/>
    <s v="Weinmann2021figure1_8"/>
    <s v="[3,3,3,3] = 'All odd'"/>
    <x v="0"/>
    <s v="None"/>
    <s v="All odd"/>
    <m/>
  </r>
  <r>
    <x v="2"/>
    <x v="11"/>
    <s v="Weinmann2021figure1_8"/>
    <s v="[-3,-3,-3,-3] = 'All odd'"/>
    <x v="0"/>
    <s v="None"/>
    <s v="All odd"/>
    <m/>
  </r>
  <r>
    <x v="2"/>
    <x v="11"/>
    <s v="Weinmann2021figure1_8"/>
    <s v="[0] = 0"/>
    <x v="0"/>
    <n v="3"/>
    <n v="3"/>
    <m/>
  </r>
  <r>
    <x v="2"/>
    <x v="11"/>
    <s v="Weinmann2021figure1_8"/>
    <s v="[0, 0] = 0"/>
    <x v="0"/>
    <n v="4"/>
    <n v="4"/>
    <m/>
  </r>
  <r>
    <x v="2"/>
    <x v="11"/>
    <s v="Weinmann2021figure1_8"/>
    <s v="[0, 0, 0] = 0"/>
    <x v="0"/>
    <n v="5"/>
    <n v="5"/>
    <m/>
  </r>
  <r>
    <x v="2"/>
    <x v="11"/>
    <s v="Weinmann2021figure1_8"/>
    <s v="[2, 0, 0] = 0"/>
    <x v="0"/>
    <n v="5"/>
    <n v="5"/>
    <m/>
  </r>
  <r>
    <x v="2"/>
    <x v="11"/>
    <s v="Weinmann2021figure1_8"/>
    <s v="[0, 2, 0] = 0"/>
    <x v="0"/>
    <n v="5"/>
    <n v="5"/>
    <m/>
  </r>
  <r>
    <x v="2"/>
    <x v="11"/>
    <s v="Weinmann2021figure1_8"/>
    <s v="[0, 0, 2] = 0"/>
    <x v="0"/>
    <n v="7"/>
    <n v="7"/>
    <m/>
  </r>
  <r>
    <x v="2"/>
    <x v="11"/>
    <s v="Weinmann2021figure1_8"/>
    <s v="[1, 0, 0] = 0"/>
    <x v="0"/>
    <n v="5"/>
    <n v="5"/>
    <m/>
  </r>
  <r>
    <x v="2"/>
    <x v="11"/>
    <s v="Weinmann2021figure1_8"/>
    <s v="[0, 1, 0] = 0"/>
    <x v="0"/>
    <n v="5"/>
    <n v="5"/>
    <m/>
  </r>
  <r>
    <x v="2"/>
    <x v="11"/>
    <s v="Weinmann2021figure1_8"/>
    <s v="[0, 0, 1] = 0"/>
    <x v="0"/>
    <n v="5"/>
    <n v="5"/>
    <m/>
  </r>
  <r>
    <x v="2"/>
    <x v="11"/>
    <s v="Weinmann2021figure1_8"/>
    <s v="[1, 2, 0] = 0"/>
    <x v="0"/>
    <n v="5"/>
    <n v="5"/>
    <m/>
  </r>
  <r>
    <x v="2"/>
    <x v="11"/>
    <s v="Weinmann2021figure1_8"/>
    <s v="[0, 1, 2] = 5 7"/>
    <x v="0"/>
    <n v="7"/>
    <n v="7"/>
    <m/>
  </r>
  <r>
    <x v="2"/>
    <x v="11"/>
    <s v="Weinmann2021figure1_8"/>
    <s v="[0, 2, 1] = 5 7"/>
    <x v="0"/>
    <n v="7"/>
    <n v="7"/>
    <m/>
  </r>
  <r>
    <x v="2"/>
    <x v="11"/>
    <s v="Weinmann2021figure1_8"/>
    <s v="[4, 1, 1] = 5 9"/>
    <x v="0"/>
    <n v="9"/>
    <n v="9"/>
    <m/>
  </r>
  <r>
    <x v="2"/>
    <x v="11"/>
    <s v="Weinmann2021figure1_8"/>
    <s v="[-4, 1, 1] = 5 1"/>
    <x v="0"/>
    <n v="1"/>
    <n v="1"/>
    <m/>
  </r>
  <r>
    <x v="2"/>
    <x v="11"/>
    <s v="Weinmann2021figure1_9"/>
    <s v="[] = 'All odd'"/>
    <x v="0"/>
    <s v="None"/>
    <s v="All odd"/>
    <m/>
  </r>
  <r>
    <x v="2"/>
    <x v="11"/>
    <s v="Weinmann2021figure1_9"/>
    <s v="[1] = 'All odd'"/>
    <x v="0"/>
    <s v="None"/>
    <s v="All odd"/>
    <m/>
  </r>
  <r>
    <x v="2"/>
    <x v="11"/>
    <s v="Weinmann2021figure1_9"/>
    <s v="[1,3] = 'All odd'"/>
    <x v="0"/>
    <s v="None"/>
    <s v="All odd"/>
    <m/>
  </r>
  <r>
    <x v="2"/>
    <x v="11"/>
    <s v="Weinmann2021figure1_9"/>
    <s v="[1,3,5] = 'All odd'"/>
    <x v="0"/>
    <s v="None"/>
    <s v="All odd"/>
    <m/>
  </r>
  <r>
    <x v="2"/>
    <x v="11"/>
    <s v="Weinmann2021figure1_9"/>
    <s v="[3,3,3,3] = 'All odd'"/>
    <x v="0"/>
    <s v="None"/>
    <s v="All odd"/>
    <m/>
  </r>
  <r>
    <x v="2"/>
    <x v="11"/>
    <s v="Weinmann2021figure1_9"/>
    <s v="[-3,-3,-3,-3] = 'All odd'"/>
    <x v="0"/>
    <s v="None"/>
    <s v="All odd"/>
    <m/>
  </r>
  <r>
    <x v="2"/>
    <x v="11"/>
    <s v="Weinmann2021figure1_9"/>
    <s v="[0] = 0"/>
    <x v="0"/>
    <n v="3"/>
    <n v="3"/>
    <m/>
  </r>
  <r>
    <x v="2"/>
    <x v="11"/>
    <s v="Weinmann2021figure1_9"/>
    <s v="[0, 0] = 0"/>
    <x v="0"/>
    <n v="4"/>
    <n v="4"/>
    <m/>
  </r>
  <r>
    <x v="2"/>
    <x v="11"/>
    <s v="Weinmann2021figure1_9"/>
    <s v="[0, 0, 0] = 0"/>
    <x v="0"/>
    <n v="5"/>
    <n v="5"/>
    <m/>
  </r>
  <r>
    <x v="2"/>
    <x v="11"/>
    <s v="Weinmann2021figure1_9"/>
    <s v="[2, 0, 0] = 0"/>
    <x v="0"/>
    <n v="5"/>
    <n v="5"/>
    <m/>
  </r>
  <r>
    <x v="2"/>
    <x v="11"/>
    <s v="Weinmann2021figure1_9"/>
    <s v="[0, 2, 0] = 0"/>
    <x v="0"/>
    <n v="5"/>
    <n v="5"/>
    <m/>
  </r>
  <r>
    <x v="2"/>
    <x v="11"/>
    <s v="Weinmann2021figure1_9"/>
    <s v="[0, 0, 2] = 0"/>
    <x v="0"/>
    <n v="7"/>
    <n v="7"/>
    <m/>
  </r>
  <r>
    <x v="2"/>
    <x v="11"/>
    <s v="Weinmann2021figure1_9"/>
    <s v="[1, 0, 0] = 0"/>
    <x v="0"/>
    <n v="5"/>
    <n v="5"/>
    <m/>
  </r>
  <r>
    <x v="2"/>
    <x v="11"/>
    <s v="Weinmann2021figure1_9"/>
    <s v="[0, 1, 0] = 0"/>
    <x v="0"/>
    <n v="5"/>
    <n v="5"/>
    <m/>
  </r>
  <r>
    <x v="2"/>
    <x v="11"/>
    <s v="Weinmann2021figure1_9"/>
    <s v="[0, 0, 1] = 0"/>
    <x v="0"/>
    <n v="5"/>
    <n v="5"/>
    <m/>
  </r>
  <r>
    <x v="2"/>
    <x v="11"/>
    <s v="Weinmann2021figure1_9"/>
    <s v="[1, 2, 0] = 0"/>
    <x v="0"/>
    <n v="5"/>
    <n v="5"/>
    <m/>
  </r>
  <r>
    <x v="2"/>
    <x v="11"/>
    <s v="Weinmann2021figure1_9"/>
    <s v="[0, 1, 2] = 5 7"/>
    <x v="0"/>
    <n v="7"/>
    <n v="7"/>
    <m/>
  </r>
  <r>
    <x v="2"/>
    <x v="11"/>
    <s v="Weinmann2021figure1_9"/>
    <s v="[0, 2, 1] = 5 7"/>
    <x v="0"/>
    <n v="7"/>
    <n v="7"/>
    <m/>
  </r>
  <r>
    <x v="2"/>
    <x v="11"/>
    <s v="Weinmann2021figure1_9"/>
    <s v="[4, 1, 1] = 5 9"/>
    <x v="0"/>
    <n v="9"/>
    <n v="9"/>
    <m/>
  </r>
  <r>
    <x v="2"/>
    <x v="11"/>
    <s v="Weinmann2021figure1_9"/>
    <s v="[-4, 1, 1] = 5 1"/>
    <x v="0"/>
    <n v="1"/>
    <n v="1"/>
    <m/>
  </r>
  <r>
    <x v="2"/>
    <x v="11"/>
    <s v="Weinmann2021figure1_10"/>
    <s v="[] = 'All odd'"/>
    <x v="0"/>
    <s v="None"/>
    <s v="All odd"/>
    <m/>
  </r>
  <r>
    <x v="2"/>
    <x v="11"/>
    <s v="Weinmann2021figure1_10"/>
    <s v="[1] = 'All odd'"/>
    <x v="0"/>
    <s v="None"/>
    <s v="All odd"/>
    <m/>
  </r>
  <r>
    <x v="2"/>
    <x v="11"/>
    <s v="Weinmann2021figure1_10"/>
    <s v="[1,3] = 'All odd'"/>
    <x v="0"/>
    <s v="None"/>
    <s v="All odd"/>
    <m/>
  </r>
  <r>
    <x v="2"/>
    <x v="11"/>
    <s v="Weinmann2021figure1_10"/>
    <s v="[1,3,5] = 'All odd'"/>
    <x v="0"/>
    <s v="None"/>
    <s v="All odd"/>
    <m/>
  </r>
  <r>
    <x v="2"/>
    <x v="11"/>
    <s v="Weinmann2021figure1_10"/>
    <s v="[3,3,3,3] = 'All odd'"/>
    <x v="0"/>
    <s v="None"/>
    <s v="All odd"/>
    <m/>
  </r>
  <r>
    <x v="2"/>
    <x v="11"/>
    <s v="Weinmann2021figure1_10"/>
    <s v="[-3,-3,-3,-3] = 'All odd'"/>
    <x v="0"/>
    <s v="None"/>
    <s v="All odd"/>
    <m/>
  </r>
  <r>
    <x v="2"/>
    <x v="11"/>
    <s v="Weinmann2021figure1_10"/>
    <s v="[0] = 0"/>
    <x v="0"/>
    <n v="3"/>
    <n v="3"/>
    <m/>
  </r>
  <r>
    <x v="2"/>
    <x v="11"/>
    <s v="Weinmann2021figure1_10"/>
    <s v="[0, 0] = 0"/>
    <x v="0"/>
    <n v="4"/>
    <n v="4"/>
    <m/>
  </r>
  <r>
    <x v="2"/>
    <x v="11"/>
    <s v="Weinmann2021figure1_10"/>
    <s v="[0, 0, 0] = 0"/>
    <x v="0"/>
    <n v="5"/>
    <n v="5"/>
    <m/>
  </r>
  <r>
    <x v="2"/>
    <x v="11"/>
    <s v="Weinmann2021figure1_10"/>
    <s v="[2, 0, 0] = 0"/>
    <x v="0"/>
    <n v="5"/>
    <n v="5"/>
    <m/>
  </r>
  <r>
    <x v="2"/>
    <x v="11"/>
    <s v="Weinmann2021figure1_10"/>
    <s v="[0, 2, 0] = 0"/>
    <x v="0"/>
    <n v="5"/>
    <n v="5"/>
    <m/>
  </r>
  <r>
    <x v="2"/>
    <x v="11"/>
    <s v="Weinmann2021figure1_10"/>
    <s v="[0, 0, 2] = 0"/>
    <x v="0"/>
    <n v="7"/>
    <n v="7"/>
    <m/>
  </r>
  <r>
    <x v="2"/>
    <x v="11"/>
    <s v="Weinmann2021figure1_10"/>
    <s v="[1, 0, 0] = 0"/>
    <x v="0"/>
    <n v="5"/>
    <n v="5"/>
    <m/>
  </r>
  <r>
    <x v="2"/>
    <x v="11"/>
    <s v="Weinmann2021figure1_10"/>
    <s v="[0, 1, 0] = 0"/>
    <x v="0"/>
    <n v="5"/>
    <n v="5"/>
    <m/>
  </r>
  <r>
    <x v="2"/>
    <x v="11"/>
    <s v="Weinmann2021figure1_10"/>
    <s v="[0, 0, 1] = 0"/>
    <x v="0"/>
    <n v="5"/>
    <n v="5"/>
    <m/>
  </r>
  <r>
    <x v="2"/>
    <x v="11"/>
    <s v="Weinmann2021figure1_10"/>
    <s v="[1, 2, 0] = 0"/>
    <x v="0"/>
    <n v="5"/>
    <n v="5"/>
    <m/>
  </r>
  <r>
    <x v="2"/>
    <x v="11"/>
    <s v="Weinmann2021figure1_10"/>
    <s v="[0, 1, 2] = 5 7"/>
    <x v="0"/>
    <n v="7"/>
    <n v="7"/>
    <m/>
  </r>
  <r>
    <x v="2"/>
    <x v="11"/>
    <s v="Weinmann2021figure1_10"/>
    <s v="[0, 2, 1] = 5 7"/>
    <x v="0"/>
    <n v="7"/>
    <n v="7"/>
    <m/>
  </r>
  <r>
    <x v="2"/>
    <x v="11"/>
    <s v="Weinmann2021figure1_10"/>
    <s v="[4, 1, 1] = 5 9"/>
    <x v="0"/>
    <n v="9"/>
    <n v="9"/>
    <m/>
  </r>
  <r>
    <x v="2"/>
    <x v="11"/>
    <s v="Weinmann2021figure1_10"/>
    <s v="[-4, 1, 1] = 5 1"/>
    <x v="0"/>
    <n v="1"/>
    <n v="1"/>
    <m/>
  </r>
  <r>
    <x v="2"/>
    <x v="11"/>
    <s v="Weinmann2021figure1_11"/>
    <s v="[] = 'All odd'"/>
    <x v="0"/>
    <s v="None"/>
    <s v="All odd"/>
    <m/>
  </r>
  <r>
    <x v="2"/>
    <x v="11"/>
    <s v="Weinmann2021figure1_11"/>
    <s v="[1] = 'All odd'"/>
    <x v="0"/>
    <s v="None"/>
    <s v="All odd"/>
    <m/>
  </r>
  <r>
    <x v="2"/>
    <x v="11"/>
    <s v="Weinmann2021figure1_11"/>
    <s v="[1,3] = 'All odd'"/>
    <x v="0"/>
    <s v="None"/>
    <s v="All odd"/>
    <m/>
  </r>
  <r>
    <x v="2"/>
    <x v="11"/>
    <s v="Weinmann2021figure1_11"/>
    <s v="[1,3,5] = 'All odd'"/>
    <x v="0"/>
    <s v="None"/>
    <s v="All odd"/>
    <m/>
  </r>
  <r>
    <x v="2"/>
    <x v="11"/>
    <s v="Weinmann2021figure1_11"/>
    <s v="[3,3,3,3] = 'All odd'"/>
    <x v="0"/>
    <s v="None"/>
    <s v="All odd"/>
    <m/>
  </r>
  <r>
    <x v="2"/>
    <x v="11"/>
    <s v="Weinmann2021figure1_11"/>
    <s v="[-3,-3,-3,-3] = 'All odd'"/>
    <x v="0"/>
    <s v="None"/>
    <s v="All odd"/>
    <m/>
  </r>
  <r>
    <x v="2"/>
    <x v="11"/>
    <s v="Weinmann2021figure1_11"/>
    <s v="[0] = 0"/>
    <x v="0"/>
    <n v="3"/>
    <n v="3"/>
    <m/>
  </r>
  <r>
    <x v="2"/>
    <x v="11"/>
    <s v="Weinmann2021figure1_11"/>
    <s v="[0, 0] = 0"/>
    <x v="0"/>
    <n v="4"/>
    <n v="4"/>
    <m/>
  </r>
  <r>
    <x v="2"/>
    <x v="11"/>
    <s v="Weinmann2021figure1_11"/>
    <s v="[0, 0, 0] = 0"/>
    <x v="0"/>
    <n v="5"/>
    <n v="5"/>
    <m/>
  </r>
  <r>
    <x v="2"/>
    <x v="11"/>
    <s v="Weinmann2021figure1_11"/>
    <s v="[2, 0, 0] = 0"/>
    <x v="0"/>
    <n v="5"/>
    <n v="5"/>
    <m/>
  </r>
  <r>
    <x v="2"/>
    <x v="11"/>
    <s v="Weinmann2021figure1_11"/>
    <s v="[0, 2, 0] = 0"/>
    <x v="0"/>
    <n v="5"/>
    <n v="5"/>
    <m/>
  </r>
  <r>
    <x v="2"/>
    <x v="11"/>
    <s v="Weinmann2021figure1_11"/>
    <s v="[0, 0, 2] = 0"/>
    <x v="0"/>
    <n v="7"/>
    <n v="7"/>
    <m/>
  </r>
  <r>
    <x v="2"/>
    <x v="11"/>
    <s v="Weinmann2021figure1_11"/>
    <s v="[1, 0, 0] = 0"/>
    <x v="0"/>
    <n v="5"/>
    <n v="5"/>
    <m/>
  </r>
  <r>
    <x v="2"/>
    <x v="11"/>
    <s v="Weinmann2021figure1_11"/>
    <s v="[0, 1, 0] = 0"/>
    <x v="0"/>
    <n v="5"/>
    <n v="5"/>
    <m/>
  </r>
  <r>
    <x v="2"/>
    <x v="11"/>
    <s v="Weinmann2021figure1_11"/>
    <s v="[0, 0, 1] = 0"/>
    <x v="0"/>
    <n v="5"/>
    <n v="5"/>
    <m/>
  </r>
  <r>
    <x v="2"/>
    <x v="11"/>
    <s v="Weinmann2021figure1_11"/>
    <s v="[1, 2, 0] = 0"/>
    <x v="0"/>
    <n v="5"/>
    <n v="5"/>
    <m/>
  </r>
  <r>
    <x v="2"/>
    <x v="11"/>
    <s v="Weinmann2021figure1_11"/>
    <s v="[0, 1, 2] = 5 7"/>
    <x v="0"/>
    <n v="7"/>
    <n v="7"/>
    <m/>
  </r>
  <r>
    <x v="2"/>
    <x v="11"/>
    <s v="Weinmann2021figure1_11"/>
    <s v="[0, 2, 1] = 5 7"/>
    <x v="0"/>
    <n v="7"/>
    <n v="7"/>
    <m/>
  </r>
  <r>
    <x v="2"/>
    <x v="11"/>
    <s v="Weinmann2021figure1_11"/>
    <s v="[4, 1, 1] = 5 9"/>
    <x v="0"/>
    <n v="9"/>
    <n v="9"/>
    <m/>
  </r>
  <r>
    <x v="2"/>
    <x v="11"/>
    <s v="Weinmann2021figure1_11"/>
    <s v="[-4, 1, 1] = 5 1"/>
    <x v="0"/>
    <n v="1"/>
    <n v="1"/>
    <m/>
  </r>
  <r>
    <x v="2"/>
    <x v="11"/>
    <s v="Weinmann2021figure1_12"/>
    <s v="[] = 'All odd'"/>
    <x v="0"/>
    <s v="None"/>
    <s v="All odd"/>
    <m/>
  </r>
  <r>
    <x v="2"/>
    <x v="11"/>
    <s v="Weinmann2021figure1_12"/>
    <s v="[1] = 'All odd'"/>
    <x v="0"/>
    <s v="None"/>
    <s v="All odd"/>
    <m/>
  </r>
  <r>
    <x v="2"/>
    <x v="11"/>
    <s v="Weinmann2021figure1_12"/>
    <s v="[1,3] = 'All odd'"/>
    <x v="0"/>
    <s v="None"/>
    <s v="All odd"/>
    <m/>
  </r>
  <r>
    <x v="2"/>
    <x v="11"/>
    <s v="Weinmann2021figure1_12"/>
    <s v="[1,3,5] = 'All odd'"/>
    <x v="0"/>
    <s v="None"/>
    <s v="All odd"/>
    <m/>
  </r>
  <r>
    <x v="2"/>
    <x v="11"/>
    <s v="Weinmann2021figure1_12"/>
    <s v="[3,3,3,3] = 'All odd'"/>
    <x v="0"/>
    <s v="None"/>
    <s v="All odd"/>
    <m/>
  </r>
  <r>
    <x v="2"/>
    <x v="11"/>
    <s v="Weinmann2021figure1_12"/>
    <s v="[-3,-3,-3,-3] = 'All odd'"/>
    <x v="0"/>
    <s v="None"/>
    <s v="All odd"/>
    <m/>
  </r>
  <r>
    <x v="2"/>
    <x v="11"/>
    <s v="Weinmann2021figure1_12"/>
    <s v="[0] = 0"/>
    <x v="0"/>
    <n v="3"/>
    <n v="3"/>
    <m/>
  </r>
  <r>
    <x v="2"/>
    <x v="11"/>
    <s v="Weinmann2021figure1_12"/>
    <s v="[0, 0] = 0"/>
    <x v="0"/>
    <n v="4"/>
    <n v="4"/>
    <m/>
  </r>
  <r>
    <x v="2"/>
    <x v="11"/>
    <s v="Weinmann2021figure1_12"/>
    <s v="[0, 0, 0] = 0"/>
    <x v="0"/>
    <n v="5"/>
    <n v="5"/>
    <m/>
  </r>
  <r>
    <x v="2"/>
    <x v="11"/>
    <s v="Weinmann2021figure1_12"/>
    <s v="[2, 0, 0] = 0"/>
    <x v="0"/>
    <n v="5"/>
    <n v="5"/>
    <m/>
  </r>
  <r>
    <x v="2"/>
    <x v="11"/>
    <s v="Weinmann2021figure1_12"/>
    <s v="[0, 2, 0] = 0"/>
    <x v="0"/>
    <n v="5"/>
    <n v="5"/>
    <m/>
  </r>
  <r>
    <x v="2"/>
    <x v="11"/>
    <s v="Weinmann2021figure1_12"/>
    <s v="[0, 0, 2] = 0"/>
    <x v="0"/>
    <n v="7"/>
    <n v="7"/>
    <m/>
  </r>
  <r>
    <x v="2"/>
    <x v="11"/>
    <s v="Weinmann2021figure1_12"/>
    <s v="[1, 0, 0] = 0"/>
    <x v="0"/>
    <n v="5"/>
    <n v="5"/>
    <m/>
  </r>
  <r>
    <x v="2"/>
    <x v="11"/>
    <s v="Weinmann2021figure1_12"/>
    <s v="[0, 1, 0] = 0"/>
    <x v="0"/>
    <n v="5"/>
    <n v="5"/>
    <m/>
  </r>
  <r>
    <x v="2"/>
    <x v="11"/>
    <s v="Weinmann2021figure1_12"/>
    <s v="[0, 0, 1] = 0"/>
    <x v="0"/>
    <n v="5"/>
    <n v="5"/>
    <m/>
  </r>
  <r>
    <x v="2"/>
    <x v="11"/>
    <s v="Weinmann2021figure1_12"/>
    <s v="[1, 2, 0] = 0"/>
    <x v="0"/>
    <n v="5"/>
    <n v="5"/>
    <m/>
  </r>
  <r>
    <x v="2"/>
    <x v="11"/>
    <s v="Weinmann2021figure1_12"/>
    <s v="[0, 1, 2] = 5 7"/>
    <x v="0"/>
    <n v="7"/>
    <n v="7"/>
    <m/>
  </r>
  <r>
    <x v="2"/>
    <x v="11"/>
    <s v="Weinmann2021figure1_12"/>
    <s v="[0, 2, 1] = 5 7"/>
    <x v="0"/>
    <n v="7"/>
    <n v="7"/>
    <m/>
  </r>
  <r>
    <x v="2"/>
    <x v="11"/>
    <s v="Weinmann2021figure1_12"/>
    <s v="[4, 1, 1] = 5 9"/>
    <x v="0"/>
    <n v="9"/>
    <n v="9"/>
    <m/>
  </r>
  <r>
    <x v="2"/>
    <x v="11"/>
    <s v="Weinmann2021figure1_12"/>
    <s v="[-4, 1, 1] = 5 1"/>
    <x v="0"/>
    <n v="1"/>
    <n v="1"/>
    <m/>
  </r>
  <r>
    <x v="2"/>
    <x v="11"/>
    <s v="Weinmann2021figure1_13"/>
    <s v="[] = 'All odd'"/>
    <x v="0"/>
    <s v="None"/>
    <s v="All odd"/>
    <m/>
  </r>
  <r>
    <x v="2"/>
    <x v="11"/>
    <s v="Weinmann2021figure1_13"/>
    <s v="[1] = 'All odd'"/>
    <x v="0"/>
    <s v="None"/>
    <s v="All odd"/>
    <m/>
  </r>
  <r>
    <x v="2"/>
    <x v="11"/>
    <s v="Weinmann2021figure1_13"/>
    <s v="[1,3] = 'All odd'"/>
    <x v="0"/>
    <s v="None"/>
    <s v="All odd"/>
    <m/>
  </r>
  <r>
    <x v="2"/>
    <x v="11"/>
    <s v="Weinmann2021figure1_13"/>
    <s v="[1,3,5] = 'All odd'"/>
    <x v="0"/>
    <s v="None"/>
    <s v="All odd"/>
    <m/>
  </r>
  <r>
    <x v="2"/>
    <x v="11"/>
    <s v="Weinmann2021figure1_13"/>
    <s v="[3,3,3,3] = 'All odd'"/>
    <x v="0"/>
    <s v="None"/>
    <s v="All odd"/>
    <m/>
  </r>
  <r>
    <x v="2"/>
    <x v="11"/>
    <s v="Weinmann2021figure1_13"/>
    <s v="[-3,-3,-3,-3] = 'All odd'"/>
    <x v="0"/>
    <s v="None"/>
    <s v="All odd"/>
    <m/>
  </r>
  <r>
    <x v="2"/>
    <x v="11"/>
    <s v="Weinmann2021figure1_13"/>
    <s v="[0] = 0"/>
    <x v="0"/>
    <n v="3"/>
    <n v="3"/>
    <m/>
  </r>
  <r>
    <x v="2"/>
    <x v="11"/>
    <s v="Weinmann2021figure1_13"/>
    <s v="[0, 0] = 0"/>
    <x v="0"/>
    <n v="4"/>
    <n v="4"/>
    <m/>
  </r>
  <r>
    <x v="2"/>
    <x v="11"/>
    <s v="Weinmann2021figure1_13"/>
    <s v="[0, 0, 0] = 0"/>
    <x v="0"/>
    <n v="5"/>
    <n v="5"/>
    <m/>
  </r>
  <r>
    <x v="2"/>
    <x v="11"/>
    <s v="Weinmann2021figure1_13"/>
    <s v="[2, 0, 0] = 0"/>
    <x v="0"/>
    <n v="5"/>
    <n v="5"/>
    <m/>
  </r>
  <r>
    <x v="2"/>
    <x v="11"/>
    <s v="Weinmann2021figure1_13"/>
    <s v="[0, 2, 0] = 0"/>
    <x v="0"/>
    <n v="5"/>
    <n v="5"/>
    <m/>
  </r>
  <r>
    <x v="2"/>
    <x v="11"/>
    <s v="Weinmann2021figure1_13"/>
    <s v="[0, 0, 2] = 0"/>
    <x v="0"/>
    <n v="7"/>
    <n v="7"/>
    <m/>
  </r>
  <r>
    <x v="2"/>
    <x v="11"/>
    <s v="Weinmann2021figure1_13"/>
    <s v="[1, 0, 0] = 0"/>
    <x v="0"/>
    <n v="5"/>
    <n v="5"/>
    <m/>
  </r>
  <r>
    <x v="2"/>
    <x v="11"/>
    <s v="Weinmann2021figure1_13"/>
    <s v="[0, 1, 0] = 0"/>
    <x v="0"/>
    <n v="5"/>
    <n v="5"/>
    <m/>
  </r>
  <r>
    <x v="2"/>
    <x v="11"/>
    <s v="Weinmann2021figure1_13"/>
    <s v="[0, 0, 1] = 0"/>
    <x v="0"/>
    <n v="5"/>
    <n v="5"/>
    <m/>
  </r>
  <r>
    <x v="2"/>
    <x v="11"/>
    <s v="Weinmann2021figure1_13"/>
    <s v="[1, 2, 0] = 0"/>
    <x v="0"/>
    <n v="5"/>
    <n v="5"/>
    <m/>
  </r>
  <r>
    <x v="2"/>
    <x v="11"/>
    <s v="Weinmann2021figure1_13"/>
    <s v="[0, 1, 2] = 5 7"/>
    <x v="0"/>
    <n v="7"/>
    <n v="7"/>
    <m/>
  </r>
  <r>
    <x v="2"/>
    <x v="11"/>
    <s v="Weinmann2021figure1_13"/>
    <s v="[0, 2, 1] = 5 7"/>
    <x v="0"/>
    <n v="7"/>
    <n v="7"/>
    <m/>
  </r>
  <r>
    <x v="2"/>
    <x v="11"/>
    <s v="Weinmann2021figure1_13"/>
    <s v="[4, 1, 1] = 5 9"/>
    <x v="0"/>
    <n v="9"/>
    <n v="9"/>
    <m/>
  </r>
  <r>
    <x v="2"/>
    <x v="11"/>
    <s v="Weinmann2021figure1_13"/>
    <s v="[-4, 1, 1] = 5 1"/>
    <x v="0"/>
    <n v="1"/>
    <n v="1"/>
    <m/>
  </r>
  <r>
    <x v="2"/>
    <x v="11"/>
    <s v="Weinmann2021figure1_14"/>
    <s v="[] = 'All odd'"/>
    <x v="0"/>
    <s v="None"/>
    <s v="All odd"/>
    <m/>
  </r>
  <r>
    <x v="2"/>
    <x v="11"/>
    <s v="Weinmann2021figure1_14"/>
    <s v="[1] = 'All odd'"/>
    <x v="0"/>
    <s v="None"/>
    <s v="All odd"/>
    <m/>
  </r>
  <r>
    <x v="2"/>
    <x v="11"/>
    <s v="Weinmann2021figure1_14"/>
    <s v="[1,3] = 'All odd'"/>
    <x v="0"/>
    <s v="None"/>
    <s v="All odd"/>
    <m/>
  </r>
  <r>
    <x v="2"/>
    <x v="11"/>
    <s v="Weinmann2021figure1_14"/>
    <s v="[1,3,5] = 'All odd'"/>
    <x v="0"/>
    <s v="None"/>
    <s v="All odd"/>
    <m/>
  </r>
  <r>
    <x v="2"/>
    <x v="11"/>
    <s v="Weinmann2021figure1_14"/>
    <s v="[3,3,3,3] = 'All odd'"/>
    <x v="0"/>
    <s v="None"/>
    <s v="All odd"/>
    <m/>
  </r>
  <r>
    <x v="2"/>
    <x v="11"/>
    <s v="Weinmann2021figure1_14"/>
    <s v="[-3,-3,-3,-3] = 'All odd'"/>
    <x v="0"/>
    <s v="None"/>
    <s v="All odd"/>
    <m/>
  </r>
  <r>
    <x v="2"/>
    <x v="11"/>
    <s v="Weinmann2021figure1_14"/>
    <s v="[0] = 0"/>
    <x v="0"/>
    <n v="3"/>
    <n v="3"/>
    <m/>
  </r>
  <r>
    <x v="2"/>
    <x v="11"/>
    <s v="Weinmann2021figure1_14"/>
    <s v="[0, 0] = 0"/>
    <x v="0"/>
    <n v="4"/>
    <n v="4"/>
    <m/>
  </r>
  <r>
    <x v="2"/>
    <x v="11"/>
    <s v="Weinmann2021figure1_14"/>
    <s v="[0, 0, 0] = 0"/>
    <x v="0"/>
    <n v="5"/>
    <n v="5"/>
    <m/>
  </r>
  <r>
    <x v="2"/>
    <x v="11"/>
    <s v="Weinmann2021figure1_14"/>
    <s v="[2, 0, 0] = 0"/>
    <x v="0"/>
    <n v="5"/>
    <n v="5"/>
    <m/>
  </r>
  <r>
    <x v="2"/>
    <x v="11"/>
    <s v="Weinmann2021figure1_14"/>
    <s v="[0, 2, 0] = 0"/>
    <x v="0"/>
    <n v="5"/>
    <n v="5"/>
    <m/>
  </r>
  <r>
    <x v="2"/>
    <x v="11"/>
    <s v="Weinmann2021figure1_14"/>
    <s v="[0, 0, 2] = 0"/>
    <x v="0"/>
    <n v="7"/>
    <n v="7"/>
    <m/>
  </r>
  <r>
    <x v="2"/>
    <x v="11"/>
    <s v="Weinmann2021figure1_14"/>
    <s v="[1, 0, 0] = 0"/>
    <x v="0"/>
    <n v="5"/>
    <n v="5"/>
    <m/>
  </r>
  <r>
    <x v="2"/>
    <x v="11"/>
    <s v="Weinmann2021figure1_14"/>
    <s v="[0, 1, 0] = 0"/>
    <x v="0"/>
    <n v="5"/>
    <n v="5"/>
    <m/>
  </r>
  <r>
    <x v="2"/>
    <x v="11"/>
    <s v="Weinmann2021figure1_14"/>
    <s v="[0, 0, 1] = 0"/>
    <x v="0"/>
    <n v="5"/>
    <n v="5"/>
    <m/>
  </r>
  <r>
    <x v="2"/>
    <x v="11"/>
    <s v="Weinmann2021figure1_14"/>
    <s v="[1, 2, 0] = 0"/>
    <x v="0"/>
    <n v="5"/>
    <n v="5"/>
    <m/>
  </r>
  <r>
    <x v="2"/>
    <x v="11"/>
    <s v="Weinmann2021figure1_14"/>
    <s v="[0, 1, 2] = 5 7"/>
    <x v="0"/>
    <n v="7"/>
    <n v="7"/>
    <m/>
  </r>
  <r>
    <x v="2"/>
    <x v="11"/>
    <s v="Weinmann2021figure1_14"/>
    <s v="[0, 2, 1] = 5 7"/>
    <x v="0"/>
    <n v="7"/>
    <n v="7"/>
    <m/>
  </r>
  <r>
    <x v="2"/>
    <x v="11"/>
    <s v="Weinmann2021figure1_14"/>
    <s v="[4, 1, 1] = 5 9"/>
    <x v="0"/>
    <n v="9"/>
    <n v="9"/>
    <m/>
  </r>
  <r>
    <x v="2"/>
    <x v="11"/>
    <s v="Weinmann2021figure1_14"/>
    <s v="[-4, 1, 1] = 5 1"/>
    <x v="0"/>
    <n v="1"/>
    <n v="1"/>
    <m/>
  </r>
  <r>
    <x v="2"/>
    <x v="11"/>
    <s v="Weinmann2021figure1_15"/>
    <s v="[] = 'All odd'"/>
    <x v="0"/>
    <s v="None"/>
    <s v="All odd"/>
    <m/>
  </r>
  <r>
    <x v="2"/>
    <x v="11"/>
    <s v="Weinmann2021figure1_15"/>
    <s v="[1] = 'All odd'"/>
    <x v="0"/>
    <s v="None"/>
    <s v="All odd"/>
    <m/>
  </r>
  <r>
    <x v="2"/>
    <x v="11"/>
    <s v="Weinmann2021figure1_15"/>
    <s v="[1,3] = 'All odd'"/>
    <x v="0"/>
    <s v="None"/>
    <s v="All odd"/>
    <m/>
  </r>
  <r>
    <x v="2"/>
    <x v="11"/>
    <s v="Weinmann2021figure1_15"/>
    <s v="[1,3,5] = 'All odd'"/>
    <x v="0"/>
    <s v="None"/>
    <s v="All odd"/>
    <m/>
  </r>
  <r>
    <x v="2"/>
    <x v="11"/>
    <s v="Weinmann2021figure1_15"/>
    <s v="[3,3,3,3] = 'All odd'"/>
    <x v="0"/>
    <s v="None"/>
    <s v="All odd"/>
    <m/>
  </r>
  <r>
    <x v="2"/>
    <x v="11"/>
    <s v="Weinmann2021figure1_15"/>
    <s v="[-3,-3,-3,-3] = 'All odd'"/>
    <x v="0"/>
    <s v="None"/>
    <s v="All odd"/>
    <m/>
  </r>
  <r>
    <x v="2"/>
    <x v="11"/>
    <s v="Weinmann2021figure1_15"/>
    <s v="[0] = 0"/>
    <x v="0"/>
    <n v="3"/>
    <n v="3"/>
    <m/>
  </r>
  <r>
    <x v="2"/>
    <x v="11"/>
    <s v="Weinmann2021figure1_15"/>
    <s v="[0, 0] = 0"/>
    <x v="0"/>
    <n v="4"/>
    <n v="4"/>
    <m/>
  </r>
  <r>
    <x v="2"/>
    <x v="11"/>
    <s v="Weinmann2021figure1_15"/>
    <s v="[0, 0, 0] = 0"/>
    <x v="0"/>
    <n v="5"/>
    <n v="5"/>
    <m/>
  </r>
  <r>
    <x v="2"/>
    <x v="11"/>
    <s v="Weinmann2021figure1_15"/>
    <s v="[2, 0, 0] = 0"/>
    <x v="0"/>
    <n v="5"/>
    <n v="5"/>
    <m/>
  </r>
  <r>
    <x v="2"/>
    <x v="11"/>
    <s v="Weinmann2021figure1_15"/>
    <s v="[0, 2, 0] = 0"/>
    <x v="0"/>
    <n v="5"/>
    <n v="5"/>
    <m/>
  </r>
  <r>
    <x v="2"/>
    <x v="11"/>
    <s v="Weinmann2021figure1_15"/>
    <s v="[0, 0, 2] = 0"/>
    <x v="0"/>
    <n v="7"/>
    <n v="7"/>
    <m/>
  </r>
  <r>
    <x v="2"/>
    <x v="11"/>
    <s v="Weinmann2021figure1_15"/>
    <s v="[1, 0, 0] = 0"/>
    <x v="0"/>
    <n v="5"/>
    <n v="5"/>
    <m/>
  </r>
  <r>
    <x v="2"/>
    <x v="11"/>
    <s v="Weinmann2021figure1_15"/>
    <s v="[0, 1, 0] = 0"/>
    <x v="0"/>
    <n v="5"/>
    <n v="5"/>
    <m/>
  </r>
  <r>
    <x v="2"/>
    <x v="11"/>
    <s v="Weinmann2021figure1_15"/>
    <s v="[0, 0, 1] = 0"/>
    <x v="0"/>
    <n v="5"/>
    <n v="5"/>
    <m/>
  </r>
  <r>
    <x v="2"/>
    <x v="11"/>
    <s v="Weinmann2021figure1_15"/>
    <s v="[1, 2, 0] = 0"/>
    <x v="0"/>
    <n v="5"/>
    <n v="5"/>
    <m/>
  </r>
  <r>
    <x v="2"/>
    <x v="11"/>
    <s v="Weinmann2021figure1_15"/>
    <s v="[0, 1, 2] = 5 7"/>
    <x v="0"/>
    <n v="7"/>
    <n v="7"/>
    <m/>
  </r>
  <r>
    <x v="2"/>
    <x v="11"/>
    <s v="Weinmann2021figure1_15"/>
    <s v="[0, 2, 1] = 5 7"/>
    <x v="0"/>
    <n v="7"/>
    <n v="7"/>
    <m/>
  </r>
  <r>
    <x v="2"/>
    <x v="11"/>
    <s v="Weinmann2021figure1_15"/>
    <s v="[4, 1, 1] = 5 9"/>
    <x v="0"/>
    <n v="9"/>
    <n v="9"/>
    <m/>
  </r>
  <r>
    <x v="2"/>
    <x v="11"/>
    <s v="Weinmann2021figure1_15"/>
    <s v="[-4, 1, 1] = 5 1"/>
    <x v="0"/>
    <n v="1"/>
    <n v="1"/>
    <m/>
  </r>
  <r>
    <x v="2"/>
    <x v="11"/>
    <s v="Weinmann2021figure1_16"/>
    <s v="[] = 'All odd'"/>
    <x v="0"/>
    <s v="None"/>
    <s v="All odd"/>
    <m/>
  </r>
  <r>
    <x v="2"/>
    <x v="11"/>
    <s v="Weinmann2021figure1_16"/>
    <s v="[1] = 'All odd'"/>
    <x v="0"/>
    <s v="None"/>
    <s v="All odd"/>
    <m/>
  </r>
  <r>
    <x v="2"/>
    <x v="11"/>
    <s v="Weinmann2021figure1_16"/>
    <s v="[1,3] = 'All odd'"/>
    <x v="0"/>
    <s v="None"/>
    <s v="All odd"/>
    <m/>
  </r>
  <r>
    <x v="2"/>
    <x v="11"/>
    <s v="Weinmann2021figure1_16"/>
    <s v="[1,3,5] = 'All odd'"/>
    <x v="0"/>
    <s v="None"/>
    <s v="All odd"/>
    <m/>
  </r>
  <r>
    <x v="2"/>
    <x v="11"/>
    <s v="Weinmann2021figure1_16"/>
    <s v="[3,3,3,3] = 'All odd'"/>
    <x v="0"/>
    <s v="None"/>
    <s v="All odd"/>
    <m/>
  </r>
  <r>
    <x v="2"/>
    <x v="11"/>
    <s v="Weinmann2021figure1_16"/>
    <s v="[-3,-3,-3,-3] = 'All odd'"/>
    <x v="0"/>
    <s v="None"/>
    <s v="All odd"/>
    <m/>
  </r>
  <r>
    <x v="2"/>
    <x v="11"/>
    <s v="Weinmann2021figure1_16"/>
    <s v="[0] = 0"/>
    <x v="0"/>
    <n v="3"/>
    <n v="3"/>
    <m/>
  </r>
  <r>
    <x v="2"/>
    <x v="11"/>
    <s v="Weinmann2021figure1_16"/>
    <s v="[0, 0] = 0"/>
    <x v="0"/>
    <n v="4"/>
    <n v="4"/>
    <m/>
  </r>
  <r>
    <x v="2"/>
    <x v="11"/>
    <s v="Weinmann2021figure1_16"/>
    <s v="[0, 0, 0] = 0"/>
    <x v="0"/>
    <n v="5"/>
    <n v="5"/>
    <m/>
  </r>
  <r>
    <x v="2"/>
    <x v="11"/>
    <s v="Weinmann2021figure1_16"/>
    <s v="[2, 0, 0] = 0"/>
    <x v="0"/>
    <n v="5"/>
    <n v="5"/>
    <m/>
  </r>
  <r>
    <x v="2"/>
    <x v="11"/>
    <s v="Weinmann2021figure1_16"/>
    <s v="[0, 2, 0] = 0"/>
    <x v="0"/>
    <n v="5"/>
    <n v="5"/>
    <m/>
  </r>
  <r>
    <x v="2"/>
    <x v="11"/>
    <s v="Weinmann2021figure1_16"/>
    <s v="[0, 0, 2] = 0"/>
    <x v="0"/>
    <n v="7"/>
    <n v="7"/>
    <m/>
  </r>
  <r>
    <x v="2"/>
    <x v="11"/>
    <s v="Weinmann2021figure1_16"/>
    <s v="[1, 0, 0] = 0"/>
    <x v="0"/>
    <n v="5"/>
    <n v="5"/>
    <m/>
  </r>
  <r>
    <x v="2"/>
    <x v="11"/>
    <s v="Weinmann2021figure1_16"/>
    <s v="[0, 1, 0] = 0"/>
    <x v="0"/>
    <n v="5"/>
    <n v="5"/>
    <m/>
  </r>
  <r>
    <x v="2"/>
    <x v="11"/>
    <s v="Weinmann2021figure1_16"/>
    <s v="[0, 0, 1] = 0"/>
    <x v="0"/>
    <n v="5"/>
    <n v="5"/>
    <m/>
  </r>
  <r>
    <x v="2"/>
    <x v="11"/>
    <s v="Weinmann2021figure1_16"/>
    <s v="[1, 2, 0] = 0"/>
    <x v="0"/>
    <n v="5"/>
    <n v="5"/>
    <m/>
  </r>
  <r>
    <x v="2"/>
    <x v="11"/>
    <s v="Weinmann2021figure1_16"/>
    <s v="[0, 1, 2] = 5 7"/>
    <x v="0"/>
    <n v="7"/>
    <n v="7"/>
    <m/>
  </r>
  <r>
    <x v="2"/>
    <x v="11"/>
    <s v="Weinmann2021figure1_16"/>
    <s v="[0, 2, 1] = 5 7"/>
    <x v="0"/>
    <n v="7"/>
    <n v="7"/>
    <m/>
  </r>
  <r>
    <x v="2"/>
    <x v="11"/>
    <s v="Weinmann2021figure1_16"/>
    <s v="[4, 1, 1] = 5 9"/>
    <x v="0"/>
    <n v="9"/>
    <n v="9"/>
    <m/>
  </r>
  <r>
    <x v="2"/>
    <x v="11"/>
    <s v="Weinmann2021figure1_16"/>
    <s v="[-4, 1, 1] = 5 1"/>
    <x v="0"/>
    <n v="1"/>
    <n v="1"/>
    <m/>
  </r>
  <r>
    <x v="2"/>
    <x v="11"/>
    <s v="Weinmann2021figure1_17"/>
    <s v="[] = 'All odd'"/>
    <x v="0"/>
    <s v="None"/>
    <s v="All odd"/>
    <m/>
  </r>
  <r>
    <x v="2"/>
    <x v="11"/>
    <s v="Weinmann2021figure1_17"/>
    <s v="[1] = 'All odd'"/>
    <x v="0"/>
    <s v="None"/>
    <s v="All odd"/>
    <m/>
  </r>
  <r>
    <x v="2"/>
    <x v="11"/>
    <s v="Weinmann2021figure1_17"/>
    <s v="[1,3] = 'All odd'"/>
    <x v="0"/>
    <s v="None"/>
    <s v="All odd"/>
    <m/>
  </r>
  <r>
    <x v="2"/>
    <x v="11"/>
    <s v="Weinmann2021figure1_17"/>
    <s v="[1,3,5] = 'All odd'"/>
    <x v="0"/>
    <s v="None"/>
    <s v="All odd"/>
    <m/>
  </r>
  <r>
    <x v="2"/>
    <x v="11"/>
    <s v="Weinmann2021figure1_17"/>
    <s v="[3,3,3,3] = 'All odd'"/>
    <x v="0"/>
    <s v="None"/>
    <s v="All odd"/>
    <m/>
  </r>
  <r>
    <x v="2"/>
    <x v="11"/>
    <s v="Weinmann2021figure1_17"/>
    <s v="[-3,-3,-3,-3] = 'All odd'"/>
    <x v="0"/>
    <s v="None"/>
    <s v="All odd"/>
    <m/>
  </r>
  <r>
    <x v="2"/>
    <x v="11"/>
    <s v="Weinmann2021figure1_17"/>
    <s v="[0] = 0"/>
    <x v="0"/>
    <n v="3"/>
    <n v="3"/>
    <m/>
  </r>
  <r>
    <x v="2"/>
    <x v="11"/>
    <s v="Weinmann2021figure1_17"/>
    <s v="[0, 0] = 0"/>
    <x v="0"/>
    <n v="4"/>
    <n v="4"/>
    <m/>
  </r>
  <r>
    <x v="2"/>
    <x v="11"/>
    <s v="Weinmann2021figure1_17"/>
    <s v="[0, 0, 0] = 0"/>
    <x v="0"/>
    <n v="5"/>
    <n v="5"/>
    <m/>
  </r>
  <r>
    <x v="2"/>
    <x v="11"/>
    <s v="Weinmann2021figure1_17"/>
    <s v="[2, 0, 0] = 0"/>
    <x v="0"/>
    <n v="5"/>
    <n v="5"/>
    <m/>
  </r>
  <r>
    <x v="2"/>
    <x v="11"/>
    <s v="Weinmann2021figure1_17"/>
    <s v="[0, 2, 0] = 0"/>
    <x v="0"/>
    <n v="5"/>
    <n v="5"/>
    <m/>
  </r>
  <r>
    <x v="2"/>
    <x v="11"/>
    <s v="Weinmann2021figure1_17"/>
    <s v="[0, 0, 2] = 0"/>
    <x v="0"/>
    <n v="7"/>
    <n v="7"/>
    <m/>
  </r>
  <r>
    <x v="2"/>
    <x v="11"/>
    <s v="Weinmann2021figure1_17"/>
    <s v="[1, 0, 0] = 0"/>
    <x v="0"/>
    <n v="5"/>
    <n v="5"/>
    <m/>
  </r>
  <r>
    <x v="2"/>
    <x v="11"/>
    <s v="Weinmann2021figure1_17"/>
    <s v="[0, 1, 0] = 0"/>
    <x v="0"/>
    <n v="5"/>
    <n v="5"/>
    <m/>
  </r>
  <r>
    <x v="2"/>
    <x v="11"/>
    <s v="Weinmann2021figure1_17"/>
    <s v="[0, 0, 1] = 0"/>
    <x v="0"/>
    <n v="5"/>
    <n v="5"/>
    <m/>
  </r>
  <r>
    <x v="2"/>
    <x v="11"/>
    <s v="Weinmann2021figure1_17"/>
    <s v="[1, 2, 0] = 0"/>
    <x v="0"/>
    <n v="5"/>
    <n v="5"/>
    <m/>
  </r>
  <r>
    <x v="2"/>
    <x v="11"/>
    <s v="Weinmann2021figure1_17"/>
    <s v="[0, 1, 2] = 5 7"/>
    <x v="0"/>
    <n v="7"/>
    <n v="7"/>
    <m/>
  </r>
  <r>
    <x v="2"/>
    <x v="11"/>
    <s v="Weinmann2021figure1_17"/>
    <s v="[0, 2, 1] = 5 7"/>
    <x v="0"/>
    <n v="7"/>
    <n v="7"/>
    <m/>
  </r>
  <r>
    <x v="2"/>
    <x v="11"/>
    <s v="Weinmann2021figure1_17"/>
    <s v="[4, 1, 1] = 5 9"/>
    <x v="0"/>
    <n v="9"/>
    <n v="9"/>
    <m/>
  </r>
  <r>
    <x v="2"/>
    <x v="11"/>
    <s v="Weinmann2021figure1_17"/>
    <s v="[-4, 1, 1] = 5 1"/>
    <x v="0"/>
    <n v="1"/>
    <n v="1"/>
    <m/>
  </r>
  <r>
    <x v="2"/>
    <x v="11"/>
    <s v="Weinmann2021figure1_18"/>
    <s v="[] = 'All odd'"/>
    <x v="0"/>
    <s v="None"/>
    <s v="All odd"/>
    <m/>
  </r>
  <r>
    <x v="2"/>
    <x v="11"/>
    <s v="Weinmann2021figure1_18"/>
    <s v="[1] = 'All odd'"/>
    <x v="0"/>
    <s v="None"/>
    <s v="All odd"/>
    <m/>
  </r>
  <r>
    <x v="2"/>
    <x v="11"/>
    <s v="Weinmann2021figure1_18"/>
    <s v="[1,3] = 'All odd'"/>
    <x v="0"/>
    <s v="None"/>
    <s v="All odd"/>
    <m/>
  </r>
  <r>
    <x v="2"/>
    <x v="11"/>
    <s v="Weinmann2021figure1_18"/>
    <s v="[1,3,5] = 'All odd'"/>
    <x v="0"/>
    <s v="None"/>
    <s v="All odd"/>
    <m/>
  </r>
  <r>
    <x v="2"/>
    <x v="11"/>
    <s v="Weinmann2021figure1_18"/>
    <s v="[3,3,3,3] = 'All odd'"/>
    <x v="0"/>
    <s v="None"/>
    <s v="All odd"/>
    <m/>
  </r>
  <r>
    <x v="2"/>
    <x v="11"/>
    <s v="Weinmann2021figure1_18"/>
    <s v="[-3,-3,-3,-3] = 'All odd'"/>
    <x v="0"/>
    <s v="None"/>
    <s v="All odd"/>
    <m/>
  </r>
  <r>
    <x v="2"/>
    <x v="11"/>
    <s v="Weinmann2021figure1_18"/>
    <s v="[0] = 0"/>
    <x v="0"/>
    <n v="3"/>
    <n v="3"/>
    <m/>
  </r>
  <r>
    <x v="2"/>
    <x v="11"/>
    <s v="Weinmann2021figure1_18"/>
    <s v="[0, 0] = 0"/>
    <x v="0"/>
    <n v="4"/>
    <n v="4"/>
    <m/>
  </r>
  <r>
    <x v="2"/>
    <x v="11"/>
    <s v="Weinmann2021figure1_18"/>
    <s v="[0, 0, 0] = 0"/>
    <x v="0"/>
    <n v="5"/>
    <n v="5"/>
    <m/>
  </r>
  <r>
    <x v="2"/>
    <x v="11"/>
    <s v="Weinmann2021figure1_18"/>
    <s v="[2, 0, 0] = 0"/>
    <x v="0"/>
    <n v="5"/>
    <n v="5"/>
    <m/>
  </r>
  <r>
    <x v="2"/>
    <x v="11"/>
    <s v="Weinmann2021figure1_18"/>
    <s v="[0, 2, 0] = 0"/>
    <x v="0"/>
    <n v="5"/>
    <n v="5"/>
    <m/>
  </r>
  <r>
    <x v="2"/>
    <x v="11"/>
    <s v="Weinmann2021figure1_18"/>
    <s v="[0, 0, 2] = 0"/>
    <x v="0"/>
    <n v="7"/>
    <n v="7"/>
    <m/>
  </r>
  <r>
    <x v="2"/>
    <x v="11"/>
    <s v="Weinmann2021figure1_18"/>
    <s v="[1, 0, 0] = 0"/>
    <x v="0"/>
    <n v="5"/>
    <n v="5"/>
    <m/>
  </r>
  <r>
    <x v="2"/>
    <x v="11"/>
    <s v="Weinmann2021figure1_18"/>
    <s v="[0, 1, 0] = 0"/>
    <x v="0"/>
    <n v="5"/>
    <n v="5"/>
    <m/>
  </r>
  <r>
    <x v="2"/>
    <x v="11"/>
    <s v="Weinmann2021figure1_18"/>
    <s v="[0, 0, 1] = 0"/>
    <x v="0"/>
    <n v="5"/>
    <n v="5"/>
    <m/>
  </r>
  <r>
    <x v="2"/>
    <x v="11"/>
    <s v="Weinmann2021figure1_18"/>
    <s v="[1, 2, 0] = 0"/>
    <x v="0"/>
    <n v="5"/>
    <n v="5"/>
    <m/>
  </r>
  <r>
    <x v="2"/>
    <x v="11"/>
    <s v="Weinmann2021figure1_18"/>
    <s v="[0, 1, 2] = 5 7"/>
    <x v="0"/>
    <n v="7"/>
    <n v="7"/>
    <m/>
  </r>
  <r>
    <x v="2"/>
    <x v="11"/>
    <s v="Weinmann2021figure1_18"/>
    <s v="[0, 2, 1] = 5 7"/>
    <x v="0"/>
    <n v="7"/>
    <n v="7"/>
    <m/>
  </r>
  <r>
    <x v="2"/>
    <x v="11"/>
    <s v="Weinmann2021figure1_18"/>
    <s v="[4, 1, 1] = 5 9"/>
    <x v="0"/>
    <n v="9"/>
    <n v="9"/>
    <m/>
  </r>
  <r>
    <x v="2"/>
    <x v="11"/>
    <s v="Weinmann2021figure1_18"/>
    <s v="[-4, 1, 1] = 5 1"/>
    <x v="0"/>
    <n v="1"/>
    <n v="1"/>
    <m/>
  </r>
  <r>
    <x v="2"/>
    <x v="11"/>
    <s v="Weinmann2021figure1_19"/>
    <s v="[] = 'All odd'"/>
    <x v="0"/>
    <s v="None"/>
    <s v="All odd"/>
    <m/>
  </r>
  <r>
    <x v="2"/>
    <x v="11"/>
    <s v="Weinmann2021figure1_19"/>
    <s v="[1] = 'All odd'"/>
    <x v="0"/>
    <s v="None"/>
    <s v="All odd"/>
    <m/>
  </r>
  <r>
    <x v="2"/>
    <x v="11"/>
    <s v="Weinmann2021figure1_19"/>
    <s v="[1,3] = 'All odd'"/>
    <x v="0"/>
    <s v="None"/>
    <s v="All odd"/>
    <m/>
  </r>
  <r>
    <x v="2"/>
    <x v="11"/>
    <s v="Weinmann2021figure1_19"/>
    <s v="[1,3,5] = 'All odd'"/>
    <x v="0"/>
    <s v="None"/>
    <s v="All odd"/>
    <m/>
  </r>
  <r>
    <x v="2"/>
    <x v="11"/>
    <s v="Weinmann2021figure1_19"/>
    <s v="[3,3,3,3] = 'All odd'"/>
    <x v="0"/>
    <s v="None"/>
    <s v="All odd"/>
    <m/>
  </r>
  <r>
    <x v="2"/>
    <x v="11"/>
    <s v="Weinmann2021figure1_19"/>
    <s v="[-3,-3,-3,-3] = 'All odd'"/>
    <x v="0"/>
    <s v="None"/>
    <s v="All odd"/>
    <m/>
  </r>
  <r>
    <x v="2"/>
    <x v="11"/>
    <s v="Weinmann2021figure1_19"/>
    <s v="[0] = 0"/>
    <x v="0"/>
    <n v="3"/>
    <n v="3"/>
    <m/>
  </r>
  <r>
    <x v="2"/>
    <x v="11"/>
    <s v="Weinmann2021figure1_19"/>
    <s v="[0, 0] = 0"/>
    <x v="0"/>
    <n v="4"/>
    <n v="4"/>
    <m/>
  </r>
  <r>
    <x v="2"/>
    <x v="11"/>
    <s v="Weinmann2021figure1_19"/>
    <s v="[0, 0, 0] = 0"/>
    <x v="0"/>
    <n v="5"/>
    <n v="5"/>
    <m/>
  </r>
  <r>
    <x v="2"/>
    <x v="11"/>
    <s v="Weinmann2021figure1_19"/>
    <s v="[2, 0, 0] = 0"/>
    <x v="0"/>
    <n v="5"/>
    <n v="5"/>
    <m/>
  </r>
  <r>
    <x v="2"/>
    <x v="11"/>
    <s v="Weinmann2021figure1_19"/>
    <s v="[0, 2, 0] = 0"/>
    <x v="0"/>
    <n v="5"/>
    <n v="5"/>
    <m/>
  </r>
  <r>
    <x v="2"/>
    <x v="11"/>
    <s v="Weinmann2021figure1_19"/>
    <s v="[0, 0, 2] = 0"/>
    <x v="0"/>
    <n v="7"/>
    <n v="7"/>
    <m/>
  </r>
  <r>
    <x v="2"/>
    <x v="11"/>
    <s v="Weinmann2021figure1_19"/>
    <s v="[1, 0, 0] = 0"/>
    <x v="0"/>
    <n v="5"/>
    <n v="5"/>
    <m/>
  </r>
  <r>
    <x v="2"/>
    <x v="11"/>
    <s v="Weinmann2021figure1_19"/>
    <s v="[0, 1, 0] = 0"/>
    <x v="0"/>
    <n v="5"/>
    <n v="5"/>
    <m/>
  </r>
  <r>
    <x v="2"/>
    <x v="11"/>
    <s v="Weinmann2021figure1_19"/>
    <s v="[0, 0, 1] = 0"/>
    <x v="0"/>
    <n v="5"/>
    <n v="5"/>
    <m/>
  </r>
  <r>
    <x v="2"/>
    <x v="11"/>
    <s v="Weinmann2021figure1_19"/>
    <s v="[1, 2, 0] = 0"/>
    <x v="0"/>
    <n v="5"/>
    <n v="5"/>
    <m/>
  </r>
  <r>
    <x v="2"/>
    <x v="11"/>
    <s v="Weinmann2021figure1_19"/>
    <s v="[0, 1, 2] = 5 7"/>
    <x v="0"/>
    <n v="7"/>
    <n v="7"/>
    <m/>
  </r>
  <r>
    <x v="2"/>
    <x v="11"/>
    <s v="Weinmann2021figure1_19"/>
    <s v="[0, 2, 1] = 5 7"/>
    <x v="0"/>
    <n v="7"/>
    <n v="7"/>
    <m/>
  </r>
  <r>
    <x v="2"/>
    <x v="11"/>
    <s v="Weinmann2021figure1_19"/>
    <s v="[4, 1, 1] = 5 9"/>
    <x v="0"/>
    <n v="9"/>
    <n v="9"/>
    <m/>
  </r>
  <r>
    <x v="2"/>
    <x v="11"/>
    <s v="Weinmann2021figure1_19"/>
    <s v="[-4, 1, 1] = 5 1"/>
    <x v="0"/>
    <n v="1"/>
    <n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">
  <r>
    <x v="0"/>
    <x v="0"/>
    <s v="Ericson2017figure1_0"/>
    <x v="0"/>
    <s v="[] = 0"/>
    <n v="0"/>
    <n v="0"/>
    <x v="0"/>
  </r>
  <r>
    <x v="0"/>
    <x v="0"/>
    <s v="Ericson2017figure1_1"/>
    <x v="0"/>
    <s v="[] = 0"/>
    <n v="0"/>
    <n v="0"/>
    <x v="0"/>
  </r>
  <r>
    <x v="0"/>
    <x v="0"/>
    <s v="Ericson2017figure1_10"/>
    <x v="0"/>
    <s v="[] = 0"/>
    <n v="0"/>
    <n v="0"/>
    <x v="0"/>
  </r>
  <r>
    <x v="0"/>
    <x v="0"/>
    <s v="Ericson2017figure1_11"/>
    <x v="0"/>
    <s v="[] = 0"/>
    <n v="0"/>
    <n v="0"/>
    <x v="0"/>
  </r>
  <r>
    <x v="0"/>
    <x v="0"/>
    <s v="Ericson2017figure1_12"/>
    <x v="0"/>
    <s v="[] = 0"/>
    <n v="0"/>
    <n v="0"/>
    <x v="0"/>
  </r>
  <r>
    <x v="0"/>
    <x v="0"/>
    <s v="Ericson2017figure1_13"/>
    <x v="0"/>
    <s v="[] = 0"/>
    <n v="0"/>
    <n v="0"/>
    <x v="0"/>
  </r>
  <r>
    <x v="0"/>
    <x v="0"/>
    <s v="Ericson2017figure1_14"/>
    <x v="0"/>
    <s v="[] = 0"/>
    <n v="0"/>
    <n v="0"/>
    <x v="0"/>
  </r>
  <r>
    <x v="0"/>
    <x v="0"/>
    <s v="Ericson2017figure1_15"/>
    <x v="0"/>
    <s v="[] = 0"/>
    <n v="0"/>
    <n v="0"/>
    <x v="0"/>
  </r>
  <r>
    <x v="0"/>
    <x v="0"/>
    <s v="Ericson2017figure1_16"/>
    <x v="0"/>
    <s v="[] = 0"/>
    <n v="0"/>
    <n v="0"/>
    <x v="0"/>
  </r>
  <r>
    <x v="0"/>
    <x v="0"/>
    <s v="Ericson2017figure1_17"/>
    <x v="0"/>
    <s v="[] = 0"/>
    <n v="0"/>
    <n v="0"/>
    <x v="0"/>
  </r>
  <r>
    <x v="0"/>
    <x v="0"/>
    <s v="Ericson2017figure1_18"/>
    <x v="0"/>
    <s v="[] = 0"/>
    <n v="0"/>
    <n v="0"/>
    <x v="0"/>
  </r>
  <r>
    <x v="0"/>
    <x v="0"/>
    <s v="Ericson2017figure1_19"/>
    <x v="0"/>
    <s v="[] = 0"/>
    <n v="0"/>
    <n v="0"/>
    <x v="0"/>
  </r>
  <r>
    <x v="0"/>
    <x v="0"/>
    <s v="Ericson2017figure1_2"/>
    <x v="0"/>
    <s v="[] = 0"/>
    <n v="0"/>
    <n v="0"/>
    <x v="0"/>
  </r>
  <r>
    <x v="0"/>
    <x v="0"/>
    <s v="Ericson2017figure1_3"/>
    <x v="0"/>
    <s v="[] = 0"/>
    <n v="0"/>
    <n v="0"/>
    <x v="0"/>
  </r>
  <r>
    <x v="0"/>
    <x v="0"/>
    <s v="Ericson2017figure1_4"/>
    <x v="0"/>
    <s v="[] = 0"/>
    <n v="0"/>
    <n v="0"/>
    <x v="0"/>
  </r>
  <r>
    <x v="0"/>
    <x v="0"/>
    <s v="Ericson2017figure1_5"/>
    <x v="0"/>
    <s v="[] = 0"/>
    <n v="0"/>
    <n v="0"/>
    <x v="0"/>
  </r>
  <r>
    <x v="0"/>
    <x v="0"/>
    <s v="Ericson2017figure1_6"/>
    <x v="0"/>
    <s v="[] = 0"/>
    <n v="0"/>
    <n v="0"/>
    <x v="0"/>
  </r>
  <r>
    <x v="0"/>
    <x v="0"/>
    <s v="Ericson2017figure1_7"/>
    <x v="0"/>
    <s v="[] = 0"/>
    <n v="0"/>
    <n v="0"/>
    <x v="0"/>
  </r>
  <r>
    <x v="0"/>
    <x v="0"/>
    <s v="Ericson2017figure1_8"/>
    <x v="0"/>
    <s v="[] = 0"/>
    <n v="0"/>
    <n v="0"/>
    <x v="0"/>
  </r>
  <r>
    <x v="0"/>
    <x v="0"/>
    <s v="Ericson2017figure1_9"/>
    <x v="0"/>
    <s v="[] = 0"/>
    <n v="0"/>
    <n v="0"/>
    <x v="0"/>
  </r>
  <r>
    <x v="1"/>
    <x v="0"/>
    <s v="Ericson2017figure1_0"/>
    <x v="0"/>
    <s v="[] = 0"/>
    <n v="0"/>
    <n v="0"/>
    <x v="0"/>
  </r>
  <r>
    <x v="1"/>
    <x v="0"/>
    <s v="Ericson2017figure1_1"/>
    <x v="0"/>
    <s v="[] = 0"/>
    <n v="0"/>
    <n v="0"/>
    <x v="0"/>
  </r>
  <r>
    <x v="1"/>
    <x v="0"/>
    <s v="Ericson2017figure1_10"/>
    <x v="0"/>
    <s v="[] = 0"/>
    <n v="0"/>
    <n v="0"/>
    <x v="0"/>
  </r>
  <r>
    <x v="1"/>
    <x v="0"/>
    <s v="Ericson2017figure1_11"/>
    <x v="0"/>
    <s v="[] = 0"/>
    <n v="0"/>
    <n v="0"/>
    <x v="0"/>
  </r>
  <r>
    <x v="1"/>
    <x v="0"/>
    <s v="Ericson2017figure1_12"/>
    <x v="0"/>
    <s v="[] = 0"/>
    <n v="0"/>
    <n v="0"/>
    <x v="0"/>
  </r>
  <r>
    <x v="1"/>
    <x v="0"/>
    <s v="Ericson2017figure1_13"/>
    <x v="0"/>
    <s v="[] = 0"/>
    <n v="0"/>
    <n v="0"/>
    <x v="0"/>
  </r>
  <r>
    <x v="1"/>
    <x v="0"/>
    <s v="Ericson2017figure1_14"/>
    <x v="0"/>
    <s v="[] = 0"/>
    <n v="0"/>
    <n v="0"/>
    <x v="0"/>
  </r>
  <r>
    <x v="1"/>
    <x v="0"/>
    <s v="Ericson2017figure1_15"/>
    <x v="0"/>
    <s v="[] = 0"/>
    <n v="0"/>
    <n v="0"/>
    <x v="0"/>
  </r>
  <r>
    <x v="1"/>
    <x v="0"/>
    <s v="Ericson2017figure1_16"/>
    <x v="1"/>
    <s v="error running Ericson2017figure1_16"/>
    <s v="name 'numList' is not defined"/>
    <s v="should run"/>
    <x v="1"/>
  </r>
  <r>
    <x v="1"/>
    <x v="0"/>
    <s v="Ericson2017figure1_17"/>
    <x v="0"/>
    <s v="[] = 0"/>
    <n v="0"/>
    <n v="0"/>
    <x v="0"/>
  </r>
  <r>
    <x v="1"/>
    <x v="0"/>
    <s v="Ericson2017figure1_18"/>
    <x v="0"/>
    <s v="[] = 0"/>
    <n v="0"/>
    <n v="0"/>
    <x v="0"/>
  </r>
  <r>
    <x v="1"/>
    <x v="0"/>
    <s v="Ericson2017figure1_19"/>
    <x v="1"/>
    <s v="error importing source code Ericson2017figure1_19"/>
    <s v="expected an indented block after function definition on line 1 (Ericson2017figure1_19.py, line 2)"/>
    <s v="should import"/>
    <x v="2"/>
  </r>
  <r>
    <x v="1"/>
    <x v="0"/>
    <s v="Ericson2017figure1_2"/>
    <x v="0"/>
    <s v="[] = 0"/>
    <n v="0"/>
    <n v="0"/>
    <x v="0"/>
  </r>
  <r>
    <x v="1"/>
    <x v="0"/>
    <s v="Ericson2017figure1_3"/>
    <x v="1"/>
    <s v="error importing source code Ericson2017figure1_3"/>
    <s v="expected an indented block after function definition on line 1 (Ericson2017figure1_3.py, line 2)"/>
    <s v="should import"/>
    <x v="2"/>
  </r>
  <r>
    <x v="1"/>
    <x v="0"/>
    <s v="Ericson2017figure1_4"/>
    <x v="0"/>
    <s v="[] = 0"/>
    <n v="0"/>
    <n v="0"/>
    <x v="0"/>
  </r>
  <r>
    <x v="1"/>
    <x v="0"/>
    <s v="Ericson2017figure1_5"/>
    <x v="0"/>
    <s v="[] = 0"/>
    <n v="0"/>
    <n v="0"/>
    <x v="0"/>
  </r>
  <r>
    <x v="1"/>
    <x v="0"/>
    <s v="Ericson2017figure1_6"/>
    <x v="0"/>
    <s v="[] = 0"/>
    <n v="0"/>
    <n v="0"/>
    <x v="0"/>
  </r>
  <r>
    <x v="1"/>
    <x v="0"/>
    <s v="Ericson2017figure1_7"/>
    <x v="1"/>
    <s v="error running Ericson2017figure1_7"/>
    <s v="name 'numList' is not defined"/>
    <s v="should run"/>
    <x v="1"/>
  </r>
  <r>
    <x v="1"/>
    <x v="0"/>
    <s v="Ericson2017figure1_8"/>
    <x v="0"/>
    <s v="[] = 0"/>
    <n v="0"/>
    <n v="0"/>
    <x v="0"/>
  </r>
  <r>
    <x v="1"/>
    <x v="0"/>
    <s v="Ericson2017figure1_9"/>
    <x v="0"/>
    <s v="[] = 0"/>
    <n v="0"/>
    <n v="0"/>
    <x v="0"/>
  </r>
  <r>
    <x v="2"/>
    <x v="0"/>
    <s v="Ericson2017figure1_0"/>
    <x v="0"/>
    <s v="[] = 0"/>
    <n v="0"/>
    <n v="0"/>
    <x v="0"/>
  </r>
  <r>
    <x v="2"/>
    <x v="0"/>
    <s v="Ericson2017figure1_1"/>
    <x v="0"/>
    <s v="[] = 0"/>
    <n v="0"/>
    <n v="0"/>
    <x v="0"/>
  </r>
  <r>
    <x v="2"/>
    <x v="0"/>
    <s v="Ericson2017figure1_10"/>
    <x v="0"/>
    <s v="[] = 0"/>
    <n v="0"/>
    <n v="0"/>
    <x v="0"/>
  </r>
  <r>
    <x v="2"/>
    <x v="0"/>
    <s v="Ericson2017figure1_11"/>
    <x v="1"/>
    <s v="error running Ericson2017figure1_11"/>
    <s v="name 'numList' is not defined"/>
    <s v="should run"/>
    <x v="1"/>
  </r>
  <r>
    <x v="2"/>
    <x v="0"/>
    <s v="Ericson2017figure1_12"/>
    <x v="1"/>
    <s v="error running Ericson2017figure1_12"/>
    <s v="name 'numList' is not defined"/>
    <s v="should run"/>
    <x v="1"/>
  </r>
  <r>
    <x v="2"/>
    <x v="0"/>
    <s v="Ericson2017figure1_13"/>
    <x v="0"/>
    <s v="[] = 0"/>
    <n v="0"/>
    <n v="0"/>
    <x v="0"/>
  </r>
  <r>
    <x v="2"/>
    <x v="0"/>
    <s v="Ericson2017figure1_14"/>
    <x v="0"/>
    <s v="[] = 0"/>
    <n v="0"/>
    <n v="0"/>
    <x v="0"/>
  </r>
  <r>
    <x v="2"/>
    <x v="0"/>
    <s v="Ericson2017figure1_15"/>
    <x v="0"/>
    <s v="[] = 0"/>
    <n v="0"/>
    <n v="0"/>
    <x v="0"/>
  </r>
  <r>
    <x v="2"/>
    <x v="0"/>
    <s v="Ericson2017figure1_16"/>
    <x v="0"/>
    <s v="[] = 0"/>
    <n v="0"/>
    <n v="0"/>
    <x v="0"/>
  </r>
  <r>
    <x v="2"/>
    <x v="0"/>
    <s v="Ericson2017figure1_17"/>
    <x v="0"/>
    <s v="[] = 0"/>
    <n v="0"/>
    <n v="0"/>
    <x v="0"/>
  </r>
  <r>
    <x v="2"/>
    <x v="0"/>
    <s v="Ericson2017figure1_18"/>
    <x v="0"/>
    <s v="[] = 0"/>
    <n v="0"/>
    <n v="0"/>
    <x v="0"/>
  </r>
  <r>
    <x v="2"/>
    <x v="0"/>
    <s v="Ericson2017figure1_19"/>
    <x v="0"/>
    <s v="[] = 0"/>
    <n v="0"/>
    <n v="0"/>
    <x v="0"/>
  </r>
  <r>
    <x v="2"/>
    <x v="0"/>
    <s v="Ericson2017figure1_2"/>
    <x v="0"/>
    <s v="[] = 0"/>
    <n v="0"/>
    <n v="0"/>
    <x v="0"/>
  </r>
  <r>
    <x v="2"/>
    <x v="0"/>
    <s v="Ericson2017figure1_3"/>
    <x v="1"/>
    <s v="error running Ericson2017figure1_3"/>
    <s v="name 'numList' is not defined"/>
    <s v="should run"/>
    <x v="1"/>
  </r>
  <r>
    <x v="2"/>
    <x v="0"/>
    <s v="Ericson2017figure1_4"/>
    <x v="0"/>
    <s v="[] = 0"/>
    <n v="0"/>
    <n v="0"/>
    <x v="0"/>
  </r>
  <r>
    <x v="2"/>
    <x v="0"/>
    <s v="Ericson2017figure1_5"/>
    <x v="1"/>
    <s v="error running Ericson2017figure1_5"/>
    <s v="name 'numList' is not defined"/>
    <s v="should run"/>
    <x v="1"/>
  </r>
  <r>
    <x v="2"/>
    <x v="0"/>
    <s v="Ericson2017figure1_6"/>
    <x v="0"/>
    <s v="[] = 0"/>
    <n v="0"/>
    <n v="0"/>
    <x v="0"/>
  </r>
  <r>
    <x v="2"/>
    <x v="0"/>
    <s v="Ericson2017figure1_7"/>
    <x v="1"/>
    <s v="error running Ericson2017figure1_7"/>
    <s v="name 'numList' is not defined"/>
    <s v="should run"/>
    <x v="1"/>
  </r>
  <r>
    <x v="2"/>
    <x v="0"/>
    <s v="Ericson2017figure1_8"/>
    <x v="0"/>
    <s v="[] = 0"/>
    <n v="0"/>
    <n v="0"/>
    <x v="0"/>
  </r>
  <r>
    <x v="2"/>
    <x v="0"/>
    <s v="Ericson2017figure1_9"/>
    <x v="0"/>
    <s v="[] = 0"/>
    <n v="0"/>
    <n v="0"/>
    <x v="0"/>
  </r>
  <r>
    <x v="0"/>
    <x v="1"/>
    <s v="Ericson2017figure4_0"/>
    <x v="1"/>
    <s v="error running Ericson2017figure4_0"/>
    <s v="list index out of range"/>
    <s v="should run"/>
    <x v="1"/>
  </r>
  <r>
    <x v="0"/>
    <x v="1"/>
    <s v="Ericson2017figure4_1"/>
    <x v="1"/>
    <s v="error running Ericson2017figure4_1"/>
    <s v="list index out of range"/>
    <s v="should run"/>
    <x v="1"/>
  </r>
  <r>
    <x v="0"/>
    <x v="1"/>
    <s v="Ericson2017figure4_10"/>
    <x v="1"/>
    <s v="error running Ericson2017figure4_10"/>
    <s v="list index out of range"/>
    <s v="should run"/>
    <x v="1"/>
  </r>
  <r>
    <x v="0"/>
    <x v="1"/>
    <s v="Ericson2017figure4_11"/>
    <x v="1"/>
    <s v="error running Ericson2017figure4_11"/>
    <s v="list index out of range"/>
    <s v="should run"/>
    <x v="1"/>
  </r>
  <r>
    <x v="0"/>
    <x v="1"/>
    <s v="Ericson2017figure4_12"/>
    <x v="1"/>
    <s v="error running Ericson2017figure4_12"/>
    <s v="list index out of range"/>
    <s v="should run"/>
    <x v="1"/>
  </r>
  <r>
    <x v="0"/>
    <x v="1"/>
    <s v="Ericson2017figure4_13"/>
    <x v="1"/>
    <s v="error running Ericson2017figure4_13"/>
    <s v="list index out of range"/>
    <s v="should run"/>
    <x v="1"/>
  </r>
  <r>
    <x v="0"/>
    <x v="1"/>
    <s v="Ericson2017figure4_14"/>
    <x v="1"/>
    <s v="error running Ericson2017figure4_14"/>
    <s v="list index out of range"/>
    <s v="should run"/>
    <x v="1"/>
  </r>
  <r>
    <x v="0"/>
    <x v="1"/>
    <s v="Ericson2017figure4_15"/>
    <x v="1"/>
    <s v="error running Ericson2017figure4_15"/>
    <s v="list index out of range"/>
    <s v="should run"/>
    <x v="1"/>
  </r>
  <r>
    <x v="0"/>
    <x v="1"/>
    <s v="Ericson2017figure4_16"/>
    <x v="1"/>
    <s v="error running Ericson2017figure4_16"/>
    <s v="list index out of range"/>
    <s v="should run"/>
    <x v="1"/>
  </r>
  <r>
    <x v="0"/>
    <x v="1"/>
    <s v="Ericson2017figure4_17"/>
    <x v="1"/>
    <s v="error running Ericson2017figure4_17"/>
    <s v="list index out of range"/>
    <s v="should run"/>
    <x v="1"/>
  </r>
  <r>
    <x v="0"/>
    <x v="1"/>
    <s v="Ericson2017figure4_18"/>
    <x v="1"/>
    <s v="error running Ericson2017figure4_18"/>
    <s v="list index out of range"/>
    <s v="should run"/>
    <x v="1"/>
  </r>
  <r>
    <x v="0"/>
    <x v="1"/>
    <s v="Ericson2017figure4_19"/>
    <x v="1"/>
    <s v="error running Ericson2017figure4_19"/>
    <s v="list index out of range"/>
    <s v="should run"/>
    <x v="1"/>
  </r>
  <r>
    <x v="0"/>
    <x v="1"/>
    <s v="Ericson2017figure4_2"/>
    <x v="1"/>
    <s v="error running Ericson2017figure4_2"/>
    <s v="list index out of range"/>
    <s v="should run"/>
    <x v="1"/>
  </r>
  <r>
    <x v="0"/>
    <x v="1"/>
    <s v="Ericson2017figure4_3"/>
    <x v="1"/>
    <s v="error running Ericson2017figure4_3"/>
    <s v="list index out of range"/>
    <s v="should run"/>
    <x v="1"/>
  </r>
  <r>
    <x v="0"/>
    <x v="1"/>
    <s v="Ericson2017figure4_4"/>
    <x v="1"/>
    <s v="error running Ericson2017figure4_4"/>
    <s v="list index out of range"/>
    <s v="should run"/>
    <x v="1"/>
  </r>
  <r>
    <x v="0"/>
    <x v="1"/>
    <s v="Ericson2017figure4_5"/>
    <x v="1"/>
    <s v="error running Ericson2017figure4_5"/>
    <s v="list index out of range"/>
    <s v="should run"/>
    <x v="1"/>
  </r>
  <r>
    <x v="0"/>
    <x v="1"/>
    <s v="Ericson2017figure4_6"/>
    <x v="1"/>
    <s v="error running Ericson2017figure4_6"/>
    <s v="list index out of range"/>
    <s v="should run"/>
    <x v="1"/>
  </r>
  <r>
    <x v="0"/>
    <x v="1"/>
    <s v="Ericson2017figure4_7"/>
    <x v="1"/>
    <s v="error running Ericson2017figure4_7"/>
    <s v="list index out of range"/>
    <s v="should run"/>
    <x v="1"/>
  </r>
  <r>
    <x v="0"/>
    <x v="1"/>
    <s v="Ericson2017figure4_8"/>
    <x v="1"/>
    <s v="error running Ericson2017figure4_8"/>
    <s v="list index out of range"/>
    <s v="should run"/>
    <x v="1"/>
  </r>
  <r>
    <x v="0"/>
    <x v="1"/>
    <s v="Ericson2017figure4_9"/>
    <x v="1"/>
    <s v="error running Ericson2017figure4_9"/>
    <s v="list index out of range"/>
    <s v="should run"/>
    <x v="1"/>
  </r>
  <r>
    <x v="1"/>
    <x v="1"/>
    <s v="Ericson2017figure4_0"/>
    <x v="1"/>
    <s v="error importing source code Ericson2017figure4_0"/>
    <s v="expected an indented block after function definition on line 1 (Ericson2017figure4_0.py, line 2)"/>
    <s v="should import"/>
    <x v="2"/>
  </r>
  <r>
    <x v="1"/>
    <x v="1"/>
    <s v="Ericson2017figure4_1"/>
    <x v="1"/>
    <s v="error running Ericson2017figure4_1"/>
    <s v="list index out of range"/>
    <s v="should run"/>
    <x v="1"/>
  </r>
  <r>
    <x v="1"/>
    <x v="1"/>
    <s v="Ericson2017figure4_10"/>
    <x v="1"/>
    <s v="error importing source code Ericson2017figure4_10"/>
    <s v="expected an indented block after function definition on line 1 (Ericson2017figure4_10.py, line 2)"/>
    <s v="should import"/>
    <x v="2"/>
  </r>
  <r>
    <x v="1"/>
    <x v="1"/>
    <s v="Ericson2017figure4_11"/>
    <x v="1"/>
    <s v="error running Ericson2017figure4_11"/>
    <s v="list index out of range"/>
    <s v="should run"/>
    <x v="1"/>
  </r>
  <r>
    <x v="1"/>
    <x v="1"/>
    <s v="Ericson2017figure4_12"/>
    <x v="1"/>
    <s v="error importing source code Ericson2017figure4_12"/>
    <s v="expected an indented block after function definition on line 1 (Ericson2017figure4_12.py, line 2)"/>
    <s v="should import"/>
    <x v="2"/>
  </r>
  <r>
    <x v="1"/>
    <x v="1"/>
    <s v="Ericson2017figure4_13"/>
    <x v="1"/>
    <s v="error running Ericson2017figure4_13"/>
    <s v="list index out of range"/>
    <s v="should run"/>
    <x v="1"/>
  </r>
  <r>
    <x v="1"/>
    <x v="1"/>
    <s v="Ericson2017figure4_14"/>
    <x v="1"/>
    <s v="error running Ericson2017figure4_14"/>
    <s v="list index out of range"/>
    <s v="should run"/>
    <x v="1"/>
  </r>
  <r>
    <x v="1"/>
    <x v="1"/>
    <s v="Ericson2017figure4_15"/>
    <x v="1"/>
    <s v="error running Ericson2017figure4_15"/>
    <s v="list index out of range"/>
    <s v="should run"/>
    <x v="1"/>
  </r>
  <r>
    <x v="1"/>
    <x v="1"/>
    <s v="Ericson2017figure4_16"/>
    <x v="1"/>
    <s v="error importing source code Ericson2017figure4_16"/>
    <s v="expected an indented block after function definition on line 1 (Ericson2017figure4_16.py, line 2)"/>
    <s v="should import"/>
    <x v="2"/>
  </r>
  <r>
    <x v="1"/>
    <x v="1"/>
    <s v="Ericson2017figure4_17"/>
    <x v="1"/>
    <s v="error running Ericson2017figure4_17"/>
    <s v="list index out of range"/>
    <s v="should run"/>
    <x v="1"/>
  </r>
  <r>
    <x v="1"/>
    <x v="1"/>
    <s v="Ericson2017figure4_18"/>
    <x v="1"/>
    <s v="error running Ericson2017figure4_18"/>
    <s v="list index out of range"/>
    <s v="should run"/>
    <x v="1"/>
  </r>
  <r>
    <x v="1"/>
    <x v="1"/>
    <s v="Ericson2017figure4_19"/>
    <x v="1"/>
    <s v="error running Ericson2017figure4_19"/>
    <s v="list index out of range"/>
    <s v="should run"/>
    <x v="1"/>
  </r>
  <r>
    <x v="1"/>
    <x v="1"/>
    <s v="Ericson2017figure4_2"/>
    <x v="1"/>
    <s v="error running Ericson2017figure4_2"/>
    <s v="list index out of range"/>
    <s v="should run"/>
    <x v="1"/>
  </r>
  <r>
    <x v="1"/>
    <x v="1"/>
    <s v="Ericson2017figure4_3"/>
    <x v="1"/>
    <s v="error importing source code Ericson2017figure4_3"/>
    <s v="expected an indented block after function definition on line 1 (Ericson2017figure4_3.py, line 2)"/>
    <s v="should import"/>
    <x v="2"/>
  </r>
  <r>
    <x v="1"/>
    <x v="1"/>
    <s v="Ericson2017figure4_4"/>
    <x v="1"/>
    <s v="error running Ericson2017figure4_4"/>
    <s v="list index out of range"/>
    <s v="should run"/>
    <x v="1"/>
  </r>
  <r>
    <x v="1"/>
    <x v="1"/>
    <s v="Ericson2017figure4_5"/>
    <x v="1"/>
    <s v="error running Ericson2017figure4_5"/>
    <s v="list index out of range"/>
    <s v="should run"/>
    <x v="1"/>
  </r>
  <r>
    <x v="1"/>
    <x v="1"/>
    <s v="Ericson2017figure4_6"/>
    <x v="1"/>
    <s v="error running Ericson2017figure4_6"/>
    <s v="list index out of range"/>
    <s v="should run"/>
    <x v="1"/>
  </r>
  <r>
    <x v="1"/>
    <x v="1"/>
    <s v="Ericson2017figure4_7"/>
    <x v="1"/>
    <s v="error importing source code Ericson2017figure4_7"/>
    <s v="expected an indented block after function definition on line 1 (Ericson2017figure4_7.py, line 2)"/>
    <s v="should import"/>
    <x v="2"/>
  </r>
  <r>
    <x v="1"/>
    <x v="1"/>
    <s v="Ericson2017figure4_8"/>
    <x v="1"/>
    <s v="error importing source code Ericson2017figure4_8"/>
    <s v="expected an indented block after function definition on line 1 (Ericson2017figure4_8.py, line 2)"/>
    <s v="should import"/>
    <x v="2"/>
  </r>
  <r>
    <x v="1"/>
    <x v="1"/>
    <s v="Ericson2017figure4_9"/>
    <x v="1"/>
    <s v="error importing source code Ericson2017figure4_9"/>
    <s v="expected an indented block after function definition on line 1 (Ericson2017figure4_9.py, line 2)"/>
    <s v="should import"/>
    <x v="2"/>
  </r>
  <r>
    <x v="2"/>
    <x v="1"/>
    <s v="Ericson2017figure4_0"/>
    <x v="1"/>
    <s v="error running Ericson2017figure4_0"/>
    <s v="list index out of range"/>
    <s v="should run"/>
    <x v="1"/>
  </r>
  <r>
    <x v="2"/>
    <x v="1"/>
    <s v="Ericson2017figure4_1"/>
    <x v="1"/>
    <s v="error running Ericson2017figure4_1"/>
    <s v="list index out of range"/>
    <s v="should run"/>
    <x v="1"/>
  </r>
  <r>
    <x v="2"/>
    <x v="1"/>
    <s v="Ericson2017figure4_10"/>
    <x v="1"/>
    <s v="error running Ericson2017figure4_10"/>
    <s v="list index out of range"/>
    <s v="should run"/>
    <x v="1"/>
  </r>
  <r>
    <x v="2"/>
    <x v="1"/>
    <s v="Ericson2017figure4_11"/>
    <x v="1"/>
    <s v="error running Ericson2017figure4_11"/>
    <s v="list index out of range"/>
    <s v="should run"/>
    <x v="1"/>
  </r>
  <r>
    <x v="2"/>
    <x v="1"/>
    <s v="Ericson2017figure4_12"/>
    <x v="1"/>
    <s v="error running Ericson2017figure4_12"/>
    <s v="list index out of range"/>
    <s v="should run"/>
    <x v="1"/>
  </r>
  <r>
    <x v="2"/>
    <x v="1"/>
    <s v="Ericson2017figure4_13"/>
    <x v="1"/>
    <s v="error running Ericson2017figure4_13"/>
    <s v="list index out of range"/>
    <s v="should run"/>
    <x v="1"/>
  </r>
  <r>
    <x v="2"/>
    <x v="1"/>
    <s v="Ericson2017figure4_14"/>
    <x v="1"/>
    <s v="error running Ericson2017figure4_14"/>
    <s v="list index out of range"/>
    <s v="should run"/>
    <x v="1"/>
  </r>
  <r>
    <x v="2"/>
    <x v="1"/>
    <s v="Ericson2017figure4_15"/>
    <x v="1"/>
    <s v="error running Ericson2017figure4_15"/>
    <s v="list index out of range"/>
    <s v="should run"/>
    <x v="1"/>
  </r>
  <r>
    <x v="2"/>
    <x v="1"/>
    <s v="Ericson2017figure4_16"/>
    <x v="1"/>
    <s v="error running Ericson2017figure4_16"/>
    <s v="list index out of range"/>
    <s v="should run"/>
    <x v="1"/>
  </r>
  <r>
    <x v="2"/>
    <x v="1"/>
    <s v="Ericson2017figure4_17"/>
    <x v="1"/>
    <s v="error running Ericson2017figure4_17"/>
    <s v="list index out of range"/>
    <s v="should run"/>
    <x v="1"/>
  </r>
  <r>
    <x v="2"/>
    <x v="1"/>
    <s v="Ericson2017figure4_18"/>
    <x v="1"/>
    <s v="error running Ericson2017figure4_18"/>
    <s v="list index out of range"/>
    <s v="should run"/>
    <x v="1"/>
  </r>
  <r>
    <x v="2"/>
    <x v="1"/>
    <s v="Ericson2017figure4_19"/>
    <x v="1"/>
    <s v="error importing source code Ericson2017figure4_19"/>
    <s v="expected an indented block after function definition on line 1 (Ericson2017figure4_19.py, line 2)"/>
    <s v="should import"/>
    <x v="2"/>
  </r>
  <r>
    <x v="2"/>
    <x v="1"/>
    <s v="Ericson2017figure4_2"/>
    <x v="1"/>
    <s v="error running Ericson2017figure4_2"/>
    <s v="list index out of range"/>
    <s v="should run"/>
    <x v="1"/>
  </r>
  <r>
    <x v="2"/>
    <x v="1"/>
    <s v="Ericson2017figure4_3"/>
    <x v="1"/>
    <s v="error running Ericson2017figure4_3"/>
    <s v="list index out of range"/>
    <s v="should run"/>
    <x v="1"/>
  </r>
  <r>
    <x v="2"/>
    <x v="1"/>
    <s v="Ericson2017figure4_4"/>
    <x v="1"/>
    <s v="error running Ericson2017figure4_4"/>
    <s v="list index out of range"/>
    <s v="should run"/>
    <x v="1"/>
  </r>
  <r>
    <x v="2"/>
    <x v="1"/>
    <s v="Ericson2017figure4_5"/>
    <x v="1"/>
    <s v="error running Ericson2017figure4_5"/>
    <s v="list index out of range"/>
    <s v="should run"/>
    <x v="1"/>
  </r>
  <r>
    <x v="2"/>
    <x v="1"/>
    <s v="Ericson2017figure4_6"/>
    <x v="1"/>
    <s v="error running Ericson2017figure4_6"/>
    <s v="list index out of range"/>
    <s v="should run"/>
    <x v="1"/>
  </r>
  <r>
    <x v="2"/>
    <x v="1"/>
    <s v="Ericson2017figure4_7"/>
    <x v="1"/>
    <s v="error importing source code Ericson2017figure4_7"/>
    <s v="expected an indented block after function definition on line 1 (Ericson2017figure4_7.py, line 2)"/>
    <s v="should import"/>
    <x v="2"/>
  </r>
  <r>
    <x v="2"/>
    <x v="1"/>
    <s v="Ericson2017figure4_8"/>
    <x v="1"/>
    <s v="error importing source code Ericson2017figure4_8"/>
    <s v="expected an indented block after function definition on line 1 (Ericson2017figure4_8.py, line 2)"/>
    <s v="should import"/>
    <x v="2"/>
  </r>
  <r>
    <x v="2"/>
    <x v="1"/>
    <s v="Ericson2017figure4_9"/>
    <x v="1"/>
    <s v="error running Ericson2017figure4_9"/>
    <s v="list index out of range"/>
    <s v="should run"/>
    <x v="1"/>
  </r>
  <r>
    <x v="0"/>
    <x v="2"/>
    <s v="Ericson2018figure5_0"/>
    <x v="0"/>
    <s v="([1],0,0) = T"/>
    <b v="1"/>
    <b v="1"/>
    <x v="0"/>
  </r>
  <r>
    <x v="0"/>
    <x v="2"/>
    <s v="Ericson2018figure5_1"/>
    <x v="0"/>
    <s v="([1],0,0) = T"/>
    <b v="1"/>
    <b v="1"/>
    <x v="0"/>
  </r>
  <r>
    <x v="0"/>
    <x v="2"/>
    <s v="Ericson2018figure5_10"/>
    <x v="0"/>
    <s v="([1],0,0) = T"/>
    <b v="1"/>
    <b v="1"/>
    <x v="0"/>
  </r>
  <r>
    <x v="0"/>
    <x v="2"/>
    <s v="Ericson2018figure5_11"/>
    <x v="0"/>
    <s v="([1],0,0) = T"/>
    <b v="1"/>
    <b v="1"/>
    <x v="0"/>
  </r>
  <r>
    <x v="0"/>
    <x v="2"/>
    <s v="Ericson2018figure5_12"/>
    <x v="0"/>
    <s v="([1],0,0) = T"/>
    <b v="1"/>
    <b v="1"/>
    <x v="0"/>
  </r>
  <r>
    <x v="0"/>
    <x v="2"/>
    <s v="Ericson2018figure5_13"/>
    <x v="0"/>
    <s v="([1],0,0) = T"/>
    <b v="1"/>
    <b v="1"/>
    <x v="0"/>
  </r>
  <r>
    <x v="0"/>
    <x v="2"/>
    <s v="Ericson2018figure5_14"/>
    <x v="0"/>
    <s v="([1],0,0) = T"/>
    <b v="1"/>
    <b v="1"/>
    <x v="0"/>
  </r>
  <r>
    <x v="0"/>
    <x v="2"/>
    <s v="Ericson2018figure5_15"/>
    <x v="0"/>
    <s v="([1],0,0) = T"/>
    <b v="1"/>
    <b v="1"/>
    <x v="0"/>
  </r>
  <r>
    <x v="0"/>
    <x v="2"/>
    <s v="Ericson2018figure5_16"/>
    <x v="0"/>
    <s v="([1],0,0) = T"/>
    <b v="1"/>
    <b v="1"/>
    <x v="0"/>
  </r>
  <r>
    <x v="0"/>
    <x v="2"/>
    <s v="Ericson2018figure5_17"/>
    <x v="0"/>
    <s v="([1],0,0) = T"/>
    <b v="1"/>
    <b v="1"/>
    <x v="0"/>
  </r>
  <r>
    <x v="0"/>
    <x v="2"/>
    <s v="Ericson2018figure5_18"/>
    <x v="0"/>
    <s v="([1],0,0) = T"/>
    <b v="1"/>
    <b v="1"/>
    <x v="0"/>
  </r>
  <r>
    <x v="0"/>
    <x v="2"/>
    <s v="Ericson2018figure5_19"/>
    <x v="0"/>
    <s v="([1],0,0) = T"/>
    <b v="1"/>
    <b v="1"/>
    <x v="0"/>
  </r>
  <r>
    <x v="0"/>
    <x v="2"/>
    <s v="Ericson2018figure5_2"/>
    <x v="0"/>
    <s v="([1],0,0) = T"/>
    <b v="1"/>
    <b v="1"/>
    <x v="0"/>
  </r>
  <r>
    <x v="0"/>
    <x v="2"/>
    <s v="Ericson2018figure5_3"/>
    <x v="0"/>
    <s v="([1],0,0) = T"/>
    <b v="1"/>
    <b v="1"/>
    <x v="0"/>
  </r>
  <r>
    <x v="0"/>
    <x v="2"/>
    <s v="Ericson2018figure5_4"/>
    <x v="0"/>
    <s v="([1],0,0) = T"/>
    <b v="1"/>
    <b v="1"/>
    <x v="0"/>
  </r>
  <r>
    <x v="0"/>
    <x v="2"/>
    <s v="Ericson2018figure5_5"/>
    <x v="0"/>
    <s v="([1],0,0) = T"/>
    <b v="1"/>
    <b v="1"/>
    <x v="0"/>
  </r>
  <r>
    <x v="0"/>
    <x v="2"/>
    <s v="Ericson2018figure5_6"/>
    <x v="0"/>
    <s v="([1],0,0) = T"/>
    <b v="1"/>
    <b v="1"/>
    <x v="0"/>
  </r>
  <r>
    <x v="0"/>
    <x v="2"/>
    <s v="Ericson2018figure5_7"/>
    <x v="0"/>
    <s v="([1],0,0) = T"/>
    <b v="1"/>
    <b v="1"/>
    <x v="0"/>
  </r>
  <r>
    <x v="0"/>
    <x v="2"/>
    <s v="Ericson2018figure5_8"/>
    <x v="0"/>
    <s v="([1],0,0) = T"/>
    <b v="1"/>
    <b v="1"/>
    <x v="0"/>
  </r>
  <r>
    <x v="0"/>
    <x v="2"/>
    <s v="Ericson2018figure5_9"/>
    <x v="0"/>
    <s v="([1],0,0) = T"/>
    <b v="1"/>
    <b v="1"/>
    <x v="0"/>
  </r>
  <r>
    <x v="1"/>
    <x v="2"/>
    <s v="Ericson2018figure5_0"/>
    <x v="0"/>
    <s v="([1],0,0) = T"/>
    <b v="1"/>
    <b v="1"/>
    <x v="0"/>
  </r>
  <r>
    <x v="1"/>
    <x v="2"/>
    <s v="Ericson2018figure5_1"/>
    <x v="0"/>
    <s v="([1],0,0) = T"/>
    <b v="1"/>
    <b v="1"/>
    <x v="0"/>
  </r>
  <r>
    <x v="1"/>
    <x v="2"/>
    <s v="Ericson2018figure5_10"/>
    <x v="0"/>
    <s v="([1],0,0) = T"/>
    <b v="1"/>
    <b v="1"/>
    <x v="0"/>
  </r>
  <r>
    <x v="1"/>
    <x v="2"/>
    <s v="Ericson2018figure5_11"/>
    <x v="0"/>
    <s v="([1],0,0) = T"/>
    <b v="1"/>
    <b v="1"/>
    <x v="0"/>
  </r>
  <r>
    <x v="1"/>
    <x v="2"/>
    <s v="Ericson2018figure5_12"/>
    <x v="0"/>
    <s v="([1],0,0) = T"/>
    <b v="1"/>
    <b v="1"/>
    <x v="0"/>
  </r>
  <r>
    <x v="1"/>
    <x v="2"/>
    <s v="Ericson2018figure5_13"/>
    <x v="0"/>
    <s v="([1],0,0) = T"/>
    <b v="1"/>
    <b v="1"/>
    <x v="0"/>
  </r>
  <r>
    <x v="1"/>
    <x v="2"/>
    <s v="Ericson2018figure5_14"/>
    <x v="0"/>
    <s v="([1],0,0) = T"/>
    <b v="1"/>
    <b v="1"/>
    <x v="0"/>
  </r>
  <r>
    <x v="1"/>
    <x v="2"/>
    <s v="Ericson2018figure5_15"/>
    <x v="0"/>
    <s v="([1],0,0) = T"/>
    <b v="1"/>
    <b v="1"/>
    <x v="0"/>
  </r>
  <r>
    <x v="1"/>
    <x v="2"/>
    <s v="Ericson2018figure5_16"/>
    <x v="0"/>
    <s v="([1],0,0) = T"/>
    <b v="1"/>
    <b v="1"/>
    <x v="0"/>
  </r>
  <r>
    <x v="1"/>
    <x v="2"/>
    <s v="Ericson2018figure5_17"/>
    <x v="0"/>
    <s v="([1],0,0) = T"/>
    <b v="1"/>
    <b v="1"/>
    <x v="0"/>
  </r>
  <r>
    <x v="1"/>
    <x v="2"/>
    <s v="Ericson2018figure5_18"/>
    <x v="0"/>
    <s v="([1],0,0) = T"/>
    <b v="1"/>
    <b v="1"/>
    <x v="0"/>
  </r>
  <r>
    <x v="1"/>
    <x v="2"/>
    <s v="Ericson2018figure5_19"/>
    <x v="1"/>
    <s v="error importing source code Ericson2018figure5_19"/>
    <s v="expected an indented block after function definition on line 1 (Ericson2018figure5_19.py, line 2)"/>
    <s v="should import"/>
    <x v="2"/>
  </r>
  <r>
    <x v="1"/>
    <x v="2"/>
    <s v="Ericson2018figure5_2"/>
    <x v="0"/>
    <s v="([1],0,0) = T"/>
    <b v="1"/>
    <b v="1"/>
    <x v="0"/>
  </r>
  <r>
    <x v="1"/>
    <x v="2"/>
    <s v="Ericson2018figure5_3"/>
    <x v="0"/>
    <s v="([1],0,0) = T"/>
    <b v="1"/>
    <b v="1"/>
    <x v="0"/>
  </r>
  <r>
    <x v="1"/>
    <x v="2"/>
    <s v="Ericson2018figure5_4"/>
    <x v="0"/>
    <s v="([1],0,0) = T"/>
    <b v="1"/>
    <b v="1"/>
    <x v="0"/>
  </r>
  <r>
    <x v="1"/>
    <x v="2"/>
    <s v="Ericson2018figure5_5"/>
    <x v="1"/>
    <s v="error importing source code Ericson2018figure5_5"/>
    <s v="expected an indented block after function definition on line 1 (Ericson2018figure5_5.py, line 2)"/>
    <s v="should import"/>
    <x v="2"/>
  </r>
  <r>
    <x v="1"/>
    <x v="2"/>
    <s v="Ericson2018figure5_6"/>
    <x v="1"/>
    <s v="error importing source code Ericson2018figure5_6"/>
    <s v="expected an indented block after 'for' statement on line 3 (Ericson2018figure5_6.py, line 4)"/>
    <s v="should import"/>
    <x v="2"/>
  </r>
  <r>
    <x v="1"/>
    <x v="2"/>
    <s v="Ericson2018figure5_7"/>
    <x v="0"/>
    <s v="([1],0,0) = T"/>
    <b v="1"/>
    <b v="1"/>
    <x v="0"/>
  </r>
  <r>
    <x v="1"/>
    <x v="2"/>
    <s v="Ericson2018figure5_8"/>
    <x v="0"/>
    <s v="([1],0,0) = T"/>
    <b v="1"/>
    <b v="1"/>
    <x v="0"/>
  </r>
  <r>
    <x v="1"/>
    <x v="2"/>
    <s v="Ericson2018figure5_9"/>
    <x v="0"/>
    <s v="([1],0,0) = T"/>
    <b v="1"/>
    <b v="1"/>
    <x v="0"/>
  </r>
  <r>
    <x v="2"/>
    <x v="2"/>
    <s v="Ericson2018figure5_0"/>
    <x v="0"/>
    <s v="([1],0,0) = T"/>
    <b v="1"/>
    <b v="1"/>
    <x v="0"/>
  </r>
  <r>
    <x v="2"/>
    <x v="2"/>
    <s v="Ericson2018figure5_1"/>
    <x v="0"/>
    <s v="([1],0,0) = T"/>
    <b v="1"/>
    <b v="1"/>
    <x v="0"/>
  </r>
  <r>
    <x v="2"/>
    <x v="2"/>
    <s v="Ericson2018figure5_10"/>
    <x v="0"/>
    <s v="([1],0,0) = T"/>
    <b v="1"/>
    <b v="1"/>
    <x v="0"/>
  </r>
  <r>
    <x v="2"/>
    <x v="2"/>
    <s v="Ericson2018figure5_11"/>
    <x v="1"/>
    <s v="error importing source code Ericson2018figure5_11"/>
    <s v="expected an indented block after function definition on line 1 (Ericson2018figure5_11.py, line 2)"/>
    <s v="should import"/>
    <x v="2"/>
  </r>
  <r>
    <x v="2"/>
    <x v="2"/>
    <s v="Ericson2018figure5_12"/>
    <x v="0"/>
    <s v="([1],0,0) = T"/>
    <b v="1"/>
    <b v="1"/>
    <x v="0"/>
  </r>
  <r>
    <x v="2"/>
    <x v="2"/>
    <s v="Ericson2018figure5_13"/>
    <x v="1"/>
    <s v="error importing source code Ericson2018figure5_13"/>
    <s v="expected an indented block after function definition on line 1 (Ericson2018figure5_13.py, line 2)"/>
    <s v="should import"/>
    <x v="2"/>
  </r>
  <r>
    <x v="2"/>
    <x v="2"/>
    <s v="Ericson2018figure5_14"/>
    <x v="1"/>
    <s v="error importing source code Ericson2018figure5_14"/>
    <s v="expected an indented block after function definition on line 1 (Ericson2018figure5_14.py, line 2)"/>
    <s v="should import"/>
    <x v="2"/>
  </r>
  <r>
    <x v="2"/>
    <x v="2"/>
    <s v="Ericson2018figure5_15"/>
    <x v="0"/>
    <s v="([1],0,0) = T"/>
    <b v="1"/>
    <b v="1"/>
    <x v="0"/>
  </r>
  <r>
    <x v="2"/>
    <x v="2"/>
    <s v="Ericson2018figure5_16"/>
    <x v="0"/>
    <s v="([1],0,0) = T"/>
    <b v="1"/>
    <b v="1"/>
    <x v="0"/>
  </r>
  <r>
    <x v="2"/>
    <x v="2"/>
    <s v="Ericson2018figure5_17"/>
    <x v="1"/>
    <s v="error importing source code Ericson2018figure5_17"/>
    <s v="expected an indented block after 'for' statement on line 3 (Ericson2018figure5_17.py, line 4)"/>
    <s v="should import"/>
    <x v="2"/>
  </r>
  <r>
    <x v="2"/>
    <x v="2"/>
    <s v="Ericson2018figure5_18"/>
    <x v="1"/>
    <s v="error importing source code Ericson2018figure5_18"/>
    <s v="expected an indented block after function definition on line 1 (Ericson2018figure5_18.py, line 2)"/>
    <s v="should import"/>
    <x v="2"/>
  </r>
  <r>
    <x v="2"/>
    <x v="2"/>
    <s v="Ericson2018figure5_19"/>
    <x v="0"/>
    <s v="([1],0,0) = T"/>
    <b v="1"/>
    <b v="1"/>
    <x v="0"/>
  </r>
  <r>
    <x v="2"/>
    <x v="2"/>
    <s v="Ericson2018figure5_2"/>
    <x v="0"/>
    <s v="([1],0,0) = T"/>
    <b v="1"/>
    <b v="1"/>
    <x v="0"/>
  </r>
  <r>
    <x v="2"/>
    <x v="2"/>
    <s v="Ericson2018figure5_3"/>
    <x v="0"/>
    <s v="([1],0,0) = T"/>
    <b v="1"/>
    <b v="1"/>
    <x v="0"/>
  </r>
  <r>
    <x v="2"/>
    <x v="2"/>
    <s v="Ericson2018figure5_4"/>
    <x v="1"/>
    <s v="error importing source code Ericson2018figure5_4"/>
    <s v="expected an indented block after function definition on line 1 (Ericson2018figure5_4.py, line 2)"/>
    <s v="should import"/>
    <x v="2"/>
  </r>
  <r>
    <x v="2"/>
    <x v="2"/>
    <s v="Ericson2018figure5_5"/>
    <x v="0"/>
    <s v="([1],0,0) = T"/>
    <b v="1"/>
    <b v="1"/>
    <x v="0"/>
  </r>
  <r>
    <x v="2"/>
    <x v="2"/>
    <s v="Ericson2018figure5_6"/>
    <x v="0"/>
    <s v="([1],0,0) = T"/>
    <b v="1"/>
    <b v="1"/>
    <x v="0"/>
  </r>
  <r>
    <x v="2"/>
    <x v="2"/>
    <s v="Ericson2018figure5_7"/>
    <x v="0"/>
    <s v="([1],0,0) = T"/>
    <b v="1"/>
    <b v="1"/>
    <x v="0"/>
  </r>
  <r>
    <x v="2"/>
    <x v="2"/>
    <s v="Ericson2018figure5_8"/>
    <x v="0"/>
    <s v="([1],0,0) = T"/>
    <b v="1"/>
    <b v="1"/>
    <x v="0"/>
  </r>
  <r>
    <x v="2"/>
    <x v="2"/>
    <s v="Ericson2018figure5_9"/>
    <x v="0"/>
    <s v="([1],0,0) = T"/>
    <b v="1"/>
    <b v="1"/>
    <x v="0"/>
  </r>
  <r>
    <x v="0"/>
    <x v="3"/>
    <s v="Ericson2022figure2_0"/>
    <x v="0"/>
    <s v="(0,0) :"/>
    <s v="correct"/>
    <s v="correct"/>
    <x v="0"/>
  </r>
  <r>
    <x v="0"/>
    <x v="3"/>
    <s v="Ericson2022figure2_1"/>
    <x v="0"/>
    <s v="(0,0) :"/>
    <s v="correct"/>
    <s v="correct"/>
    <x v="0"/>
  </r>
  <r>
    <x v="0"/>
    <x v="3"/>
    <s v="Ericson2022figure2_10"/>
    <x v="0"/>
    <s v="(0,0) :"/>
    <s v="correct"/>
    <s v="correct"/>
    <x v="0"/>
  </r>
  <r>
    <x v="0"/>
    <x v="3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0"/>
    <x v="3"/>
    <s v="Ericson2022figure2_12"/>
    <x v="0"/>
    <s v="(0,0) :"/>
    <s v="correct"/>
    <s v="correct"/>
    <x v="0"/>
  </r>
  <r>
    <x v="0"/>
    <x v="3"/>
    <s v="Ericson2022figure2_13"/>
    <x v="0"/>
    <s v="(0,0) :"/>
    <s v="correct"/>
    <s v="correct"/>
    <x v="0"/>
  </r>
  <r>
    <x v="0"/>
    <x v="3"/>
    <s v="Ericson2022figure2_14"/>
    <x v="0"/>
    <s v="(0,0) :"/>
    <s v="correct"/>
    <s v="correct"/>
    <x v="0"/>
  </r>
  <r>
    <x v="0"/>
    <x v="3"/>
    <s v="Ericson2022figure2_15"/>
    <x v="0"/>
    <s v="(0,0) :"/>
    <s v="correct"/>
    <s v="correct"/>
    <x v="0"/>
  </r>
  <r>
    <x v="0"/>
    <x v="3"/>
    <s v="Ericson2022figure2_16"/>
    <x v="0"/>
    <s v="(0,0) :"/>
    <s v="correct"/>
    <s v="correct"/>
    <x v="0"/>
  </r>
  <r>
    <x v="0"/>
    <x v="3"/>
    <s v="Ericson2022figure2_17"/>
    <x v="0"/>
    <s v="(0,0) :"/>
    <s v="correct"/>
    <s v="correct"/>
    <x v="0"/>
  </r>
  <r>
    <x v="0"/>
    <x v="3"/>
    <s v="Ericson2022figure2_18"/>
    <x v="0"/>
    <s v="(0,0) :"/>
    <s v="correct"/>
    <s v="correct"/>
    <x v="0"/>
  </r>
  <r>
    <x v="0"/>
    <x v="3"/>
    <s v="Ericson2022figure2_19"/>
    <x v="0"/>
    <s v="(0,0) :"/>
    <s v="correct"/>
    <s v="correct"/>
    <x v="0"/>
  </r>
  <r>
    <x v="0"/>
    <x v="3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0"/>
    <x v="3"/>
    <s v="Ericson2022figure2_3"/>
    <x v="0"/>
    <s v="(0,0) :"/>
    <s v="correct"/>
    <s v="correct"/>
    <x v="0"/>
  </r>
  <r>
    <x v="0"/>
    <x v="3"/>
    <s v="Ericson2022figure2_4"/>
    <x v="0"/>
    <s v="(0,0) :"/>
    <s v="correct"/>
    <s v="correct"/>
    <x v="0"/>
  </r>
  <r>
    <x v="0"/>
    <x v="3"/>
    <s v="Ericson2022figure2_5"/>
    <x v="0"/>
    <s v="(0,0) :"/>
    <s v="correct"/>
    <s v="correct"/>
    <x v="0"/>
  </r>
  <r>
    <x v="0"/>
    <x v="3"/>
    <s v="Ericson2022figure2_6"/>
    <x v="0"/>
    <s v="(0,0) :"/>
    <s v="correct"/>
    <s v="correct"/>
    <x v="0"/>
  </r>
  <r>
    <x v="0"/>
    <x v="3"/>
    <s v="Ericson2022figure2_7"/>
    <x v="0"/>
    <s v="(0,0) :"/>
    <s v="correct"/>
    <s v="correct"/>
    <x v="0"/>
  </r>
  <r>
    <x v="0"/>
    <x v="3"/>
    <s v="Ericson2022figure2_8"/>
    <x v="0"/>
    <s v="(0,0) :"/>
    <s v="correct"/>
    <s v="correct"/>
    <x v="0"/>
  </r>
  <r>
    <x v="0"/>
    <x v="3"/>
    <s v="Ericson2022figure2_9"/>
    <x v="0"/>
    <s v="(0,0) :"/>
    <s v="correct"/>
    <s v="correct"/>
    <x v="0"/>
  </r>
  <r>
    <x v="1"/>
    <x v="3"/>
    <s v="Ericson2022figure2_0"/>
    <x v="0"/>
    <s v="(0,0) :"/>
    <s v="correct"/>
    <s v="correct"/>
    <x v="0"/>
  </r>
  <r>
    <x v="1"/>
    <x v="3"/>
    <s v="Ericson2022figure2_1"/>
    <x v="0"/>
    <s v="(0,0) :"/>
    <s v="correct"/>
    <s v="correct"/>
    <x v="0"/>
  </r>
  <r>
    <x v="1"/>
    <x v="3"/>
    <s v="Ericson2022figure2_10"/>
    <x v="0"/>
    <s v="(0,0) :"/>
    <s v="correct"/>
    <s v="correct"/>
    <x v="0"/>
  </r>
  <r>
    <x v="1"/>
    <x v="3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1"/>
    <x v="3"/>
    <s v="Ericson2022figure2_12"/>
    <x v="1"/>
    <s v="error importing source code Ericson2022figure2_12"/>
    <s v="expected an indented block after function definition on line 1 (Ericson2022figure2_12.py, line 2)"/>
    <s v="should import"/>
    <x v="2"/>
  </r>
  <r>
    <x v="1"/>
    <x v="3"/>
    <s v="Ericson2022figure2_13"/>
    <x v="0"/>
    <s v="(0,0) :"/>
    <s v="correct"/>
    <s v="correct"/>
    <x v="0"/>
  </r>
  <r>
    <x v="1"/>
    <x v="3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1"/>
    <x v="3"/>
    <s v="Ericson2022figure2_15"/>
    <x v="0"/>
    <s v="(0,0) :"/>
    <s v="correct"/>
    <s v="correct"/>
    <x v="0"/>
  </r>
  <r>
    <x v="1"/>
    <x v="3"/>
    <s v="Ericson2022figure2_16"/>
    <x v="1"/>
    <s v="error importing source code Ericson2022figure2_16"/>
    <s v="expected an indented block after function definition on line 1 (Ericson2022figure2_16.py, line 2)"/>
    <s v="should import"/>
    <x v="2"/>
  </r>
  <r>
    <x v="1"/>
    <x v="3"/>
    <s v="Ericson2022figure2_17"/>
    <x v="0"/>
    <s v="(0,0) :"/>
    <s v="correct"/>
    <s v="correct"/>
    <x v="0"/>
  </r>
  <r>
    <x v="1"/>
    <x v="3"/>
    <s v="Ericson2022figure2_18"/>
    <x v="1"/>
    <s v="error importing source code Ericson2022figure2_18"/>
    <s v="expected an indented block after function definition on line 1 (Ericson2022figure2_18.py, line 2)"/>
    <s v="should import"/>
    <x v="2"/>
  </r>
  <r>
    <x v="1"/>
    <x v="3"/>
    <s v="Ericson2022figure2_19"/>
    <x v="0"/>
    <s v="(0,0) :"/>
    <s v="correct"/>
    <s v="correct"/>
    <x v="0"/>
  </r>
  <r>
    <x v="1"/>
    <x v="3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1"/>
    <x v="3"/>
    <s v="Ericson2022figure2_3"/>
    <x v="0"/>
    <s v="(0,0) :"/>
    <s v="correct"/>
    <s v="correct"/>
    <x v="0"/>
  </r>
  <r>
    <x v="1"/>
    <x v="3"/>
    <s v="Ericson2022figure2_4"/>
    <x v="0"/>
    <s v="(0,0) :"/>
    <s v="correct"/>
    <s v="correct"/>
    <x v="0"/>
  </r>
  <r>
    <x v="1"/>
    <x v="3"/>
    <s v="Ericson2022figure2_5"/>
    <x v="1"/>
    <s v="error importing source code Ericson2022figure2_5"/>
    <s v="expected an indented block after function definition on line 1 (Ericson2022figure2_5.py, line 2)"/>
    <s v="should import"/>
    <x v="2"/>
  </r>
  <r>
    <x v="1"/>
    <x v="3"/>
    <s v="Ericson2022figure2_6"/>
    <x v="0"/>
    <s v="(0,0) :"/>
    <s v="correct"/>
    <s v="correct"/>
    <x v="0"/>
  </r>
  <r>
    <x v="1"/>
    <x v="3"/>
    <s v="Ericson2022figure2_7"/>
    <x v="0"/>
    <s v="(0,0) :"/>
    <s v="correct"/>
    <s v="correct"/>
    <x v="0"/>
  </r>
  <r>
    <x v="1"/>
    <x v="3"/>
    <s v="Ericson2022figure2_8"/>
    <x v="0"/>
    <s v="(0,0) :"/>
    <s v="correct"/>
    <s v="correct"/>
    <x v="0"/>
  </r>
  <r>
    <x v="1"/>
    <x v="3"/>
    <s v="Ericson2022figure2_9"/>
    <x v="1"/>
    <s v="error importing source code Ericson2022figure2_9"/>
    <s v="expected an indented block after function definition on line 1 (Ericson2022figure2_9.py, line 2)"/>
    <s v="should import"/>
    <x v="2"/>
  </r>
  <r>
    <x v="2"/>
    <x v="3"/>
    <s v="Ericson2022figure2_0"/>
    <x v="0"/>
    <s v="(0,0) :"/>
    <s v="correct"/>
    <s v="correct"/>
    <x v="0"/>
  </r>
  <r>
    <x v="2"/>
    <x v="3"/>
    <s v="Ericson2022figure2_1"/>
    <x v="0"/>
    <s v="(0,0) :"/>
    <s v="correct"/>
    <s v="correct"/>
    <x v="0"/>
  </r>
  <r>
    <x v="2"/>
    <x v="3"/>
    <s v="Ericson2022figure2_10"/>
    <x v="0"/>
    <s v="(0,0) :"/>
    <s v="correct"/>
    <s v="correct"/>
    <x v="0"/>
  </r>
  <r>
    <x v="2"/>
    <x v="3"/>
    <s v="Ericson2022figure2_11"/>
    <x v="0"/>
    <s v="(0,0) :"/>
    <s v="correct"/>
    <s v="correct"/>
    <x v="0"/>
  </r>
  <r>
    <x v="2"/>
    <x v="3"/>
    <s v="Ericson2022figure2_12"/>
    <x v="0"/>
    <s v="(0,0) :"/>
    <s v="correct"/>
    <s v="correct"/>
    <x v="0"/>
  </r>
  <r>
    <x v="2"/>
    <x v="3"/>
    <s v="Ericson2022figure2_13"/>
    <x v="1"/>
    <s v="error importing source code Ericson2022figure2_13"/>
    <s v="expected an indented block after function definition on line 1 (Ericson2022figure2_13.py, line 2)"/>
    <s v="should import"/>
    <x v="2"/>
  </r>
  <r>
    <x v="2"/>
    <x v="3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2"/>
    <x v="3"/>
    <s v="Ericson2022figure2_15"/>
    <x v="0"/>
    <s v="(0,0) :"/>
    <s v="correct"/>
    <s v="correct"/>
    <x v="0"/>
  </r>
  <r>
    <x v="2"/>
    <x v="3"/>
    <s v="Ericson2022figure2_16"/>
    <x v="0"/>
    <s v="(0,0) :"/>
    <s v="correct"/>
    <s v="correct"/>
    <x v="0"/>
  </r>
  <r>
    <x v="2"/>
    <x v="3"/>
    <s v="Ericson2022figure2_17"/>
    <x v="0"/>
    <s v="(0,0) :"/>
    <s v="correct"/>
    <s v="correct"/>
    <x v="0"/>
  </r>
  <r>
    <x v="2"/>
    <x v="3"/>
    <s v="Ericson2022figure2_18"/>
    <x v="0"/>
    <s v="(0,0) :"/>
    <s v="correct"/>
    <s v="correct"/>
    <x v="0"/>
  </r>
  <r>
    <x v="2"/>
    <x v="3"/>
    <s v="Ericson2022figure2_19"/>
    <x v="0"/>
    <s v="(0,0) :"/>
    <s v="correct"/>
    <s v="correct"/>
    <x v="0"/>
  </r>
  <r>
    <x v="2"/>
    <x v="3"/>
    <s v="Ericson2022figure2_2"/>
    <x v="0"/>
    <s v="(0,0) :"/>
    <s v="correct"/>
    <s v="correct"/>
    <x v="0"/>
  </r>
  <r>
    <x v="2"/>
    <x v="3"/>
    <s v="Ericson2022figure2_3"/>
    <x v="0"/>
    <s v="(0,0) :"/>
    <s v="correct"/>
    <s v="correct"/>
    <x v="0"/>
  </r>
  <r>
    <x v="2"/>
    <x v="3"/>
    <s v="Ericson2022figure2_4"/>
    <x v="1"/>
    <s v="error importing source code Ericson2022figure2_4"/>
    <s v="expected an indented block after function definition on line 1 (Ericson2022figure2_4.py, line 2)"/>
    <s v="should import"/>
    <x v="2"/>
  </r>
  <r>
    <x v="2"/>
    <x v="3"/>
    <s v="Ericson2022figure2_5"/>
    <x v="0"/>
    <s v="(0,0) :"/>
    <s v="correct"/>
    <s v="correct"/>
    <x v="0"/>
  </r>
  <r>
    <x v="2"/>
    <x v="3"/>
    <s v="Ericson2022figure2_6"/>
    <x v="0"/>
    <s v="(0,0) :"/>
    <s v="correct"/>
    <s v="correct"/>
    <x v="0"/>
  </r>
  <r>
    <x v="2"/>
    <x v="3"/>
    <s v="Ericson2022figure2_7"/>
    <x v="0"/>
    <s v="(0,0) :"/>
    <s v="correct"/>
    <s v="correct"/>
    <x v="0"/>
  </r>
  <r>
    <x v="2"/>
    <x v="3"/>
    <s v="Ericson2022figure2_8"/>
    <x v="0"/>
    <s v="(0,0) :"/>
    <s v="correct"/>
    <s v="correct"/>
    <x v="0"/>
  </r>
  <r>
    <x v="2"/>
    <x v="3"/>
    <s v="Ericson2022figure2_9"/>
    <x v="0"/>
    <s v="(0,0) :"/>
    <s v="correct"/>
    <s v="correct"/>
    <x v="0"/>
  </r>
  <r>
    <x v="0"/>
    <x v="4"/>
    <s v="Ericson2022figure3_0"/>
    <x v="0"/>
    <s v="a b = 'ab' 'a b'"/>
    <s v="a b"/>
    <m/>
    <x v="0"/>
  </r>
  <r>
    <x v="0"/>
    <x v="4"/>
    <s v="Ericson2022figure3_1"/>
    <x v="0"/>
    <s v="a b = 'ab' 'a b'"/>
    <s v="a b"/>
    <m/>
    <x v="0"/>
  </r>
  <r>
    <x v="0"/>
    <x v="4"/>
    <s v="Ericson2022figure3_10"/>
    <x v="0"/>
    <s v="a b = 'ab' 'a b'"/>
    <s v="a b"/>
    <m/>
    <x v="0"/>
  </r>
  <r>
    <x v="0"/>
    <x v="4"/>
    <s v="Ericson2022figure3_11"/>
    <x v="0"/>
    <s v="a b = 'ab' 'a b'"/>
    <s v="a b"/>
    <m/>
    <x v="0"/>
  </r>
  <r>
    <x v="0"/>
    <x v="4"/>
    <s v="Ericson2022figure3_12"/>
    <x v="1"/>
    <s v="a b = 'ab' 'a b'"/>
    <s v="a b"/>
    <s v="ab"/>
    <x v="3"/>
  </r>
  <r>
    <x v="0"/>
    <x v="4"/>
    <s v="Ericson2022figure3_13"/>
    <x v="0"/>
    <s v="a b = 'ab' 'a b'"/>
    <s v="a b"/>
    <m/>
    <x v="0"/>
  </r>
  <r>
    <x v="0"/>
    <x v="4"/>
    <s v="Ericson2022figure3_14"/>
    <x v="0"/>
    <s v="a b = 'ab' 'a b'"/>
    <s v="a b"/>
    <m/>
    <x v="0"/>
  </r>
  <r>
    <x v="0"/>
    <x v="4"/>
    <s v="Ericson2022figure3_15"/>
    <x v="0"/>
    <s v="a b = 'ab' 'a b'"/>
    <s v="a b"/>
    <m/>
    <x v="0"/>
  </r>
  <r>
    <x v="0"/>
    <x v="4"/>
    <s v="Ericson2022figure3_16"/>
    <x v="0"/>
    <s v="a b = 'ab' 'a b'"/>
    <s v="a b"/>
    <m/>
    <x v="0"/>
  </r>
  <r>
    <x v="0"/>
    <x v="4"/>
    <s v="Ericson2022figure3_17"/>
    <x v="0"/>
    <s v="a b = 'ab' 'a b'"/>
    <s v="a b"/>
    <m/>
    <x v="0"/>
  </r>
  <r>
    <x v="0"/>
    <x v="4"/>
    <s v="Ericson2022figure3_18"/>
    <x v="0"/>
    <s v="a b = 'ab' 'a b'"/>
    <s v="a b"/>
    <m/>
    <x v="0"/>
  </r>
  <r>
    <x v="0"/>
    <x v="4"/>
    <s v="Ericson2022figure3_19"/>
    <x v="0"/>
    <s v="a b = 'ab' 'a b'"/>
    <s v="a b"/>
    <m/>
    <x v="0"/>
  </r>
  <r>
    <x v="0"/>
    <x v="4"/>
    <s v="Ericson2022figure3_2"/>
    <x v="0"/>
    <s v="a b = 'ab' 'a b'"/>
    <s v="a b"/>
    <m/>
    <x v="0"/>
  </r>
  <r>
    <x v="0"/>
    <x v="4"/>
    <s v="Ericson2022figure3_3"/>
    <x v="0"/>
    <s v="a b = 'ab' 'a b'"/>
    <s v="a b"/>
    <m/>
    <x v="0"/>
  </r>
  <r>
    <x v="0"/>
    <x v="4"/>
    <s v="Ericson2022figure3_4"/>
    <x v="0"/>
    <s v="a b = 'ab' 'a b'"/>
    <s v="a b"/>
    <m/>
    <x v="0"/>
  </r>
  <r>
    <x v="0"/>
    <x v="4"/>
    <s v="Ericson2022figure3_5"/>
    <x v="0"/>
    <s v="a b = 'ab' 'a b'"/>
    <s v="a b"/>
    <m/>
    <x v="0"/>
  </r>
  <r>
    <x v="0"/>
    <x v="4"/>
    <s v="Ericson2022figure3_6"/>
    <x v="0"/>
    <s v="a b = 'ab' 'a b'"/>
    <s v="a b"/>
    <m/>
    <x v="0"/>
  </r>
  <r>
    <x v="0"/>
    <x v="4"/>
    <s v="Ericson2022figure3_7"/>
    <x v="0"/>
    <s v="a b = 'ab' 'a b'"/>
    <s v="a b"/>
    <m/>
    <x v="0"/>
  </r>
  <r>
    <x v="0"/>
    <x v="4"/>
    <s v="Ericson2022figure3_8"/>
    <x v="0"/>
    <s v="a b = 'ab' 'a b'"/>
    <s v="a b"/>
    <m/>
    <x v="0"/>
  </r>
  <r>
    <x v="0"/>
    <x v="4"/>
    <s v="Ericson2022figure3_9"/>
    <x v="0"/>
    <s v="a b = 'ab' 'a b'"/>
    <s v="a b"/>
    <m/>
    <x v="0"/>
  </r>
  <r>
    <x v="1"/>
    <x v="4"/>
    <s v="Ericson2022figure3_0"/>
    <x v="0"/>
    <s v="a b = 'ab' 'a b'"/>
    <s v="a b"/>
    <m/>
    <x v="0"/>
  </r>
  <r>
    <x v="1"/>
    <x v="4"/>
    <s v="Ericson2022figure3_1"/>
    <x v="0"/>
    <s v="a b = 'ab' 'a b'"/>
    <s v="a b"/>
    <m/>
    <x v="0"/>
  </r>
  <r>
    <x v="1"/>
    <x v="4"/>
    <s v="Ericson2022figure3_10"/>
    <x v="0"/>
    <s v="a b = 'ab' 'a b'"/>
    <s v="a b"/>
    <m/>
    <x v="0"/>
  </r>
  <r>
    <x v="1"/>
    <x v="4"/>
    <s v="Ericson2022figure3_11"/>
    <x v="0"/>
    <s v="a b = 'ab' 'a b'"/>
    <s v="a b"/>
    <m/>
    <x v="0"/>
  </r>
  <r>
    <x v="1"/>
    <x v="4"/>
    <s v="Ericson2022figure3_12"/>
    <x v="1"/>
    <s v="a b = 'ab' 'a b'"/>
    <s v="a b"/>
    <s v="ab"/>
    <x v="3"/>
  </r>
  <r>
    <x v="1"/>
    <x v="4"/>
    <s v="Ericson2022figure3_13"/>
    <x v="0"/>
    <s v="a b = 'ab' 'a b'"/>
    <s v="a b"/>
    <m/>
    <x v="0"/>
  </r>
  <r>
    <x v="1"/>
    <x v="4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1"/>
    <x v="4"/>
    <s v="Ericson2022figure3_15"/>
    <x v="0"/>
    <s v="a b = 'ab' 'a b'"/>
    <s v="a b"/>
    <m/>
    <x v="0"/>
  </r>
  <r>
    <x v="1"/>
    <x v="4"/>
    <s v="Ericson2022figure3_16"/>
    <x v="0"/>
    <s v="a b = 'ab' 'a b'"/>
    <s v="a b"/>
    <m/>
    <x v="0"/>
  </r>
  <r>
    <x v="1"/>
    <x v="4"/>
    <s v="Ericson2022figure3_17"/>
    <x v="0"/>
    <s v="a b = 'ab' 'a b'"/>
    <s v="a b"/>
    <m/>
    <x v="0"/>
  </r>
  <r>
    <x v="1"/>
    <x v="4"/>
    <s v="Ericson2022figure3_18"/>
    <x v="1"/>
    <s v="error importing source code Ericson2022figure3_18"/>
    <s v="expected an indented block after class definition on line 1 (Ericson2022figure3_18.py, line 2)"/>
    <s v="should import"/>
    <x v="2"/>
  </r>
  <r>
    <x v="1"/>
    <x v="4"/>
    <s v="Ericson2022figure3_19"/>
    <x v="0"/>
    <s v="a b = 'ab' 'a b'"/>
    <s v="a b"/>
    <m/>
    <x v="0"/>
  </r>
  <r>
    <x v="1"/>
    <x v="4"/>
    <s v="Ericson2022figure3_2"/>
    <x v="1"/>
    <s v="error importing source code Ericson2022figure3_2"/>
    <s v="expected an indented block after class definition on line 1 (Ericson2022figure3_2.py, line 2)"/>
    <s v="should import"/>
    <x v="2"/>
  </r>
  <r>
    <x v="1"/>
    <x v="4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1"/>
    <x v="4"/>
    <s v="Ericson2022figure3_4"/>
    <x v="0"/>
    <s v="a b = 'ab' 'a b'"/>
    <s v="a b"/>
    <m/>
    <x v="0"/>
  </r>
  <r>
    <x v="1"/>
    <x v="4"/>
    <s v="Ericson2022figure3_5"/>
    <x v="0"/>
    <s v="a b = 'ab' 'a b'"/>
    <s v="a b"/>
    <m/>
    <x v="0"/>
  </r>
  <r>
    <x v="1"/>
    <x v="4"/>
    <s v="Ericson2022figure3_6"/>
    <x v="0"/>
    <s v="a b = 'ab' 'a b'"/>
    <s v="a b"/>
    <m/>
    <x v="0"/>
  </r>
  <r>
    <x v="1"/>
    <x v="4"/>
    <s v="Ericson2022figure3_7"/>
    <x v="1"/>
    <s v="error importing source code Ericson2022figure3_7"/>
    <s v="expected an indented block after class definition on line 1 (Ericson2022figure3_7.py, line 2)"/>
    <s v="should import"/>
    <x v="2"/>
  </r>
  <r>
    <x v="1"/>
    <x v="4"/>
    <s v="Ericson2022figure3_8"/>
    <x v="0"/>
    <s v="a b = 'ab' 'a b'"/>
    <s v="a b"/>
    <m/>
    <x v="0"/>
  </r>
  <r>
    <x v="1"/>
    <x v="4"/>
    <s v="Ericson2022figure3_9"/>
    <x v="1"/>
    <s v="error importing source code Ericson2022figure3_9"/>
    <s v="expected an indented block after class definition on line 1 (Ericson2022figure3_9.py, line 2)"/>
    <s v="should import"/>
    <x v="2"/>
  </r>
  <r>
    <x v="2"/>
    <x v="4"/>
    <s v="Ericson2022figure3_0"/>
    <x v="1"/>
    <s v="error importing source code Ericson2022figure3_0"/>
    <s v="expected an indented block after class definition on line 1 (Ericson2022figure3_0.py, line 2)"/>
    <s v="should import"/>
    <x v="2"/>
  </r>
  <r>
    <x v="2"/>
    <x v="4"/>
    <s v="Ericson2022figure3_1"/>
    <x v="0"/>
    <s v="a b = 'ab' 'a b'"/>
    <s v="a b"/>
    <m/>
    <x v="0"/>
  </r>
  <r>
    <x v="2"/>
    <x v="4"/>
    <s v="Ericson2022figure3_10"/>
    <x v="1"/>
    <s v="error importing source code Ericson2022figure3_10"/>
    <s v="expected an indented block after class definition on line 1 (Ericson2022figure3_10.py, line 2)"/>
    <s v="should import"/>
    <x v="2"/>
  </r>
  <r>
    <x v="2"/>
    <x v="4"/>
    <s v="Ericson2022figure3_11"/>
    <x v="0"/>
    <s v="a b = 'ab' 'a b'"/>
    <s v="a b"/>
    <m/>
    <x v="0"/>
  </r>
  <r>
    <x v="2"/>
    <x v="4"/>
    <s v="Ericson2022figure3_12"/>
    <x v="0"/>
    <s v="a b = 'ab' 'a b'"/>
    <s v="a b"/>
    <m/>
    <x v="0"/>
  </r>
  <r>
    <x v="2"/>
    <x v="4"/>
    <s v="Ericson2022figure3_13"/>
    <x v="0"/>
    <s v="a b = 'ab' 'a b'"/>
    <s v="a b"/>
    <m/>
    <x v="0"/>
  </r>
  <r>
    <x v="2"/>
    <x v="4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2"/>
    <x v="4"/>
    <s v="Ericson2022figure3_15"/>
    <x v="1"/>
    <s v="error importing source code Ericson2022figure3_15"/>
    <s v="expected an indented block after class definition on line 1 (Ericson2022figure3_15.py, line 2)"/>
    <s v="should import"/>
    <x v="2"/>
  </r>
  <r>
    <x v="2"/>
    <x v="4"/>
    <s v="Ericson2022figure3_16"/>
    <x v="0"/>
    <s v="a b = 'ab' 'a b'"/>
    <s v="a b"/>
    <m/>
    <x v="0"/>
  </r>
  <r>
    <x v="2"/>
    <x v="4"/>
    <s v="Ericson2022figure3_17"/>
    <x v="1"/>
    <s v="error importing source code Ericson2022figure3_17"/>
    <s v="expected an indented block after class definition on line 1 (Ericson2022figure3_17.py, line 2)"/>
    <s v="should import"/>
    <x v="2"/>
  </r>
  <r>
    <x v="2"/>
    <x v="4"/>
    <s v="Ericson2022figure3_18"/>
    <x v="0"/>
    <s v="a b = 'ab' 'a b'"/>
    <s v="a b"/>
    <m/>
    <x v="0"/>
  </r>
  <r>
    <x v="2"/>
    <x v="4"/>
    <s v="Ericson2022figure3_19"/>
    <x v="0"/>
    <s v="a b = 'ab' 'a b'"/>
    <s v="a b"/>
    <m/>
    <x v="0"/>
  </r>
  <r>
    <x v="2"/>
    <x v="4"/>
    <s v="Ericson2022figure3_2"/>
    <x v="0"/>
    <s v="a b = 'ab' 'a b'"/>
    <s v="a b"/>
    <m/>
    <x v="0"/>
  </r>
  <r>
    <x v="2"/>
    <x v="4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2"/>
    <x v="4"/>
    <s v="Ericson2022figure3_4"/>
    <x v="0"/>
    <s v="a b = 'ab' 'a b'"/>
    <s v="a b"/>
    <m/>
    <x v="0"/>
  </r>
  <r>
    <x v="2"/>
    <x v="4"/>
    <s v="Ericson2022figure3_5"/>
    <x v="0"/>
    <s v="a b = 'ab' 'a b'"/>
    <s v="a b"/>
    <m/>
    <x v="0"/>
  </r>
  <r>
    <x v="2"/>
    <x v="4"/>
    <s v="Ericson2022figure3_6"/>
    <x v="0"/>
    <s v="a b = 'ab' 'a b'"/>
    <s v="a b"/>
    <m/>
    <x v="0"/>
  </r>
  <r>
    <x v="2"/>
    <x v="4"/>
    <s v="Ericson2022figure3_7"/>
    <x v="0"/>
    <s v="a b = 'ab' 'a b'"/>
    <s v="a b"/>
    <m/>
    <x v="0"/>
  </r>
  <r>
    <x v="2"/>
    <x v="4"/>
    <s v="Ericson2022figure3_8"/>
    <x v="0"/>
    <s v="a b = 'ab' 'a b'"/>
    <s v="a b"/>
    <m/>
    <x v="0"/>
  </r>
  <r>
    <x v="2"/>
    <x v="4"/>
    <s v="Ericson2022figure3_9"/>
    <x v="0"/>
    <s v="a b = 'ab' 'a b'"/>
    <s v="a b"/>
    <m/>
    <x v="0"/>
  </r>
  <r>
    <x v="0"/>
    <x v="5"/>
    <s v="Ericson2022figure4_0"/>
    <x v="0"/>
    <s v="(0,True) :"/>
    <s v="off"/>
    <s v="off"/>
    <x v="0"/>
  </r>
  <r>
    <x v="0"/>
    <x v="5"/>
    <s v="Ericson2022figure4_1"/>
    <x v="0"/>
    <s v="(0,True) :"/>
    <s v="off"/>
    <s v="off"/>
    <x v="0"/>
  </r>
  <r>
    <x v="0"/>
    <x v="5"/>
    <s v="Ericson2022figure4_10"/>
    <x v="0"/>
    <s v="(0,True) :"/>
    <s v="off"/>
    <s v="off"/>
    <x v="0"/>
  </r>
  <r>
    <x v="0"/>
    <x v="5"/>
    <s v="Ericson2022figure4_11"/>
    <x v="0"/>
    <s v="(0,True) :"/>
    <s v="off"/>
    <s v="off"/>
    <x v="0"/>
  </r>
  <r>
    <x v="0"/>
    <x v="5"/>
    <s v="Ericson2022figure4_12"/>
    <x v="0"/>
    <s v="(0,True) :"/>
    <s v="off"/>
    <s v="off"/>
    <x v="0"/>
  </r>
  <r>
    <x v="0"/>
    <x v="5"/>
    <s v="Ericson2022figure4_13"/>
    <x v="0"/>
    <s v="(0,True) :"/>
    <s v="off"/>
    <s v="off"/>
    <x v="0"/>
  </r>
  <r>
    <x v="0"/>
    <x v="5"/>
    <s v="Ericson2022figure4_14"/>
    <x v="0"/>
    <s v="(0,True) :"/>
    <s v="off"/>
    <s v="off"/>
    <x v="0"/>
  </r>
  <r>
    <x v="0"/>
    <x v="5"/>
    <s v="Ericson2022figure4_15"/>
    <x v="0"/>
    <s v="(0,True) :"/>
    <s v="off"/>
    <s v="off"/>
    <x v="0"/>
  </r>
  <r>
    <x v="0"/>
    <x v="5"/>
    <s v="Ericson2022figure4_16"/>
    <x v="0"/>
    <s v="(0,True) :"/>
    <s v="off"/>
    <s v="off"/>
    <x v="0"/>
  </r>
  <r>
    <x v="0"/>
    <x v="5"/>
    <s v="Ericson2022figure4_17"/>
    <x v="0"/>
    <s v="(0,True) :"/>
    <s v="off"/>
    <s v="off"/>
    <x v="0"/>
  </r>
  <r>
    <x v="0"/>
    <x v="5"/>
    <s v="Ericson2022figure4_18"/>
    <x v="0"/>
    <s v="(0,True) :"/>
    <s v="off"/>
    <s v="off"/>
    <x v="0"/>
  </r>
  <r>
    <x v="0"/>
    <x v="5"/>
    <s v="Ericson2022figure4_19"/>
    <x v="0"/>
    <s v="(0,True) :"/>
    <s v="off"/>
    <s v="off"/>
    <x v="0"/>
  </r>
  <r>
    <x v="0"/>
    <x v="5"/>
    <s v="Ericson2022figure4_2"/>
    <x v="0"/>
    <s v="(0,True) :"/>
    <s v="off"/>
    <s v="off"/>
    <x v="0"/>
  </r>
  <r>
    <x v="0"/>
    <x v="5"/>
    <s v="Ericson2022figure4_3"/>
    <x v="0"/>
    <s v="(0,True) :"/>
    <s v="off"/>
    <s v="off"/>
    <x v="0"/>
  </r>
  <r>
    <x v="0"/>
    <x v="5"/>
    <s v="Ericson2022figure4_4"/>
    <x v="0"/>
    <s v="(0,True) :"/>
    <s v="off"/>
    <s v="off"/>
    <x v="0"/>
  </r>
  <r>
    <x v="0"/>
    <x v="5"/>
    <s v="Ericson2022figure4_5"/>
    <x v="0"/>
    <s v="(0,True) :"/>
    <s v="off"/>
    <s v="off"/>
    <x v="0"/>
  </r>
  <r>
    <x v="0"/>
    <x v="5"/>
    <s v="Ericson2022figure4_6"/>
    <x v="0"/>
    <s v="(0,True) :"/>
    <s v="off"/>
    <s v="off"/>
    <x v="0"/>
  </r>
  <r>
    <x v="0"/>
    <x v="5"/>
    <s v="Ericson2022figure4_7"/>
    <x v="0"/>
    <s v="(0,True) :"/>
    <s v="off"/>
    <s v="off"/>
    <x v="0"/>
  </r>
  <r>
    <x v="0"/>
    <x v="5"/>
    <s v="Ericson2022figure4_8"/>
    <x v="0"/>
    <s v="(1,False) :"/>
    <d v="1899-12-30T07:00:00"/>
    <d v="1899-12-30T07:00:00"/>
    <x v="0"/>
  </r>
  <r>
    <x v="0"/>
    <x v="5"/>
    <s v="Ericson2022figure4_8"/>
    <x v="1"/>
    <s v="(0,True) :"/>
    <d v="1899-12-30T10:00:00"/>
    <s v="off"/>
    <x v="3"/>
  </r>
  <r>
    <x v="0"/>
    <x v="5"/>
    <s v="Ericson2022figure4_9"/>
    <x v="0"/>
    <s v="(0,True) :"/>
    <s v="off"/>
    <s v="off"/>
    <x v="0"/>
  </r>
  <r>
    <x v="1"/>
    <x v="5"/>
    <s v="Ericson2022figure4_0"/>
    <x v="1"/>
    <s v="error importing source code Ericson2022figure4_0"/>
    <s v="expected an indented block after function definition on line 1 (Ericson2022figure4_0.py, line 2)"/>
    <s v="should import"/>
    <x v="2"/>
  </r>
  <r>
    <x v="1"/>
    <x v="5"/>
    <s v="Ericson2022figure4_1"/>
    <x v="0"/>
    <s v="(0,True) :"/>
    <s v="off"/>
    <s v="off"/>
    <x v="0"/>
  </r>
  <r>
    <x v="1"/>
    <x v="5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1"/>
    <x v="5"/>
    <s v="Ericson2022figure4_11"/>
    <x v="0"/>
    <s v="(0,True) :"/>
    <s v="off"/>
    <s v="off"/>
    <x v="0"/>
  </r>
  <r>
    <x v="1"/>
    <x v="5"/>
    <s v="Ericson2022figure4_12"/>
    <x v="1"/>
    <s v="error importing source code Ericson2022figure4_12"/>
    <s v="expected an indented block after function definition on line 1 (Ericson2022figure4_12.py, line 2)"/>
    <s v="should import"/>
    <x v="2"/>
  </r>
  <r>
    <x v="1"/>
    <x v="5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1"/>
    <x v="5"/>
    <s v="Ericson2022figure4_14"/>
    <x v="0"/>
    <s v="(0,True) :"/>
    <s v="off"/>
    <s v="off"/>
    <x v="0"/>
  </r>
  <r>
    <x v="1"/>
    <x v="5"/>
    <s v="Ericson2022figure4_15"/>
    <x v="0"/>
    <s v="(0,True) :"/>
    <s v="off"/>
    <s v="off"/>
    <x v="0"/>
  </r>
  <r>
    <x v="1"/>
    <x v="5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1"/>
    <x v="5"/>
    <s v="Ericson2022figure4_17"/>
    <x v="1"/>
    <s v="error importing source code Ericson2022figure4_17"/>
    <s v="expected an indented block after function definition on line 1 (Ericson2022figure4_17.py, line 2)"/>
    <s v="should import"/>
    <x v="2"/>
  </r>
  <r>
    <x v="1"/>
    <x v="5"/>
    <s v="Ericson2022figure4_18"/>
    <x v="0"/>
    <s v="(0,True) :"/>
    <s v="off"/>
    <s v="off"/>
    <x v="0"/>
  </r>
  <r>
    <x v="1"/>
    <x v="5"/>
    <s v="Ericson2022figure4_19"/>
    <x v="0"/>
    <s v="(0,True) :"/>
    <s v="off"/>
    <s v="off"/>
    <x v="0"/>
  </r>
  <r>
    <x v="1"/>
    <x v="5"/>
    <s v="Ericson2022figure4_2"/>
    <x v="0"/>
    <s v="(0,True) :"/>
    <s v="off"/>
    <s v="off"/>
    <x v="0"/>
  </r>
  <r>
    <x v="1"/>
    <x v="5"/>
    <s v="Ericson2022figure4_3"/>
    <x v="0"/>
    <s v="(0,True) :"/>
    <s v="off"/>
    <s v="off"/>
    <x v="0"/>
  </r>
  <r>
    <x v="1"/>
    <x v="5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1"/>
    <x v="5"/>
    <s v="Ericson2022figure4_5"/>
    <x v="1"/>
    <s v="error importing source code Ericson2022figure4_5"/>
    <s v="expected an indented block after function definition on line 1 (Ericson2022figure4_5.py, line 2)"/>
    <s v="should import"/>
    <x v="2"/>
  </r>
  <r>
    <x v="1"/>
    <x v="5"/>
    <s v="Ericson2022figure4_6"/>
    <x v="0"/>
    <s v="(0,True) :"/>
    <s v="off"/>
    <s v="off"/>
    <x v="0"/>
  </r>
  <r>
    <x v="1"/>
    <x v="5"/>
    <s v="Ericson2022figure4_7"/>
    <x v="0"/>
    <s v="(0,True) :"/>
    <s v="off"/>
    <s v="off"/>
    <x v="0"/>
  </r>
  <r>
    <x v="1"/>
    <x v="5"/>
    <s v="Ericson2022figure4_8"/>
    <x v="1"/>
    <s v="error importing source code Ericson2022figure4_8"/>
    <s v="expected an indented block after function definition on line 1 (Ericson2022figure4_8.py, line 2)"/>
    <s v="should import"/>
    <x v="2"/>
  </r>
  <r>
    <x v="1"/>
    <x v="5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2"/>
    <x v="5"/>
    <s v="Ericson2022figure4_0"/>
    <x v="0"/>
    <s v="(0,True) :"/>
    <s v="off"/>
    <s v="off"/>
    <x v="0"/>
  </r>
  <r>
    <x v="2"/>
    <x v="5"/>
    <s v="Ericson2022figure4_1"/>
    <x v="0"/>
    <s v="(0,True) :"/>
    <s v="off"/>
    <s v="off"/>
    <x v="0"/>
  </r>
  <r>
    <x v="2"/>
    <x v="5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2"/>
    <x v="5"/>
    <s v="Ericson2022figure4_11"/>
    <x v="1"/>
    <s v="error importing source code Ericson2022figure4_11"/>
    <s v="expected an indented block after function definition on line 1 (Ericson2022figure4_11.py, line 2)"/>
    <s v="should import"/>
    <x v="2"/>
  </r>
  <r>
    <x v="2"/>
    <x v="5"/>
    <s v="Ericson2022figure4_12"/>
    <x v="0"/>
    <s v="(0,True) :"/>
    <s v="off"/>
    <s v="off"/>
    <x v="0"/>
  </r>
  <r>
    <x v="2"/>
    <x v="5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2"/>
    <x v="5"/>
    <s v="Ericson2022figure4_14"/>
    <x v="0"/>
    <s v="(0,True) :"/>
    <s v="off"/>
    <s v="off"/>
    <x v="0"/>
  </r>
  <r>
    <x v="2"/>
    <x v="5"/>
    <s v="Ericson2022figure4_15"/>
    <x v="0"/>
    <s v="(0,True) :"/>
    <s v="off"/>
    <s v="off"/>
    <x v="0"/>
  </r>
  <r>
    <x v="2"/>
    <x v="5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2"/>
    <x v="5"/>
    <s v="Ericson2022figure4_17"/>
    <x v="0"/>
    <s v="(0,True) :"/>
    <s v="off"/>
    <s v="off"/>
    <x v="0"/>
  </r>
  <r>
    <x v="2"/>
    <x v="5"/>
    <s v="Ericson2022figure4_18"/>
    <x v="0"/>
    <s v="(0,True) :"/>
    <s v="off"/>
    <s v="off"/>
    <x v="0"/>
  </r>
  <r>
    <x v="2"/>
    <x v="5"/>
    <s v="Ericson2022figure4_19"/>
    <x v="0"/>
    <s v="(0,True) :"/>
    <s v="off"/>
    <s v="off"/>
    <x v="0"/>
  </r>
  <r>
    <x v="2"/>
    <x v="5"/>
    <s v="Ericson2022figure4_2"/>
    <x v="0"/>
    <s v="(0,True) :"/>
    <s v="off"/>
    <s v="off"/>
    <x v="0"/>
  </r>
  <r>
    <x v="2"/>
    <x v="5"/>
    <s v="Ericson2022figure4_3"/>
    <x v="0"/>
    <s v="(0,True) :"/>
    <s v="off"/>
    <s v="off"/>
    <x v="0"/>
  </r>
  <r>
    <x v="2"/>
    <x v="5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2"/>
    <x v="5"/>
    <s v="Ericson2022figure4_5"/>
    <x v="0"/>
    <s v="(0,True) :"/>
    <s v="off"/>
    <s v="off"/>
    <x v="0"/>
  </r>
  <r>
    <x v="2"/>
    <x v="5"/>
    <s v="Ericson2022figure4_6"/>
    <x v="0"/>
    <s v="(0,True) :"/>
    <s v="off"/>
    <s v="off"/>
    <x v="0"/>
  </r>
  <r>
    <x v="2"/>
    <x v="5"/>
    <s v="Ericson2022figure4_7"/>
    <x v="0"/>
    <s v="(0,True) :"/>
    <s v="off"/>
    <s v="off"/>
    <x v="0"/>
  </r>
  <r>
    <x v="2"/>
    <x v="5"/>
    <s v="Ericson2022figure4_8"/>
    <x v="0"/>
    <s v="(0,True) :"/>
    <s v="off"/>
    <s v="off"/>
    <x v="0"/>
  </r>
  <r>
    <x v="2"/>
    <x v="5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0"/>
    <x v="6"/>
    <s v="Ericson2022figure8_0"/>
    <x v="0"/>
    <s v="[] = 0"/>
    <n v="0"/>
    <n v="0"/>
    <x v="0"/>
  </r>
  <r>
    <x v="0"/>
    <x v="6"/>
    <s v="Ericson2022figure8_1"/>
    <x v="0"/>
    <s v="[] = 0"/>
    <n v="0"/>
    <n v="0"/>
    <x v="0"/>
  </r>
  <r>
    <x v="0"/>
    <x v="6"/>
    <s v="Ericson2022figure8_10"/>
    <x v="0"/>
    <s v="[] = 0"/>
    <n v="0"/>
    <n v="0"/>
    <x v="0"/>
  </r>
  <r>
    <x v="0"/>
    <x v="6"/>
    <s v="Ericson2022figure8_11"/>
    <x v="0"/>
    <s v="[] = 0"/>
    <n v="0"/>
    <n v="0"/>
    <x v="0"/>
  </r>
  <r>
    <x v="0"/>
    <x v="6"/>
    <s v="Ericson2022figure8_12"/>
    <x v="0"/>
    <s v="[] = 0"/>
    <n v="0"/>
    <n v="0"/>
    <x v="0"/>
  </r>
  <r>
    <x v="0"/>
    <x v="6"/>
    <s v="Ericson2022figure8_13"/>
    <x v="0"/>
    <s v="[] = 0"/>
    <n v="0"/>
    <n v="0"/>
    <x v="0"/>
  </r>
  <r>
    <x v="0"/>
    <x v="6"/>
    <s v="Ericson2022figure8_14"/>
    <x v="0"/>
    <s v="[] = 0"/>
    <n v="0"/>
    <n v="0"/>
    <x v="0"/>
  </r>
  <r>
    <x v="0"/>
    <x v="6"/>
    <s v="Ericson2022figure8_15"/>
    <x v="0"/>
    <s v="[] = 0"/>
    <n v="0"/>
    <n v="0"/>
    <x v="0"/>
  </r>
  <r>
    <x v="0"/>
    <x v="6"/>
    <s v="Ericson2022figure8_16"/>
    <x v="0"/>
    <s v="[] = 0"/>
    <n v="0"/>
    <n v="0"/>
    <x v="0"/>
  </r>
  <r>
    <x v="0"/>
    <x v="6"/>
    <s v="Ericson2022figure8_17"/>
    <x v="0"/>
    <s v="[] = 0"/>
    <n v="0"/>
    <n v="0"/>
    <x v="0"/>
  </r>
  <r>
    <x v="0"/>
    <x v="6"/>
    <s v="Ericson2022figure8_18"/>
    <x v="0"/>
    <s v="[] = 0"/>
    <n v="0"/>
    <n v="0"/>
    <x v="0"/>
  </r>
  <r>
    <x v="0"/>
    <x v="6"/>
    <s v="Ericson2022figure8_19"/>
    <x v="0"/>
    <s v="[] = 0"/>
    <n v="0"/>
    <n v="0"/>
    <x v="0"/>
  </r>
  <r>
    <x v="0"/>
    <x v="6"/>
    <s v="Ericson2022figure8_2"/>
    <x v="0"/>
    <s v="[] = 0"/>
    <n v="0"/>
    <n v="0"/>
    <x v="0"/>
  </r>
  <r>
    <x v="0"/>
    <x v="6"/>
    <s v="Ericson2022figure8_3"/>
    <x v="0"/>
    <s v="[] = 0"/>
    <n v="0"/>
    <n v="0"/>
    <x v="0"/>
  </r>
  <r>
    <x v="0"/>
    <x v="6"/>
    <s v="Ericson2022figure8_4"/>
    <x v="1"/>
    <s v="error running Ericson2022figure8_4"/>
    <s v="'Parsons_Ericson2022figure8' object has no attribute 'logErr'"/>
    <s v="should run"/>
    <x v="1"/>
  </r>
  <r>
    <x v="0"/>
    <x v="6"/>
    <s v="Ericson2022figure8_5"/>
    <x v="0"/>
    <s v="[] = 0"/>
    <n v="0"/>
    <n v="0"/>
    <x v="0"/>
  </r>
  <r>
    <x v="0"/>
    <x v="6"/>
    <s v="Ericson2022figure8_6"/>
    <x v="0"/>
    <s v="[] = 0"/>
    <n v="0"/>
    <n v="0"/>
    <x v="0"/>
  </r>
  <r>
    <x v="0"/>
    <x v="6"/>
    <s v="Ericson2022figure8_7"/>
    <x v="0"/>
    <s v="[] = 0"/>
    <n v="0"/>
    <n v="0"/>
    <x v="0"/>
  </r>
  <r>
    <x v="0"/>
    <x v="6"/>
    <s v="Ericson2022figure8_8"/>
    <x v="0"/>
    <s v="[] = 0"/>
    <n v="0"/>
    <n v="0"/>
    <x v="0"/>
  </r>
  <r>
    <x v="0"/>
    <x v="6"/>
    <s v="Ericson2022figure8_9"/>
    <x v="0"/>
    <s v="[] = 0"/>
    <n v="0"/>
    <n v="0"/>
    <x v="0"/>
  </r>
  <r>
    <x v="1"/>
    <x v="6"/>
    <s v="Ericson2022figure8_0"/>
    <x v="0"/>
    <s v="[] = 0"/>
    <n v="0"/>
    <n v="0"/>
    <x v="0"/>
  </r>
  <r>
    <x v="1"/>
    <x v="6"/>
    <s v="Ericson2022figure8_1"/>
    <x v="0"/>
    <s v="[] = 0"/>
    <n v="0"/>
    <n v="0"/>
    <x v="0"/>
  </r>
  <r>
    <x v="1"/>
    <x v="6"/>
    <s v="Ericson2022figure8_10"/>
    <x v="0"/>
    <s v="[] = 0"/>
    <n v="0"/>
    <n v="0"/>
    <x v="0"/>
  </r>
  <r>
    <x v="1"/>
    <x v="6"/>
    <s v="Ericson2022figure8_11"/>
    <x v="0"/>
    <s v="[] = 0"/>
    <n v="0"/>
    <n v="0"/>
    <x v="0"/>
  </r>
  <r>
    <x v="1"/>
    <x v="6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1"/>
    <x v="6"/>
    <s v="Ericson2022figure8_13"/>
    <x v="0"/>
    <s v="[] = 0"/>
    <n v="0"/>
    <n v="0"/>
    <x v="0"/>
  </r>
  <r>
    <x v="1"/>
    <x v="6"/>
    <s v="Ericson2022figure8_14"/>
    <x v="0"/>
    <s v="[] = 0"/>
    <n v="0"/>
    <n v="0"/>
    <x v="0"/>
  </r>
  <r>
    <x v="1"/>
    <x v="6"/>
    <s v="Ericson2022figure8_15"/>
    <x v="0"/>
    <s v="[] = 0"/>
    <n v="0"/>
    <n v="0"/>
    <x v="0"/>
  </r>
  <r>
    <x v="1"/>
    <x v="6"/>
    <s v="Ericson2022figure8_16"/>
    <x v="0"/>
    <s v="[] = 0"/>
    <n v="0"/>
    <n v="0"/>
    <x v="0"/>
  </r>
  <r>
    <x v="1"/>
    <x v="6"/>
    <s v="Ericson2022figure8_17"/>
    <x v="0"/>
    <s v="[] = 0"/>
    <n v="0"/>
    <n v="0"/>
    <x v="0"/>
  </r>
  <r>
    <x v="1"/>
    <x v="6"/>
    <s v="Ericson2022figure8_18"/>
    <x v="0"/>
    <s v="[] = 0"/>
    <n v="0"/>
    <n v="0"/>
    <x v="0"/>
  </r>
  <r>
    <x v="1"/>
    <x v="6"/>
    <s v="Ericson2022figure8_19"/>
    <x v="0"/>
    <s v="[] = 0"/>
    <n v="0"/>
    <n v="0"/>
    <x v="0"/>
  </r>
  <r>
    <x v="1"/>
    <x v="6"/>
    <s v="Ericson2022figure8_2"/>
    <x v="0"/>
    <s v="[] = 0"/>
    <n v="0"/>
    <n v="0"/>
    <x v="0"/>
  </r>
  <r>
    <x v="1"/>
    <x v="6"/>
    <s v="Ericson2022figure8_3"/>
    <x v="0"/>
    <s v="[] = 0"/>
    <n v="0"/>
    <n v="0"/>
    <x v="0"/>
  </r>
  <r>
    <x v="1"/>
    <x v="6"/>
    <s v="Ericson2022figure8_4"/>
    <x v="0"/>
    <s v="[] = 0"/>
    <n v="0"/>
    <n v="0"/>
    <x v="0"/>
  </r>
  <r>
    <x v="1"/>
    <x v="6"/>
    <s v="Ericson2022figure8_5"/>
    <x v="0"/>
    <s v="[] = 0"/>
    <n v="0"/>
    <n v="0"/>
    <x v="0"/>
  </r>
  <r>
    <x v="1"/>
    <x v="6"/>
    <s v="Ericson2022figure8_6"/>
    <x v="0"/>
    <s v="[] = 0"/>
    <n v="0"/>
    <n v="0"/>
    <x v="0"/>
  </r>
  <r>
    <x v="1"/>
    <x v="6"/>
    <s v="Ericson2022figure8_7"/>
    <x v="0"/>
    <s v="[] = 0"/>
    <n v="0"/>
    <n v="0"/>
    <x v="0"/>
  </r>
  <r>
    <x v="1"/>
    <x v="6"/>
    <s v="Ericson2022figure8_8"/>
    <x v="0"/>
    <s v="[] = 0"/>
    <n v="0"/>
    <n v="0"/>
    <x v="0"/>
  </r>
  <r>
    <x v="1"/>
    <x v="6"/>
    <s v="Ericson2022figure8_9"/>
    <x v="0"/>
    <s v="[] = 0"/>
    <n v="0"/>
    <n v="0"/>
    <x v="0"/>
  </r>
  <r>
    <x v="2"/>
    <x v="6"/>
    <s v="Ericson2022figure8_0"/>
    <x v="0"/>
    <s v="[] = 0"/>
    <n v="0"/>
    <n v="0"/>
    <x v="0"/>
  </r>
  <r>
    <x v="2"/>
    <x v="6"/>
    <s v="Ericson2022figure8_1"/>
    <x v="1"/>
    <s v="error running Ericson2022figure8_1"/>
    <s v="'Parsons_Ericson2022figure8' object has no attribute 'logErr'"/>
    <s v="should run"/>
    <x v="1"/>
  </r>
  <r>
    <x v="2"/>
    <x v="6"/>
    <s v="Ericson2022figure8_10"/>
    <x v="0"/>
    <s v="[] = 0"/>
    <n v="0"/>
    <n v="0"/>
    <x v="0"/>
  </r>
  <r>
    <x v="2"/>
    <x v="6"/>
    <s v="Ericson2022figure8_11"/>
    <x v="0"/>
    <s v="[] = 0"/>
    <n v="0"/>
    <n v="0"/>
    <x v="0"/>
  </r>
  <r>
    <x v="2"/>
    <x v="6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2"/>
    <x v="6"/>
    <s v="Ericson2022figure8_13"/>
    <x v="0"/>
    <s v="[] = 0"/>
    <n v="0"/>
    <n v="0"/>
    <x v="0"/>
  </r>
  <r>
    <x v="2"/>
    <x v="6"/>
    <s v="Ericson2022figure8_14"/>
    <x v="0"/>
    <s v="[] = 0"/>
    <n v="0"/>
    <n v="0"/>
    <x v="0"/>
  </r>
  <r>
    <x v="2"/>
    <x v="6"/>
    <s v="Ericson2022figure8_15"/>
    <x v="0"/>
    <s v="[] = 0"/>
    <n v="0"/>
    <n v="0"/>
    <x v="0"/>
  </r>
  <r>
    <x v="2"/>
    <x v="6"/>
    <s v="Ericson2022figure8_16"/>
    <x v="1"/>
    <s v="error running Ericson2022figure8_16"/>
    <s v="'Parsons_Ericson2022figure8' object has no attribute 'logErr'"/>
    <s v="should run"/>
    <x v="1"/>
  </r>
  <r>
    <x v="2"/>
    <x v="6"/>
    <s v="Ericson2022figure8_17"/>
    <x v="0"/>
    <s v="[] = 0"/>
    <n v="0"/>
    <n v="0"/>
    <x v="0"/>
  </r>
  <r>
    <x v="2"/>
    <x v="6"/>
    <s v="Ericson2022figure8_18"/>
    <x v="0"/>
    <s v="[] = 0"/>
    <n v="0"/>
    <n v="0"/>
    <x v="0"/>
  </r>
  <r>
    <x v="2"/>
    <x v="6"/>
    <s v="Ericson2022figure8_19"/>
    <x v="0"/>
    <s v="[] = 0"/>
    <n v="0"/>
    <n v="0"/>
    <x v="0"/>
  </r>
  <r>
    <x v="2"/>
    <x v="6"/>
    <s v="Ericson2022figure8_2"/>
    <x v="1"/>
    <s v="error running Ericson2022figure8_2"/>
    <s v="'Parsons_Ericson2022figure8' object has no attribute 'logErr'"/>
    <s v="should run"/>
    <x v="1"/>
  </r>
  <r>
    <x v="2"/>
    <x v="6"/>
    <s v="Ericson2022figure8_3"/>
    <x v="0"/>
    <s v="[] = 0"/>
    <n v="0"/>
    <n v="0"/>
    <x v="0"/>
  </r>
  <r>
    <x v="2"/>
    <x v="6"/>
    <s v="Ericson2022figure8_4"/>
    <x v="0"/>
    <s v="[] = 0"/>
    <n v="0"/>
    <n v="0"/>
    <x v="0"/>
  </r>
  <r>
    <x v="2"/>
    <x v="6"/>
    <s v="Ericson2022figure8_5"/>
    <x v="1"/>
    <s v="error running Ericson2022figure8_5"/>
    <s v="'Parsons_Ericson2022figure8' object has no attribute 'logErr'"/>
    <s v="should run"/>
    <x v="1"/>
  </r>
  <r>
    <x v="2"/>
    <x v="6"/>
    <s v="Ericson2022figure8_6"/>
    <x v="1"/>
    <s v="error running Ericson2022figure8_6"/>
    <s v="'Parsons_Ericson2022figure8' object has no attribute 'logErr'"/>
    <s v="should run"/>
    <x v="1"/>
  </r>
  <r>
    <x v="2"/>
    <x v="6"/>
    <s v="Ericson2022figure8_7"/>
    <x v="1"/>
    <s v="error running Ericson2022figure8_7"/>
    <s v="'Parsons_Ericson2022figure8' object has no attribute 'logErr'"/>
    <s v="should run"/>
    <x v="1"/>
  </r>
  <r>
    <x v="2"/>
    <x v="6"/>
    <s v="Ericson2022figure8_8"/>
    <x v="0"/>
    <s v="[] = 0"/>
    <n v="0"/>
    <n v="0"/>
    <x v="0"/>
  </r>
  <r>
    <x v="2"/>
    <x v="6"/>
    <s v="Ericson2022figure8_9"/>
    <x v="1"/>
    <s v="error running Ericson2022figure8_9"/>
    <s v="'Parsons_Ericson2022figure8' object has no attribute 'logErr'"/>
    <s v="should run"/>
    <x v="1"/>
  </r>
  <r>
    <x v="0"/>
    <x v="7"/>
    <s v="Haynes_Magyar2022figure2_0"/>
    <x v="1"/>
    <s v="error running Haynes_Magyar2022figure2_0"/>
    <s v="name 'num' is not defined"/>
    <s v="should run"/>
    <x v="1"/>
  </r>
  <r>
    <x v="0"/>
    <x v="7"/>
    <s v="Haynes_Magyar2022figure2_1"/>
    <x v="0"/>
    <s v=" [1] = False"/>
    <b v="0"/>
    <b v="0"/>
    <x v="0"/>
  </r>
  <r>
    <x v="0"/>
    <x v="7"/>
    <s v="Haynes_Magyar2022figure2_10"/>
    <x v="0"/>
    <s v=" [1] = False"/>
    <b v="0"/>
    <b v="0"/>
    <x v="0"/>
  </r>
  <r>
    <x v="0"/>
    <x v="7"/>
    <s v="Haynes_Magyar2022figure2_11"/>
    <x v="0"/>
    <s v=" [1] = False"/>
    <b v="0"/>
    <b v="0"/>
    <x v="0"/>
  </r>
  <r>
    <x v="0"/>
    <x v="7"/>
    <s v="Haynes_Magyar2022figure2_12"/>
    <x v="0"/>
    <s v=" [1] = False"/>
    <b v="0"/>
    <b v="0"/>
    <x v="0"/>
  </r>
  <r>
    <x v="0"/>
    <x v="7"/>
    <s v="Haynes_Magyar2022figure2_13"/>
    <x v="0"/>
    <s v=" [1] = False"/>
    <b v="0"/>
    <b v="0"/>
    <x v="0"/>
  </r>
  <r>
    <x v="0"/>
    <x v="7"/>
    <s v="Haynes_Magyar2022figure2_14"/>
    <x v="0"/>
    <s v=" [1] = False"/>
    <b v="0"/>
    <b v="0"/>
    <x v="0"/>
  </r>
  <r>
    <x v="0"/>
    <x v="7"/>
    <s v="Haynes_Magyar2022figure2_15"/>
    <x v="0"/>
    <s v=" [1] = False"/>
    <b v="0"/>
    <b v="0"/>
    <x v="0"/>
  </r>
  <r>
    <x v="0"/>
    <x v="7"/>
    <s v="Haynes_Magyar2022figure2_16"/>
    <x v="0"/>
    <s v=" [1] = False"/>
    <b v="0"/>
    <b v="0"/>
    <x v="0"/>
  </r>
  <r>
    <x v="0"/>
    <x v="7"/>
    <s v="Haynes_Magyar2022figure2_17"/>
    <x v="1"/>
    <s v="error running Haynes_Magyar2022figure2_17"/>
    <s v="name 'num' is not defined"/>
    <s v="should run"/>
    <x v="1"/>
  </r>
  <r>
    <x v="0"/>
    <x v="7"/>
    <s v="Haynes_Magyar2022figure2_18"/>
    <x v="0"/>
    <s v=" [1] = False"/>
    <b v="0"/>
    <b v="0"/>
    <x v="0"/>
  </r>
  <r>
    <x v="0"/>
    <x v="7"/>
    <s v="Haynes_Magyar2022figure2_19"/>
    <x v="0"/>
    <s v=" [1] = False"/>
    <b v="0"/>
    <b v="0"/>
    <x v="0"/>
  </r>
  <r>
    <x v="0"/>
    <x v="7"/>
    <s v="Haynes_Magyar2022figure2_2"/>
    <x v="1"/>
    <s v="error importing source code Haynes_Magyar2022figure2_2"/>
    <s v="expected an indented block after function definition on line 1 (Haynes_Magyar2022figure2_2.py, line 2)"/>
    <s v="should import"/>
    <x v="2"/>
  </r>
  <r>
    <x v="0"/>
    <x v="7"/>
    <s v="Haynes_Magyar2022figure2_3"/>
    <x v="0"/>
    <s v=" [1] = False"/>
    <b v="0"/>
    <b v="0"/>
    <x v="0"/>
  </r>
  <r>
    <x v="0"/>
    <x v="7"/>
    <s v="Haynes_Magyar2022figure2_4"/>
    <x v="1"/>
    <s v="error running Haynes_Magyar2022figure2_4"/>
    <s v="name 'num' is not defined"/>
    <s v="should run"/>
    <x v="1"/>
  </r>
  <r>
    <x v="0"/>
    <x v="7"/>
    <s v="Haynes_Magyar2022figure2_5"/>
    <x v="0"/>
    <s v=" [1] = False"/>
    <b v="0"/>
    <b v="0"/>
    <x v="0"/>
  </r>
  <r>
    <x v="0"/>
    <x v="7"/>
    <s v="Haynes_Magyar2022figure2_6"/>
    <x v="0"/>
    <s v=" [1] = False"/>
    <b v="0"/>
    <b v="0"/>
    <x v="0"/>
  </r>
  <r>
    <x v="0"/>
    <x v="7"/>
    <s v="Haynes_Magyar2022figure2_7"/>
    <x v="0"/>
    <s v=" [1] = False"/>
    <b v="0"/>
    <b v="0"/>
    <x v="0"/>
  </r>
  <r>
    <x v="0"/>
    <x v="7"/>
    <s v="Haynes_Magyar2022figure2_8"/>
    <x v="0"/>
    <s v=" [1] = False"/>
    <b v="0"/>
    <b v="0"/>
    <x v="0"/>
  </r>
  <r>
    <x v="0"/>
    <x v="7"/>
    <s v="Haynes_Magyar2022figure2_9"/>
    <x v="0"/>
    <s v=" [1] = False"/>
    <b v="0"/>
    <b v="0"/>
    <x v="0"/>
  </r>
  <r>
    <x v="1"/>
    <x v="7"/>
    <s v="Haynes_Magyar2022figure2_0"/>
    <x v="1"/>
    <s v="error running Haynes_Magyar2022figure2_0"/>
    <s v="name 'num' is not defined"/>
    <s v="should run"/>
    <x v="1"/>
  </r>
  <r>
    <x v="1"/>
    <x v="7"/>
    <s v="Haynes_Magyar2022figure2_1"/>
    <x v="1"/>
    <s v="error importing source code Haynes_Magyar2022figure2_1"/>
    <s v="expected an indented block after function definition on line 1 (Haynes_Magyar2022figure2_1.py, line 2)"/>
    <s v="should import"/>
    <x v="2"/>
  </r>
  <r>
    <x v="1"/>
    <x v="7"/>
    <s v="Haynes_Magyar2022figure2_10"/>
    <x v="1"/>
    <s v="error running Haynes_Magyar2022figure2_10"/>
    <s v="name 'num' is not defined"/>
    <s v="should run"/>
    <x v="1"/>
  </r>
  <r>
    <x v="1"/>
    <x v="7"/>
    <s v="Haynes_Magyar2022figure2_11"/>
    <x v="1"/>
    <s v="error running Haynes_Magyar2022figure2_11"/>
    <s v="name 'num' is not defined"/>
    <s v="should run"/>
    <x v="1"/>
  </r>
  <r>
    <x v="1"/>
    <x v="7"/>
    <s v="Haynes_Magyar2022figure2_12"/>
    <x v="1"/>
    <s v="error running Haynes_Magyar2022figure2_12"/>
    <s v="name 'num' is not defined"/>
    <s v="should run"/>
    <x v="1"/>
  </r>
  <r>
    <x v="1"/>
    <x v="7"/>
    <s v="Haynes_Magyar2022figure2_13"/>
    <x v="1"/>
    <s v="error importing source code Haynes_Magyar2022figure2_13"/>
    <s v="expected an indented block after function definition on line 1 (Haynes_Magyar2022figure2_13.py, line 2)"/>
    <s v="should import"/>
    <x v="2"/>
  </r>
  <r>
    <x v="1"/>
    <x v="7"/>
    <s v="Haynes_Magyar2022figure2_14"/>
    <x v="1"/>
    <s v="error importing source code Haynes_Magyar2022figure2_14"/>
    <s v="expected an indented block after function definition on line 1 (Haynes_Magyar2022figure2_14.py, line 2)"/>
    <s v="should import"/>
    <x v="2"/>
  </r>
  <r>
    <x v="1"/>
    <x v="7"/>
    <s v="Haynes_Magyar2022figure2_15"/>
    <x v="0"/>
    <s v=" [1] = False"/>
    <b v="0"/>
    <b v="0"/>
    <x v="0"/>
  </r>
  <r>
    <x v="1"/>
    <x v="7"/>
    <s v="Haynes_Magyar2022figure2_16"/>
    <x v="1"/>
    <s v="error importing source code Haynes_Magyar2022figure2_16"/>
    <s v="expected an indented block after function definition on line 1 (Haynes_Magyar2022figure2_16.py, line 2)"/>
    <s v="should import"/>
    <x v="2"/>
  </r>
  <r>
    <x v="1"/>
    <x v="7"/>
    <s v="Haynes_Magyar2022figure2_17"/>
    <x v="1"/>
    <s v="error importing source code Haynes_Magyar2022figure2_17"/>
    <s v="expected an indented block after function definition on line 1 (Haynes_Magyar2022figure2_17.py, line 2)"/>
    <s v="should import"/>
    <x v="2"/>
  </r>
  <r>
    <x v="1"/>
    <x v="7"/>
    <s v="Haynes_Magyar2022figure2_18"/>
    <x v="0"/>
    <s v=" [1] = False"/>
    <b v="0"/>
    <b v="0"/>
    <x v="0"/>
  </r>
  <r>
    <x v="1"/>
    <x v="7"/>
    <s v="Haynes_Magyar2022figure2_19"/>
    <x v="1"/>
    <s v="error importing source code Haynes_Magyar2022figure2_19"/>
    <s v="expected an indented block after function definition on line 1 (Haynes_Magyar2022figure2_19.py, line 2)"/>
    <s v="should import"/>
    <x v="2"/>
  </r>
  <r>
    <x v="1"/>
    <x v="7"/>
    <s v="Haynes_Magyar2022figure2_2"/>
    <x v="1"/>
    <s v="error importing source code Haynes_Magyar2022figure2_2"/>
    <s v="expected an indented block after 'for' statement on line 1 (Haynes_Magyar2022figure2_2.py, line 2)"/>
    <s v="should import"/>
    <x v="2"/>
  </r>
  <r>
    <x v="1"/>
    <x v="7"/>
    <s v="Haynes_Magyar2022figure2_3"/>
    <x v="0"/>
    <s v=" [1] = False"/>
    <b v="0"/>
    <b v="0"/>
    <x v="0"/>
  </r>
  <r>
    <x v="1"/>
    <x v="7"/>
    <s v="Haynes_Magyar2022figure2_4"/>
    <x v="1"/>
    <s v="error running Haynes_Magyar2022figure2_4"/>
    <s v="name 'num' is not defined"/>
    <s v="should run"/>
    <x v="1"/>
  </r>
  <r>
    <x v="1"/>
    <x v="7"/>
    <s v="Haynes_Magyar2022figure2_5"/>
    <x v="1"/>
    <s v="error importing source code Haynes_Magyar2022figure2_5"/>
    <s v="expected an indented block after function definition on line 1 (Haynes_Magyar2022figure2_5.py, line 2)"/>
    <s v="should import"/>
    <x v="2"/>
  </r>
  <r>
    <x v="1"/>
    <x v="7"/>
    <s v="Haynes_Magyar2022figure2_6"/>
    <x v="1"/>
    <s v="error importing source code Haynes_Magyar2022figure2_6"/>
    <s v="expected an indented block after function definition on line 1 (Haynes_Magyar2022figure2_6.py, line 2)"/>
    <s v="should import"/>
    <x v="2"/>
  </r>
  <r>
    <x v="1"/>
    <x v="7"/>
    <s v="Haynes_Magyar2022figure2_7"/>
    <x v="0"/>
    <s v=" [1] = False"/>
    <b v="0"/>
    <b v="0"/>
    <x v="0"/>
  </r>
  <r>
    <x v="1"/>
    <x v="7"/>
    <s v="Haynes_Magyar2022figure2_8"/>
    <x v="0"/>
    <s v=" [1] = False"/>
    <b v="0"/>
    <b v="0"/>
    <x v="0"/>
  </r>
  <r>
    <x v="1"/>
    <x v="7"/>
    <s v="Haynes_Magyar2022figure2_9"/>
    <x v="1"/>
    <s v="error importing source code Haynes_Magyar2022figure2_9"/>
    <s v="expected an indented block after function definition on line 1 (Haynes_Magyar2022figure2_9.py, line 2)"/>
    <s v="should import"/>
    <x v="2"/>
  </r>
  <r>
    <x v="2"/>
    <x v="7"/>
    <s v="Haynes_Magyar2022figure2_0"/>
    <x v="0"/>
    <s v=" [1] = False"/>
    <b v="0"/>
    <b v="0"/>
    <x v="0"/>
  </r>
  <r>
    <x v="2"/>
    <x v="7"/>
    <s v="Haynes_Magyar2022figure2_1"/>
    <x v="1"/>
    <s v="error running Haynes_Magyar2022figure2_1"/>
    <s v="name 'num' is not defined"/>
    <s v="should run"/>
    <x v="1"/>
  </r>
  <r>
    <x v="2"/>
    <x v="7"/>
    <s v="Haynes_Magyar2022figure2_10"/>
    <x v="1"/>
    <s v="error running Haynes_Magyar2022figure2_10"/>
    <s v="name 'num' is not defined"/>
    <s v="should run"/>
    <x v="1"/>
  </r>
  <r>
    <x v="2"/>
    <x v="7"/>
    <s v="Haynes_Magyar2022figure2_11"/>
    <x v="1"/>
    <s v="error running Haynes_Magyar2022figure2_11"/>
    <s v="name 'num' is not defined"/>
    <s v="should run"/>
    <x v="1"/>
  </r>
  <r>
    <x v="2"/>
    <x v="7"/>
    <s v="Haynes_Magyar2022figure2_12"/>
    <x v="1"/>
    <s v="error running Haynes_Magyar2022figure2_12"/>
    <s v="name 'num' is not defined"/>
    <s v="should run"/>
    <x v="1"/>
  </r>
  <r>
    <x v="2"/>
    <x v="7"/>
    <s v="Haynes_Magyar2022figure2_13"/>
    <x v="1"/>
    <s v="error running Haynes_Magyar2022figure2_13"/>
    <s v="name 'num' is not defined"/>
    <s v="should run"/>
    <x v="1"/>
  </r>
  <r>
    <x v="2"/>
    <x v="7"/>
    <s v="Haynes_Magyar2022figure2_14"/>
    <x v="1"/>
    <s v="error running Haynes_Magyar2022figure2_14"/>
    <s v="name 'num' is not defined"/>
    <s v="should run"/>
    <x v="1"/>
  </r>
  <r>
    <x v="2"/>
    <x v="7"/>
    <s v="Haynes_Magyar2022figure2_15"/>
    <x v="0"/>
    <s v=" [1] = False"/>
    <b v="0"/>
    <b v="0"/>
    <x v="0"/>
  </r>
  <r>
    <x v="2"/>
    <x v="7"/>
    <s v="Haynes_Magyar2022figure2_16"/>
    <x v="1"/>
    <s v="error running Haynes_Magyar2022figure2_16"/>
    <s v="name 'num' is not defined"/>
    <s v="should run"/>
    <x v="1"/>
  </r>
  <r>
    <x v="2"/>
    <x v="7"/>
    <s v="Haynes_Magyar2022figure2_17"/>
    <x v="1"/>
    <s v="error running Haynes_Magyar2022figure2_17"/>
    <s v="name 'num' is not defined"/>
    <s v="should run"/>
    <x v="1"/>
  </r>
  <r>
    <x v="2"/>
    <x v="7"/>
    <s v="Haynes_Magyar2022figure2_18"/>
    <x v="1"/>
    <s v="error running Haynes_Magyar2022figure2_18"/>
    <s v="name 'num' is not defined"/>
    <s v="should run"/>
    <x v="1"/>
  </r>
  <r>
    <x v="2"/>
    <x v="7"/>
    <s v="Haynes_Magyar2022figure2_19"/>
    <x v="1"/>
    <s v="error running Haynes_Magyar2022figure2_19"/>
    <s v="name 'num' is not defined"/>
    <s v="should run"/>
    <x v="1"/>
  </r>
  <r>
    <x v="2"/>
    <x v="7"/>
    <s v="Haynes_Magyar2022figure2_2"/>
    <x v="1"/>
    <s v="error running Haynes_Magyar2022figure2_2"/>
    <s v="name 'num' is not defined"/>
    <s v="should run"/>
    <x v="1"/>
  </r>
  <r>
    <x v="2"/>
    <x v="7"/>
    <s v="Haynes_Magyar2022figure2_3"/>
    <x v="1"/>
    <s v="error running Haynes_Magyar2022figure2_3"/>
    <s v="name 'num' is not defined"/>
    <s v="should run"/>
    <x v="1"/>
  </r>
  <r>
    <x v="2"/>
    <x v="7"/>
    <s v="Haynes_Magyar2022figure2_4"/>
    <x v="1"/>
    <s v="error running Haynes_Magyar2022figure2_4"/>
    <s v="name 'num' is not defined"/>
    <s v="should run"/>
    <x v="1"/>
  </r>
  <r>
    <x v="2"/>
    <x v="7"/>
    <s v="Haynes_Magyar2022figure2_5"/>
    <x v="0"/>
    <s v=" [1] = False"/>
    <b v="0"/>
    <b v="0"/>
    <x v="0"/>
  </r>
  <r>
    <x v="2"/>
    <x v="7"/>
    <s v="Haynes_Magyar2022figure2_6"/>
    <x v="0"/>
    <s v=" [1] = False"/>
    <b v="0"/>
    <b v="0"/>
    <x v="0"/>
  </r>
  <r>
    <x v="2"/>
    <x v="7"/>
    <s v="Haynes_Magyar2022figure2_7"/>
    <x v="1"/>
    <s v="error importing source code Haynes_Magyar2022figure2_7"/>
    <s v="expected an indented block after function definition on line 1 (Haynes_Magyar2022figure2_7.py, line 2)"/>
    <s v="should import"/>
    <x v="2"/>
  </r>
  <r>
    <x v="2"/>
    <x v="7"/>
    <s v="Haynes_Magyar2022figure2_8"/>
    <x v="1"/>
    <s v="error running Haynes_Magyar2022figure2_8"/>
    <s v="name 'num' is not defined"/>
    <s v="should run"/>
    <x v="1"/>
  </r>
  <r>
    <x v="2"/>
    <x v="7"/>
    <s v="Haynes_Magyar2022figure2_9"/>
    <x v="1"/>
    <s v="error running Haynes_Magyar2022figure2_9"/>
    <s v="name 'num' is not defined"/>
    <s v="should run"/>
    <x v="1"/>
  </r>
  <r>
    <x v="0"/>
    <x v="8"/>
    <s v="Haynes_Magyar2022figure4_0"/>
    <x v="1"/>
    <s v="error importing source code Haynes_Magyar2022figure4_0"/>
    <s v="expected an indented block after function definition on line 1 (Haynes_Magyar2022figure4_0.py, line 2)"/>
    <s v="should import"/>
    <x v="2"/>
  </r>
  <r>
    <x v="0"/>
    <x v="8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0"/>
    <x v="8"/>
    <s v="Haynes_Magyar2022figure4_10"/>
    <x v="0"/>
    <s v="0,0,0,[0]=1"/>
    <n v="1"/>
    <n v="1"/>
    <x v="0"/>
  </r>
  <r>
    <x v="0"/>
    <x v="8"/>
    <s v="Haynes_Magyar2022figure4_11"/>
    <x v="0"/>
    <s v="0,0,0,[0]=1"/>
    <n v="1"/>
    <n v="1"/>
    <x v="0"/>
  </r>
  <r>
    <x v="0"/>
    <x v="8"/>
    <s v="Haynes_Magyar2022figure4_12"/>
    <x v="0"/>
    <s v="0,0,0,[0]=1"/>
    <n v="1"/>
    <n v="1"/>
    <x v="0"/>
  </r>
  <r>
    <x v="0"/>
    <x v="8"/>
    <s v="Haynes_Magyar2022figure4_13"/>
    <x v="0"/>
    <s v="0,0,0,[0]=1"/>
    <n v="1"/>
    <n v="1"/>
    <x v="0"/>
  </r>
  <r>
    <x v="0"/>
    <x v="8"/>
    <s v="Haynes_Magyar2022figure4_14"/>
    <x v="0"/>
    <s v="0,0,0,[0]=1"/>
    <n v="1"/>
    <n v="1"/>
    <x v="0"/>
  </r>
  <r>
    <x v="0"/>
    <x v="8"/>
    <s v="Haynes_Magyar2022figure4_15"/>
    <x v="0"/>
    <s v="0,0,0,[0]=1"/>
    <n v="1"/>
    <n v="1"/>
    <x v="0"/>
  </r>
  <r>
    <x v="0"/>
    <x v="8"/>
    <s v="Haynes_Magyar2022figure4_16"/>
    <x v="0"/>
    <s v="0,0,0,[0]=1"/>
    <n v="1"/>
    <n v="1"/>
    <x v="0"/>
  </r>
  <r>
    <x v="0"/>
    <x v="8"/>
    <s v="Haynes_Magyar2022figure4_17"/>
    <x v="0"/>
    <s v="0,0,0,[0]=1"/>
    <n v="1"/>
    <n v="1"/>
    <x v="0"/>
  </r>
  <r>
    <x v="0"/>
    <x v="8"/>
    <s v="Haynes_Magyar2022figure4_18"/>
    <x v="0"/>
    <s v="0,0,0,[0]=1"/>
    <n v="1"/>
    <n v="1"/>
    <x v="0"/>
  </r>
  <r>
    <x v="0"/>
    <x v="8"/>
    <s v="Haynes_Magyar2022figure4_19"/>
    <x v="0"/>
    <s v="3,0,6,[1,2,3,1,2,3,1,2,3]=2"/>
    <n v="2"/>
    <n v="2"/>
    <x v="0"/>
  </r>
  <r>
    <x v="0"/>
    <x v="8"/>
    <s v="Haynes_Magyar2022figure4_19"/>
    <x v="1"/>
    <s v="0,0,0,[0]=1"/>
    <n v="0"/>
    <n v="1"/>
    <x v="3"/>
  </r>
  <r>
    <x v="0"/>
    <x v="8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0"/>
    <x v="8"/>
    <s v="Haynes_Magyar2022figure4_3"/>
    <x v="0"/>
    <s v="0,0,0,[0]=1"/>
    <n v="1"/>
    <n v="1"/>
    <x v="0"/>
  </r>
  <r>
    <x v="0"/>
    <x v="8"/>
    <s v="Haynes_Magyar2022figure4_4"/>
    <x v="1"/>
    <s v="error running Haynes_Magyar2022figure4_4"/>
    <s v="bad operand type for abs(): 'NoneType'"/>
    <s v="should run"/>
    <x v="1"/>
  </r>
  <r>
    <x v="0"/>
    <x v="8"/>
    <s v="Haynes_Magyar2022figure4_5"/>
    <x v="0"/>
    <s v="0,0,0,[0]=1"/>
    <n v="1"/>
    <n v="1"/>
    <x v="0"/>
  </r>
  <r>
    <x v="0"/>
    <x v="8"/>
    <s v="Haynes_Magyar2022figure4_6"/>
    <x v="0"/>
    <s v="0,0,0,[0]=1"/>
    <n v="1"/>
    <n v="1"/>
    <x v="0"/>
  </r>
  <r>
    <x v="0"/>
    <x v="8"/>
    <s v="Haynes_Magyar2022figure4_7"/>
    <x v="0"/>
    <s v="0,0,0,[0]=1"/>
    <n v="1"/>
    <n v="1"/>
    <x v="0"/>
  </r>
  <r>
    <x v="0"/>
    <x v="8"/>
    <s v="Haynes_Magyar2022figure4_8"/>
    <x v="0"/>
    <s v="0,0,0,[0]=1"/>
    <n v="1"/>
    <n v="1"/>
    <x v="0"/>
  </r>
  <r>
    <x v="0"/>
    <x v="8"/>
    <s v="Haynes_Magyar2022figure4_9"/>
    <x v="0"/>
    <s v="0,0,0,[0]=1"/>
    <n v="1"/>
    <n v="1"/>
    <x v="0"/>
  </r>
  <r>
    <x v="1"/>
    <x v="8"/>
    <s v="Haynes_Magyar2022figure4_0"/>
    <x v="0"/>
    <s v="0,0,0,[0]=1"/>
    <n v="1"/>
    <n v="1"/>
    <x v="0"/>
  </r>
  <r>
    <x v="1"/>
    <x v="8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1"/>
    <x v="8"/>
    <s v="Haynes_Magyar2022figure4_10"/>
    <x v="0"/>
    <s v="0,0,0,[0]=1"/>
    <n v="1"/>
    <n v="1"/>
    <x v="0"/>
  </r>
  <r>
    <x v="1"/>
    <x v="8"/>
    <s v="Haynes_Magyar2022figure4_11"/>
    <x v="0"/>
    <s v="0,0,0,[0]=1"/>
    <n v="1"/>
    <n v="1"/>
    <x v="0"/>
  </r>
  <r>
    <x v="1"/>
    <x v="8"/>
    <s v="Haynes_Magyar2022figure4_12"/>
    <x v="1"/>
    <s v="error importing source code Haynes_Magyar2022figure4_12"/>
    <s v="expected an indented block after function definition on line 1 (Haynes_Magyar2022figure4_12.py, line 2)"/>
    <s v="should import"/>
    <x v="2"/>
  </r>
  <r>
    <x v="1"/>
    <x v="8"/>
    <s v="Haynes_Magyar2022figure4_13"/>
    <x v="0"/>
    <s v="0,0,0,[0]=1"/>
    <n v="1"/>
    <n v="1"/>
    <x v="0"/>
  </r>
  <r>
    <x v="1"/>
    <x v="8"/>
    <s v="Haynes_Magyar2022figure4_14"/>
    <x v="0"/>
    <s v="0,0,0,[0]=1"/>
    <n v="1"/>
    <n v="1"/>
    <x v="0"/>
  </r>
  <r>
    <x v="1"/>
    <x v="8"/>
    <s v="Haynes_Magyar2022figure4_15"/>
    <x v="1"/>
    <s v="error importing source code Haynes_Magyar2022figure4_15"/>
    <s v="expected an indented block after function definition on line 1 (Haynes_Magyar2022figure4_15.py, line 2)"/>
    <s v="should import"/>
    <x v="2"/>
  </r>
  <r>
    <x v="1"/>
    <x v="8"/>
    <s v="Haynes_Magyar2022figure4_16"/>
    <x v="0"/>
    <s v="0,0,0,[0]=1"/>
    <n v="1"/>
    <n v="1"/>
    <x v="0"/>
  </r>
  <r>
    <x v="1"/>
    <x v="8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1"/>
    <x v="8"/>
    <s v="Haynes_Magyar2022figure4_18"/>
    <x v="0"/>
    <s v="0,0,0,[0]=1"/>
    <n v="1"/>
    <n v="1"/>
    <x v="0"/>
  </r>
  <r>
    <x v="1"/>
    <x v="8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1"/>
    <x v="8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1"/>
    <x v="8"/>
    <s v="Haynes_Magyar2022figure4_3"/>
    <x v="0"/>
    <s v="0,0,0,[0]=1"/>
    <n v="1"/>
    <n v="1"/>
    <x v="0"/>
  </r>
  <r>
    <x v="1"/>
    <x v="8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1"/>
    <x v="8"/>
    <s v="Haynes_Magyar2022figure4_5"/>
    <x v="0"/>
    <s v="0,0,0,[0]=1"/>
    <n v="1"/>
    <n v="1"/>
    <x v="0"/>
  </r>
  <r>
    <x v="1"/>
    <x v="8"/>
    <s v="Haynes_Magyar2022figure4_6"/>
    <x v="0"/>
    <s v="0,0,0,[0]=1"/>
    <n v="1"/>
    <n v="1"/>
    <x v="0"/>
  </r>
  <r>
    <x v="1"/>
    <x v="8"/>
    <s v="Haynes_Magyar2022figure4_7"/>
    <x v="0"/>
    <s v="0,0,0,[0]=1"/>
    <n v="1"/>
    <n v="1"/>
    <x v="0"/>
  </r>
  <r>
    <x v="1"/>
    <x v="8"/>
    <s v="Haynes_Magyar2022figure4_8"/>
    <x v="1"/>
    <s v="error importing source code Haynes_Magyar2022figure4_8"/>
    <s v="expected an indented block after function definition on line 1 (Haynes_Magyar2022figure4_8.py, line 2)"/>
    <s v="should import"/>
    <x v="2"/>
  </r>
  <r>
    <x v="1"/>
    <x v="8"/>
    <s v="Haynes_Magyar2022figure4_9"/>
    <x v="0"/>
    <s v="0,0,0,[0]=1"/>
    <n v="1"/>
    <n v="1"/>
    <x v="0"/>
  </r>
  <r>
    <x v="2"/>
    <x v="8"/>
    <s v="Haynes_Magyar2022figure4_0"/>
    <x v="0"/>
    <s v="0,0,0,[0]=1"/>
    <n v="1"/>
    <n v="1"/>
    <x v="0"/>
  </r>
  <r>
    <x v="2"/>
    <x v="8"/>
    <s v="Haynes_Magyar2022figure4_1"/>
    <x v="0"/>
    <s v="0,0,0,[0]=1"/>
    <n v="1"/>
    <n v="1"/>
    <x v="0"/>
  </r>
  <r>
    <x v="2"/>
    <x v="8"/>
    <s v="Haynes_Magyar2022figure4_10"/>
    <x v="1"/>
    <s v="error importing source code Haynes_Magyar2022figure4_10"/>
    <s v="expected an indented block after function definition on line 1 (Haynes_Magyar2022figure4_10.py, line 2)"/>
    <s v="should import"/>
    <x v="2"/>
  </r>
  <r>
    <x v="2"/>
    <x v="8"/>
    <s v="Haynes_Magyar2022figure4_11"/>
    <x v="1"/>
    <s v="error running Haynes_Magyar2022figure4_11"/>
    <s v="local variable 'count' referenced before assignment"/>
    <s v="should run"/>
    <x v="1"/>
  </r>
  <r>
    <x v="2"/>
    <x v="8"/>
    <s v="Haynes_Magyar2022figure4_12"/>
    <x v="0"/>
    <s v="0,0,0,[0]=1"/>
    <n v="1"/>
    <n v="1"/>
    <x v="0"/>
  </r>
  <r>
    <x v="2"/>
    <x v="8"/>
    <s v="Haynes_Magyar2022figure4_13"/>
    <x v="1"/>
    <s v="error importing source code Haynes_Magyar2022figure4_13"/>
    <s v="expected an indented block after function definition on line 1 (Haynes_Magyar2022figure4_13.py, line 2)"/>
    <s v="should import"/>
    <x v="2"/>
  </r>
  <r>
    <x v="2"/>
    <x v="8"/>
    <s v="Haynes_Magyar2022figure4_14"/>
    <x v="1"/>
    <s v="error importing source code Haynes_Magyar2022figure4_14"/>
    <s v="expected an indented block after function definition on line 1 (Haynes_Magyar2022figure4_14.py, line 2)"/>
    <s v="should import"/>
    <x v="2"/>
  </r>
  <r>
    <x v="2"/>
    <x v="8"/>
    <s v="Haynes_Magyar2022figure4_15"/>
    <x v="0"/>
    <s v="0,0,0,[0]=1"/>
    <n v="1"/>
    <n v="1"/>
    <x v="0"/>
  </r>
  <r>
    <x v="2"/>
    <x v="8"/>
    <s v="Haynes_Magyar2022figure4_16"/>
    <x v="0"/>
    <s v="0,0,0,[0]=1"/>
    <n v="1"/>
    <n v="1"/>
    <x v="0"/>
  </r>
  <r>
    <x v="2"/>
    <x v="8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2"/>
    <x v="8"/>
    <s v="Haynes_Magyar2022figure4_18"/>
    <x v="0"/>
    <s v="0,0,0,[0]=1"/>
    <n v="1"/>
    <n v="1"/>
    <x v="0"/>
  </r>
  <r>
    <x v="2"/>
    <x v="8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2"/>
    <x v="8"/>
    <s v="Haynes_Magyar2022figure4_2"/>
    <x v="0"/>
    <s v="0,0,0,[0]=1"/>
    <n v="1"/>
    <n v="1"/>
    <x v="0"/>
  </r>
  <r>
    <x v="2"/>
    <x v="8"/>
    <s v="Haynes_Magyar2022figure4_3"/>
    <x v="1"/>
    <s v="error running Haynes_Magyar2022figure4_3"/>
    <s v="local variable 'count' referenced before assignment"/>
    <s v="should run"/>
    <x v="1"/>
  </r>
  <r>
    <x v="2"/>
    <x v="8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2"/>
    <x v="8"/>
    <s v="Haynes_Magyar2022figure4_5"/>
    <x v="0"/>
    <s v="0,0,0,[0]=1"/>
    <n v="1"/>
    <n v="1"/>
    <x v="0"/>
  </r>
  <r>
    <x v="2"/>
    <x v="8"/>
    <s v="Haynes_Magyar2022figure4_6"/>
    <x v="1"/>
    <s v="error importing source code Haynes_Magyar2022figure4_6"/>
    <s v="expected an indented block after function definition on line 1 (Haynes_Magyar2022figure4_6.py, line 2)"/>
    <s v="should import"/>
    <x v="2"/>
  </r>
  <r>
    <x v="2"/>
    <x v="8"/>
    <s v="Haynes_Magyar2022figure4_7"/>
    <x v="1"/>
    <s v="error importing source code Haynes_Magyar2022figure4_7"/>
    <s v="expected an indented block after function definition on line 1 (Haynes_Magyar2022figure4_7.py, line 2)"/>
    <s v="should import"/>
    <x v="2"/>
  </r>
  <r>
    <x v="2"/>
    <x v="8"/>
    <s v="Haynes_Magyar2022figure4_8"/>
    <x v="0"/>
    <s v="0,0,0,[0]=1"/>
    <n v="1"/>
    <n v="1"/>
    <x v="0"/>
  </r>
  <r>
    <x v="2"/>
    <x v="8"/>
    <s v="Haynes_Magyar2022figure4_9"/>
    <x v="0"/>
    <s v="0,0,0,[0]=1"/>
    <n v="1"/>
    <n v="1"/>
    <x v="0"/>
  </r>
  <r>
    <x v="0"/>
    <x v="9"/>
    <s v="Hou2022figure2_0"/>
    <x v="0"/>
    <s v="[] = []"/>
    <s v="[]"/>
    <s v="[]"/>
    <x v="0"/>
  </r>
  <r>
    <x v="0"/>
    <x v="9"/>
    <s v="Hou2022figure2_1"/>
    <x v="0"/>
    <s v="[] = []"/>
    <s v="[]"/>
    <s v="[]"/>
    <x v="0"/>
  </r>
  <r>
    <x v="0"/>
    <x v="9"/>
    <s v="Hou2022figure2_10"/>
    <x v="0"/>
    <s v="[] = []"/>
    <s v="[]"/>
    <s v="[]"/>
    <x v="0"/>
  </r>
  <r>
    <x v="0"/>
    <x v="9"/>
    <s v="Hou2022figure2_11"/>
    <x v="0"/>
    <s v="[] = []"/>
    <s v="[]"/>
    <s v="[]"/>
    <x v="0"/>
  </r>
  <r>
    <x v="0"/>
    <x v="9"/>
    <s v="Hou2022figure2_12"/>
    <x v="0"/>
    <s v="[] = []"/>
    <s v="[]"/>
    <s v="[]"/>
    <x v="0"/>
  </r>
  <r>
    <x v="0"/>
    <x v="9"/>
    <s v="Hou2022figure2_13"/>
    <x v="0"/>
    <s v="[] = []"/>
    <s v="[]"/>
    <s v="[]"/>
    <x v="0"/>
  </r>
  <r>
    <x v="0"/>
    <x v="9"/>
    <s v="Hou2022figure2_14"/>
    <x v="0"/>
    <s v="[] = []"/>
    <s v="[]"/>
    <s v="[]"/>
    <x v="0"/>
  </r>
  <r>
    <x v="0"/>
    <x v="9"/>
    <s v="Hou2022figure2_15"/>
    <x v="0"/>
    <s v="[] = []"/>
    <s v="[]"/>
    <s v="[]"/>
    <x v="0"/>
  </r>
  <r>
    <x v="0"/>
    <x v="9"/>
    <s v="Hou2022figure2_16"/>
    <x v="0"/>
    <s v="[] = []"/>
    <s v="[]"/>
    <s v="[]"/>
    <x v="0"/>
  </r>
  <r>
    <x v="0"/>
    <x v="9"/>
    <s v="Hou2022figure2_17"/>
    <x v="0"/>
    <s v="[] = []"/>
    <s v="[]"/>
    <s v="[]"/>
    <x v="0"/>
  </r>
  <r>
    <x v="0"/>
    <x v="9"/>
    <s v="Hou2022figure2_18"/>
    <x v="0"/>
    <s v="[] = []"/>
    <s v="[]"/>
    <s v="[]"/>
    <x v="0"/>
  </r>
  <r>
    <x v="0"/>
    <x v="9"/>
    <s v="Hou2022figure2_19"/>
    <x v="0"/>
    <s v="[] = []"/>
    <s v="[]"/>
    <s v="[]"/>
    <x v="0"/>
  </r>
  <r>
    <x v="0"/>
    <x v="9"/>
    <s v="Hou2022figure2_2"/>
    <x v="0"/>
    <s v="[] = []"/>
    <s v="[]"/>
    <s v="[]"/>
    <x v="0"/>
  </r>
  <r>
    <x v="0"/>
    <x v="9"/>
    <s v="Hou2022figure2_3"/>
    <x v="0"/>
    <s v="[] = []"/>
    <s v="[]"/>
    <s v="[]"/>
    <x v="0"/>
  </r>
  <r>
    <x v="0"/>
    <x v="9"/>
    <s v="Hou2022figure2_4"/>
    <x v="0"/>
    <s v="[] = []"/>
    <s v="[]"/>
    <s v="[]"/>
    <x v="0"/>
  </r>
  <r>
    <x v="0"/>
    <x v="9"/>
    <s v="Hou2022figure2_5"/>
    <x v="0"/>
    <s v="[] = []"/>
    <s v="[]"/>
    <s v="[]"/>
    <x v="0"/>
  </r>
  <r>
    <x v="0"/>
    <x v="9"/>
    <s v="Hou2022figure2_6"/>
    <x v="0"/>
    <s v="[] = []"/>
    <s v="[]"/>
    <s v="[]"/>
    <x v="0"/>
  </r>
  <r>
    <x v="0"/>
    <x v="9"/>
    <s v="Hou2022figure2_7"/>
    <x v="0"/>
    <s v="[] = []"/>
    <s v="[]"/>
    <s v="[]"/>
    <x v="0"/>
  </r>
  <r>
    <x v="0"/>
    <x v="9"/>
    <s v="Hou2022figure2_8"/>
    <x v="0"/>
    <s v="[] = []"/>
    <s v="[]"/>
    <s v="[]"/>
    <x v="0"/>
  </r>
  <r>
    <x v="0"/>
    <x v="9"/>
    <s v="Hou2022figure2_9"/>
    <x v="0"/>
    <s v="[] = []"/>
    <s v="[]"/>
    <s v="[]"/>
    <x v="0"/>
  </r>
  <r>
    <x v="1"/>
    <x v="9"/>
    <s v="Hou2022figure2_0"/>
    <x v="0"/>
    <s v="[] = []"/>
    <s v="[]"/>
    <s v="[]"/>
    <x v="0"/>
  </r>
  <r>
    <x v="1"/>
    <x v="9"/>
    <s v="Hou2022figure2_1"/>
    <x v="1"/>
    <s v="error importing source code Hou2022figure2_1"/>
    <s v="expected an indented block after function definition on line 1 (Hou2022figure2_1.py, line 2)"/>
    <s v="should import"/>
    <x v="2"/>
  </r>
  <r>
    <x v="1"/>
    <x v="9"/>
    <s v="Hou2022figure2_10"/>
    <x v="0"/>
    <s v="[] = []"/>
    <s v="[]"/>
    <s v="[]"/>
    <x v="0"/>
  </r>
  <r>
    <x v="1"/>
    <x v="9"/>
    <s v="Hou2022figure2_11"/>
    <x v="0"/>
    <s v="[] = []"/>
    <s v="[]"/>
    <s v="[]"/>
    <x v="0"/>
  </r>
  <r>
    <x v="1"/>
    <x v="9"/>
    <s v="Hou2022figure2_12"/>
    <x v="0"/>
    <s v="[] = []"/>
    <s v="[]"/>
    <s v="[]"/>
    <x v="0"/>
  </r>
  <r>
    <x v="1"/>
    <x v="9"/>
    <s v="Hou2022figure2_13"/>
    <x v="1"/>
    <s v="error importing source code Hou2022figure2_13"/>
    <s v="expected an indented block after function definition on line 1 (Hou2022figure2_13.py, line 2)"/>
    <s v="should import"/>
    <x v="2"/>
  </r>
  <r>
    <x v="1"/>
    <x v="9"/>
    <s v="Hou2022figure2_14"/>
    <x v="0"/>
    <s v="[] = []"/>
    <s v="[]"/>
    <s v="[]"/>
    <x v="0"/>
  </r>
  <r>
    <x v="1"/>
    <x v="9"/>
    <s v="Hou2022figure2_15"/>
    <x v="0"/>
    <s v="[] = []"/>
    <s v="[]"/>
    <s v="[]"/>
    <x v="0"/>
  </r>
  <r>
    <x v="1"/>
    <x v="9"/>
    <s v="Hou2022figure2_16"/>
    <x v="0"/>
    <s v="[] = []"/>
    <s v="[]"/>
    <s v="[]"/>
    <x v="0"/>
  </r>
  <r>
    <x v="1"/>
    <x v="9"/>
    <s v="Hou2022figure2_17"/>
    <x v="0"/>
    <s v="[] = []"/>
    <s v="[]"/>
    <s v="[]"/>
    <x v="0"/>
  </r>
  <r>
    <x v="1"/>
    <x v="9"/>
    <s v="Hou2022figure2_18"/>
    <x v="0"/>
    <s v="[] = []"/>
    <s v="[]"/>
    <s v="[]"/>
    <x v="0"/>
  </r>
  <r>
    <x v="1"/>
    <x v="9"/>
    <s v="Hou2022figure2_19"/>
    <x v="0"/>
    <s v="[] = []"/>
    <s v="[]"/>
    <s v="[]"/>
    <x v="0"/>
  </r>
  <r>
    <x v="1"/>
    <x v="9"/>
    <s v="Hou2022figure2_2"/>
    <x v="0"/>
    <s v="[] = []"/>
    <s v="[]"/>
    <s v="[]"/>
    <x v="0"/>
  </r>
  <r>
    <x v="1"/>
    <x v="9"/>
    <s v="Hou2022figure2_3"/>
    <x v="0"/>
    <s v="[] = []"/>
    <s v="[]"/>
    <s v="[]"/>
    <x v="0"/>
  </r>
  <r>
    <x v="1"/>
    <x v="9"/>
    <s v="Hou2022figure2_4"/>
    <x v="0"/>
    <s v="[] = []"/>
    <s v="[]"/>
    <s v="[]"/>
    <x v="0"/>
  </r>
  <r>
    <x v="1"/>
    <x v="9"/>
    <s v="Hou2022figure2_5"/>
    <x v="0"/>
    <s v="[] = []"/>
    <s v="[]"/>
    <s v="[]"/>
    <x v="0"/>
  </r>
  <r>
    <x v="1"/>
    <x v="9"/>
    <s v="Hou2022figure2_6"/>
    <x v="1"/>
    <s v="error importing source code Hou2022figure2_6"/>
    <s v="expected an indented block after function definition on line 1 (Hou2022figure2_6.py, line 2)"/>
    <s v="should import"/>
    <x v="2"/>
  </r>
  <r>
    <x v="1"/>
    <x v="9"/>
    <s v="Hou2022figure2_7"/>
    <x v="0"/>
    <s v="[] = []"/>
    <s v="[]"/>
    <s v="[]"/>
    <x v="0"/>
  </r>
  <r>
    <x v="1"/>
    <x v="9"/>
    <s v="Hou2022figure2_8"/>
    <x v="1"/>
    <s v="error importing source code Hou2022figure2_8"/>
    <s v="expected an indented block after function definition on line 1 (Hou2022figure2_8.py, line 2)"/>
    <s v="should import"/>
    <x v="2"/>
  </r>
  <r>
    <x v="1"/>
    <x v="9"/>
    <s v="Hou2022figure2_9"/>
    <x v="0"/>
    <s v="[] = []"/>
    <s v="[]"/>
    <s v="[]"/>
    <x v="0"/>
  </r>
  <r>
    <x v="2"/>
    <x v="9"/>
    <s v="Hou2022figure2_0"/>
    <x v="0"/>
    <s v="[] = []"/>
    <s v="[]"/>
    <s v="[]"/>
    <x v="0"/>
  </r>
  <r>
    <x v="2"/>
    <x v="9"/>
    <s v="Hou2022figure2_1"/>
    <x v="0"/>
    <s v="[] = []"/>
    <s v="[]"/>
    <s v="[]"/>
    <x v="0"/>
  </r>
  <r>
    <x v="2"/>
    <x v="9"/>
    <s v="Hou2022figure2_10"/>
    <x v="0"/>
    <s v="[] = []"/>
    <s v="[]"/>
    <s v="[]"/>
    <x v="0"/>
  </r>
  <r>
    <x v="2"/>
    <x v="9"/>
    <s v="Hou2022figure2_11"/>
    <x v="0"/>
    <s v="[] = []"/>
    <s v="[]"/>
    <s v="[]"/>
    <x v="0"/>
  </r>
  <r>
    <x v="2"/>
    <x v="9"/>
    <s v="Hou2022figure2_12"/>
    <x v="0"/>
    <s v="[] = []"/>
    <s v="[]"/>
    <s v="[]"/>
    <x v="0"/>
  </r>
  <r>
    <x v="2"/>
    <x v="9"/>
    <s v="Hou2022figure2_13"/>
    <x v="0"/>
    <s v="[] = []"/>
    <s v="[]"/>
    <s v="[]"/>
    <x v="0"/>
  </r>
  <r>
    <x v="2"/>
    <x v="9"/>
    <s v="Hou2022figure2_14"/>
    <x v="0"/>
    <s v="[] = []"/>
    <s v="[]"/>
    <s v="[]"/>
    <x v="0"/>
  </r>
  <r>
    <x v="2"/>
    <x v="9"/>
    <s v="Hou2022figure2_15"/>
    <x v="0"/>
    <s v="[] = []"/>
    <s v="[]"/>
    <s v="[]"/>
    <x v="0"/>
  </r>
  <r>
    <x v="2"/>
    <x v="9"/>
    <s v="Hou2022figure2_16"/>
    <x v="0"/>
    <s v="[] = []"/>
    <s v="[]"/>
    <s v="[]"/>
    <x v="0"/>
  </r>
  <r>
    <x v="2"/>
    <x v="9"/>
    <s v="Hou2022figure2_17"/>
    <x v="0"/>
    <s v="[] = []"/>
    <s v="[]"/>
    <s v="[]"/>
    <x v="0"/>
  </r>
  <r>
    <x v="2"/>
    <x v="9"/>
    <s v="Hou2022figure2_18"/>
    <x v="0"/>
    <s v="[] = []"/>
    <s v="[]"/>
    <s v="[]"/>
    <x v="0"/>
  </r>
  <r>
    <x v="2"/>
    <x v="9"/>
    <s v="Hou2022figure2_19"/>
    <x v="0"/>
    <s v="[] = []"/>
    <s v="[]"/>
    <s v="[]"/>
    <x v="0"/>
  </r>
  <r>
    <x v="2"/>
    <x v="9"/>
    <s v="Hou2022figure2_2"/>
    <x v="0"/>
    <s v="[] = []"/>
    <s v="[]"/>
    <s v="[]"/>
    <x v="0"/>
  </r>
  <r>
    <x v="2"/>
    <x v="9"/>
    <s v="Hou2022figure2_3"/>
    <x v="0"/>
    <s v="[] = []"/>
    <s v="[]"/>
    <s v="[]"/>
    <x v="0"/>
  </r>
  <r>
    <x v="2"/>
    <x v="9"/>
    <s v="Hou2022figure2_4"/>
    <x v="0"/>
    <s v="[] = []"/>
    <s v="[]"/>
    <s v="[]"/>
    <x v="0"/>
  </r>
  <r>
    <x v="2"/>
    <x v="9"/>
    <s v="Hou2022figure2_5"/>
    <x v="0"/>
    <s v="[] = []"/>
    <s v="[]"/>
    <s v="[]"/>
    <x v="0"/>
  </r>
  <r>
    <x v="2"/>
    <x v="9"/>
    <s v="Hou2022figure2_6"/>
    <x v="0"/>
    <s v="[] = []"/>
    <s v="[]"/>
    <s v="[]"/>
    <x v="0"/>
  </r>
  <r>
    <x v="2"/>
    <x v="9"/>
    <s v="Hou2022figure2_7"/>
    <x v="0"/>
    <s v="[] = []"/>
    <s v="[]"/>
    <s v="[]"/>
    <x v="0"/>
  </r>
  <r>
    <x v="2"/>
    <x v="9"/>
    <s v="Hou2022figure2_8"/>
    <x v="0"/>
    <s v="[] = []"/>
    <s v="[]"/>
    <s v="[]"/>
    <x v="0"/>
  </r>
  <r>
    <x v="2"/>
    <x v="9"/>
    <s v="Hou2022figure2_9"/>
    <x v="0"/>
    <s v="[] = []"/>
    <s v="[]"/>
    <s v="[]"/>
    <x v="0"/>
  </r>
  <r>
    <x v="0"/>
    <x v="10"/>
    <s v="Karavirta2012Figure3_0"/>
    <x v="1"/>
    <s v="error running Karavirta2012Figure3_0"/>
    <s v="list index out of range"/>
    <s v="should run"/>
    <x v="1"/>
  </r>
  <r>
    <x v="0"/>
    <x v="10"/>
    <s v="Karavirta2012Figure3_1"/>
    <x v="0"/>
    <s v="[]"/>
    <m/>
    <m/>
    <x v="0"/>
  </r>
  <r>
    <x v="0"/>
    <x v="10"/>
    <s v="Karavirta2012Figure3_10"/>
    <x v="1"/>
    <s v="error running Karavirta2012Figure3_10"/>
    <s v="list index out of range"/>
    <s v="should run"/>
    <x v="1"/>
  </r>
  <r>
    <x v="0"/>
    <x v="10"/>
    <s v="Karavirta2012Figure3_11"/>
    <x v="1"/>
    <s v="error importing source code Karavirta2012Figure3_11"/>
    <s v="name 'alist' is not defined"/>
    <s v="should import"/>
    <x v="2"/>
  </r>
  <r>
    <x v="0"/>
    <x v="10"/>
    <s v="Karavirta2012Figure3_12"/>
    <x v="0"/>
    <s v="[]"/>
    <m/>
    <m/>
    <x v="0"/>
  </r>
  <r>
    <x v="0"/>
    <x v="10"/>
    <s v="Karavirta2012Figure3_13"/>
    <x v="0"/>
    <s v="[]"/>
    <m/>
    <m/>
    <x v="0"/>
  </r>
  <r>
    <x v="0"/>
    <x v="10"/>
    <s v="Karavirta2012Figure3_14"/>
    <x v="0"/>
    <s v="[]"/>
    <m/>
    <m/>
    <x v="0"/>
  </r>
  <r>
    <x v="0"/>
    <x v="10"/>
    <s v="Karavirta2012Figure3_15"/>
    <x v="1"/>
    <s v="error running Karavirta2012Figure3_15"/>
    <s v="list index out of range"/>
    <s v="should run"/>
    <x v="1"/>
  </r>
  <r>
    <x v="0"/>
    <x v="10"/>
    <s v="Karavirta2012Figure3_16"/>
    <x v="0"/>
    <s v="[]"/>
    <m/>
    <m/>
    <x v="0"/>
  </r>
  <r>
    <x v="0"/>
    <x v="10"/>
    <s v="Karavirta2012Figure3_17"/>
    <x v="1"/>
    <s v="error importing source code Karavirta2012Figure3_17"/>
    <s v="name 'alist' is not defined"/>
    <s v="should import"/>
    <x v="2"/>
  </r>
  <r>
    <x v="0"/>
    <x v="10"/>
    <s v="Karavirta2012Figure3_18"/>
    <x v="0"/>
    <s v="[]"/>
    <m/>
    <m/>
    <x v="0"/>
  </r>
  <r>
    <x v="0"/>
    <x v="10"/>
    <s v="Karavirta2012Figure3_19"/>
    <x v="1"/>
    <s v="error running Karavirta2012Figure3_19"/>
    <s v="list index out of range"/>
    <s v="should run"/>
    <x v="1"/>
  </r>
  <r>
    <x v="0"/>
    <x v="10"/>
    <s v="Karavirta2012Figure3_2"/>
    <x v="1"/>
    <s v="error running Karavirta2012Figure3_2"/>
    <s v="list index out of range"/>
    <s v="should run"/>
    <x v="1"/>
  </r>
  <r>
    <x v="0"/>
    <x v="10"/>
    <s v="Karavirta2012Figure3_3"/>
    <x v="0"/>
    <s v="[]"/>
    <m/>
    <m/>
    <x v="0"/>
  </r>
  <r>
    <x v="0"/>
    <x v="10"/>
    <s v="Karavirta2012Figure3_4"/>
    <x v="1"/>
    <s v="error running Karavirta2012Figure3_4"/>
    <s v="list index out of range"/>
    <s v="should run"/>
    <x v="1"/>
  </r>
  <r>
    <x v="0"/>
    <x v="10"/>
    <s v="Karavirta2012Figure3_5"/>
    <x v="0"/>
    <s v="[]"/>
    <m/>
    <m/>
    <x v="0"/>
  </r>
  <r>
    <x v="0"/>
    <x v="10"/>
    <s v="Karavirta2012Figure3_6"/>
    <x v="0"/>
    <s v="[]"/>
    <m/>
    <m/>
    <x v="0"/>
  </r>
  <r>
    <x v="0"/>
    <x v="10"/>
    <s v="Karavirta2012Figure3_7"/>
    <x v="0"/>
    <s v="[]"/>
    <m/>
    <m/>
    <x v="0"/>
  </r>
  <r>
    <x v="0"/>
    <x v="10"/>
    <s v="Karavirta2012Figure3_8"/>
    <x v="0"/>
    <s v="[]"/>
    <m/>
    <m/>
    <x v="0"/>
  </r>
  <r>
    <x v="0"/>
    <x v="10"/>
    <s v="Karavirta2012Figure3_9"/>
    <x v="0"/>
    <s v="[]"/>
    <m/>
    <m/>
    <x v="0"/>
  </r>
  <r>
    <x v="1"/>
    <x v="10"/>
    <s v="Karavirta2012Figure3_0"/>
    <x v="1"/>
    <s v="error running Karavirta2012Figure3_0"/>
    <s v="list index out of range"/>
    <s v="should run"/>
    <x v="1"/>
  </r>
  <r>
    <x v="1"/>
    <x v="10"/>
    <s v="Karavirta2012Figure3_1"/>
    <x v="0"/>
    <s v="[]"/>
    <m/>
    <m/>
    <x v="0"/>
  </r>
  <r>
    <x v="1"/>
    <x v="10"/>
    <s v="Karavirta2012Figure3_10"/>
    <x v="1"/>
    <s v="error running Karavirta2012Figure3_10"/>
    <s v="list index out of range"/>
    <s v="should run"/>
    <x v="1"/>
  </r>
  <r>
    <x v="1"/>
    <x v="10"/>
    <s v="Karavirta2012Figure3_11"/>
    <x v="1"/>
    <s v="error importing source code Karavirta2012Figure3_11"/>
    <s v="name 'alist' is not defined"/>
    <s v="should import"/>
    <x v="2"/>
  </r>
  <r>
    <x v="1"/>
    <x v="10"/>
    <s v="Karavirta2012Figure3_12"/>
    <x v="0"/>
    <s v="[]"/>
    <m/>
    <m/>
    <x v="0"/>
  </r>
  <r>
    <x v="1"/>
    <x v="10"/>
    <s v="Karavirta2012Figure3_13"/>
    <x v="0"/>
    <s v="[]"/>
    <m/>
    <m/>
    <x v="0"/>
  </r>
  <r>
    <x v="1"/>
    <x v="10"/>
    <s v="Karavirta2012Figure3_14"/>
    <x v="0"/>
    <s v="[]"/>
    <m/>
    <m/>
    <x v="0"/>
  </r>
  <r>
    <x v="1"/>
    <x v="10"/>
    <s v="Karavirta2012Figure3_15"/>
    <x v="1"/>
    <s v="error importing source code Karavirta2012Figure3_15"/>
    <s v="expected an indented block after function definition on line 1 (Karavirta2012Figure3_15.py, line 2)"/>
    <s v="should import"/>
    <x v="2"/>
  </r>
  <r>
    <x v="1"/>
    <x v="10"/>
    <s v="Karavirta2012Figure3_16"/>
    <x v="0"/>
    <s v="[]"/>
    <m/>
    <m/>
    <x v="0"/>
  </r>
  <r>
    <x v="1"/>
    <x v="10"/>
    <s v="Karavirta2012Figure3_17"/>
    <x v="1"/>
    <s v="error importing source code Karavirta2012Figure3_17"/>
    <s v="name 'alist' is not defined"/>
    <s v="should import"/>
    <x v="2"/>
  </r>
  <r>
    <x v="1"/>
    <x v="10"/>
    <s v="Karavirta2012Figure3_18"/>
    <x v="0"/>
    <s v="[]"/>
    <m/>
    <m/>
    <x v="0"/>
  </r>
  <r>
    <x v="1"/>
    <x v="10"/>
    <s v="Karavirta2012Figure3_19"/>
    <x v="1"/>
    <s v="error running Karavirta2012Figure3_19"/>
    <s v="list index out of range"/>
    <s v="should run"/>
    <x v="1"/>
  </r>
  <r>
    <x v="1"/>
    <x v="10"/>
    <s v="Karavirta2012Figure3_2"/>
    <x v="1"/>
    <s v="error running Karavirta2012Figure3_2"/>
    <s v="list index out of range"/>
    <s v="should run"/>
    <x v="1"/>
  </r>
  <r>
    <x v="1"/>
    <x v="10"/>
    <s v="Karavirta2012Figure3_3"/>
    <x v="0"/>
    <s v="[]"/>
    <m/>
    <m/>
    <x v="0"/>
  </r>
  <r>
    <x v="1"/>
    <x v="10"/>
    <s v="Karavirta2012Figure3_4"/>
    <x v="1"/>
    <s v="error importing source code Karavirta2012Figure3_4"/>
    <s v="expected an indented block after function definition on line 1 (Karavirta2012Figure3_4.py, line 2)"/>
    <s v="should import"/>
    <x v="2"/>
  </r>
  <r>
    <x v="1"/>
    <x v="10"/>
    <s v="Karavirta2012Figure3_5"/>
    <x v="0"/>
    <s v="[]"/>
    <m/>
    <m/>
    <x v="0"/>
  </r>
  <r>
    <x v="1"/>
    <x v="10"/>
    <s v="Karavirta2012Figure3_6"/>
    <x v="0"/>
    <s v="[]"/>
    <m/>
    <m/>
    <x v="0"/>
  </r>
  <r>
    <x v="1"/>
    <x v="10"/>
    <s v="Karavirta2012Figure3_7"/>
    <x v="1"/>
    <s v="error running Karavirta2012Figure3_7"/>
    <s v="local variable 'curmax' referenced before assignment"/>
    <s v="should run"/>
    <x v="1"/>
  </r>
  <r>
    <x v="1"/>
    <x v="10"/>
    <s v="Karavirta2012Figure3_8"/>
    <x v="0"/>
    <s v="[]"/>
    <m/>
    <m/>
    <x v="0"/>
  </r>
  <r>
    <x v="1"/>
    <x v="10"/>
    <s v="Karavirta2012Figure3_9"/>
    <x v="0"/>
    <s v="[]"/>
    <m/>
    <m/>
    <x v="0"/>
  </r>
  <r>
    <x v="2"/>
    <x v="10"/>
    <s v="Karavirta2012Figure3_0"/>
    <x v="0"/>
    <s v="[]"/>
    <m/>
    <m/>
    <x v="0"/>
  </r>
  <r>
    <x v="2"/>
    <x v="10"/>
    <s v="Karavirta2012Figure3_1"/>
    <x v="0"/>
    <s v="[]"/>
    <m/>
    <m/>
    <x v="0"/>
  </r>
  <r>
    <x v="2"/>
    <x v="10"/>
    <s v="Karavirta2012Figure3_10"/>
    <x v="0"/>
    <s v="[]"/>
    <m/>
    <m/>
    <x v="0"/>
  </r>
  <r>
    <x v="2"/>
    <x v="10"/>
    <s v="Karavirta2012Figure3_11"/>
    <x v="0"/>
    <s v="[]"/>
    <m/>
    <m/>
    <x v="0"/>
  </r>
  <r>
    <x v="2"/>
    <x v="10"/>
    <s v="Karavirta2012Figure3_12"/>
    <x v="0"/>
    <s v="[]"/>
    <m/>
    <m/>
    <x v="0"/>
  </r>
  <r>
    <x v="2"/>
    <x v="10"/>
    <s v="Karavirta2012Figure3_13"/>
    <x v="1"/>
    <s v="error running Karavirta2012Figure3_13"/>
    <s v="local variable 'curmax' referenced before assignment"/>
    <s v="should run"/>
    <x v="1"/>
  </r>
  <r>
    <x v="2"/>
    <x v="10"/>
    <s v="Karavirta2012Figure3_14"/>
    <x v="0"/>
    <s v="[]"/>
    <m/>
    <m/>
    <x v="0"/>
  </r>
  <r>
    <x v="2"/>
    <x v="10"/>
    <s v="Karavirta2012Figure3_15"/>
    <x v="0"/>
    <s v="[]"/>
    <m/>
    <m/>
    <x v="0"/>
  </r>
  <r>
    <x v="2"/>
    <x v="10"/>
    <s v="Karavirta2012Figure3_16"/>
    <x v="0"/>
    <s v="[]"/>
    <m/>
    <m/>
    <x v="0"/>
  </r>
  <r>
    <x v="2"/>
    <x v="10"/>
    <s v="Karavirta2012Figure3_17"/>
    <x v="0"/>
    <s v="[]"/>
    <m/>
    <m/>
    <x v="0"/>
  </r>
  <r>
    <x v="2"/>
    <x v="10"/>
    <s v="Karavirta2012Figure3_18"/>
    <x v="0"/>
    <s v="[]"/>
    <m/>
    <m/>
    <x v="0"/>
  </r>
  <r>
    <x v="2"/>
    <x v="10"/>
    <s v="Karavirta2012Figure3_19"/>
    <x v="0"/>
    <s v="[]"/>
    <m/>
    <m/>
    <x v="0"/>
  </r>
  <r>
    <x v="2"/>
    <x v="10"/>
    <s v="Karavirta2012Figure3_2"/>
    <x v="1"/>
    <s v="error running Karavirta2012Figure3_2"/>
    <s v="list index out of range"/>
    <s v="should run"/>
    <x v="1"/>
  </r>
  <r>
    <x v="2"/>
    <x v="10"/>
    <s v="Karavirta2012Figure3_3"/>
    <x v="0"/>
    <s v="[]"/>
    <m/>
    <m/>
    <x v="0"/>
  </r>
  <r>
    <x v="2"/>
    <x v="10"/>
    <s v="Karavirta2012Figure3_4"/>
    <x v="0"/>
    <s v="[]"/>
    <m/>
    <m/>
    <x v="0"/>
  </r>
  <r>
    <x v="2"/>
    <x v="10"/>
    <s v="Karavirta2012Figure3_5"/>
    <x v="0"/>
    <s v="[]"/>
    <m/>
    <m/>
    <x v="0"/>
  </r>
  <r>
    <x v="2"/>
    <x v="10"/>
    <s v="Karavirta2012Figure3_6"/>
    <x v="0"/>
    <s v="[]"/>
    <m/>
    <m/>
    <x v="0"/>
  </r>
  <r>
    <x v="2"/>
    <x v="10"/>
    <s v="Karavirta2012Figure3_7"/>
    <x v="1"/>
    <s v="error running Karavirta2012Figure3_7"/>
    <s v="list index out of range"/>
    <s v="should run"/>
    <x v="1"/>
  </r>
  <r>
    <x v="2"/>
    <x v="10"/>
    <s v="Karavirta2012Figure3_8"/>
    <x v="1"/>
    <s v="error running Karavirta2012Figure3_8"/>
    <s v="list index out of range"/>
    <s v="should run"/>
    <x v="1"/>
  </r>
  <r>
    <x v="2"/>
    <x v="10"/>
    <s v="Karavirta2012Figure3_9"/>
    <x v="0"/>
    <s v="[]"/>
    <m/>
    <m/>
    <x v="0"/>
  </r>
  <r>
    <x v="0"/>
    <x v="11"/>
    <s v="Weinmann2021figure1_0"/>
    <x v="0"/>
    <s v="[] = 'All odd'"/>
    <s v="None"/>
    <s v="All odd"/>
    <x v="0"/>
  </r>
  <r>
    <x v="0"/>
    <x v="11"/>
    <s v="Weinmann2021figure1_1"/>
    <x v="0"/>
    <s v="[] = 'All odd'"/>
    <s v="None"/>
    <s v="All odd"/>
    <x v="0"/>
  </r>
  <r>
    <x v="0"/>
    <x v="11"/>
    <s v="Weinmann2021figure1_10"/>
    <x v="0"/>
    <s v="[] = 'All odd'"/>
    <s v="None"/>
    <s v="All odd"/>
    <x v="0"/>
  </r>
  <r>
    <x v="0"/>
    <x v="11"/>
    <s v="Weinmann2021figure1_11"/>
    <x v="0"/>
    <s v="[] = 'All odd'"/>
    <s v="None"/>
    <s v="All odd"/>
    <x v="0"/>
  </r>
  <r>
    <x v="0"/>
    <x v="11"/>
    <s v="Weinmann2021figure1_12"/>
    <x v="0"/>
    <s v="[] = 'All odd'"/>
    <s v="None"/>
    <s v="All odd"/>
    <x v="0"/>
  </r>
  <r>
    <x v="0"/>
    <x v="11"/>
    <s v="Weinmann2021figure1_13"/>
    <x v="0"/>
    <s v="[] = 'All odd'"/>
    <s v="None"/>
    <s v="All odd"/>
    <x v="0"/>
  </r>
  <r>
    <x v="0"/>
    <x v="11"/>
    <s v="Weinmann2021figure1_14"/>
    <x v="0"/>
    <s v="[] = 'All odd'"/>
    <s v="None"/>
    <s v="All odd"/>
    <x v="0"/>
  </r>
  <r>
    <x v="0"/>
    <x v="11"/>
    <s v="Weinmann2021figure1_15"/>
    <x v="0"/>
    <s v="[] = 'All odd'"/>
    <s v="None"/>
    <s v="All odd"/>
    <x v="0"/>
  </r>
  <r>
    <x v="0"/>
    <x v="11"/>
    <s v="Weinmann2021figure1_16"/>
    <x v="0"/>
    <s v="[] = 'All odd'"/>
    <s v="None"/>
    <s v="All odd"/>
    <x v="0"/>
  </r>
  <r>
    <x v="0"/>
    <x v="11"/>
    <s v="Weinmann2021figure1_17"/>
    <x v="0"/>
    <s v="[] = 'All odd'"/>
    <s v="None"/>
    <s v="All odd"/>
    <x v="0"/>
  </r>
  <r>
    <x v="0"/>
    <x v="11"/>
    <s v="Weinmann2021figure1_18"/>
    <x v="0"/>
    <s v="[] = 'All odd'"/>
    <s v="None"/>
    <s v="All odd"/>
    <x v="0"/>
  </r>
  <r>
    <x v="0"/>
    <x v="11"/>
    <s v="Weinmann2021figure1_19"/>
    <x v="0"/>
    <s v="[] = 'All odd'"/>
    <s v="None"/>
    <s v="All odd"/>
    <x v="0"/>
  </r>
  <r>
    <x v="0"/>
    <x v="11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0"/>
    <x v="11"/>
    <s v="Weinmann2021figure1_3"/>
    <x v="0"/>
    <s v="[] = 'All odd'"/>
    <s v="None"/>
    <s v="All odd"/>
    <x v="0"/>
  </r>
  <r>
    <x v="0"/>
    <x v="11"/>
    <s v="Weinmann2021figure1_4"/>
    <x v="0"/>
    <s v="[] = 'All odd'"/>
    <s v="None"/>
    <s v="All odd"/>
    <x v="0"/>
  </r>
  <r>
    <x v="0"/>
    <x v="11"/>
    <s v="Weinmann2021figure1_5"/>
    <x v="0"/>
    <s v="[] = 'All odd'"/>
    <s v="None"/>
    <s v="All odd"/>
    <x v="0"/>
  </r>
  <r>
    <x v="0"/>
    <x v="11"/>
    <s v="Weinmann2021figure1_6"/>
    <x v="0"/>
    <s v="[] = 'All odd'"/>
    <s v="None"/>
    <s v="All odd"/>
    <x v="0"/>
  </r>
  <r>
    <x v="0"/>
    <x v="11"/>
    <s v="Weinmann2021figure1_7"/>
    <x v="0"/>
    <s v="[] = 'All odd'"/>
    <s v="None"/>
    <s v="All odd"/>
    <x v="0"/>
  </r>
  <r>
    <x v="0"/>
    <x v="11"/>
    <s v="Weinmann2021figure1_8"/>
    <x v="0"/>
    <s v="[] = 'All odd'"/>
    <s v="None"/>
    <s v="All odd"/>
    <x v="0"/>
  </r>
  <r>
    <x v="0"/>
    <x v="11"/>
    <s v="Weinmann2021figure1_9"/>
    <x v="0"/>
    <s v="[] = 'All odd'"/>
    <s v="None"/>
    <s v="All odd"/>
    <x v="0"/>
  </r>
  <r>
    <x v="1"/>
    <x v="11"/>
    <s v="Weinmann2021figure1_0"/>
    <x v="0"/>
    <s v="[] = 'All odd'"/>
    <s v="None"/>
    <s v="All odd"/>
    <x v="0"/>
  </r>
  <r>
    <x v="1"/>
    <x v="11"/>
    <s v="Weinmann2021figure1_1"/>
    <x v="0"/>
    <s v="[] = 'All odd'"/>
    <s v="None"/>
    <s v="All odd"/>
    <x v="0"/>
  </r>
  <r>
    <x v="1"/>
    <x v="11"/>
    <s v="Weinmann2021figure1_10"/>
    <x v="0"/>
    <s v="[] = 'All odd'"/>
    <s v="None"/>
    <s v="All odd"/>
    <x v="0"/>
  </r>
  <r>
    <x v="1"/>
    <x v="11"/>
    <s v="Weinmann2021figure1_11"/>
    <x v="0"/>
    <s v="[] = 'All odd'"/>
    <s v="None"/>
    <s v="All odd"/>
    <x v="0"/>
  </r>
  <r>
    <x v="1"/>
    <x v="11"/>
    <s v="Weinmann2021figure1_12"/>
    <x v="0"/>
    <s v="[] = 'All odd'"/>
    <s v="None"/>
    <s v="All odd"/>
    <x v="0"/>
  </r>
  <r>
    <x v="1"/>
    <x v="11"/>
    <s v="Weinmann2021figure1_13"/>
    <x v="0"/>
    <s v="[] = 'All odd'"/>
    <s v="None"/>
    <s v="All odd"/>
    <x v="0"/>
  </r>
  <r>
    <x v="1"/>
    <x v="11"/>
    <s v="Weinmann2021figure1_14"/>
    <x v="0"/>
    <s v="[] = 'All odd'"/>
    <s v="None"/>
    <s v="All odd"/>
    <x v="0"/>
  </r>
  <r>
    <x v="1"/>
    <x v="11"/>
    <s v="Weinmann2021figure1_15"/>
    <x v="0"/>
    <s v="[] = 'All odd'"/>
    <s v="None"/>
    <s v="All odd"/>
    <x v="0"/>
  </r>
  <r>
    <x v="1"/>
    <x v="11"/>
    <s v="Weinmann2021figure1_16"/>
    <x v="1"/>
    <s v="error importing source code Weinmann2021figure1_16"/>
    <s v="expected an indented block after function definition on line 1 (Weinmann2021figure1_16.py, line 2)"/>
    <s v="should import"/>
    <x v="2"/>
  </r>
  <r>
    <x v="1"/>
    <x v="11"/>
    <s v="Weinmann2021figure1_17"/>
    <x v="0"/>
    <s v="[] = 'All odd'"/>
    <s v="None"/>
    <s v="All odd"/>
    <x v="0"/>
  </r>
  <r>
    <x v="1"/>
    <x v="11"/>
    <s v="Weinmann2021figure1_18"/>
    <x v="1"/>
    <s v="error importing source code Weinmann2021figure1_18"/>
    <s v="expected an indented block after function definition on line 1 (Weinmann2021figure1_18.py, line 2)"/>
    <s v="should import"/>
    <x v="2"/>
  </r>
  <r>
    <x v="1"/>
    <x v="11"/>
    <s v="Weinmann2021figure1_19"/>
    <x v="0"/>
    <s v="[] = 'All odd'"/>
    <s v="None"/>
    <s v="All odd"/>
    <x v="0"/>
  </r>
  <r>
    <x v="1"/>
    <x v="11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1"/>
    <x v="11"/>
    <s v="Weinmann2021figure1_3"/>
    <x v="1"/>
    <s v="error importing source code Weinmann2021figure1_3"/>
    <s v="expected an indented block after function definition on line 1 (Weinmann2021figure1_3.py, line 2)"/>
    <s v="should import"/>
    <x v="2"/>
  </r>
  <r>
    <x v="1"/>
    <x v="11"/>
    <s v="Weinmann2021figure1_4"/>
    <x v="0"/>
    <s v="[] = 'All odd'"/>
    <s v="None"/>
    <s v="All odd"/>
    <x v="0"/>
  </r>
  <r>
    <x v="1"/>
    <x v="11"/>
    <s v="Weinmann2021figure1_5"/>
    <x v="0"/>
    <s v="[] = 'All odd'"/>
    <s v="None"/>
    <s v="All odd"/>
    <x v="0"/>
  </r>
  <r>
    <x v="1"/>
    <x v="11"/>
    <s v="Weinmann2021figure1_6"/>
    <x v="0"/>
    <s v="[] = 'All odd'"/>
    <s v="None"/>
    <s v="All odd"/>
    <x v="0"/>
  </r>
  <r>
    <x v="1"/>
    <x v="11"/>
    <s v="Weinmann2021figure1_7"/>
    <x v="0"/>
    <s v="[] = 'All odd'"/>
    <s v="None"/>
    <s v="All odd"/>
    <x v="0"/>
  </r>
  <r>
    <x v="1"/>
    <x v="11"/>
    <s v="Weinmann2021figure1_8"/>
    <x v="0"/>
    <s v="[] = 'All odd'"/>
    <s v="None"/>
    <s v="All odd"/>
    <x v="0"/>
  </r>
  <r>
    <x v="1"/>
    <x v="11"/>
    <s v="Weinmann2021figure1_9"/>
    <x v="0"/>
    <s v="[] = 'All odd'"/>
    <s v="None"/>
    <s v="All odd"/>
    <x v="0"/>
  </r>
  <r>
    <x v="2"/>
    <x v="11"/>
    <s v="Weinmann2021figure1_0"/>
    <x v="0"/>
    <s v="[] = 'All odd'"/>
    <s v="None"/>
    <s v="All odd"/>
    <x v="0"/>
  </r>
  <r>
    <x v="2"/>
    <x v="11"/>
    <s v="Weinmann2021figure1_1"/>
    <x v="0"/>
    <s v="[] = 'All odd'"/>
    <s v="None"/>
    <s v="All odd"/>
    <x v="0"/>
  </r>
  <r>
    <x v="2"/>
    <x v="11"/>
    <s v="Weinmann2021figure1_10"/>
    <x v="0"/>
    <s v="[] = 'All odd'"/>
    <s v="None"/>
    <s v="All odd"/>
    <x v="0"/>
  </r>
  <r>
    <x v="2"/>
    <x v="11"/>
    <s v="Weinmann2021figure1_11"/>
    <x v="0"/>
    <s v="[] = 'All odd'"/>
    <s v="None"/>
    <s v="All odd"/>
    <x v="0"/>
  </r>
  <r>
    <x v="2"/>
    <x v="11"/>
    <s v="Weinmann2021figure1_12"/>
    <x v="0"/>
    <s v="[] = 'All odd'"/>
    <s v="None"/>
    <s v="All odd"/>
    <x v="0"/>
  </r>
  <r>
    <x v="2"/>
    <x v="11"/>
    <s v="Weinmann2021figure1_13"/>
    <x v="0"/>
    <s v="[] = 'All odd'"/>
    <s v="None"/>
    <s v="All odd"/>
    <x v="0"/>
  </r>
  <r>
    <x v="2"/>
    <x v="11"/>
    <s v="Weinmann2021figure1_14"/>
    <x v="0"/>
    <s v="[] = 'All odd'"/>
    <s v="None"/>
    <s v="All odd"/>
    <x v="0"/>
  </r>
  <r>
    <x v="2"/>
    <x v="11"/>
    <s v="Weinmann2021figure1_15"/>
    <x v="0"/>
    <s v="[] = 'All odd'"/>
    <s v="None"/>
    <s v="All odd"/>
    <x v="0"/>
  </r>
  <r>
    <x v="2"/>
    <x v="11"/>
    <s v="Weinmann2021figure1_16"/>
    <x v="0"/>
    <s v="[] = 'All odd'"/>
    <s v="None"/>
    <s v="All odd"/>
    <x v="0"/>
  </r>
  <r>
    <x v="2"/>
    <x v="11"/>
    <s v="Weinmann2021figure1_17"/>
    <x v="0"/>
    <s v="[] = 'All odd'"/>
    <s v="None"/>
    <s v="All odd"/>
    <x v="0"/>
  </r>
  <r>
    <x v="2"/>
    <x v="11"/>
    <s v="Weinmann2021figure1_18"/>
    <x v="0"/>
    <s v="[] = 'All odd'"/>
    <s v="None"/>
    <s v="All odd"/>
    <x v="0"/>
  </r>
  <r>
    <x v="2"/>
    <x v="11"/>
    <s v="Weinmann2021figure1_19"/>
    <x v="0"/>
    <s v="[] = 'All odd'"/>
    <s v="None"/>
    <s v="All odd"/>
    <x v="0"/>
  </r>
  <r>
    <x v="2"/>
    <x v="11"/>
    <s v="Weinmann2021figure1_2"/>
    <x v="0"/>
    <s v="[] = 'All odd'"/>
    <s v="None"/>
    <s v="All odd"/>
    <x v="0"/>
  </r>
  <r>
    <x v="2"/>
    <x v="11"/>
    <s v="Weinmann2021figure1_3"/>
    <x v="0"/>
    <s v="[] = 'All odd'"/>
    <s v="None"/>
    <s v="All odd"/>
    <x v="0"/>
  </r>
  <r>
    <x v="2"/>
    <x v="11"/>
    <s v="Weinmann2021figure1_4"/>
    <x v="1"/>
    <s v="error importing source code Weinmann2021figure1_4"/>
    <s v="expected an indented block after function definition on line 1 (Weinmann2021figure1_4.py, line 2)"/>
    <s v="should import"/>
    <x v="2"/>
  </r>
  <r>
    <x v="2"/>
    <x v="11"/>
    <s v="Weinmann2021figure1_5"/>
    <x v="0"/>
    <s v="[] = 'All odd'"/>
    <s v="None"/>
    <s v="All odd"/>
    <x v="0"/>
  </r>
  <r>
    <x v="2"/>
    <x v="11"/>
    <s v="Weinmann2021figure1_6"/>
    <x v="0"/>
    <s v="[] = 'All odd'"/>
    <s v="None"/>
    <s v="All odd"/>
    <x v="0"/>
  </r>
  <r>
    <x v="2"/>
    <x v="11"/>
    <s v="Weinmann2021figure1_7"/>
    <x v="0"/>
    <s v="[] = 'All odd'"/>
    <s v="None"/>
    <s v="All odd"/>
    <x v="0"/>
  </r>
  <r>
    <x v="2"/>
    <x v="11"/>
    <s v="Weinmann2021figure1_8"/>
    <x v="0"/>
    <s v="[] = 'All odd'"/>
    <s v="None"/>
    <s v="All odd"/>
    <x v="0"/>
  </r>
  <r>
    <x v="2"/>
    <x v="11"/>
    <s v="Weinmann2021figure1_9"/>
    <x v="0"/>
    <s v="[] = 'All odd'"/>
    <s v="None"/>
    <s v="All odd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2">
  <r>
    <x v="0"/>
    <s v="Ericson2017figure1"/>
    <s v="Ericson2017figure1_0"/>
    <n v="0"/>
    <s v="[] = 0"/>
    <n v="0"/>
    <n v="0"/>
    <x v="0"/>
  </r>
  <r>
    <x v="0"/>
    <s v="Ericson2017figure1"/>
    <s v="Ericson2017figure1_1"/>
    <n v="0"/>
    <s v="[] = 0"/>
    <n v="0"/>
    <n v="0"/>
    <x v="0"/>
  </r>
  <r>
    <x v="0"/>
    <s v="Ericson2017figure1"/>
    <s v="Ericson2017figure1_10"/>
    <n v="0"/>
    <s v="[] = 0"/>
    <n v="0"/>
    <n v="0"/>
    <x v="0"/>
  </r>
  <r>
    <x v="0"/>
    <s v="Ericson2017figure1"/>
    <s v="Ericson2017figure1_11"/>
    <n v="0"/>
    <s v="[] = 0"/>
    <n v="0"/>
    <n v="0"/>
    <x v="0"/>
  </r>
  <r>
    <x v="0"/>
    <s v="Ericson2017figure1"/>
    <s v="Ericson2017figure1_12"/>
    <n v="0"/>
    <s v="[] = 0"/>
    <n v="0"/>
    <n v="0"/>
    <x v="0"/>
  </r>
  <r>
    <x v="0"/>
    <s v="Ericson2017figure1"/>
    <s v="Ericson2017figure1_13"/>
    <n v="0"/>
    <s v="[] = 0"/>
    <n v="0"/>
    <n v="0"/>
    <x v="0"/>
  </r>
  <r>
    <x v="0"/>
    <s v="Ericson2017figure1"/>
    <s v="Ericson2017figure1_14"/>
    <n v="0"/>
    <s v="[] = 0"/>
    <n v="0"/>
    <n v="0"/>
    <x v="0"/>
  </r>
  <r>
    <x v="0"/>
    <s v="Ericson2017figure1"/>
    <s v="Ericson2017figure1_15"/>
    <n v="0"/>
    <s v="[] = 0"/>
    <n v="0"/>
    <n v="0"/>
    <x v="0"/>
  </r>
  <r>
    <x v="0"/>
    <s v="Ericson2017figure1"/>
    <s v="Ericson2017figure1_16"/>
    <n v="0"/>
    <s v="[] = 0"/>
    <n v="0"/>
    <n v="0"/>
    <x v="0"/>
  </r>
  <r>
    <x v="0"/>
    <s v="Ericson2017figure1"/>
    <s v="Ericson2017figure1_17"/>
    <n v="0"/>
    <s v="[] = 0"/>
    <n v="0"/>
    <n v="0"/>
    <x v="0"/>
  </r>
  <r>
    <x v="0"/>
    <s v="Ericson2017figure1"/>
    <s v="Ericson2017figure1_18"/>
    <n v="0"/>
    <s v="[] = 0"/>
    <n v="0"/>
    <n v="0"/>
    <x v="0"/>
  </r>
  <r>
    <x v="0"/>
    <s v="Ericson2017figure1"/>
    <s v="Ericson2017figure1_19"/>
    <n v="0"/>
    <s v="[] = 0"/>
    <n v="0"/>
    <n v="0"/>
    <x v="0"/>
  </r>
  <r>
    <x v="0"/>
    <s v="Ericson2017figure1"/>
    <s v="Ericson2017figure1_2"/>
    <n v="0"/>
    <s v="[] = 0"/>
    <n v="0"/>
    <n v="0"/>
    <x v="0"/>
  </r>
  <r>
    <x v="0"/>
    <s v="Ericson2017figure1"/>
    <s v="Ericson2017figure1_3"/>
    <n v="0"/>
    <s v="[] = 0"/>
    <n v="0"/>
    <n v="0"/>
    <x v="0"/>
  </r>
  <r>
    <x v="0"/>
    <s v="Ericson2017figure1"/>
    <s v="Ericson2017figure1_4"/>
    <n v="0"/>
    <s v="[] = 0"/>
    <n v="0"/>
    <n v="0"/>
    <x v="0"/>
  </r>
  <r>
    <x v="0"/>
    <s v="Ericson2017figure1"/>
    <s v="Ericson2017figure1_5"/>
    <n v="0"/>
    <s v="[] = 0"/>
    <n v="0"/>
    <n v="0"/>
    <x v="0"/>
  </r>
  <r>
    <x v="0"/>
    <s v="Ericson2017figure1"/>
    <s v="Ericson2017figure1_6"/>
    <n v="0"/>
    <s v="[] = 0"/>
    <n v="0"/>
    <n v="0"/>
    <x v="0"/>
  </r>
  <r>
    <x v="0"/>
    <s v="Ericson2017figure1"/>
    <s v="Ericson2017figure1_7"/>
    <n v="0"/>
    <s v="[] = 0"/>
    <n v="0"/>
    <n v="0"/>
    <x v="0"/>
  </r>
  <r>
    <x v="0"/>
    <s v="Ericson2017figure1"/>
    <s v="Ericson2017figure1_8"/>
    <n v="0"/>
    <s v="[] = 0"/>
    <n v="0"/>
    <n v="0"/>
    <x v="0"/>
  </r>
  <r>
    <x v="0"/>
    <s v="Ericson2017figure1"/>
    <s v="Ericson2017figure1_9"/>
    <n v="0"/>
    <s v="[] = 0"/>
    <n v="0"/>
    <n v="0"/>
    <x v="0"/>
  </r>
  <r>
    <x v="1"/>
    <s v="Ericson2017figure1"/>
    <s v="Ericson2017figure1_0"/>
    <n v="0"/>
    <s v="[] = 0"/>
    <n v="0"/>
    <n v="0"/>
    <x v="0"/>
  </r>
  <r>
    <x v="1"/>
    <s v="Ericson2017figure1"/>
    <s v="Ericson2017figure1_1"/>
    <n v="0"/>
    <s v="[] = 0"/>
    <n v="0"/>
    <n v="0"/>
    <x v="0"/>
  </r>
  <r>
    <x v="1"/>
    <s v="Ericson2017figure1"/>
    <s v="Ericson2017figure1_10"/>
    <n v="0"/>
    <s v="[] = 0"/>
    <n v="0"/>
    <n v="0"/>
    <x v="0"/>
  </r>
  <r>
    <x v="1"/>
    <s v="Ericson2017figure1"/>
    <s v="Ericson2017figure1_11"/>
    <n v="0"/>
    <s v="[] = 0"/>
    <n v="0"/>
    <n v="0"/>
    <x v="0"/>
  </r>
  <r>
    <x v="1"/>
    <s v="Ericson2017figure1"/>
    <s v="Ericson2017figure1_12"/>
    <n v="0"/>
    <s v="[] = 0"/>
    <n v="0"/>
    <n v="0"/>
    <x v="0"/>
  </r>
  <r>
    <x v="1"/>
    <s v="Ericson2017figure1"/>
    <s v="Ericson2017figure1_13"/>
    <n v="0"/>
    <s v="[] = 0"/>
    <n v="0"/>
    <n v="0"/>
    <x v="0"/>
  </r>
  <r>
    <x v="1"/>
    <s v="Ericson2017figure1"/>
    <s v="Ericson2017figure1_14"/>
    <n v="0"/>
    <s v="[] = 0"/>
    <n v="0"/>
    <n v="0"/>
    <x v="0"/>
  </r>
  <r>
    <x v="1"/>
    <s v="Ericson2017figure1"/>
    <s v="Ericson2017figure1_15"/>
    <n v="0"/>
    <s v="[] = 0"/>
    <n v="0"/>
    <n v="0"/>
    <x v="0"/>
  </r>
  <r>
    <x v="1"/>
    <s v="Ericson2017figure1"/>
    <s v="Ericson2017figure1_16"/>
    <n v="1"/>
    <s v="error running Ericson2017figure1_16"/>
    <s v="name 'numList' is not defined"/>
    <s v="should run"/>
    <x v="1"/>
  </r>
  <r>
    <x v="1"/>
    <s v="Ericson2017figure1"/>
    <s v="Ericson2017figure1_17"/>
    <n v="0"/>
    <s v="[] = 0"/>
    <n v="0"/>
    <n v="0"/>
    <x v="0"/>
  </r>
  <r>
    <x v="1"/>
    <s v="Ericson2017figure1"/>
    <s v="Ericson2017figure1_18"/>
    <n v="0"/>
    <s v="[] = 0"/>
    <n v="0"/>
    <n v="0"/>
    <x v="0"/>
  </r>
  <r>
    <x v="1"/>
    <s v="Ericson2017figure1"/>
    <s v="Ericson2017figure1_19"/>
    <n v="1"/>
    <s v="error importing source code Ericson2017figure1_19"/>
    <s v="expected an indented block after function definition on line 1 (Ericson2017figure1_19.py, line 2)"/>
    <s v="should import"/>
    <x v="2"/>
  </r>
  <r>
    <x v="1"/>
    <s v="Ericson2017figure1"/>
    <s v="Ericson2017figure1_2"/>
    <n v="0"/>
    <s v="[] = 0"/>
    <n v="0"/>
    <n v="0"/>
    <x v="0"/>
  </r>
  <r>
    <x v="1"/>
    <s v="Ericson2017figure1"/>
    <s v="Ericson2017figure1_3"/>
    <n v="1"/>
    <s v="error importing source code Ericson2017figure1_3"/>
    <s v="expected an indented block after function definition on line 1 (Ericson2017figure1_3.py, line 2)"/>
    <s v="should import"/>
    <x v="2"/>
  </r>
  <r>
    <x v="1"/>
    <s v="Ericson2017figure1"/>
    <s v="Ericson2017figure1_4"/>
    <n v="0"/>
    <s v="[] = 0"/>
    <n v="0"/>
    <n v="0"/>
    <x v="0"/>
  </r>
  <r>
    <x v="1"/>
    <s v="Ericson2017figure1"/>
    <s v="Ericson2017figure1_5"/>
    <n v="0"/>
    <s v="[] = 0"/>
    <n v="0"/>
    <n v="0"/>
    <x v="0"/>
  </r>
  <r>
    <x v="1"/>
    <s v="Ericson2017figure1"/>
    <s v="Ericson2017figure1_6"/>
    <n v="0"/>
    <s v="[] = 0"/>
    <n v="0"/>
    <n v="0"/>
    <x v="0"/>
  </r>
  <r>
    <x v="1"/>
    <s v="Ericson2017figure1"/>
    <s v="Ericson2017figure1_7"/>
    <n v="1"/>
    <s v="error running Ericson2017figure1_7"/>
    <s v="name 'numList' is not defined"/>
    <s v="should run"/>
    <x v="1"/>
  </r>
  <r>
    <x v="1"/>
    <s v="Ericson2017figure1"/>
    <s v="Ericson2017figure1_8"/>
    <n v="0"/>
    <s v="[] = 0"/>
    <n v="0"/>
    <n v="0"/>
    <x v="0"/>
  </r>
  <r>
    <x v="1"/>
    <s v="Ericson2017figure1"/>
    <s v="Ericson2017figure1_9"/>
    <n v="0"/>
    <s v="[] = 0"/>
    <n v="0"/>
    <n v="0"/>
    <x v="0"/>
  </r>
  <r>
    <x v="2"/>
    <s v="Ericson2017figure1"/>
    <s v="Ericson2017figure1_0"/>
    <n v="0"/>
    <s v="[] = 0"/>
    <n v="0"/>
    <n v="0"/>
    <x v="0"/>
  </r>
  <r>
    <x v="2"/>
    <s v="Ericson2017figure1"/>
    <s v="Ericson2017figure1_1"/>
    <n v="0"/>
    <s v="[] = 0"/>
    <n v="0"/>
    <n v="0"/>
    <x v="0"/>
  </r>
  <r>
    <x v="2"/>
    <s v="Ericson2017figure1"/>
    <s v="Ericson2017figure1_10"/>
    <n v="0"/>
    <s v="[] = 0"/>
    <n v="0"/>
    <n v="0"/>
    <x v="0"/>
  </r>
  <r>
    <x v="2"/>
    <s v="Ericson2017figure1"/>
    <s v="Ericson2017figure1_11"/>
    <n v="1"/>
    <s v="error running Ericson2017figure1_11"/>
    <s v="name 'numList' is not defined"/>
    <s v="should run"/>
    <x v="1"/>
  </r>
  <r>
    <x v="2"/>
    <s v="Ericson2017figure1"/>
    <s v="Ericson2017figure1_12"/>
    <n v="1"/>
    <s v="error running Ericson2017figure1_12"/>
    <s v="name 'numList' is not defined"/>
    <s v="should run"/>
    <x v="1"/>
  </r>
  <r>
    <x v="2"/>
    <s v="Ericson2017figure1"/>
    <s v="Ericson2017figure1_13"/>
    <n v="0"/>
    <s v="[] = 0"/>
    <n v="0"/>
    <n v="0"/>
    <x v="0"/>
  </r>
  <r>
    <x v="2"/>
    <s v="Ericson2017figure1"/>
    <s v="Ericson2017figure1_14"/>
    <n v="0"/>
    <s v="[] = 0"/>
    <n v="0"/>
    <n v="0"/>
    <x v="0"/>
  </r>
  <r>
    <x v="2"/>
    <s v="Ericson2017figure1"/>
    <s v="Ericson2017figure1_15"/>
    <n v="0"/>
    <s v="[] = 0"/>
    <n v="0"/>
    <n v="0"/>
    <x v="0"/>
  </r>
  <r>
    <x v="2"/>
    <s v="Ericson2017figure1"/>
    <s v="Ericson2017figure1_16"/>
    <n v="0"/>
    <s v="[] = 0"/>
    <n v="0"/>
    <n v="0"/>
    <x v="0"/>
  </r>
  <r>
    <x v="2"/>
    <s v="Ericson2017figure1"/>
    <s v="Ericson2017figure1_17"/>
    <n v="0"/>
    <s v="[] = 0"/>
    <n v="0"/>
    <n v="0"/>
    <x v="0"/>
  </r>
  <r>
    <x v="2"/>
    <s v="Ericson2017figure1"/>
    <s v="Ericson2017figure1_18"/>
    <n v="0"/>
    <s v="[] = 0"/>
    <n v="0"/>
    <n v="0"/>
    <x v="0"/>
  </r>
  <r>
    <x v="2"/>
    <s v="Ericson2017figure1"/>
    <s v="Ericson2017figure1_19"/>
    <n v="0"/>
    <s v="[] = 0"/>
    <n v="0"/>
    <n v="0"/>
    <x v="0"/>
  </r>
  <r>
    <x v="2"/>
    <s v="Ericson2017figure1"/>
    <s v="Ericson2017figure1_2"/>
    <n v="0"/>
    <s v="[] = 0"/>
    <n v="0"/>
    <n v="0"/>
    <x v="0"/>
  </r>
  <r>
    <x v="2"/>
    <s v="Ericson2017figure1"/>
    <s v="Ericson2017figure1_3"/>
    <n v="1"/>
    <s v="error running Ericson2017figure1_3"/>
    <s v="name 'numList' is not defined"/>
    <s v="should run"/>
    <x v="1"/>
  </r>
  <r>
    <x v="2"/>
    <s v="Ericson2017figure1"/>
    <s v="Ericson2017figure1_4"/>
    <n v="0"/>
    <s v="[] = 0"/>
    <n v="0"/>
    <n v="0"/>
    <x v="0"/>
  </r>
  <r>
    <x v="2"/>
    <s v="Ericson2017figure1"/>
    <s v="Ericson2017figure1_5"/>
    <n v="1"/>
    <s v="error running Ericson2017figure1_5"/>
    <s v="name 'numList' is not defined"/>
    <s v="should run"/>
    <x v="1"/>
  </r>
  <r>
    <x v="2"/>
    <s v="Ericson2017figure1"/>
    <s v="Ericson2017figure1_6"/>
    <n v="0"/>
    <s v="[] = 0"/>
    <n v="0"/>
    <n v="0"/>
    <x v="0"/>
  </r>
  <r>
    <x v="2"/>
    <s v="Ericson2017figure1"/>
    <s v="Ericson2017figure1_7"/>
    <n v="1"/>
    <s v="error running Ericson2017figure1_7"/>
    <s v="name 'numList' is not defined"/>
    <s v="should run"/>
    <x v="1"/>
  </r>
  <r>
    <x v="2"/>
    <s v="Ericson2017figure1"/>
    <s v="Ericson2017figure1_8"/>
    <n v="0"/>
    <s v="[] = 0"/>
    <n v="0"/>
    <n v="0"/>
    <x v="0"/>
  </r>
  <r>
    <x v="2"/>
    <s v="Ericson2017figure1"/>
    <s v="Ericson2017figure1_9"/>
    <n v="0"/>
    <s v="[] = 0"/>
    <n v="0"/>
    <n v="0"/>
    <x v="0"/>
  </r>
  <r>
    <x v="0"/>
    <s v="Ericson2018figure5"/>
    <s v="Ericson2018figure5_0"/>
    <n v="0"/>
    <s v="([1],0,0) = T"/>
    <b v="1"/>
    <b v="1"/>
    <x v="0"/>
  </r>
  <r>
    <x v="0"/>
    <s v="Ericson2018figure5"/>
    <s v="Ericson2018figure5_1"/>
    <n v="0"/>
    <s v="([1],0,0) = T"/>
    <b v="1"/>
    <b v="1"/>
    <x v="0"/>
  </r>
  <r>
    <x v="0"/>
    <s v="Ericson2018figure5"/>
    <s v="Ericson2018figure5_10"/>
    <n v="0"/>
    <s v="([1],0,0) = T"/>
    <b v="1"/>
    <b v="1"/>
    <x v="0"/>
  </r>
  <r>
    <x v="0"/>
    <s v="Ericson2018figure5"/>
    <s v="Ericson2018figure5_11"/>
    <n v="0"/>
    <s v="([1],0,0) = T"/>
    <b v="1"/>
    <b v="1"/>
    <x v="0"/>
  </r>
  <r>
    <x v="0"/>
    <s v="Ericson2018figure5"/>
    <s v="Ericson2018figure5_12"/>
    <n v="0"/>
    <s v="([1],0,0) = T"/>
    <b v="1"/>
    <b v="1"/>
    <x v="0"/>
  </r>
  <r>
    <x v="0"/>
    <s v="Ericson2018figure5"/>
    <s v="Ericson2018figure5_13"/>
    <n v="0"/>
    <s v="([1],0,0) = T"/>
    <b v="1"/>
    <b v="1"/>
    <x v="0"/>
  </r>
  <r>
    <x v="0"/>
    <s v="Ericson2018figure5"/>
    <s v="Ericson2018figure5_14"/>
    <n v="0"/>
    <s v="([1],0,0) = T"/>
    <b v="1"/>
    <b v="1"/>
    <x v="0"/>
  </r>
  <r>
    <x v="0"/>
    <s v="Ericson2018figure5"/>
    <s v="Ericson2018figure5_15"/>
    <n v="0"/>
    <s v="([1],0,0) = T"/>
    <b v="1"/>
    <b v="1"/>
    <x v="0"/>
  </r>
  <r>
    <x v="0"/>
    <s v="Ericson2018figure5"/>
    <s v="Ericson2018figure5_16"/>
    <n v="0"/>
    <s v="([1],0,0) = T"/>
    <b v="1"/>
    <b v="1"/>
    <x v="0"/>
  </r>
  <r>
    <x v="0"/>
    <s v="Ericson2018figure5"/>
    <s v="Ericson2018figure5_17"/>
    <n v="0"/>
    <s v="([1],0,0) = T"/>
    <b v="1"/>
    <b v="1"/>
    <x v="0"/>
  </r>
  <r>
    <x v="0"/>
    <s v="Ericson2018figure5"/>
    <s v="Ericson2018figure5_18"/>
    <n v="0"/>
    <s v="([1],0,0) = T"/>
    <b v="1"/>
    <b v="1"/>
    <x v="0"/>
  </r>
  <r>
    <x v="0"/>
    <s v="Ericson2018figure5"/>
    <s v="Ericson2018figure5_19"/>
    <n v="0"/>
    <s v="([1],0,0) = T"/>
    <b v="1"/>
    <b v="1"/>
    <x v="0"/>
  </r>
  <r>
    <x v="0"/>
    <s v="Ericson2018figure5"/>
    <s v="Ericson2018figure5_2"/>
    <n v="0"/>
    <s v="([1],0,0) = T"/>
    <b v="1"/>
    <b v="1"/>
    <x v="0"/>
  </r>
  <r>
    <x v="0"/>
    <s v="Ericson2018figure5"/>
    <s v="Ericson2018figure5_3"/>
    <n v="0"/>
    <s v="([1],0,0) = T"/>
    <b v="1"/>
    <b v="1"/>
    <x v="0"/>
  </r>
  <r>
    <x v="0"/>
    <s v="Ericson2018figure5"/>
    <s v="Ericson2018figure5_4"/>
    <n v="0"/>
    <s v="([1],0,0) = T"/>
    <b v="1"/>
    <b v="1"/>
    <x v="0"/>
  </r>
  <r>
    <x v="0"/>
    <s v="Ericson2018figure5"/>
    <s v="Ericson2018figure5_5"/>
    <n v="0"/>
    <s v="([1],0,0) = T"/>
    <b v="1"/>
    <b v="1"/>
    <x v="0"/>
  </r>
  <r>
    <x v="0"/>
    <s v="Ericson2018figure5"/>
    <s v="Ericson2018figure5_6"/>
    <n v="0"/>
    <s v="([1],0,0) = T"/>
    <b v="1"/>
    <b v="1"/>
    <x v="0"/>
  </r>
  <r>
    <x v="0"/>
    <s v="Ericson2018figure5"/>
    <s v="Ericson2018figure5_7"/>
    <n v="0"/>
    <s v="([1],0,0) = T"/>
    <b v="1"/>
    <b v="1"/>
    <x v="0"/>
  </r>
  <r>
    <x v="0"/>
    <s v="Ericson2018figure5"/>
    <s v="Ericson2018figure5_8"/>
    <n v="0"/>
    <s v="([1],0,0) = T"/>
    <b v="1"/>
    <b v="1"/>
    <x v="0"/>
  </r>
  <r>
    <x v="0"/>
    <s v="Ericson2018figure5"/>
    <s v="Ericson2018figure5_9"/>
    <n v="0"/>
    <s v="([1],0,0) = T"/>
    <b v="1"/>
    <b v="1"/>
    <x v="0"/>
  </r>
  <r>
    <x v="1"/>
    <s v="Ericson2018figure5"/>
    <s v="Ericson2018figure5_0"/>
    <n v="0"/>
    <s v="([1],0,0) = T"/>
    <b v="1"/>
    <b v="1"/>
    <x v="0"/>
  </r>
  <r>
    <x v="1"/>
    <s v="Ericson2018figure5"/>
    <s v="Ericson2018figure5_1"/>
    <n v="0"/>
    <s v="([1],0,0) = T"/>
    <b v="1"/>
    <b v="1"/>
    <x v="0"/>
  </r>
  <r>
    <x v="1"/>
    <s v="Ericson2018figure5"/>
    <s v="Ericson2018figure5_10"/>
    <n v="0"/>
    <s v="([1],0,0) = T"/>
    <b v="1"/>
    <b v="1"/>
    <x v="0"/>
  </r>
  <r>
    <x v="1"/>
    <s v="Ericson2018figure5"/>
    <s v="Ericson2018figure5_11"/>
    <n v="0"/>
    <s v="([1],0,0) = T"/>
    <b v="1"/>
    <b v="1"/>
    <x v="0"/>
  </r>
  <r>
    <x v="1"/>
    <s v="Ericson2018figure5"/>
    <s v="Ericson2018figure5_12"/>
    <n v="0"/>
    <s v="([1],0,0) = T"/>
    <b v="1"/>
    <b v="1"/>
    <x v="0"/>
  </r>
  <r>
    <x v="1"/>
    <s v="Ericson2018figure5"/>
    <s v="Ericson2018figure5_13"/>
    <n v="0"/>
    <s v="([1],0,0) = T"/>
    <b v="1"/>
    <b v="1"/>
    <x v="0"/>
  </r>
  <r>
    <x v="1"/>
    <s v="Ericson2018figure5"/>
    <s v="Ericson2018figure5_14"/>
    <n v="0"/>
    <s v="([1],0,0) = T"/>
    <b v="1"/>
    <b v="1"/>
    <x v="0"/>
  </r>
  <r>
    <x v="1"/>
    <s v="Ericson2018figure5"/>
    <s v="Ericson2018figure5_15"/>
    <n v="0"/>
    <s v="([1],0,0) = T"/>
    <b v="1"/>
    <b v="1"/>
    <x v="0"/>
  </r>
  <r>
    <x v="1"/>
    <s v="Ericson2018figure5"/>
    <s v="Ericson2018figure5_16"/>
    <n v="0"/>
    <s v="([1],0,0) = T"/>
    <b v="1"/>
    <b v="1"/>
    <x v="0"/>
  </r>
  <r>
    <x v="1"/>
    <s v="Ericson2018figure5"/>
    <s v="Ericson2018figure5_17"/>
    <n v="0"/>
    <s v="([1],0,0) = T"/>
    <b v="1"/>
    <b v="1"/>
    <x v="0"/>
  </r>
  <r>
    <x v="1"/>
    <s v="Ericson2018figure5"/>
    <s v="Ericson2018figure5_18"/>
    <n v="0"/>
    <s v="([1],0,0) = T"/>
    <b v="1"/>
    <b v="1"/>
    <x v="0"/>
  </r>
  <r>
    <x v="1"/>
    <s v="Ericson2018figure5"/>
    <s v="Ericson2018figure5_19"/>
    <n v="1"/>
    <s v="error importing source code Ericson2018figure5_19"/>
    <s v="expected an indented block after function definition on line 1 (Ericson2018figure5_19.py, line 2)"/>
    <s v="should import"/>
    <x v="2"/>
  </r>
  <r>
    <x v="1"/>
    <s v="Ericson2018figure5"/>
    <s v="Ericson2018figure5_2"/>
    <n v="0"/>
    <s v="([1],0,0) = T"/>
    <b v="1"/>
    <b v="1"/>
    <x v="0"/>
  </r>
  <r>
    <x v="1"/>
    <s v="Ericson2018figure5"/>
    <s v="Ericson2018figure5_3"/>
    <n v="0"/>
    <s v="([1],0,0) = T"/>
    <b v="1"/>
    <b v="1"/>
    <x v="0"/>
  </r>
  <r>
    <x v="1"/>
    <s v="Ericson2018figure5"/>
    <s v="Ericson2018figure5_4"/>
    <n v="0"/>
    <s v="([1],0,0) = T"/>
    <b v="1"/>
    <b v="1"/>
    <x v="0"/>
  </r>
  <r>
    <x v="1"/>
    <s v="Ericson2018figure5"/>
    <s v="Ericson2018figure5_5"/>
    <n v="1"/>
    <s v="error importing source code Ericson2018figure5_5"/>
    <s v="expected an indented block after function definition on line 1 (Ericson2018figure5_5.py, line 2)"/>
    <s v="should import"/>
    <x v="2"/>
  </r>
  <r>
    <x v="1"/>
    <s v="Ericson2018figure5"/>
    <s v="Ericson2018figure5_6"/>
    <n v="1"/>
    <s v="error importing source code Ericson2018figure5_6"/>
    <s v="expected an indented block after 'for' statement on line 3 (Ericson2018figure5_6.py, line 4)"/>
    <s v="should import"/>
    <x v="2"/>
  </r>
  <r>
    <x v="1"/>
    <s v="Ericson2018figure5"/>
    <s v="Ericson2018figure5_7"/>
    <n v="0"/>
    <s v="([1],0,0) = T"/>
    <b v="1"/>
    <b v="1"/>
    <x v="0"/>
  </r>
  <r>
    <x v="1"/>
    <s v="Ericson2018figure5"/>
    <s v="Ericson2018figure5_8"/>
    <n v="0"/>
    <s v="([1],0,0) = T"/>
    <b v="1"/>
    <b v="1"/>
    <x v="0"/>
  </r>
  <r>
    <x v="1"/>
    <s v="Ericson2018figure5"/>
    <s v="Ericson2018figure5_9"/>
    <n v="0"/>
    <s v="([1],0,0) = T"/>
    <b v="1"/>
    <b v="1"/>
    <x v="0"/>
  </r>
  <r>
    <x v="2"/>
    <s v="Ericson2018figure5"/>
    <s v="Ericson2018figure5_0"/>
    <n v="0"/>
    <s v="([1],0,0) = T"/>
    <b v="1"/>
    <b v="1"/>
    <x v="0"/>
  </r>
  <r>
    <x v="2"/>
    <s v="Ericson2018figure5"/>
    <s v="Ericson2018figure5_1"/>
    <n v="0"/>
    <s v="([1],0,0) = T"/>
    <b v="1"/>
    <b v="1"/>
    <x v="0"/>
  </r>
  <r>
    <x v="2"/>
    <s v="Ericson2018figure5"/>
    <s v="Ericson2018figure5_10"/>
    <n v="0"/>
    <s v="([1],0,0) = T"/>
    <b v="1"/>
    <b v="1"/>
    <x v="0"/>
  </r>
  <r>
    <x v="2"/>
    <s v="Ericson2018figure5"/>
    <s v="Ericson2018figure5_11"/>
    <n v="1"/>
    <s v="error importing source code Ericson2018figure5_11"/>
    <s v="expected an indented block after function definition on line 1 (Ericson2018figure5_11.py, line 2)"/>
    <s v="should import"/>
    <x v="2"/>
  </r>
  <r>
    <x v="2"/>
    <s v="Ericson2018figure5"/>
    <s v="Ericson2018figure5_12"/>
    <n v="0"/>
    <s v="([1],0,0) = T"/>
    <b v="1"/>
    <b v="1"/>
    <x v="0"/>
  </r>
  <r>
    <x v="2"/>
    <s v="Ericson2018figure5"/>
    <s v="Ericson2018figure5_13"/>
    <n v="1"/>
    <s v="error importing source code Ericson2018figure5_13"/>
    <s v="expected an indented block after function definition on line 1 (Ericson2018figure5_13.py, line 2)"/>
    <s v="should import"/>
    <x v="2"/>
  </r>
  <r>
    <x v="2"/>
    <s v="Ericson2018figure5"/>
    <s v="Ericson2018figure5_14"/>
    <n v="1"/>
    <s v="error importing source code Ericson2018figure5_14"/>
    <s v="expected an indented block after function definition on line 1 (Ericson2018figure5_14.py, line 2)"/>
    <s v="should import"/>
    <x v="2"/>
  </r>
  <r>
    <x v="2"/>
    <s v="Ericson2018figure5"/>
    <s v="Ericson2018figure5_15"/>
    <n v="0"/>
    <s v="([1],0,0) = T"/>
    <b v="1"/>
    <b v="1"/>
    <x v="0"/>
  </r>
  <r>
    <x v="2"/>
    <s v="Ericson2018figure5"/>
    <s v="Ericson2018figure5_16"/>
    <n v="0"/>
    <s v="([1],0,0) = T"/>
    <b v="1"/>
    <b v="1"/>
    <x v="0"/>
  </r>
  <r>
    <x v="2"/>
    <s v="Ericson2018figure5"/>
    <s v="Ericson2018figure5_17"/>
    <n v="1"/>
    <s v="error importing source code Ericson2018figure5_17"/>
    <s v="expected an indented block after 'for' statement on line 3 (Ericson2018figure5_17.py, line 4)"/>
    <s v="should import"/>
    <x v="2"/>
  </r>
  <r>
    <x v="2"/>
    <s v="Ericson2018figure5"/>
    <s v="Ericson2018figure5_18"/>
    <n v="1"/>
    <s v="error importing source code Ericson2018figure5_18"/>
    <s v="expected an indented block after function definition on line 1 (Ericson2018figure5_18.py, line 2)"/>
    <s v="should import"/>
    <x v="2"/>
  </r>
  <r>
    <x v="2"/>
    <s v="Ericson2018figure5"/>
    <s v="Ericson2018figure5_19"/>
    <n v="0"/>
    <s v="([1],0,0) = T"/>
    <b v="1"/>
    <b v="1"/>
    <x v="0"/>
  </r>
  <r>
    <x v="2"/>
    <s v="Ericson2018figure5"/>
    <s v="Ericson2018figure5_2"/>
    <n v="0"/>
    <s v="([1],0,0) = T"/>
    <b v="1"/>
    <b v="1"/>
    <x v="0"/>
  </r>
  <r>
    <x v="2"/>
    <s v="Ericson2018figure5"/>
    <s v="Ericson2018figure5_3"/>
    <n v="0"/>
    <s v="([1],0,0) = T"/>
    <b v="1"/>
    <b v="1"/>
    <x v="0"/>
  </r>
  <r>
    <x v="2"/>
    <s v="Ericson2018figure5"/>
    <s v="Ericson2018figure5_4"/>
    <n v="1"/>
    <s v="error importing source code Ericson2018figure5_4"/>
    <s v="expected an indented block after function definition on line 1 (Ericson2018figure5_4.py, line 2)"/>
    <s v="should import"/>
    <x v="2"/>
  </r>
  <r>
    <x v="2"/>
    <s v="Ericson2018figure5"/>
    <s v="Ericson2018figure5_5"/>
    <n v="0"/>
    <s v="([1],0,0) = T"/>
    <b v="1"/>
    <b v="1"/>
    <x v="0"/>
  </r>
  <r>
    <x v="2"/>
    <s v="Ericson2018figure5"/>
    <s v="Ericson2018figure5_6"/>
    <n v="0"/>
    <s v="([1],0,0) = T"/>
    <b v="1"/>
    <b v="1"/>
    <x v="0"/>
  </r>
  <r>
    <x v="2"/>
    <s v="Ericson2018figure5"/>
    <s v="Ericson2018figure5_7"/>
    <n v="0"/>
    <s v="([1],0,0) = T"/>
    <b v="1"/>
    <b v="1"/>
    <x v="0"/>
  </r>
  <r>
    <x v="2"/>
    <s v="Ericson2018figure5"/>
    <s v="Ericson2018figure5_8"/>
    <n v="0"/>
    <s v="([1],0,0) = T"/>
    <b v="1"/>
    <b v="1"/>
    <x v="0"/>
  </r>
  <r>
    <x v="2"/>
    <s v="Ericson2018figure5"/>
    <s v="Ericson2018figure5_9"/>
    <n v="0"/>
    <s v="([1],0,0) = T"/>
    <b v="1"/>
    <b v="1"/>
    <x v="0"/>
  </r>
  <r>
    <x v="0"/>
    <s v="Ericson2022figure2"/>
    <s v="Ericson2022figure2_0"/>
    <n v="0"/>
    <s v="(0,0) :"/>
    <s v="correct"/>
    <s v="correct"/>
    <x v="0"/>
  </r>
  <r>
    <x v="0"/>
    <s v="Ericson2022figure2"/>
    <s v="Ericson2022figure2_1"/>
    <n v="0"/>
    <s v="(0,0) :"/>
    <s v="correct"/>
    <s v="correct"/>
    <x v="0"/>
  </r>
  <r>
    <x v="0"/>
    <s v="Ericson2022figure2"/>
    <s v="Ericson2022figure2_10"/>
    <n v="0"/>
    <s v="(0,0) :"/>
    <s v="correct"/>
    <s v="correct"/>
    <x v="0"/>
  </r>
  <r>
    <x v="0"/>
    <s v="Ericson2022figure2"/>
    <s v="Ericson2022figure2_11"/>
    <n v="1"/>
    <s v="error importing source code Ericson2022figure2_11"/>
    <s v="expected an indented block after function definition on line 1 (Ericson2022figure2_11.py, line 2)"/>
    <s v="should import"/>
    <x v="2"/>
  </r>
  <r>
    <x v="0"/>
    <s v="Ericson2022figure2"/>
    <s v="Ericson2022figure2_12"/>
    <n v="0"/>
    <s v="(0,0) :"/>
    <s v="correct"/>
    <s v="correct"/>
    <x v="0"/>
  </r>
  <r>
    <x v="0"/>
    <s v="Ericson2022figure2"/>
    <s v="Ericson2022figure2_13"/>
    <n v="0"/>
    <s v="(0,0) :"/>
    <s v="correct"/>
    <s v="correct"/>
    <x v="0"/>
  </r>
  <r>
    <x v="0"/>
    <s v="Ericson2022figure2"/>
    <s v="Ericson2022figure2_14"/>
    <n v="0"/>
    <s v="(0,0) :"/>
    <s v="correct"/>
    <s v="correct"/>
    <x v="0"/>
  </r>
  <r>
    <x v="0"/>
    <s v="Ericson2022figure2"/>
    <s v="Ericson2022figure2_15"/>
    <n v="0"/>
    <s v="(0,0) :"/>
    <s v="correct"/>
    <s v="correct"/>
    <x v="0"/>
  </r>
  <r>
    <x v="0"/>
    <s v="Ericson2022figure2"/>
    <s v="Ericson2022figure2_16"/>
    <n v="0"/>
    <s v="(0,0) :"/>
    <s v="correct"/>
    <s v="correct"/>
    <x v="0"/>
  </r>
  <r>
    <x v="0"/>
    <s v="Ericson2022figure2"/>
    <s v="Ericson2022figure2_17"/>
    <n v="0"/>
    <s v="(0,0) :"/>
    <s v="correct"/>
    <s v="correct"/>
    <x v="0"/>
  </r>
  <r>
    <x v="0"/>
    <s v="Ericson2022figure2"/>
    <s v="Ericson2022figure2_18"/>
    <n v="0"/>
    <s v="(0,0) :"/>
    <s v="correct"/>
    <s v="correct"/>
    <x v="0"/>
  </r>
  <r>
    <x v="0"/>
    <s v="Ericson2022figure2"/>
    <s v="Ericson2022figure2_19"/>
    <n v="0"/>
    <s v="(0,0) :"/>
    <s v="correct"/>
    <s v="correct"/>
    <x v="0"/>
  </r>
  <r>
    <x v="0"/>
    <s v="Ericson2022figure2"/>
    <s v="Ericson2022figure2_2"/>
    <n v="1"/>
    <s v="error importing source code Ericson2022figure2_2"/>
    <s v="expected an indented block after function definition on line 1 (Ericson2022figure2_2.py, line 2)"/>
    <s v="should import"/>
    <x v="2"/>
  </r>
  <r>
    <x v="0"/>
    <s v="Ericson2022figure2"/>
    <s v="Ericson2022figure2_3"/>
    <n v="0"/>
    <s v="(0,0) :"/>
    <s v="correct"/>
    <s v="correct"/>
    <x v="0"/>
  </r>
  <r>
    <x v="0"/>
    <s v="Ericson2022figure2"/>
    <s v="Ericson2022figure2_4"/>
    <n v="0"/>
    <s v="(0,0) :"/>
    <s v="correct"/>
    <s v="correct"/>
    <x v="0"/>
  </r>
  <r>
    <x v="0"/>
    <s v="Ericson2022figure2"/>
    <s v="Ericson2022figure2_5"/>
    <n v="0"/>
    <s v="(0,0) :"/>
    <s v="correct"/>
    <s v="correct"/>
    <x v="0"/>
  </r>
  <r>
    <x v="0"/>
    <s v="Ericson2022figure2"/>
    <s v="Ericson2022figure2_6"/>
    <n v="0"/>
    <s v="(0,0) :"/>
    <s v="correct"/>
    <s v="correct"/>
    <x v="0"/>
  </r>
  <r>
    <x v="0"/>
    <s v="Ericson2022figure2"/>
    <s v="Ericson2022figure2_7"/>
    <n v="0"/>
    <s v="(0,0) :"/>
    <s v="correct"/>
    <s v="correct"/>
    <x v="0"/>
  </r>
  <r>
    <x v="0"/>
    <s v="Ericson2022figure2"/>
    <s v="Ericson2022figure2_8"/>
    <n v="0"/>
    <s v="(0,0) :"/>
    <s v="correct"/>
    <s v="correct"/>
    <x v="0"/>
  </r>
  <r>
    <x v="0"/>
    <s v="Ericson2022figure2"/>
    <s v="Ericson2022figure2_9"/>
    <n v="0"/>
    <s v="(0,0) :"/>
    <s v="correct"/>
    <s v="correct"/>
    <x v="0"/>
  </r>
  <r>
    <x v="1"/>
    <s v="Ericson2022figure2"/>
    <s v="Ericson2022figure2_0"/>
    <n v="0"/>
    <s v="(0,0) :"/>
    <s v="correct"/>
    <s v="correct"/>
    <x v="0"/>
  </r>
  <r>
    <x v="1"/>
    <s v="Ericson2022figure2"/>
    <s v="Ericson2022figure2_1"/>
    <n v="0"/>
    <s v="(0,0) :"/>
    <s v="correct"/>
    <s v="correct"/>
    <x v="0"/>
  </r>
  <r>
    <x v="1"/>
    <s v="Ericson2022figure2"/>
    <s v="Ericson2022figure2_10"/>
    <n v="0"/>
    <s v="(0,0) :"/>
    <s v="correct"/>
    <s v="correct"/>
    <x v="0"/>
  </r>
  <r>
    <x v="1"/>
    <s v="Ericson2022figure2"/>
    <s v="Ericson2022figure2_11"/>
    <n v="1"/>
    <s v="error importing source code Ericson2022figure2_11"/>
    <s v="expected an indented block after function definition on line 1 (Ericson2022figure2_11.py, line 2)"/>
    <s v="should import"/>
    <x v="2"/>
  </r>
  <r>
    <x v="1"/>
    <s v="Ericson2022figure2"/>
    <s v="Ericson2022figure2_12"/>
    <n v="1"/>
    <s v="error importing source code Ericson2022figure2_12"/>
    <s v="expected an indented block after function definition on line 1 (Ericson2022figure2_12.py, line 2)"/>
    <s v="should import"/>
    <x v="2"/>
  </r>
  <r>
    <x v="1"/>
    <s v="Ericson2022figure2"/>
    <s v="Ericson2022figure2_13"/>
    <n v="0"/>
    <s v="(0,0) :"/>
    <s v="correct"/>
    <s v="correct"/>
    <x v="0"/>
  </r>
  <r>
    <x v="1"/>
    <s v="Ericson2022figure2"/>
    <s v="Ericson2022figure2_14"/>
    <n v="1"/>
    <s v="error importing source code Ericson2022figure2_14"/>
    <s v="expected an indented block after function definition on line 1 (Ericson2022figure2_14.py, line 2)"/>
    <s v="should import"/>
    <x v="2"/>
  </r>
  <r>
    <x v="1"/>
    <s v="Ericson2022figure2"/>
    <s v="Ericson2022figure2_15"/>
    <n v="0"/>
    <s v="(0,0) :"/>
    <s v="correct"/>
    <s v="correct"/>
    <x v="0"/>
  </r>
  <r>
    <x v="1"/>
    <s v="Ericson2022figure2"/>
    <s v="Ericson2022figure2_16"/>
    <n v="1"/>
    <s v="error importing source code Ericson2022figure2_16"/>
    <s v="expected an indented block after function definition on line 1 (Ericson2022figure2_16.py, line 2)"/>
    <s v="should import"/>
    <x v="2"/>
  </r>
  <r>
    <x v="1"/>
    <s v="Ericson2022figure2"/>
    <s v="Ericson2022figure2_17"/>
    <n v="0"/>
    <s v="(0,0) :"/>
    <s v="correct"/>
    <s v="correct"/>
    <x v="0"/>
  </r>
  <r>
    <x v="1"/>
    <s v="Ericson2022figure2"/>
    <s v="Ericson2022figure2_18"/>
    <n v="1"/>
    <s v="error importing source code Ericson2022figure2_18"/>
    <s v="expected an indented block after function definition on line 1 (Ericson2022figure2_18.py, line 2)"/>
    <s v="should import"/>
    <x v="2"/>
  </r>
  <r>
    <x v="1"/>
    <s v="Ericson2022figure2"/>
    <s v="Ericson2022figure2_19"/>
    <n v="0"/>
    <s v="(0,0) :"/>
    <s v="correct"/>
    <s v="correct"/>
    <x v="0"/>
  </r>
  <r>
    <x v="1"/>
    <s v="Ericson2022figure2"/>
    <s v="Ericson2022figure2_2"/>
    <n v="1"/>
    <s v="error importing source code Ericson2022figure2_2"/>
    <s v="expected an indented block after function definition on line 1 (Ericson2022figure2_2.py, line 2)"/>
    <s v="should import"/>
    <x v="2"/>
  </r>
  <r>
    <x v="1"/>
    <s v="Ericson2022figure2"/>
    <s v="Ericson2022figure2_3"/>
    <n v="0"/>
    <s v="(0,0) :"/>
    <s v="correct"/>
    <s v="correct"/>
    <x v="0"/>
  </r>
  <r>
    <x v="1"/>
    <s v="Ericson2022figure2"/>
    <s v="Ericson2022figure2_4"/>
    <n v="0"/>
    <s v="(0,0) :"/>
    <s v="correct"/>
    <s v="correct"/>
    <x v="0"/>
  </r>
  <r>
    <x v="1"/>
    <s v="Ericson2022figure2"/>
    <s v="Ericson2022figure2_5"/>
    <n v="1"/>
    <s v="error importing source code Ericson2022figure2_5"/>
    <s v="expected an indented block after function definition on line 1 (Ericson2022figure2_5.py, line 2)"/>
    <s v="should import"/>
    <x v="2"/>
  </r>
  <r>
    <x v="1"/>
    <s v="Ericson2022figure2"/>
    <s v="Ericson2022figure2_6"/>
    <n v="0"/>
    <s v="(0,0) :"/>
    <s v="correct"/>
    <s v="correct"/>
    <x v="0"/>
  </r>
  <r>
    <x v="1"/>
    <s v="Ericson2022figure2"/>
    <s v="Ericson2022figure2_7"/>
    <n v="0"/>
    <s v="(0,0) :"/>
    <s v="correct"/>
    <s v="correct"/>
    <x v="0"/>
  </r>
  <r>
    <x v="1"/>
    <s v="Ericson2022figure2"/>
    <s v="Ericson2022figure2_8"/>
    <n v="0"/>
    <s v="(0,0) :"/>
    <s v="correct"/>
    <s v="correct"/>
    <x v="0"/>
  </r>
  <r>
    <x v="1"/>
    <s v="Ericson2022figure2"/>
    <s v="Ericson2022figure2_9"/>
    <n v="1"/>
    <s v="error importing source code Ericson2022figure2_9"/>
    <s v="expected an indented block after function definition on line 1 (Ericson2022figure2_9.py, line 2)"/>
    <s v="should import"/>
    <x v="2"/>
  </r>
  <r>
    <x v="2"/>
    <s v="Ericson2022figure2"/>
    <s v="Ericson2022figure2_0"/>
    <n v="0"/>
    <s v="(0,0) :"/>
    <s v="correct"/>
    <s v="correct"/>
    <x v="0"/>
  </r>
  <r>
    <x v="2"/>
    <s v="Ericson2022figure2"/>
    <s v="Ericson2022figure2_1"/>
    <n v="0"/>
    <s v="(0,0) :"/>
    <s v="correct"/>
    <s v="correct"/>
    <x v="0"/>
  </r>
  <r>
    <x v="2"/>
    <s v="Ericson2022figure2"/>
    <s v="Ericson2022figure2_10"/>
    <n v="0"/>
    <s v="(0,0) :"/>
    <s v="correct"/>
    <s v="correct"/>
    <x v="0"/>
  </r>
  <r>
    <x v="2"/>
    <s v="Ericson2022figure2"/>
    <s v="Ericson2022figure2_11"/>
    <n v="0"/>
    <s v="(0,0) :"/>
    <s v="correct"/>
    <s v="correct"/>
    <x v="0"/>
  </r>
  <r>
    <x v="2"/>
    <s v="Ericson2022figure2"/>
    <s v="Ericson2022figure2_12"/>
    <n v="0"/>
    <s v="(0,0) :"/>
    <s v="correct"/>
    <s v="correct"/>
    <x v="0"/>
  </r>
  <r>
    <x v="2"/>
    <s v="Ericson2022figure2"/>
    <s v="Ericson2022figure2_13"/>
    <n v="1"/>
    <s v="error importing source code Ericson2022figure2_13"/>
    <s v="expected an indented block after function definition on line 1 (Ericson2022figure2_13.py, line 2)"/>
    <s v="should import"/>
    <x v="2"/>
  </r>
  <r>
    <x v="2"/>
    <s v="Ericson2022figure2"/>
    <s v="Ericson2022figure2_14"/>
    <n v="1"/>
    <s v="error importing source code Ericson2022figure2_14"/>
    <s v="expected an indented block after function definition on line 1 (Ericson2022figure2_14.py, line 2)"/>
    <s v="should import"/>
    <x v="2"/>
  </r>
  <r>
    <x v="2"/>
    <s v="Ericson2022figure2"/>
    <s v="Ericson2022figure2_15"/>
    <n v="0"/>
    <s v="(0,0) :"/>
    <s v="correct"/>
    <s v="correct"/>
    <x v="0"/>
  </r>
  <r>
    <x v="2"/>
    <s v="Ericson2022figure2"/>
    <s v="Ericson2022figure2_16"/>
    <n v="0"/>
    <s v="(0,0) :"/>
    <s v="correct"/>
    <s v="correct"/>
    <x v="0"/>
  </r>
  <r>
    <x v="2"/>
    <s v="Ericson2022figure2"/>
    <s v="Ericson2022figure2_17"/>
    <n v="0"/>
    <s v="(0,0) :"/>
    <s v="correct"/>
    <s v="correct"/>
    <x v="0"/>
  </r>
  <r>
    <x v="2"/>
    <s v="Ericson2022figure2"/>
    <s v="Ericson2022figure2_18"/>
    <n v="0"/>
    <s v="(0,0) :"/>
    <s v="correct"/>
    <s v="correct"/>
    <x v="0"/>
  </r>
  <r>
    <x v="2"/>
    <s v="Ericson2022figure2"/>
    <s v="Ericson2022figure2_19"/>
    <n v="0"/>
    <s v="(0,0) :"/>
    <s v="correct"/>
    <s v="correct"/>
    <x v="0"/>
  </r>
  <r>
    <x v="2"/>
    <s v="Ericson2022figure2"/>
    <s v="Ericson2022figure2_2"/>
    <n v="0"/>
    <s v="(0,0) :"/>
    <s v="correct"/>
    <s v="correct"/>
    <x v="0"/>
  </r>
  <r>
    <x v="2"/>
    <s v="Ericson2022figure2"/>
    <s v="Ericson2022figure2_3"/>
    <n v="0"/>
    <s v="(0,0) :"/>
    <s v="correct"/>
    <s v="correct"/>
    <x v="0"/>
  </r>
  <r>
    <x v="2"/>
    <s v="Ericson2022figure2"/>
    <s v="Ericson2022figure2_4"/>
    <n v="1"/>
    <s v="error importing source code Ericson2022figure2_4"/>
    <s v="expected an indented block after function definition on line 1 (Ericson2022figure2_4.py, line 2)"/>
    <s v="should import"/>
    <x v="2"/>
  </r>
  <r>
    <x v="2"/>
    <s v="Ericson2022figure2"/>
    <s v="Ericson2022figure2_5"/>
    <n v="0"/>
    <s v="(0,0) :"/>
    <s v="correct"/>
    <s v="correct"/>
    <x v="0"/>
  </r>
  <r>
    <x v="2"/>
    <s v="Ericson2022figure2"/>
    <s v="Ericson2022figure2_6"/>
    <n v="0"/>
    <s v="(0,0) :"/>
    <s v="correct"/>
    <s v="correct"/>
    <x v="0"/>
  </r>
  <r>
    <x v="2"/>
    <s v="Ericson2022figure2"/>
    <s v="Ericson2022figure2_7"/>
    <n v="0"/>
    <s v="(0,0) :"/>
    <s v="correct"/>
    <s v="correct"/>
    <x v="0"/>
  </r>
  <r>
    <x v="2"/>
    <s v="Ericson2022figure2"/>
    <s v="Ericson2022figure2_8"/>
    <n v="0"/>
    <s v="(0,0) :"/>
    <s v="correct"/>
    <s v="correct"/>
    <x v="0"/>
  </r>
  <r>
    <x v="2"/>
    <s v="Ericson2022figure2"/>
    <s v="Ericson2022figure2_9"/>
    <n v="0"/>
    <s v="(0,0) :"/>
    <s v="correct"/>
    <s v="correct"/>
    <x v="0"/>
  </r>
  <r>
    <x v="0"/>
    <s v="Ericson2022figure3"/>
    <s v="Ericson2022figure3_0"/>
    <n v="0"/>
    <s v="a b = 'ab' 'a b'"/>
    <s v="a b"/>
    <m/>
    <x v="0"/>
  </r>
  <r>
    <x v="0"/>
    <s v="Ericson2022figure3"/>
    <s v="Ericson2022figure3_1"/>
    <n v="0"/>
    <s v="a b = 'ab' 'a b'"/>
    <s v="a b"/>
    <m/>
    <x v="0"/>
  </r>
  <r>
    <x v="0"/>
    <s v="Ericson2022figure3"/>
    <s v="Ericson2022figure3_10"/>
    <n v="0"/>
    <s v="a b = 'ab' 'a b'"/>
    <s v="a b"/>
    <m/>
    <x v="0"/>
  </r>
  <r>
    <x v="0"/>
    <s v="Ericson2022figure3"/>
    <s v="Ericson2022figure3_11"/>
    <n v="0"/>
    <s v="a b = 'ab' 'a b'"/>
    <s v="a b"/>
    <m/>
    <x v="0"/>
  </r>
  <r>
    <x v="0"/>
    <s v="Ericson2022figure3"/>
    <s v="Ericson2022figure3_12"/>
    <n v="1"/>
    <s v="a b = 'ab' 'a b'"/>
    <s v="a b"/>
    <s v="ab"/>
    <x v="3"/>
  </r>
  <r>
    <x v="0"/>
    <s v="Ericson2022figure3"/>
    <s v="Ericson2022figure3_13"/>
    <n v="0"/>
    <s v="a b = 'ab' 'a b'"/>
    <s v="a b"/>
    <m/>
    <x v="0"/>
  </r>
  <r>
    <x v="0"/>
    <s v="Ericson2022figure3"/>
    <s v="Ericson2022figure3_14"/>
    <n v="0"/>
    <s v="a b = 'ab' 'a b'"/>
    <s v="a b"/>
    <m/>
    <x v="0"/>
  </r>
  <r>
    <x v="0"/>
    <s v="Ericson2022figure3"/>
    <s v="Ericson2022figure3_15"/>
    <n v="0"/>
    <s v="a b = 'ab' 'a b'"/>
    <s v="a b"/>
    <m/>
    <x v="0"/>
  </r>
  <r>
    <x v="0"/>
    <s v="Ericson2022figure3"/>
    <s v="Ericson2022figure3_16"/>
    <n v="0"/>
    <s v="a b = 'ab' 'a b'"/>
    <s v="a b"/>
    <m/>
    <x v="0"/>
  </r>
  <r>
    <x v="0"/>
    <s v="Ericson2022figure3"/>
    <s v="Ericson2022figure3_17"/>
    <n v="0"/>
    <s v="a b = 'ab' 'a b'"/>
    <s v="a b"/>
    <m/>
    <x v="0"/>
  </r>
  <r>
    <x v="0"/>
    <s v="Ericson2022figure3"/>
    <s v="Ericson2022figure3_18"/>
    <n v="0"/>
    <s v="a b = 'ab' 'a b'"/>
    <s v="a b"/>
    <m/>
    <x v="0"/>
  </r>
  <r>
    <x v="0"/>
    <s v="Ericson2022figure3"/>
    <s v="Ericson2022figure3_19"/>
    <n v="0"/>
    <s v="a b = 'ab' 'a b'"/>
    <s v="a b"/>
    <m/>
    <x v="0"/>
  </r>
  <r>
    <x v="0"/>
    <s v="Ericson2022figure3"/>
    <s v="Ericson2022figure3_2"/>
    <n v="0"/>
    <s v="a b = 'ab' 'a b'"/>
    <s v="a b"/>
    <m/>
    <x v="0"/>
  </r>
  <r>
    <x v="0"/>
    <s v="Ericson2022figure3"/>
    <s v="Ericson2022figure3_3"/>
    <n v="0"/>
    <s v="a b = 'ab' 'a b'"/>
    <s v="a b"/>
    <m/>
    <x v="0"/>
  </r>
  <r>
    <x v="0"/>
    <s v="Ericson2022figure3"/>
    <s v="Ericson2022figure3_4"/>
    <n v="0"/>
    <s v="a b = 'ab' 'a b'"/>
    <s v="a b"/>
    <m/>
    <x v="0"/>
  </r>
  <r>
    <x v="0"/>
    <s v="Ericson2022figure3"/>
    <s v="Ericson2022figure3_5"/>
    <n v="0"/>
    <s v="a b = 'ab' 'a b'"/>
    <s v="a b"/>
    <m/>
    <x v="0"/>
  </r>
  <r>
    <x v="0"/>
    <s v="Ericson2022figure3"/>
    <s v="Ericson2022figure3_6"/>
    <n v="0"/>
    <s v="a b = 'ab' 'a b'"/>
    <s v="a b"/>
    <m/>
    <x v="0"/>
  </r>
  <r>
    <x v="0"/>
    <s v="Ericson2022figure3"/>
    <s v="Ericson2022figure3_7"/>
    <n v="0"/>
    <s v="a b = 'ab' 'a b'"/>
    <s v="a b"/>
    <m/>
    <x v="0"/>
  </r>
  <r>
    <x v="0"/>
    <s v="Ericson2022figure3"/>
    <s v="Ericson2022figure3_8"/>
    <n v="0"/>
    <s v="a b = 'ab' 'a b'"/>
    <s v="a b"/>
    <m/>
    <x v="0"/>
  </r>
  <r>
    <x v="0"/>
    <s v="Ericson2022figure3"/>
    <s v="Ericson2022figure3_9"/>
    <n v="0"/>
    <s v="a b = 'ab' 'a b'"/>
    <s v="a b"/>
    <m/>
    <x v="0"/>
  </r>
  <r>
    <x v="1"/>
    <s v="Ericson2022figure3"/>
    <s v="Ericson2022figure3_0"/>
    <n v="0"/>
    <s v="a b = 'ab' 'a b'"/>
    <s v="a b"/>
    <m/>
    <x v="0"/>
  </r>
  <r>
    <x v="1"/>
    <s v="Ericson2022figure3"/>
    <s v="Ericson2022figure3_1"/>
    <n v="0"/>
    <s v="a b = 'ab' 'a b'"/>
    <s v="a b"/>
    <m/>
    <x v="0"/>
  </r>
  <r>
    <x v="1"/>
    <s v="Ericson2022figure3"/>
    <s v="Ericson2022figure3_10"/>
    <n v="0"/>
    <s v="a b = 'ab' 'a b'"/>
    <s v="a b"/>
    <m/>
    <x v="0"/>
  </r>
  <r>
    <x v="1"/>
    <s v="Ericson2022figure3"/>
    <s v="Ericson2022figure3_11"/>
    <n v="0"/>
    <s v="a b = 'ab' 'a b'"/>
    <s v="a b"/>
    <m/>
    <x v="0"/>
  </r>
  <r>
    <x v="1"/>
    <s v="Ericson2022figure3"/>
    <s v="Ericson2022figure3_12"/>
    <n v="1"/>
    <s v="a b = 'ab' 'a b'"/>
    <s v="a b"/>
    <s v="ab"/>
    <x v="3"/>
  </r>
  <r>
    <x v="1"/>
    <s v="Ericson2022figure3"/>
    <s v="Ericson2022figure3_13"/>
    <n v="0"/>
    <s v="a b = 'ab' 'a b'"/>
    <s v="a b"/>
    <m/>
    <x v="0"/>
  </r>
  <r>
    <x v="1"/>
    <s v="Ericson2022figure3"/>
    <s v="Ericson2022figure3_14"/>
    <n v="1"/>
    <s v="error importing source code Ericson2022figure3_14"/>
    <s v="expected an indented block after class definition on line 1 (Ericson2022figure3_14.py, line 2)"/>
    <s v="should import"/>
    <x v="2"/>
  </r>
  <r>
    <x v="1"/>
    <s v="Ericson2022figure3"/>
    <s v="Ericson2022figure3_15"/>
    <n v="0"/>
    <s v="a b = 'ab' 'a b'"/>
    <s v="a b"/>
    <m/>
    <x v="0"/>
  </r>
  <r>
    <x v="1"/>
    <s v="Ericson2022figure3"/>
    <s v="Ericson2022figure3_16"/>
    <n v="0"/>
    <s v="a b = 'ab' 'a b'"/>
    <s v="a b"/>
    <m/>
    <x v="0"/>
  </r>
  <r>
    <x v="1"/>
    <s v="Ericson2022figure3"/>
    <s v="Ericson2022figure3_17"/>
    <n v="0"/>
    <s v="a b = 'ab' 'a b'"/>
    <s v="a b"/>
    <m/>
    <x v="0"/>
  </r>
  <r>
    <x v="1"/>
    <s v="Ericson2022figure3"/>
    <s v="Ericson2022figure3_18"/>
    <n v="1"/>
    <s v="error importing source code Ericson2022figure3_18"/>
    <s v="expected an indented block after class definition on line 1 (Ericson2022figure3_18.py, line 2)"/>
    <s v="should import"/>
    <x v="2"/>
  </r>
  <r>
    <x v="1"/>
    <s v="Ericson2022figure3"/>
    <s v="Ericson2022figure3_19"/>
    <n v="0"/>
    <s v="a b = 'ab' 'a b'"/>
    <s v="a b"/>
    <m/>
    <x v="0"/>
  </r>
  <r>
    <x v="1"/>
    <s v="Ericson2022figure3"/>
    <s v="Ericson2022figure3_2"/>
    <n v="1"/>
    <s v="error importing source code Ericson2022figure3_2"/>
    <s v="expected an indented block after class definition on line 1 (Ericson2022figure3_2.py, line 2)"/>
    <s v="should import"/>
    <x v="2"/>
  </r>
  <r>
    <x v="1"/>
    <s v="Ericson2022figure3"/>
    <s v="Ericson2022figure3_3"/>
    <n v="1"/>
    <s v="error importing source code Ericson2022figure3_3"/>
    <s v="expected an indented block after class definition on line 1 (Ericson2022figure3_3.py, line 2)"/>
    <s v="should import"/>
    <x v="2"/>
  </r>
  <r>
    <x v="1"/>
    <s v="Ericson2022figure3"/>
    <s v="Ericson2022figure3_4"/>
    <n v="0"/>
    <s v="a b = 'ab' 'a b'"/>
    <s v="a b"/>
    <m/>
    <x v="0"/>
  </r>
  <r>
    <x v="1"/>
    <s v="Ericson2022figure3"/>
    <s v="Ericson2022figure3_5"/>
    <n v="0"/>
    <s v="a b = 'ab' 'a b'"/>
    <s v="a b"/>
    <m/>
    <x v="0"/>
  </r>
  <r>
    <x v="1"/>
    <s v="Ericson2022figure3"/>
    <s v="Ericson2022figure3_6"/>
    <n v="0"/>
    <s v="a b = 'ab' 'a b'"/>
    <s v="a b"/>
    <m/>
    <x v="0"/>
  </r>
  <r>
    <x v="1"/>
    <s v="Ericson2022figure3"/>
    <s v="Ericson2022figure3_7"/>
    <n v="1"/>
    <s v="error importing source code Ericson2022figure3_7"/>
    <s v="expected an indented block after class definition on line 1 (Ericson2022figure3_7.py, line 2)"/>
    <s v="should import"/>
    <x v="2"/>
  </r>
  <r>
    <x v="1"/>
    <s v="Ericson2022figure3"/>
    <s v="Ericson2022figure3_8"/>
    <n v="0"/>
    <s v="a b = 'ab' 'a b'"/>
    <s v="a b"/>
    <m/>
    <x v="0"/>
  </r>
  <r>
    <x v="1"/>
    <s v="Ericson2022figure3"/>
    <s v="Ericson2022figure3_9"/>
    <n v="1"/>
    <s v="error importing source code Ericson2022figure3_9"/>
    <s v="expected an indented block after class definition on line 1 (Ericson2022figure3_9.py, line 2)"/>
    <s v="should import"/>
    <x v="2"/>
  </r>
  <r>
    <x v="2"/>
    <s v="Ericson2022figure3"/>
    <s v="Ericson2022figure3_0"/>
    <n v="1"/>
    <s v="error importing source code Ericson2022figure3_0"/>
    <s v="expected an indented block after class definition on line 1 (Ericson2022figure3_0.py, line 2)"/>
    <s v="should import"/>
    <x v="2"/>
  </r>
  <r>
    <x v="2"/>
    <s v="Ericson2022figure3"/>
    <s v="Ericson2022figure3_1"/>
    <n v="0"/>
    <s v="a b = 'ab' 'a b'"/>
    <s v="a b"/>
    <m/>
    <x v="0"/>
  </r>
  <r>
    <x v="2"/>
    <s v="Ericson2022figure3"/>
    <s v="Ericson2022figure3_10"/>
    <n v="1"/>
    <s v="error importing source code Ericson2022figure3_10"/>
    <s v="expected an indented block after class definition on line 1 (Ericson2022figure3_10.py, line 2)"/>
    <s v="should import"/>
    <x v="2"/>
  </r>
  <r>
    <x v="2"/>
    <s v="Ericson2022figure3"/>
    <s v="Ericson2022figure3_11"/>
    <n v="0"/>
    <s v="a b = 'ab' 'a b'"/>
    <s v="a b"/>
    <m/>
    <x v="0"/>
  </r>
  <r>
    <x v="2"/>
    <s v="Ericson2022figure3"/>
    <s v="Ericson2022figure3_12"/>
    <n v="0"/>
    <s v="a b = 'ab' 'a b'"/>
    <s v="a b"/>
    <m/>
    <x v="0"/>
  </r>
  <r>
    <x v="2"/>
    <s v="Ericson2022figure3"/>
    <s v="Ericson2022figure3_13"/>
    <n v="0"/>
    <s v="a b = 'ab' 'a b'"/>
    <s v="a b"/>
    <m/>
    <x v="0"/>
  </r>
  <r>
    <x v="2"/>
    <s v="Ericson2022figure3"/>
    <s v="Ericson2022figure3_14"/>
    <n v="1"/>
    <s v="error importing source code Ericson2022figure3_14"/>
    <s v="expected an indented block after class definition on line 1 (Ericson2022figure3_14.py, line 2)"/>
    <s v="should import"/>
    <x v="2"/>
  </r>
  <r>
    <x v="2"/>
    <s v="Ericson2022figure3"/>
    <s v="Ericson2022figure3_15"/>
    <n v="1"/>
    <s v="error importing source code Ericson2022figure3_15"/>
    <s v="expected an indented block after class definition on line 1 (Ericson2022figure3_15.py, line 2)"/>
    <s v="should import"/>
    <x v="2"/>
  </r>
  <r>
    <x v="2"/>
    <s v="Ericson2022figure3"/>
    <s v="Ericson2022figure3_16"/>
    <n v="0"/>
    <s v="a b = 'ab' 'a b'"/>
    <s v="a b"/>
    <m/>
    <x v="0"/>
  </r>
  <r>
    <x v="2"/>
    <s v="Ericson2022figure3"/>
    <s v="Ericson2022figure3_17"/>
    <n v="1"/>
    <s v="error importing source code Ericson2022figure3_17"/>
    <s v="expected an indented block after class definition on line 1 (Ericson2022figure3_17.py, line 2)"/>
    <s v="should import"/>
    <x v="2"/>
  </r>
  <r>
    <x v="2"/>
    <s v="Ericson2022figure3"/>
    <s v="Ericson2022figure3_18"/>
    <n v="0"/>
    <s v="a b = 'ab' 'a b'"/>
    <s v="a b"/>
    <m/>
    <x v="0"/>
  </r>
  <r>
    <x v="2"/>
    <s v="Ericson2022figure3"/>
    <s v="Ericson2022figure3_19"/>
    <n v="0"/>
    <s v="a b = 'ab' 'a b'"/>
    <s v="a b"/>
    <m/>
    <x v="0"/>
  </r>
  <r>
    <x v="2"/>
    <s v="Ericson2022figure3"/>
    <s v="Ericson2022figure3_2"/>
    <n v="0"/>
    <s v="a b = 'ab' 'a b'"/>
    <s v="a b"/>
    <m/>
    <x v="0"/>
  </r>
  <r>
    <x v="2"/>
    <s v="Ericson2022figure3"/>
    <s v="Ericson2022figure3_3"/>
    <n v="1"/>
    <s v="error importing source code Ericson2022figure3_3"/>
    <s v="expected an indented block after class definition on line 1 (Ericson2022figure3_3.py, line 2)"/>
    <s v="should import"/>
    <x v="2"/>
  </r>
  <r>
    <x v="2"/>
    <s v="Ericson2022figure3"/>
    <s v="Ericson2022figure3_4"/>
    <n v="0"/>
    <s v="a b = 'ab' 'a b'"/>
    <s v="a b"/>
    <m/>
    <x v="0"/>
  </r>
  <r>
    <x v="2"/>
    <s v="Ericson2022figure3"/>
    <s v="Ericson2022figure3_5"/>
    <n v="0"/>
    <s v="a b = 'ab' 'a b'"/>
    <s v="a b"/>
    <m/>
    <x v="0"/>
  </r>
  <r>
    <x v="2"/>
    <s v="Ericson2022figure3"/>
    <s v="Ericson2022figure3_6"/>
    <n v="0"/>
    <s v="a b = 'ab' 'a b'"/>
    <s v="a b"/>
    <m/>
    <x v="0"/>
  </r>
  <r>
    <x v="2"/>
    <s v="Ericson2022figure3"/>
    <s v="Ericson2022figure3_7"/>
    <n v="0"/>
    <s v="a b = 'ab' 'a b'"/>
    <s v="a b"/>
    <m/>
    <x v="0"/>
  </r>
  <r>
    <x v="2"/>
    <s v="Ericson2022figure3"/>
    <s v="Ericson2022figure3_8"/>
    <n v="0"/>
    <s v="a b = 'ab' 'a b'"/>
    <s v="a b"/>
    <m/>
    <x v="0"/>
  </r>
  <r>
    <x v="2"/>
    <s v="Ericson2022figure3"/>
    <s v="Ericson2022figure3_9"/>
    <n v="0"/>
    <s v="a b = 'ab' 'a b'"/>
    <s v="a b"/>
    <m/>
    <x v="0"/>
  </r>
  <r>
    <x v="0"/>
    <s v="Ericson2022figure4"/>
    <s v="Ericson2022figure4_0"/>
    <n v="0"/>
    <s v="(0,True) :"/>
    <s v="off"/>
    <s v="off"/>
    <x v="0"/>
  </r>
  <r>
    <x v="0"/>
    <s v="Ericson2022figure4"/>
    <s v="Ericson2022figure4_1"/>
    <n v="0"/>
    <s v="(0,True) :"/>
    <s v="off"/>
    <s v="off"/>
    <x v="0"/>
  </r>
  <r>
    <x v="0"/>
    <s v="Ericson2022figure4"/>
    <s v="Ericson2022figure4_10"/>
    <n v="0"/>
    <s v="(0,True) :"/>
    <s v="off"/>
    <s v="off"/>
    <x v="0"/>
  </r>
  <r>
    <x v="0"/>
    <s v="Ericson2022figure4"/>
    <s v="Ericson2022figure4_11"/>
    <n v="0"/>
    <s v="(0,True) :"/>
    <s v="off"/>
    <s v="off"/>
    <x v="0"/>
  </r>
  <r>
    <x v="0"/>
    <s v="Ericson2022figure4"/>
    <s v="Ericson2022figure4_12"/>
    <n v="0"/>
    <s v="(0,True) :"/>
    <s v="off"/>
    <s v="off"/>
    <x v="0"/>
  </r>
  <r>
    <x v="0"/>
    <s v="Ericson2022figure4"/>
    <s v="Ericson2022figure4_13"/>
    <n v="0"/>
    <s v="(0,True) :"/>
    <s v="off"/>
    <s v="off"/>
    <x v="0"/>
  </r>
  <r>
    <x v="0"/>
    <s v="Ericson2022figure4"/>
    <s v="Ericson2022figure4_14"/>
    <n v="0"/>
    <s v="(0,True) :"/>
    <s v="off"/>
    <s v="off"/>
    <x v="0"/>
  </r>
  <r>
    <x v="0"/>
    <s v="Ericson2022figure4"/>
    <s v="Ericson2022figure4_15"/>
    <n v="0"/>
    <s v="(0,True) :"/>
    <s v="off"/>
    <s v="off"/>
    <x v="0"/>
  </r>
  <r>
    <x v="0"/>
    <s v="Ericson2022figure4"/>
    <s v="Ericson2022figure4_16"/>
    <n v="0"/>
    <s v="(0,True) :"/>
    <s v="off"/>
    <s v="off"/>
    <x v="0"/>
  </r>
  <r>
    <x v="0"/>
    <s v="Ericson2022figure4"/>
    <s v="Ericson2022figure4_17"/>
    <n v="0"/>
    <s v="(0,True) :"/>
    <s v="off"/>
    <s v="off"/>
    <x v="0"/>
  </r>
  <r>
    <x v="0"/>
    <s v="Ericson2022figure4"/>
    <s v="Ericson2022figure4_18"/>
    <n v="0"/>
    <s v="(0,True) :"/>
    <s v="off"/>
    <s v="off"/>
    <x v="0"/>
  </r>
  <r>
    <x v="0"/>
    <s v="Ericson2022figure4"/>
    <s v="Ericson2022figure4_19"/>
    <n v="0"/>
    <s v="(0,True) :"/>
    <s v="off"/>
    <s v="off"/>
    <x v="0"/>
  </r>
  <r>
    <x v="0"/>
    <s v="Ericson2022figure4"/>
    <s v="Ericson2022figure4_2"/>
    <n v="0"/>
    <s v="(0,True) :"/>
    <s v="off"/>
    <s v="off"/>
    <x v="0"/>
  </r>
  <r>
    <x v="0"/>
    <s v="Ericson2022figure4"/>
    <s v="Ericson2022figure4_3"/>
    <n v="0"/>
    <s v="(0,True) :"/>
    <s v="off"/>
    <s v="off"/>
    <x v="0"/>
  </r>
  <r>
    <x v="0"/>
    <s v="Ericson2022figure4"/>
    <s v="Ericson2022figure4_4"/>
    <n v="0"/>
    <s v="(0,True) :"/>
    <s v="off"/>
    <s v="off"/>
    <x v="0"/>
  </r>
  <r>
    <x v="0"/>
    <s v="Ericson2022figure4"/>
    <s v="Ericson2022figure4_5"/>
    <n v="0"/>
    <s v="(0,True) :"/>
    <s v="off"/>
    <s v="off"/>
    <x v="0"/>
  </r>
  <r>
    <x v="0"/>
    <s v="Ericson2022figure4"/>
    <s v="Ericson2022figure4_6"/>
    <n v="0"/>
    <s v="(0,True) :"/>
    <s v="off"/>
    <s v="off"/>
    <x v="0"/>
  </r>
  <r>
    <x v="0"/>
    <s v="Ericson2022figure4"/>
    <s v="Ericson2022figure4_7"/>
    <n v="0"/>
    <s v="(0,True) :"/>
    <s v="off"/>
    <s v="off"/>
    <x v="0"/>
  </r>
  <r>
    <x v="0"/>
    <s v="Ericson2022figure4"/>
    <s v="Ericson2022figure4_8"/>
    <n v="0"/>
    <s v="(1,False) :"/>
    <d v="1899-12-30T07:00:00"/>
    <d v="1899-12-30T07:00:00"/>
    <x v="0"/>
  </r>
  <r>
    <x v="0"/>
    <s v="Ericson2022figure4"/>
    <s v="Ericson2022figure4_8"/>
    <n v="1"/>
    <s v="(0,True) :"/>
    <d v="1899-12-30T10:00:00"/>
    <s v="off"/>
    <x v="3"/>
  </r>
  <r>
    <x v="0"/>
    <s v="Ericson2022figure4"/>
    <s v="Ericson2022figure4_9"/>
    <n v="0"/>
    <s v="(0,True) :"/>
    <s v="off"/>
    <s v="off"/>
    <x v="0"/>
  </r>
  <r>
    <x v="1"/>
    <s v="Ericson2022figure4"/>
    <s v="Ericson2022figure4_0"/>
    <n v="1"/>
    <s v="error importing source code Ericson2022figure4_0"/>
    <s v="expected an indented block after function definition on line 1 (Ericson2022figure4_0.py, line 2)"/>
    <s v="should import"/>
    <x v="2"/>
  </r>
  <r>
    <x v="1"/>
    <s v="Ericson2022figure4"/>
    <s v="Ericson2022figure4_1"/>
    <n v="0"/>
    <s v="(0,True) :"/>
    <s v="off"/>
    <s v="off"/>
    <x v="0"/>
  </r>
  <r>
    <x v="1"/>
    <s v="Ericson2022figure4"/>
    <s v="Ericson2022figure4_10"/>
    <n v="1"/>
    <s v="error importing source code Ericson2022figure4_10"/>
    <s v="expected an indented block after function definition on line 1 (Ericson2022figure4_10.py, line 2)"/>
    <s v="should import"/>
    <x v="2"/>
  </r>
  <r>
    <x v="1"/>
    <s v="Ericson2022figure4"/>
    <s v="Ericson2022figure4_11"/>
    <n v="0"/>
    <s v="(0,True) :"/>
    <s v="off"/>
    <s v="off"/>
    <x v="0"/>
  </r>
  <r>
    <x v="1"/>
    <s v="Ericson2022figure4"/>
    <s v="Ericson2022figure4_12"/>
    <n v="1"/>
    <s v="error importing source code Ericson2022figure4_12"/>
    <s v="expected an indented block after function definition on line 1 (Ericson2022figure4_12.py, line 2)"/>
    <s v="should import"/>
    <x v="2"/>
  </r>
  <r>
    <x v="1"/>
    <s v="Ericson2022figure4"/>
    <s v="Ericson2022figure4_13"/>
    <n v="1"/>
    <s v="error importing source code Ericson2022figure4_13"/>
    <s v="expected an indented block after function definition on line 1 (Ericson2022figure4_13.py, line 2)"/>
    <s v="should import"/>
    <x v="2"/>
  </r>
  <r>
    <x v="1"/>
    <s v="Ericson2022figure4"/>
    <s v="Ericson2022figure4_14"/>
    <n v="0"/>
    <s v="(0,True) :"/>
    <s v="off"/>
    <s v="off"/>
    <x v="0"/>
  </r>
  <r>
    <x v="1"/>
    <s v="Ericson2022figure4"/>
    <s v="Ericson2022figure4_15"/>
    <n v="0"/>
    <s v="(0,True) :"/>
    <s v="off"/>
    <s v="off"/>
    <x v="0"/>
  </r>
  <r>
    <x v="1"/>
    <s v="Ericson2022figure4"/>
    <s v="Ericson2022figure4_16"/>
    <n v="1"/>
    <s v="error importing source code Ericson2022figure4_16"/>
    <s v="expected an indented block after function definition on line 1 (Ericson2022figure4_16.py, line 2)"/>
    <s v="should import"/>
    <x v="2"/>
  </r>
  <r>
    <x v="1"/>
    <s v="Ericson2022figure4"/>
    <s v="Ericson2022figure4_17"/>
    <n v="1"/>
    <s v="error importing source code Ericson2022figure4_17"/>
    <s v="expected an indented block after function definition on line 1 (Ericson2022figure4_17.py, line 2)"/>
    <s v="should import"/>
    <x v="2"/>
  </r>
  <r>
    <x v="1"/>
    <s v="Ericson2022figure4"/>
    <s v="Ericson2022figure4_18"/>
    <n v="0"/>
    <s v="(0,True) :"/>
    <s v="off"/>
    <s v="off"/>
    <x v="0"/>
  </r>
  <r>
    <x v="1"/>
    <s v="Ericson2022figure4"/>
    <s v="Ericson2022figure4_19"/>
    <n v="0"/>
    <s v="(0,True) :"/>
    <s v="off"/>
    <s v="off"/>
    <x v="0"/>
  </r>
  <r>
    <x v="1"/>
    <s v="Ericson2022figure4"/>
    <s v="Ericson2022figure4_2"/>
    <n v="0"/>
    <s v="(0,True) :"/>
    <s v="off"/>
    <s v="off"/>
    <x v="0"/>
  </r>
  <r>
    <x v="1"/>
    <s v="Ericson2022figure4"/>
    <s v="Ericson2022figure4_3"/>
    <n v="0"/>
    <s v="(0,True) :"/>
    <s v="off"/>
    <s v="off"/>
    <x v="0"/>
  </r>
  <r>
    <x v="1"/>
    <s v="Ericson2022figure4"/>
    <s v="Ericson2022figure4_4"/>
    <n v="1"/>
    <s v="error importing source code Ericson2022figure4_4"/>
    <s v="expected an indented block after function definition on line 1 (Ericson2022figure4_4.py, line 2)"/>
    <s v="should import"/>
    <x v="2"/>
  </r>
  <r>
    <x v="1"/>
    <s v="Ericson2022figure4"/>
    <s v="Ericson2022figure4_5"/>
    <n v="1"/>
    <s v="error importing source code Ericson2022figure4_5"/>
    <s v="expected an indented block after function definition on line 1 (Ericson2022figure4_5.py, line 2)"/>
    <s v="should import"/>
    <x v="2"/>
  </r>
  <r>
    <x v="1"/>
    <s v="Ericson2022figure4"/>
    <s v="Ericson2022figure4_6"/>
    <n v="0"/>
    <s v="(0,True) :"/>
    <s v="off"/>
    <s v="off"/>
    <x v="0"/>
  </r>
  <r>
    <x v="1"/>
    <s v="Ericson2022figure4"/>
    <s v="Ericson2022figure4_7"/>
    <n v="0"/>
    <s v="(0,True) :"/>
    <s v="off"/>
    <s v="off"/>
    <x v="0"/>
  </r>
  <r>
    <x v="1"/>
    <s v="Ericson2022figure4"/>
    <s v="Ericson2022figure4_8"/>
    <n v="1"/>
    <s v="error importing source code Ericson2022figure4_8"/>
    <s v="expected an indented block after function definition on line 1 (Ericson2022figure4_8.py, line 2)"/>
    <s v="should import"/>
    <x v="2"/>
  </r>
  <r>
    <x v="1"/>
    <s v="Ericson2022figure4"/>
    <s v="Ericson2022figure4_9"/>
    <n v="1"/>
    <s v="error importing source code Ericson2022figure4_9"/>
    <s v="expected an indented block after function definition on line 1 (Ericson2022figure4_9.py, line 2)"/>
    <s v="should import"/>
    <x v="2"/>
  </r>
  <r>
    <x v="2"/>
    <s v="Ericson2022figure4"/>
    <s v="Ericson2022figure4_0"/>
    <n v="0"/>
    <s v="(0,True) :"/>
    <s v="off"/>
    <s v="off"/>
    <x v="0"/>
  </r>
  <r>
    <x v="2"/>
    <s v="Ericson2022figure4"/>
    <s v="Ericson2022figure4_1"/>
    <n v="0"/>
    <s v="(0,True) :"/>
    <s v="off"/>
    <s v="off"/>
    <x v="0"/>
  </r>
  <r>
    <x v="2"/>
    <s v="Ericson2022figure4"/>
    <s v="Ericson2022figure4_10"/>
    <n v="1"/>
    <s v="error importing source code Ericson2022figure4_10"/>
    <s v="expected an indented block after function definition on line 1 (Ericson2022figure4_10.py, line 2)"/>
    <s v="should import"/>
    <x v="2"/>
  </r>
  <r>
    <x v="2"/>
    <s v="Ericson2022figure4"/>
    <s v="Ericson2022figure4_11"/>
    <n v="1"/>
    <s v="error importing source code Ericson2022figure4_11"/>
    <s v="expected an indented block after function definition on line 1 (Ericson2022figure4_11.py, line 2)"/>
    <s v="should import"/>
    <x v="2"/>
  </r>
  <r>
    <x v="2"/>
    <s v="Ericson2022figure4"/>
    <s v="Ericson2022figure4_12"/>
    <n v="0"/>
    <s v="(0,True) :"/>
    <s v="off"/>
    <s v="off"/>
    <x v="0"/>
  </r>
  <r>
    <x v="2"/>
    <s v="Ericson2022figure4"/>
    <s v="Ericson2022figure4_13"/>
    <n v="1"/>
    <s v="error importing source code Ericson2022figure4_13"/>
    <s v="expected an indented block after function definition on line 1 (Ericson2022figure4_13.py, line 2)"/>
    <s v="should import"/>
    <x v="2"/>
  </r>
  <r>
    <x v="2"/>
    <s v="Ericson2022figure4"/>
    <s v="Ericson2022figure4_14"/>
    <n v="0"/>
    <s v="(0,True) :"/>
    <s v="off"/>
    <s v="off"/>
    <x v="0"/>
  </r>
  <r>
    <x v="2"/>
    <s v="Ericson2022figure4"/>
    <s v="Ericson2022figure4_15"/>
    <n v="0"/>
    <s v="(0,True) :"/>
    <s v="off"/>
    <s v="off"/>
    <x v="0"/>
  </r>
  <r>
    <x v="2"/>
    <s v="Ericson2022figure4"/>
    <s v="Ericson2022figure4_16"/>
    <n v="1"/>
    <s v="error importing source code Ericson2022figure4_16"/>
    <s v="expected an indented block after function definition on line 1 (Ericson2022figure4_16.py, line 2)"/>
    <s v="should import"/>
    <x v="2"/>
  </r>
  <r>
    <x v="2"/>
    <s v="Ericson2022figure4"/>
    <s v="Ericson2022figure4_17"/>
    <n v="0"/>
    <s v="(0,True) :"/>
    <s v="off"/>
    <s v="off"/>
    <x v="0"/>
  </r>
  <r>
    <x v="2"/>
    <s v="Ericson2022figure4"/>
    <s v="Ericson2022figure4_18"/>
    <n v="0"/>
    <s v="(0,True) :"/>
    <s v="off"/>
    <s v="off"/>
    <x v="0"/>
  </r>
  <r>
    <x v="2"/>
    <s v="Ericson2022figure4"/>
    <s v="Ericson2022figure4_19"/>
    <n v="0"/>
    <s v="(0,True) :"/>
    <s v="off"/>
    <s v="off"/>
    <x v="0"/>
  </r>
  <r>
    <x v="2"/>
    <s v="Ericson2022figure4"/>
    <s v="Ericson2022figure4_2"/>
    <n v="0"/>
    <s v="(0,True) :"/>
    <s v="off"/>
    <s v="off"/>
    <x v="0"/>
  </r>
  <r>
    <x v="2"/>
    <s v="Ericson2022figure4"/>
    <s v="Ericson2022figure4_3"/>
    <n v="0"/>
    <s v="(0,True) :"/>
    <s v="off"/>
    <s v="off"/>
    <x v="0"/>
  </r>
  <r>
    <x v="2"/>
    <s v="Ericson2022figure4"/>
    <s v="Ericson2022figure4_4"/>
    <n v="1"/>
    <s v="error importing source code Ericson2022figure4_4"/>
    <s v="expected an indented block after function definition on line 1 (Ericson2022figure4_4.py, line 2)"/>
    <s v="should import"/>
    <x v="2"/>
  </r>
  <r>
    <x v="2"/>
    <s v="Ericson2022figure4"/>
    <s v="Ericson2022figure4_5"/>
    <n v="0"/>
    <s v="(0,True) :"/>
    <s v="off"/>
    <s v="off"/>
    <x v="0"/>
  </r>
  <r>
    <x v="2"/>
    <s v="Ericson2022figure4"/>
    <s v="Ericson2022figure4_6"/>
    <n v="0"/>
    <s v="(0,True) :"/>
    <s v="off"/>
    <s v="off"/>
    <x v="0"/>
  </r>
  <r>
    <x v="2"/>
    <s v="Ericson2022figure4"/>
    <s v="Ericson2022figure4_7"/>
    <n v="0"/>
    <s v="(0,True) :"/>
    <s v="off"/>
    <s v="off"/>
    <x v="0"/>
  </r>
  <r>
    <x v="2"/>
    <s v="Ericson2022figure4"/>
    <s v="Ericson2022figure4_8"/>
    <n v="0"/>
    <s v="(0,True) :"/>
    <s v="off"/>
    <s v="off"/>
    <x v="0"/>
  </r>
  <r>
    <x v="2"/>
    <s v="Ericson2022figure4"/>
    <s v="Ericson2022figure4_9"/>
    <n v="1"/>
    <s v="error importing source code Ericson2022figure4_9"/>
    <s v="expected an indented block after function definition on line 1 (Ericson2022figure4_9.py, line 2)"/>
    <s v="should import"/>
    <x v="2"/>
  </r>
  <r>
    <x v="0"/>
    <s v="Ericson2022figure8"/>
    <s v="Ericson2022figure8_0"/>
    <n v="0"/>
    <s v="[] = 0"/>
    <n v="0"/>
    <n v="0"/>
    <x v="0"/>
  </r>
  <r>
    <x v="0"/>
    <s v="Ericson2022figure8"/>
    <s v="Ericson2022figure8_1"/>
    <n v="0"/>
    <s v="[] = 0"/>
    <n v="0"/>
    <n v="0"/>
    <x v="0"/>
  </r>
  <r>
    <x v="0"/>
    <s v="Ericson2022figure8"/>
    <s v="Ericson2022figure8_10"/>
    <n v="0"/>
    <s v="[] = 0"/>
    <n v="0"/>
    <n v="0"/>
    <x v="0"/>
  </r>
  <r>
    <x v="0"/>
    <s v="Ericson2022figure8"/>
    <s v="Ericson2022figure8_11"/>
    <n v="0"/>
    <s v="[] = 0"/>
    <n v="0"/>
    <n v="0"/>
    <x v="0"/>
  </r>
  <r>
    <x v="0"/>
    <s v="Ericson2022figure8"/>
    <s v="Ericson2022figure8_12"/>
    <n v="0"/>
    <s v="[] = 0"/>
    <n v="0"/>
    <n v="0"/>
    <x v="0"/>
  </r>
  <r>
    <x v="0"/>
    <s v="Ericson2022figure8"/>
    <s v="Ericson2022figure8_13"/>
    <n v="0"/>
    <s v="[] = 0"/>
    <n v="0"/>
    <n v="0"/>
    <x v="0"/>
  </r>
  <r>
    <x v="0"/>
    <s v="Ericson2022figure8"/>
    <s v="Ericson2022figure8_14"/>
    <n v="0"/>
    <s v="[] = 0"/>
    <n v="0"/>
    <n v="0"/>
    <x v="0"/>
  </r>
  <r>
    <x v="0"/>
    <s v="Ericson2022figure8"/>
    <s v="Ericson2022figure8_15"/>
    <n v="0"/>
    <s v="[] = 0"/>
    <n v="0"/>
    <n v="0"/>
    <x v="0"/>
  </r>
  <r>
    <x v="0"/>
    <s v="Ericson2022figure8"/>
    <s v="Ericson2022figure8_16"/>
    <n v="0"/>
    <s v="[] = 0"/>
    <n v="0"/>
    <n v="0"/>
    <x v="0"/>
  </r>
  <r>
    <x v="0"/>
    <s v="Ericson2022figure8"/>
    <s v="Ericson2022figure8_17"/>
    <n v="0"/>
    <s v="[] = 0"/>
    <n v="0"/>
    <n v="0"/>
    <x v="0"/>
  </r>
  <r>
    <x v="0"/>
    <s v="Ericson2022figure8"/>
    <s v="Ericson2022figure8_18"/>
    <n v="0"/>
    <s v="[] = 0"/>
    <n v="0"/>
    <n v="0"/>
    <x v="0"/>
  </r>
  <r>
    <x v="0"/>
    <s v="Ericson2022figure8"/>
    <s v="Ericson2022figure8_19"/>
    <n v="0"/>
    <s v="[] = 0"/>
    <n v="0"/>
    <n v="0"/>
    <x v="0"/>
  </r>
  <r>
    <x v="0"/>
    <s v="Ericson2022figure8"/>
    <s v="Ericson2022figure8_2"/>
    <n v="0"/>
    <s v="[] = 0"/>
    <n v="0"/>
    <n v="0"/>
    <x v="0"/>
  </r>
  <r>
    <x v="0"/>
    <s v="Ericson2022figure8"/>
    <s v="Ericson2022figure8_3"/>
    <n v="0"/>
    <s v="[] = 0"/>
    <n v="0"/>
    <n v="0"/>
    <x v="0"/>
  </r>
  <r>
    <x v="0"/>
    <s v="Ericson2022figure8"/>
    <s v="Ericson2022figure8_4"/>
    <n v="1"/>
    <s v="error running Ericson2022figure8_4"/>
    <s v="'Parsons_Ericson2022figure8' object has no attribute 'logErr'"/>
    <s v="should run"/>
    <x v="1"/>
  </r>
  <r>
    <x v="0"/>
    <s v="Ericson2022figure8"/>
    <s v="Ericson2022figure8_5"/>
    <n v="0"/>
    <s v="[] = 0"/>
    <n v="0"/>
    <n v="0"/>
    <x v="0"/>
  </r>
  <r>
    <x v="0"/>
    <s v="Ericson2022figure8"/>
    <s v="Ericson2022figure8_6"/>
    <n v="0"/>
    <s v="[] = 0"/>
    <n v="0"/>
    <n v="0"/>
    <x v="0"/>
  </r>
  <r>
    <x v="0"/>
    <s v="Ericson2022figure8"/>
    <s v="Ericson2022figure8_7"/>
    <n v="0"/>
    <s v="[] = 0"/>
    <n v="0"/>
    <n v="0"/>
    <x v="0"/>
  </r>
  <r>
    <x v="0"/>
    <s v="Ericson2022figure8"/>
    <s v="Ericson2022figure8_8"/>
    <n v="0"/>
    <s v="[] = 0"/>
    <n v="0"/>
    <n v="0"/>
    <x v="0"/>
  </r>
  <r>
    <x v="0"/>
    <s v="Ericson2022figure8"/>
    <s v="Ericson2022figure8_9"/>
    <n v="0"/>
    <s v="[] = 0"/>
    <n v="0"/>
    <n v="0"/>
    <x v="0"/>
  </r>
  <r>
    <x v="1"/>
    <s v="Ericson2022figure8"/>
    <s v="Ericson2022figure8_0"/>
    <n v="0"/>
    <s v="[] = 0"/>
    <n v="0"/>
    <n v="0"/>
    <x v="0"/>
  </r>
  <r>
    <x v="1"/>
    <s v="Ericson2022figure8"/>
    <s v="Ericson2022figure8_1"/>
    <n v="0"/>
    <s v="[] = 0"/>
    <n v="0"/>
    <n v="0"/>
    <x v="0"/>
  </r>
  <r>
    <x v="1"/>
    <s v="Ericson2022figure8"/>
    <s v="Ericson2022figure8_10"/>
    <n v="0"/>
    <s v="[] = 0"/>
    <n v="0"/>
    <n v="0"/>
    <x v="0"/>
  </r>
  <r>
    <x v="1"/>
    <s v="Ericson2022figure8"/>
    <s v="Ericson2022figure8_11"/>
    <n v="0"/>
    <s v="[] = 0"/>
    <n v="0"/>
    <n v="0"/>
    <x v="0"/>
  </r>
  <r>
    <x v="1"/>
    <s v="Ericson2022figure8"/>
    <s v="Ericson2022figure8_12"/>
    <n v="1"/>
    <s v="error importing source code Ericson2022figure8_12"/>
    <s v="expected an indented block after function definition on line 1 (Ericson2022figure8_12.py, line 2)"/>
    <s v="should import"/>
    <x v="2"/>
  </r>
  <r>
    <x v="1"/>
    <s v="Ericson2022figure8"/>
    <s v="Ericson2022figure8_13"/>
    <n v="0"/>
    <s v="[] = 0"/>
    <n v="0"/>
    <n v="0"/>
    <x v="0"/>
  </r>
  <r>
    <x v="1"/>
    <s v="Ericson2022figure8"/>
    <s v="Ericson2022figure8_14"/>
    <n v="0"/>
    <s v="[] = 0"/>
    <n v="0"/>
    <n v="0"/>
    <x v="0"/>
  </r>
  <r>
    <x v="1"/>
    <s v="Ericson2022figure8"/>
    <s v="Ericson2022figure8_15"/>
    <n v="0"/>
    <s v="[] = 0"/>
    <n v="0"/>
    <n v="0"/>
    <x v="0"/>
  </r>
  <r>
    <x v="1"/>
    <s v="Ericson2022figure8"/>
    <s v="Ericson2022figure8_16"/>
    <n v="0"/>
    <s v="[] = 0"/>
    <n v="0"/>
    <n v="0"/>
    <x v="0"/>
  </r>
  <r>
    <x v="1"/>
    <s v="Ericson2022figure8"/>
    <s v="Ericson2022figure8_17"/>
    <n v="0"/>
    <s v="[] = 0"/>
    <n v="0"/>
    <n v="0"/>
    <x v="0"/>
  </r>
  <r>
    <x v="1"/>
    <s v="Ericson2022figure8"/>
    <s v="Ericson2022figure8_18"/>
    <n v="0"/>
    <s v="[] = 0"/>
    <n v="0"/>
    <n v="0"/>
    <x v="0"/>
  </r>
  <r>
    <x v="1"/>
    <s v="Ericson2022figure8"/>
    <s v="Ericson2022figure8_19"/>
    <n v="0"/>
    <s v="[] = 0"/>
    <n v="0"/>
    <n v="0"/>
    <x v="0"/>
  </r>
  <r>
    <x v="1"/>
    <s v="Ericson2022figure8"/>
    <s v="Ericson2022figure8_2"/>
    <n v="0"/>
    <s v="[] = 0"/>
    <n v="0"/>
    <n v="0"/>
    <x v="0"/>
  </r>
  <r>
    <x v="1"/>
    <s v="Ericson2022figure8"/>
    <s v="Ericson2022figure8_3"/>
    <n v="0"/>
    <s v="[] = 0"/>
    <n v="0"/>
    <n v="0"/>
    <x v="0"/>
  </r>
  <r>
    <x v="1"/>
    <s v="Ericson2022figure8"/>
    <s v="Ericson2022figure8_4"/>
    <n v="0"/>
    <s v="[] = 0"/>
    <n v="0"/>
    <n v="0"/>
    <x v="0"/>
  </r>
  <r>
    <x v="1"/>
    <s v="Ericson2022figure8"/>
    <s v="Ericson2022figure8_5"/>
    <n v="0"/>
    <s v="[] = 0"/>
    <n v="0"/>
    <n v="0"/>
    <x v="0"/>
  </r>
  <r>
    <x v="1"/>
    <s v="Ericson2022figure8"/>
    <s v="Ericson2022figure8_6"/>
    <n v="0"/>
    <s v="[] = 0"/>
    <n v="0"/>
    <n v="0"/>
    <x v="0"/>
  </r>
  <r>
    <x v="1"/>
    <s v="Ericson2022figure8"/>
    <s v="Ericson2022figure8_7"/>
    <n v="0"/>
    <s v="[] = 0"/>
    <n v="0"/>
    <n v="0"/>
    <x v="0"/>
  </r>
  <r>
    <x v="1"/>
    <s v="Ericson2022figure8"/>
    <s v="Ericson2022figure8_8"/>
    <n v="0"/>
    <s v="[] = 0"/>
    <n v="0"/>
    <n v="0"/>
    <x v="0"/>
  </r>
  <r>
    <x v="1"/>
    <s v="Ericson2022figure8"/>
    <s v="Ericson2022figure8_9"/>
    <n v="0"/>
    <s v="[] = 0"/>
    <n v="0"/>
    <n v="0"/>
    <x v="0"/>
  </r>
  <r>
    <x v="2"/>
    <s v="Ericson2022figure8"/>
    <s v="Ericson2022figure8_0"/>
    <n v="0"/>
    <s v="[] = 0"/>
    <n v="0"/>
    <n v="0"/>
    <x v="0"/>
  </r>
  <r>
    <x v="2"/>
    <s v="Ericson2022figure8"/>
    <s v="Ericson2022figure8_1"/>
    <n v="1"/>
    <s v="error running Ericson2022figure8_1"/>
    <s v="'Parsons_Ericson2022figure8' object has no attribute 'logErr'"/>
    <s v="should run"/>
    <x v="1"/>
  </r>
  <r>
    <x v="2"/>
    <s v="Ericson2022figure8"/>
    <s v="Ericson2022figure8_10"/>
    <n v="0"/>
    <s v="[] = 0"/>
    <n v="0"/>
    <n v="0"/>
    <x v="0"/>
  </r>
  <r>
    <x v="2"/>
    <s v="Ericson2022figure8"/>
    <s v="Ericson2022figure8_11"/>
    <n v="0"/>
    <s v="[] = 0"/>
    <n v="0"/>
    <n v="0"/>
    <x v="0"/>
  </r>
  <r>
    <x v="2"/>
    <s v="Ericson2022figure8"/>
    <s v="Ericson2022figure8_12"/>
    <n v="1"/>
    <s v="error importing source code Ericson2022figure8_12"/>
    <s v="expected an indented block after function definition on line 1 (Ericson2022figure8_12.py, line 2)"/>
    <s v="should import"/>
    <x v="2"/>
  </r>
  <r>
    <x v="2"/>
    <s v="Ericson2022figure8"/>
    <s v="Ericson2022figure8_13"/>
    <n v="0"/>
    <s v="[] = 0"/>
    <n v="0"/>
    <n v="0"/>
    <x v="0"/>
  </r>
  <r>
    <x v="2"/>
    <s v="Ericson2022figure8"/>
    <s v="Ericson2022figure8_14"/>
    <n v="0"/>
    <s v="[] = 0"/>
    <n v="0"/>
    <n v="0"/>
    <x v="0"/>
  </r>
  <r>
    <x v="2"/>
    <s v="Ericson2022figure8"/>
    <s v="Ericson2022figure8_15"/>
    <n v="0"/>
    <s v="[] = 0"/>
    <n v="0"/>
    <n v="0"/>
    <x v="0"/>
  </r>
  <r>
    <x v="2"/>
    <s v="Ericson2022figure8"/>
    <s v="Ericson2022figure8_16"/>
    <n v="1"/>
    <s v="error running Ericson2022figure8_16"/>
    <s v="'Parsons_Ericson2022figure8' object has no attribute 'logErr'"/>
    <s v="should run"/>
    <x v="1"/>
  </r>
  <r>
    <x v="2"/>
    <s v="Ericson2022figure8"/>
    <s v="Ericson2022figure8_17"/>
    <n v="0"/>
    <s v="[] = 0"/>
    <n v="0"/>
    <n v="0"/>
    <x v="0"/>
  </r>
  <r>
    <x v="2"/>
    <s v="Ericson2022figure8"/>
    <s v="Ericson2022figure8_18"/>
    <n v="0"/>
    <s v="[] = 0"/>
    <n v="0"/>
    <n v="0"/>
    <x v="0"/>
  </r>
  <r>
    <x v="2"/>
    <s v="Ericson2022figure8"/>
    <s v="Ericson2022figure8_19"/>
    <n v="0"/>
    <s v="[] = 0"/>
    <n v="0"/>
    <n v="0"/>
    <x v="0"/>
  </r>
  <r>
    <x v="2"/>
    <s v="Ericson2022figure8"/>
    <s v="Ericson2022figure8_2"/>
    <n v="1"/>
    <s v="error running Ericson2022figure8_2"/>
    <s v="'Parsons_Ericson2022figure8' object has no attribute 'logErr'"/>
    <s v="should run"/>
    <x v="1"/>
  </r>
  <r>
    <x v="2"/>
    <s v="Ericson2022figure8"/>
    <s v="Ericson2022figure8_3"/>
    <n v="0"/>
    <s v="[] = 0"/>
    <n v="0"/>
    <n v="0"/>
    <x v="0"/>
  </r>
  <r>
    <x v="2"/>
    <s v="Ericson2022figure8"/>
    <s v="Ericson2022figure8_4"/>
    <n v="0"/>
    <s v="[] = 0"/>
    <n v="0"/>
    <n v="0"/>
    <x v="0"/>
  </r>
  <r>
    <x v="2"/>
    <s v="Ericson2022figure8"/>
    <s v="Ericson2022figure8_5"/>
    <n v="1"/>
    <s v="error running Ericson2022figure8_5"/>
    <s v="'Parsons_Ericson2022figure8' object has no attribute 'logErr'"/>
    <s v="should run"/>
    <x v="1"/>
  </r>
  <r>
    <x v="2"/>
    <s v="Ericson2022figure8"/>
    <s v="Ericson2022figure8_6"/>
    <n v="1"/>
    <s v="error running Ericson2022figure8_6"/>
    <s v="'Parsons_Ericson2022figure8' object has no attribute 'logErr'"/>
    <s v="should run"/>
    <x v="1"/>
  </r>
  <r>
    <x v="2"/>
    <s v="Ericson2022figure8"/>
    <s v="Ericson2022figure8_7"/>
    <n v="1"/>
    <s v="error running Ericson2022figure8_7"/>
    <s v="'Parsons_Ericson2022figure8' object has no attribute 'logErr'"/>
    <s v="should run"/>
    <x v="1"/>
  </r>
  <r>
    <x v="2"/>
    <s v="Ericson2022figure8"/>
    <s v="Ericson2022figure8_8"/>
    <n v="0"/>
    <s v="[] = 0"/>
    <n v="0"/>
    <n v="0"/>
    <x v="0"/>
  </r>
  <r>
    <x v="2"/>
    <s v="Ericson2022figure8"/>
    <s v="Ericson2022figure8_9"/>
    <n v="1"/>
    <s v="error running Ericson2022figure8_9"/>
    <s v="'Parsons_Ericson2022figure8' object has no attribute 'logErr'"/>
    <s v="should run"/>
    <x v="1"/>
  </r>
  <r>
    <x v="0"/>
    <s v="Haynes_Magyar2022figure2"/>
    <s v="Haynes_Magyar2022figure2_0"/>
    <n v="1"/>
    <s v="error running Haynes_Magyar2022figure2_0"/>
    <s v="name 'num' is not defined"/>
    <s v="should run"/>
    <x v="1"/>
  </r>
  <r>
    <x v="0"/>
    <s v="Haynes_Magyar2022figure2"/>
    <s v="Haynes_Magyar2022figure2_1"/>
    <n v="0"/>
    <s v=" [1] = False"/>
    <b v="0"/>
    <b v="0"/>
    <x v="0"/>
  </r>
  <r>
    <x v="0"/>
    <s v="Haynes_Magyar2022figure2"/>
    <s v="Haynes_Magyar2022figure2_10"/>
    <n v="0"/>
    <s v=" [1] = False"/>
    <b v="0"/>
    <b v="0"/>
    <x v="0"/>
  </r>
  <r>
    <x v="0"/>
    <s v="Haynes_Magyar2022figure2"/>
    <s v="Haynes_Magyar2022figure2_11"/>
    <n v="0"/>
    <s v=" [1] = False"/>
    <b v="0"/>
    <b v="0"/>
    <x v="0"/>
  </r>
  <r>
    <x v="0"/>
    <s v="Haynes_Magyar2022figure2"/>
    <s v="Haynes_Magyar2022figure2_12"/>
    <n v="0"/>
    <s v=" [1] = False"/>
    <b v="0"/>
    <b v="0"/>
    <x v="0"/>
  </r>
  <r>
    <x v="0"/>
    <s v="Haynes_Magyar2022figure2"/>
    <s v="Haynes_Magyar2022figure2_13"/>
    <n v="0"/>
    <s v=" [1] = False"/>
    <b v="0"/>
    <b v="0"/>
    <x v="0"/>
  </r>
  <r>
    <x v="0"/>
    <s v="Haynes_Magyar2022figure2"/>
    <s v="Haynes_Magyar2022figure2_14"/>
    <n v="0"/>
    <s v=" [1] = False"/>
    <b v="0"/>
    <b v="0"/>
    <x v="0"/>
  </r>
  <r>
    <x v="0"/>
    <s v="Haynes_Magyar2022figure2"/>
    <s v="Haynes_Magyar2022figure2_15"/>
    <n v="0"/>
    <s v=" [1] = False"/>
    <b v="0"/>
    <b v="0"/>
    <x v="0"/>
  </r>
  <r>
    <x v="0"/>
    <s v="Haynes_Magyar2022figure2"/>
    <s v="Haynes_Magyar2022figure2_16"/>
    <n v="0"/>
    <s v=" [1] = False"/>
    <b v="0"/>
    <b v="0"/>
    <x v="0"/>
  </r>
  <r>
    <x v="0"/>
    <s v="Haynes_Magyar2022figure2"/>
    <s v="Haynes_Magyar2022figure2_17"/>
    <n v="1"/>
    <s v="error running Haynes_Magyar2022figure2_17"/>
    <s v="name 'num' is not defined"/>
    <s v="should run"/>
    <x v="1"/>
  </r>
  <r>
    <x v="0"/>
    <s v="Haynes_Magyar2022figure2"/>
    <s v="Haynes_Magyar2022figure2_18"/>
    <n v="0"/>
    <s v=" [1] = False"/>
    <b v="0"/>
    <b v="0"/>
    <x v="0"/>
  </r>
  <r>
    <x v="0"/>
    <s v="Haynes_Magyar2022figure2"/>
    <s v="Haynes_Magyar2022figure2_19"/>
    <n v="0"/>
    <s v=" [1] = False"/>
    <b v="0"/>
    <b v="0"/>
    <x v="0"/>
  </r>
  <r>
    <x v="0"/>
    <s v="Haynes_Magyar2022figure2"/>
    <s v="Haynes_Magyar2022figure2_2"/>
    <n v="1"/>
    <s v="error importing source code Haynes_Magyar2022figure2_2"/>
    <s v="expected an indented block after function definition on line 1 (Haynes_Magyar2022figure2_2.py, line 2)"/>
    <s v="should import"/>
    <x v="2"/>
  </r>
  <r>
    <x v="0"/>
    <s v="Haynes_Magyar2022figure2"/>
    <s v="Haynes_Magyar2022figure2_3"/>
    <n v="0"/>
    <s v=" [1] = False"/>
    <b v="0"/>
    <b v="0"/>
    <x v="0"/>
  </r>
  <r>
    <x v="0"/>
    <s v="Haynes_Magyar2022figure2"/>
    <s v="Haynes_Magyar2022figure2_4"/>
    <n v="1"/>
    <s v="error running Haynes_Magyar2022figure2_4"/>
    <s v="name 'num' is not defined"/>
    <s v="should run"/>
    <x v="1"/>
  </r>
  <r>
    <x v="0"/>
    <s v="Haynes_Magyar2022figure2"/>
    <s v="Haynes_Magyar2022figure2_5"/>
    <n v="0"/>
    <s v=" [1] = False"/>
    <b v="0"/>
    <b v="0"/>
    <x v="0"/>
  </r>
  <r>
    <x v="0"/>
    <s v="Haynes_Magyar2022figure2"/>
    <s v="Haynes_Magyar2022figure2_6"/>
    <n v="0"/>
    <s v=" [1] = False"/>
    <b v="0"/>
    <b v="0"/>
    <x v="0"/>
  </r>
  <r>
    <x v="0"/>
    <s v="Haynes_Magyar2022figure2"/>
    <s v="Haynes_Magyar2022figure2_7"/>
    <n v="0"/>
    <s v=" [1] = False"/>
    <b v="0"/>
    <b v="0"/>
    <x v="0"/>
  </r>
  <r>
    <x v="0"/>
    <s v="Haynes_Magyar2022figure2"/>
    <s v="Haynes_Magyar2022figure2_8"/>
    <n v="0"/>
    <s v=" [1] = False"/>
    <b v="0"/>
    <b v="0"/>
    <x v="0"/>
  </r>
  <r>
    <x v="0"/>
    <s v="Haynes_Magyar2022figure2"/>
    <s v="Haynes_Magyar2022figure2_9"/>
    <n v="0"/>
    <s v=" [1] = False"/>
    <b v="0"/>
    <b v="0"/>
    <x v="0"/>
  </r>
  <r>
    <x v="1"/>
    <s v="Haynes_Magyar2022figure2"/>
    <s v="Haynes_Magyar2022figure2_0"/>
    <n v="1"/>
    <s v="error running Haynes_Magyar2022figure2_0"/>
    <s v="name 'num' is not defined"/>
    <s v="should run"/>
    <x v="1"/>
  </r>
  <r>
    <x v="1"/>
    <s v="Haynes_Magyar2022figure2"/>
    <s v="Haynes_Magyar2022figure2_1"/>
    <n v="1"/>
    <s v="error importing source code Haynes_Magyar2022figure2_1"/>
    <s v="expected an indented block after function definition on line 1 (Haynes_Magyar2022figure2_1.py, line 2)"/>
    <s v="should import"/>
    <x v="2"/>
  </r>
  <r>
    <x v="1"/>
    <s v="Haynes_Magyar2022figure2"/>
    <s v="Haynes_Magyar2022figure2_10"/>
    <n v="1"/>
    <s v="error running Haynes_Magyar2022figure2_10"/>
    <s v="name 'num' is not defined"/>
    <s v="should run"/>
    <x v="1"/>
  </r>
  <r>
    <x v="1"/>
    <s v="Haynes_Magyar2022figure2"/>
    <s v="Haynes_Magyar2022figure2_11"/>
    <n v="1"/>
    <s v="error running Haynes_Magyar2022figure2_11"/>
    <s v="name 'num' is not defined"/>
    <s v="should run"/>
    <x v="1"/>
  </r>
  <r>
    <x v="1"/>
    <s v="Haynes_Magyar2022figure2"/>
    <s v="Haynes_Magyar2022figure2_12"/>
    <n v="1"/>
    <s v="error running Haynes_Magyar2022figure2_12"/>
    <s v="name 'num' is not defined"/>
    <s v="should run"/>
    <x v="1"/>
  </r>
  <r>
    <x v="1"/>
    <s v="Haynes_Magyar2022figure2"/>
    <s v="Haynes_Magyar2022figure2_13"/>
    <n v="1"/>
    <s v="error importing source code Haynes_Magyar2022figure2_13"/>
    <s v="expected an indented block after function definition on line 1 (Haynes_Magyar2022figure2_13.py, line 2)"/>
    <s v="should import"/>
    <x v="2"/>
  </r>
  <r>
    <x v="1"/>
    <s v="Haynes_Magyar2022figure2"/>
    <s v="Haynes_Magyar2022figure2_14"/>
    <n v="1"/>
    <s v="error importing source code Haynes_Magyar2022figure2_14"/>
    <s v="expected an indented block after function definition on line 1 (Haynes_Magyar2022figure2_14.py, line 2)"/>
    <s v="should import"/>
    <x v="2"/>
  </r>
  <r>
    <x v="1"/>
    <s v="Haynes_Magyar2022figure2"/>
    <s v="Haynes_Magyar2022figure2_15"/>
    <n v="0"/>
    <s v=" [1] = False"/>
    <b v="0"/>
    <b v="0"/>
    <x v="0"/>
  </r>
  <r>
    <x v="1"/>
    <s v="Haynes_Magyar2022figure2"/>
    <s v="Haynes_Magyar2022figure2_16"/>
    <n v="1"/>
    <s v="error importing source code Haynes_Magyar2022figure2_16"/>
    <s v="expected an indented block after function definition on line 1 (Haynes_Magyar2022figure2_16.py, line 2)"/>
    <s v="should import"/>
    <x v="2"/>
  </r>
  <r>
    <x v="1"/>
    <s v="Haynes_Magyar2022figure2"/>
    <s v="Haynes_Magyar2022figure2_17"/>
    <n v="1"/>
    <s v="error importing source code Haynes_Magyar2022figure2_17"/>
    <s v="expected an indented block after function definition on line 1 (Haynes_Magyar2022figure2_17.py, line 2)"/>
    <s v="should import"/>
    <x v="2"/>
  </r>
  <r>
    <x v="1"/>
    <s v="Haynes_Magyar2022figure2"/>
    <s v="Haynes_Magyar2022figure2_18"/>
    <n v="0"/>
    <s v=" [1] = False"/>
    <b v="0"/>
    <b v="0"/>
    <x v="0"/>
  </r>
  <r>
    <x v="1"/>
    <s v="Haynes_Magyar2022figure2"/>
    <s v="Haynes_Magyar2022figure2_19"/>
    <n v="1"/>
    <s v="error importing source code Haynes_Magyar2022figure2_19"/>
    <s v="expected an indented block after function definition on line 1 (Haynes_Magyar2022figure2_19.py, line 2)"/>
    <s v="should import"/>
    <x v="2"/>
  </r>
  <r>
    <x v="1"/>
    <s v="Haynes_Magyar2022figure2"/>
    <s v="Haynes_Magyar2022figure2_2"/>
    <n v="1"/>
    <s v="error importing source code Haynes_Magyar2022figure2_2"/>
    <s v="expected an indented block after 'for' statement on line 1 (Haynes_Magyar2022figure2_2.py, line 2)"/>
    <s v="should import"/>
    <x v="2"/>
  </r>
  <r>
    <x v="1"/>
    <s v="Haynes_Magyar2022figure2"/>
    <s v="Haynes_Magyar2022figure2_3"/>
    <n v="0"/>
    <s v=" [1] = False"/>
    <b v="0"/>
    <b v="0"/>
    <x v="0"/>
  </r>
  <r>
    <x v="1"/>
    <s v="Haynes_Magyar2022figure2"/>
    <s v="Haynes_Magyar2022figure2_4"/>
    <n v="1"/>
    <s v="error running Haynes_Magyar2022figure2_4"/>
    <s v="name 'num' is not defined"/>
    <s v="should run"/>
    <x v="1"/>
  </r>
  <r>
    <x v="1"/>
    <s v="Haynes_Magyar2022figure2"/>
    <s v="Haynes_Magyar2022figure2_5"/>
    <n v="1"/>
    <s v="error importing source code Haynes_Magyar2022figure2_5"/>
    <s v="expected an indented block after function definition on line 1 (Haynes_Magyar2022figure2_5.py, line 2)"/>
    <s v="should import"/>
    <x v="2"/>
  </r>
  <r>
    <x v="1"/>
    <s v="Haynes_Magyar2022figure2"/>
    <s v="Haynes_Magyar2022figure2_6"/>
    <n v="1"/>
    <s v="error importing source code Haynes_Magyar2022figure2_6"/>
    <s v="expected an indented block after function definition on line 1 (Haynes_Magyar2022figure2_6.py, line 2)"/>
    <s v="should import"/>
    <x v="2"/>
  </r>
  <r>
    <x v="1"/>
    <s v="Haynes_Magyar2022figure2"/>
    <s v="Haynes_Magyar2022figure2_7"/>
    <n v="0"/>
    <s v=" [1] = False"/>
    <b v="0"/>
    <b v="0"/>
    <x v="0"/>
  </r>
  <r>
    <x v="1"/>
    <s v="Haynes_Magyar2022figure2"/>
    <s v="Haynes_Magyar2022figure2_8"/>
    <n v="0"/>
    <s v=" [1] = False"/>
    <b v="0"/>
    <b v="0"/>
    <x v="0"/>
  </r>
  <r>
    <x v="1"/>
    <s v="Haynes_Magyar2022figure2"/>
    <s v="Haynes_Magyar2022figure2_9"/>
    <n v="1"/>
    <s v="error importing source code Haynes_Magyar2022figure2_9"/>
    <s v="expected an indented block after function definition on line 1 (Haynes_Magyar2022figure2_9.py, line 2)"/>
    <s v="should import"/>
    <x v="2"/>
  </r>
  <r>
    <x v="2"/>
    <s v="Haynes_Magyar2022figure2"/>
    <s v="Haynes_Magyar2022figure2_0"/>
    <n v="0"/>
    <s v=" [1] = False"/>
    <b v="0"/>
    <b v="0"/>
    <x v="0"/>
  </r>
  <r>
    <x v="2"/>
    <s v="Haynes_Magyar2022figure2"/>
    <s v="Haynes_Magyar2022figure2_1"/>
    <n v="1"/>
    <s v="error running Haynes_Magyar2022figure2_1"/>
    <s v="name 'num' is not defined"/>
    <s v="should run"/>
    <x v="1"/>
  </r>
  <r>
    <x v="2"/>
    <s v="Haynes_Magyar2022figure2"/>
    <s v="Haynes_Magyar2022figure2_10"/>
    <n v="1"/>
    <s v="error running Haynes_Magyar2022figure2_10"/>
    <s v="name 'num' is not defined"/>
    <s v="should run"/>
    <x v="1"/>
  </r>
  <r>
    <x v="2"/>
    <s v="Haynes_Magyar2022figure2"/>
    <s v="Haynes_Magyar2022figure2_11"/>
    <n v="1"/>
    <s v="error running Haynes_Magyar2022figure2_11"/>
    <s v="name 'num' is not defined"/>
    <s v="should run"/>
    <x v="1"/>
  </r>
  <r>
    <x v="2"/>
    <s v="Haynes_Magyar2022figure2"/>
    <s v="Haynes_Magyar2022figure2_12"/>
    <n v="1"/>
    <s v="error running Haynes_Magyar2022figure2_12"/>
    <s v="name 'num' is not defined"/>
    <s v="should run"/>
    <x v="1"/>
  </r>
  <r>
    <x v="2"/>
    <s v="Haynes_Magyar2022figure2"/>
    <s v="Haynes_Magyar2022figure2_13"/>
    <n v="1"/>
    <s v="error running Haynes_Magyar2022figure2_13"/>
    <s v="name 'num' is not defined"/>
    <s v="should run"/>
    <x v="1"/>
  </r>
  <r>
    <x v="2"/>
    <s v="Haynes_Magyar2022figure2"/>
    <s v="Haynes_Magyar2022figure2_14"/>
    <n v="1"/>
    <s v="error running Haynes_Magyar2022figure2_14"/>
    <s v="name 'num' is not defined"/>
    <s v="should run"/>
    <x v="1"/>
  </r>
  <r>
    <x v="2"/>
    <s v="Haynes_Magyar2022figure2"/>
    <s v="Haynes_Magyar2022figure2_15"/>
    <n v="0"/>
    <s v=" [1] = False"/>
    <b v="0"/>
    <b v="0"/>
    <x v="0"/>
  </r>
  <r>
    <x v="2"/>
    <s v="Haynes_Magyar2022figure2"/>
    <s v="Haynes_Magyar2022figure2_16"/>
    <n v="1"/>
    <s v="error running Haynes_Magyar2022figure2_16"/>
    <s v="name 'num' is not defined"/>
    <s v="should run"/>
    <x v="1"/>
  </r>
  <r>
    <x v="2"/>
    <s v="Haynes_Magyar2022figure2"/>
    <s v="Haynes_Magyar2022figure2_17"/>
    <n v="1"/>
    <s v="error running Haynes_Magyar2022figure2_17"/>
    <s v="name 'num' is not defined"/>
    <s v="should run"/>
    <x v="1"/>
  </r>
  <r>
    <x v="2"/>
    <s v="Haynes_Magyar2022figure2"/>
    <s v="Haynes_Magyar2022figure2_18"/>
    <n v="1"/>
    <s v="error running Haynes_Magyar2022figure2_18"/>
    <s v="name 'num' is not defined"/>
    <s v="should run"/>
    <x v="1"/>
  </r>
  <r>
    <x v="2"/>
    <s v="Haynes_Magyar2022figure2"/>
    <s v="Haynes_Magyar2022figure2_19"/>
    <n v="1"/>
    <s v="error running Haynes_Magyar2022figure2_19"/>
    <s v="name 'num' is not defined"/>
    <s v="should run"/>
    <x v="1"/>
  </r>
  <r>
    <x v="2"/>
    <s v="Haynes_Magyar2022figure2"/>
    <s v="Haynes_Magyar2022figure2_2"/>
    <n v="1"/>
    <s v="error running Haynes_Magyar2022figure2_2"/>
    <s v="name 'num' is not defined"/>
    <s v="should run"/>
    <x v="1"/>
  </r>
  <r>
    <x v="2"/>
    <s v="Haynes_Magyar2022figure2"/>
    <s v="Haynes_Magyar2022figure2_3"/>
    <n v="1"/>
    <s v="error running Haynes_Magyar2022figure2_3"/>
    <s v="name 'num' is not defined"/>
    <s v="should run"/>
    <x v="1"/>
  </r>
  <r>
    <x v="2"/>
    <s v="Haynes_Magyar2022figure2"/>
    <s v="Haynes_Magyar2022figure2_4"/>
    <n v="1"/>
    <s v="error running Haynes_Magyar2022figure2_4"/>
    <s v="name 'num' is not defined"/>
    <s v="should run"/>
    <x v="1"/>
  </r>
  <r>
    <x v="2"/>
    <s v="Haynes_Magyar2022figure2"/>
    <s v="Haynes_Magyar2022figure2_5"/>
    <n v="0"/>
    <s v=" [1] = False"/>
    <b v="0"/>
    <b v="0"/>
    <x v="0"/>
  </r>
  <r>
    <x v="2"/>
    <s v="Haynes_Magyar2022figure2"/>
    <s v="Haynes_Magyar2022figure2_6"/>
    <n v="0"/>
    <s v=" [1] = False"/>
    <b v="0"/>
    <b v="0"/>
    <x v="0"/>
  </r>
  <r>
    <x v="2"/>
    <s v="Haynes_Magyar2022figure2"/>
    <s v="Haynes_Magyar2022figure2_7"/>
    <n v="1"/>
    <s v="error importing source code Haynes_Magyar2022figure2_7"/>
    <s v="expected an indented block after function definition on line 1 (Haynes_Magyar2022figure2_7.py, line 2)"/>
    <s v="should import"/>
    <x v="2"/>
  </r>
  <r>
    <x v="2"/>
    <s v="Haynes_Magyar2022figure2"/>
    <s v="Haynes_Magyar2022figure2_8"/>
    <n v="1"/>
    <s v="error running Haynes_Magyar2022figure2_8"/>
    <s v="name 'num' is not defined"/>
    <s v="should run"/>
    <x v="1"/>
  </r>
  <r>
    <x v="2"/>
    <s v="Haynes_Magyar2022figure2"/>
    <s v="Haynes_Magyar2022figure2_9"/>
    <n v="1"/>
    <s v="error running Haynes_Magyar2022figure2_9"/>
    <s v="name 'num' is not defined"/>
    <s v="should run"/>
    <x v="1"/>
  </r>
  <r>
    <x v="0"/>
    <s v="Haynes_Magyar2022figure4"/>
    <s v="Haynes_Magyar2022figure4_0"/>
    <n v="1"/>
    <s v="error importing source code Haynes_Magyar2022figure4_0"/>
    <s v="expected an indented block after function definition on line 1 (Haynes_Magyar2022figure4_0.py, line 2)"/>
    <s v="should import"/>
    <x v="2"/>
  </r>
  <r>
    <x v="0"/>
    <s v="Haynes_Magyar2022figure4"/>
    <s v="Haynes_Magyar2022figure4_1"/>
    <n v="1"/>
    <s v="error importing source code Haynes_Magyar2022figure4_1"/>
    <s v="expected an indented block after function definition on line 1 (Haynes_Magyar2022figure4_1.py, line 2)"/>
    <s v="should import"/>
    <x v="2"/>
  </r>
  <r>
    <x v="0"/>
    <s v="Haynes_Magyar2022figure4"/>
    <s v="Haynes_Magyar2022figure4_10"/>
    <n v="0"/>
    <s v="0,0,0,[0]=1"/>
    <n v="1"/>
    <n v="1"/>
    <x v="0"/>
  </r>
  <r>
    <x v="0"/>
    <s v="Haynes_Magyar2022figure4"/>
    <s v="Haynes_Magyar2022figure4_11"/>
    <n v="0"/>
    <s v="0,0,0,[0]=1"/>
    <n v="1"/>
    <n v="1"/>
    <x v="0"/>
  </r>
  <r>
    <x v="0"/>
    <s v="Haynes_Magyar2022figure4"/>
    <s v="Haynes_Magyar2022figure4_12"/>
    <n v="0"/>
    <s v="0,0,0,[0]=1"/>
    <n v="1"/>
    <n v="1"/>
    <x v="0"/>
  </r>
  <r>
    <x v="0"/>
    <s v="Haynes_Magyar2022figure4"/>
    <s v="Haynes_Magyar2022figure4_13"/>
    <n v="0"/>
    <s v="0,0,0,[0]=1"/>
    <n v="1"/>
    <n v="1"/>
    <x v="0"/>
  </r>
  <r>
    <x v="0"/>
    <s v="Haynes_Magyar2022figure4"/>
    <s v="Haynes_Magyar2022figure4_14"/>
    <n v="0"/>
    <s v="0,0,0,[0]=1"/>
    <n v="1"/>
    <n v="1"/>
    <x v="0"/>
  </r>
  <r>
    <x v="0"/>
    <s v="Haynes_Magyar2022figure4"/>
    <s v="Haynes_Magyar2022figure4_15"/>
    <n v="0"/>
    <s v="0,0,0,[0]=1"/>
    <n v="1"/>
    <n v="1"/>
    <x v="0"/>
  </r>
  <r>
    <x v="0"/>
    <s v="Haynes_Magyar2022figure4"/>
    <s v="Haynes_Magyar2022figure4_16"/>
    <n v="0"/>
    <s v="0,0,0,[0]=1"/>
    <n v="1"/>
    <n v="1"/>
    <x v="0"/>
  </r>
  <r>
    <x v="0"/>
    <s v="Haynes_Magyar2022figure4"/>
    <s v="Haynes_Magyar2022figure4_17"/>
    <n v="0"/>
    <s v="0,0,0,[0]=1"/>
    <n v="1"/>
    <n v="1"/>
    <x v="0"/>
  </r>
  <r>
    <x v="0"/>
    <s v="Haynes_Magyar2022figure4"/>
    <s v="Haynes_Magyar2022figure4_18"/>
    <n v="0"/>
    <s v="0,0,0,[0]=1"/>
    <n v="1"/>
    <n v="1"/>
    <x v="0"/>
  </r>
  <r>
    <x v="0"/>
    <s v="Haynes_Magyar2022figure4"/>
    <s v="Haynes_Magyar2022figure4_19"/>
    <n v="0"/>
    <s v="3,0,6,[1,2,3,1,2,3,1,2,3]=2"/>
    <n v="2"/>
    <n v="2"/>
    <x v="0"/>
  </r>
  <r>
    <x v="0"/>
    <s v="Haynes_Magyar2022figure4"/>
    <s v="Haynes_Magyar2022figure4_19"/>
    <n v="1"/>
    <s v="0,0,0,[0]=1"/>
    <n v="0"/>
    <n v="1"/>
    <x v="3"/>
  </r>
  <r>
    <x v="0"/>
    <s v="Haynes_Magyar2022figure4"/>
    <s v="Haynes_Magyar2022figure4_2"/>
    <n v="1"/>
    <s v="error importing source code Haynes_Magyar2022figure4_2"/>
    <s v="expected an indented block after function definition on line 1 (Haynes_Magyar2022figure4_2.py, line 2)"/>
    <s v="should import"/>
    <x v="2"/>
  </r>
  <r>
    <x v="0"/>
    <s v="Haynes_Magyar2022figure4"/>
    <s v="Haynes_Magyar2022figure4_3"/>
    <n v="0"/>
    <s v="0,0,0,[0]=1"/>
    <n v="1"/>
    <n v="1"/>
    <x v="0"/>
  </r>
  <r>
    <x v="0"/>
    <s v="Haynes_Magyar2022figure4"/>
    <s v="Haynes_Magyar2022figure4_4"/>
    <n v="1"/>
    <s v="error running Haynes_Magyar2022figure4_4"/>
    <s v="bad operand type for abs(): 'NoneType'"/>
    <s v="should run"/>
    <x v="1"/>
  </r>
  <r>
    <x v="0"/>
    <s v="Haynes_Magyar2022figure4"/>
    <s v="Haynes_Magyar2022figure4_5"/>
    <n v="0"/>
    <s v="0,0,0,[0]=1"/>
    <n v="1"/>
    <n v="1"/>
    <x v="0"/>
  </r>
  <r>
    <x v="0"/>
    <s v="Haynes_Magyar2022figure4"/>
    <s v="Haynes_Magyar2022figure4_6"/>
    <n v="0"/>
    <s v="0,0,0,[0]=1"/>
    <n v="1"/>
    <n v="1"/>
    <x v="0"/>
  </r>
  <r>
    <x v="0"/>
    <s v="Haynes_Magyar2022figure4"/>
    <s v="Haynes_Magyar2022figure4_7"/>
    <n v="0"/>
    <s v="0,0,0,[0]=1"/>
    <n v="1"/>
    <n v="1"/>
    <x v="0"/>
  </r>
  <r>
    <x v="0"/>
    <s v="Haynes_Magyar2022figure4"/>
    <s v="Haynes_Magyar2022figure4_8"/>
    <n v="0"/>
    <s v="0,0,0,[0]=1"/>
    <n v="1"/>
    <n v="1"/>
    <x v="0"/>
  </r>
  <r>
    <x v="0"/>
    <s v="Haynes_Magyar2022figure4"/>
    <s v="Haynes_Magyar2022figure4_9"/>
    <n v="0"/>
    <s v="0,0,0,[0]=1"/>
    <n v="1"/>
    <n v="1"/>
    <x v="0"/>
  </r>
  <r>
    <x v="1"/>
    <s v="Haynes_Magyar2022figure4"/>
    <s v="Haynes_Magyar2022figure4_0"/>
    <n v="0"/>
    <s v="0,0,0,[0]=1"/>
    <n v="1"/>
    <n v="1"/>
    <x v="0"/>
  </r>
  <r>
    <x v="1"/>
    <s v="Haynes_Magyar2022figure4"/>
    <s v="Haynes_Magyar2022figure4_1"/>
    <n v="1"/>
    <s v="error importing source code Haynes_Magyar2022figure4_1"/>
    <s v="expected an indented block after function definition on line 1 (Haynes_Magyar2022figure4_1.py, line 2)"/>
    <s v="should import"/>
    <x v="2"/>
  </r>
  <r>
    <x v="1"/>
    <s v="Haynes_Magyar2022figure4"/>
    <s v="Haynes_Magyar2022figure4_10"/>
    <n v="0"/>
    <s v="0,0,0,[0]=1"/>
    <n v="1"/>
    <n v="1"/>
    <x v="0"/>
  </r>
  <r>
    <x v="1"/>
    <s v="Haynes_Magyar2022figure4"/>
    <s v="Haynes_Magyar2022figure4_11"/>
    <n v="0"/>
    <s v="0,0,0,[0]=1"/>
    <n v="1"/>
    <n v="1"/>
    <x v="0"/>
  </r>
  <r>
    <x v="1"/>
    <s v="Haynes_Magyar2022figure4"/>
    <s v="Haynes_Magyar2022figure4_12"/>
    <n v="1"/>
    <s v="error importing source code Haynes_Magyar2022figure4_12"/>
    <s v="expected an indented block after function definition on line 1 (Haynes_Magyar2022figure4_12.py, line 2)"/>
    <s v="should import"/>
    <x v="2"/>
  </r>
  <r>
    <x v="1"/>
    <s v="Haynes_Magyar2022figure4"/>
    <s v="Haynes_Magyar2022figure4_13"/>
    <n v="0"/>
    <s v="0,0,0,[0]=1"/>
    <n v="1"/>
    <n v="1"/>
    <x v="0"/>
  </r>
  <r>
    <x v="1"/>
    <s v="Haynes_Magyar2022figure4"/>
    <s v="Haynes_Magyar2022figure4_14"/>
    <n v="0"/>
    <s v="0,0,0,[0]=1"/>
    <n v="1"/>
    <n v="1"/>
    <x v="0"/>
  </r>
  <r>
    <x v="1"/>
    <s v="Haynes_Magyar2022figure4"/>
    <s v="Haynes_Magyar2022figure4_15"/>
    <n v="1"/>
    <s v="error importing source code Haynes_Magyar2022figure4_15"/>
    <s v="expected an indented block after function definition on line 1 (Haynes_Magyar2022figure4_15.py, line 2)"/>
    <s v="should import"/>
    <x v="2"/>
  </r>
  <r>
    <x v="1"/>
    <s v="Haynes_Magyar2022figure4"/>
    <s v="Haynes_Magyar2022figure4_16"/>
    <n v="0"/>
    <s v="0,0,0,[0]=1"/>
    <n v="1"/>
    <n v="1"/>
    <x v="0"/>
  </r>
  <r>
    <x v="1"/>
    <s v="Haynes_Magyar2022figure4"/>
    <s v="Haynes_Magyar2022figure4_17"/>
    <n v="1"/>
    <s v="error importing source code Haynes_Magyar2022figure4_17"/>
    <s v="expected an indented block after function definition on line 1 (Haynes_Magyar2022figure4_17.py, line 2)"/>
    <s v="should import"/>
    <x v="2"/>
  </r>
  <r>
    <x v="1"/>
    <s v="Haynes_Magyar2022figure4"/>
    <s v="Haynes_Magyar2022figure4_18"/>
    <n v="0"/>
    <s v="0,0,0,[0]=1"/>
    <n v="1"/>
    <n v="1"/>
    <x v="0"/>
  </r>
  <r>
    <x v="1"/>
    <s v="Haynes_Magyar2022figure4"/>
    <s v="Haynes_Magyar2022figure4_19"/>
    <n v="1"/>
    <s v="error importing source code Haynes_Magyar2022figure4_19"/>
    <s v="expected an indented block after function definition on line 1 (Haynes_Magyar2022figure4_19.py, line 2)"/>
    <s v="should import"/>
    <x v="2"/>
  </r>
  <r>
    <x v="1"/>
    <s v="Haynes_Magyar2022figure4"/>
    <s v="Haynes_Magyar2022figure4_2"/>
    <n v="1"/>
    <s v="error importing source code Haynes_Magyar2022figure4_2"/>
    <s v="expected an indented block after function definition on line 1 (Haynes_Magyar2022figure4_2.py, line 2)"/>
    <s v="should import"/>
    <x v="2"/>
  </r>
  <r>
    <x v="1"/>
    <s v="Haynes_Magyar2022figure4"/>
    <s v="Haynes_Magyar2022figure4_3"/>
    <n v="0"/>
    <s v="0,0,0,[0]=1"/>
    <n v="1"/>
    <n v="1"/>
    <x v="0"/>
  </r>
  <r>
    <x v="1"/>
    <s v="Haynes_Magyar2022figure4"/>
    <s v="Haynes_Magyar2022figure4_4"/>
    <n v="1"/>
    <s v="error importing source code Haynes_Magyar2022figure4_4"/>
    <s v="expected an indented block after function definition on line 1 (Haynes_Magyar2022figure4_4.py, line 2)"/>
    <s v="should import"/>
    <x v="2"/>
  </r>
  <r>
    <x v="1"/>
    <s v="Haynes_Magyar2022figure4"/>
    <s v="Haynes_Magyar2022figure4_5"/>
    <n v="0"/>
    <s v="0,0,0,[0]=1"/>
    <n v="1"/>
    <n v="1"/>
    <x v="0"/>
  </r>
  <r>
    <x v="1"/>
    <s v="Haynes_Magyar2022figure4"/>
    <s v="Haynes_Magyar2022figure4_6"/>
    <n v="0"/>
    <s v="0,0,0,[0]=1"/>
    <n v="1"/>
    <n v="1"/>
    <x v="0"/>
  </r>
  <r>
    <x v="1"/>
    <s v="Haynes_Magyar2022figure4"/>
    <s v="Haynes_Magyar2022figure4_7"/>
    <n v="0"/>
    <s v="0,0,0,[0]=1"/>
    <n v="1"/>
    <n v="1"/>
    <x v="0"/>
  </r>
  <r>
    <x v="1"/>
    <s v="Haynes_Magyar2022figure4"/>
    <s v="Haynes_Magyar2022figure4_8"/>
    <n v="1"/>
    <s v="error importing source code Haynes_Magyar2022figure4_8"/>
    <s v="expected an indented block after function definition on line 1 (Haynes_Magyar2022figure4_8.py, line 2)"/>
    <s v="should import"/>
    <x v="2"/>
  </r>
  <r>
    <x v="1"/>
    <s v="Haynes_Magyar2022figure4"/>
    <s v="Haynes_Magyar2022figure4_9"/>
    <n v="0"/>
    <s v="0,0,0,[0]=1"/>
    <n v="1"/>
    <n v="1"/>
    <x v="0"/>
  </r>
  <r>
    <x v="2"/>
    <s v="Haynes_Magyar2022figure4"/>
    <s v="Haynes_Magyar2022figure4_0"/>
    <n v="0"/>
    <s v="0,0,0,[0]=1"/>
    <n v="1"/>
    <n v="1"/>
    <x v="0"/>
  </r>
  <r>
    <x v="2"/>
    <s v="Haynes_Magyar2022figure4"/>
    <s v="Haynes_Magyar2022figure4_1"/>
    <n v="0"/>
    <s v="0,0,0,[0]=1"/>
    <n v="1"/>
    <n v="1"/>
    <x v="0"/>
  </r>
  <r>
    <x v="2"/>
    <s v="Haynes_Magyar2022figure4"/>
    <s v="Haynes_Magyar2022figure4_10"/>
    <n v="1"/>
    <s v="error importing source code Haynes_Magyar2022figure4_10"/>
    <s v="expected an indented block after function definition on line 1 (Haynes_Magyar2022figure4_10.py, line 2)"/>
    <s v="should import"/>
    <x v="2"/>
  </r>
  <r>
    <x v="2"/>
    <s v="Haynes_Magyar2022figure4"/>
    <s v="Haynes_Magyar2022figure4_11"/>
    <n v="1"/>
    <s v="error running Haynes_Magyar2022figure4_11"/>
    <s v="local variable 'count' referenced before assignment"/>
    <s v="should run"/>
    <x v="1"/>
  </r>
  <r>
    <x v="2"/>
    <s v="Haynes_Magyar2022figure4"/>
    <s v="Haynes_Magyar2022figure4_12"/>
    <n v="0"/>
    <s v="0,0,0,[0]=1"/>
    <n v="1"/>
    <n v="1"/>
    <x v="0"/>
  </r>
  <r>
    <x v="2"/>
    <s v="Haynes_Magyar2022figure4"/>
    <s v="Haynes_Magyar2022figure4_13"/>
    <n v="1"/>
    <s v="error importing source code Haynes_Magyar2022figure4_13"/>
    <s v="expected an indented block after function definition on line 1 (Haynes_Magyar2022figure4_13.py, line 2)"/>
    <s v="should import"/>
    <x v="2"/>
  </r>
  <r>
    <x v="2"/>
    <s v="Haynes_Magyar2022figure4"/>
    <s v="Haynes_Magyar2022figure4_14"/>
    <n v="1"/>
    <s v="error importing source code Haynes_Magyar2022figure4_14"/>
    <s v="expected an indented block after function definition on line 1 (Haynes_Magyar2022figure4_14.py, line 2)"/>
    <s v="should import"/>
    <x v="2"/>
  </r>
  <r>
    <x v="2"/>
    <s v="Haynes_Magyar2022figure4"/>
    <s v="Haynes_Magyar2022figure4_15"/>
    <n v="0"/>
    <s v="0,0,0,[0]=1"/>
    <n v="1"/>
    <n v="1"/>
    <x v="0"/>
  </r>
  <r>
    <x v="2"/>
    <s v="Haynes_Magyar2022figure4"/>
    <s v="Haynes_Magyar2022figure4_16"/>
    <n v="0"/>
    <s v="0,0,0,[0]=1"/>
    <n v="1"/>
    <n v="1"/>
    <x v="0"/>
  </r>
  <r>
    <x v="2"/>
    <s v="Haynes_Magyar2022figure4"/>
    <s v="Haynes_Magyar2022figure4_17"/>
    <n v="1"/>
    <s v="error importing source code Haynes_Magyar2022figure4_17"/>
    <s v="expected an indented block after function definition on line 1 (Haynes_Magyar2022figure4_17.py, line 2)"/>
    <s v="should import"/>
    <x v="2"/>
  </r>
  <r>
    <x v="2"/>
    <s v="Haynes_Magyar2022figure4"/>
    <s v="Haynes_Magyar2022figure4_18"/>
    <n v="0"/>
    <s v="0,0,0,[0]=1"/>
    <n v="1"/>
    <n v="1"/>
    <x v="0"/>
  </r>
  <r>
    <x v="2"/>
    <s v="Haynes_Magyar2022figure4"/>
    <s v="Haynes_Magyar2022figure4_19"/>
    <n v="1"/>
    <s v="error importing source code Haynes_Magyar2022figure4_19"/>
    <s v="expected an indented block after function definition on line 1 (Haynes_Magyar2022figure4_19.py, line 2)"/>
    <s v="should import"/>
    <x v="2"/>
  </r>
  <r>
    <x v="2"/>
    <s v="Haynes_Magyar2022figure4"/>
    <s v="Haynes_Magyar2022figure4_2"/>
    <n v="0"/>
    <s v="0,0,0,[0]=1"/>
    <n v="1"/>
    <n v="1"/>
    <x v="0"/>
  </r>
  <r>
    <x v="2"/>
    <s v="Haynes_Magyar2022figure4"/>
    <s v="Haynes_Magyar2022figure4_3"/>
    <n v="1"/>
    <s v="error running Haynes_Magyar2022figure4_3"/>
    <s v="local variable 'count' referenced before assignment"/>
    <s v="should run"/>
    <x v="1"/>
  </r>
  <r>
    <x v="2"/>
    <s v="Haynes_Magyar2022figure4"/>
    <s v="Haynes_Magyar2022figure4_4"/>
    <n v="1"/>
    <s v="error importing source code Haynes_Magyar2022figure4_4"/>
    <s v="expected an indented block after function definition on line 1 (Haynes_Magyar2022figure4_4.py, line 2)"/>
    <s v="should import"/>
    <x v="2"/>
  </r>
  <r>
    <x v="2"/>
    <s v="Haynes_Magyar2022figure4"/>
    <s v="Haynes_Magyar2022figure4_5"/>
    <n v="0"/>
    <s v="0,0,0,[0]=1"/>
    <n v="1"/>
    <n v="1"/>
    <x v="0"/>
  </r>
  <r>
    <x v="2"/>
    <s v="Haynes_Magyar2022figure4"/>
    <s v="Haynes_Magyar2022figure4_6"/>
    <n v="1"/>
    <s v="error importing source code Haynes_Magyar2022figure4_6"/>
    <s v="expected an indented block after function definition on line 1 (Haynes_Magyar2022figure4_6.py, line 2)"/>
    <s v="should import"/>
    <x v="2"/>
  </r>
  <r>
    <x v="2"/>
    <s v="Haynes_Magyar2022figure4"/>
    <s v="Haynes_Magyar2022figure4_7"/>
    <n v="1"/>
    <s v="error importing source code Haynes_Magyar2022figure4_7"/>
    <s v="expected an indented block after function definition on line 1 (Haynes_Magyar2022figure4_7.py, line 2)"/>
    <s v="should import"/>
    <x v="2"/>
  </r>
  <r>
    <x v="2"/>
    <s v="Haynes_Magyar2022figure4"/>
    <s v="Haynes_Magyar2022figure4_8"/>
    <n v="0"/>
    <s v="0,0,0,[0]=1"/>
    <n v="1"/>
    <n v="1"/>
    <x v="0"/>
  </r>
  <r>
    <x v="2"/>
    <s v="Haynes_Magyar2022figure4"/>
    <s v="Haynes_Magyar2022figure4_9"/>
    <n v="0"/>
    <s v="0,0,0,[0]=1"/>
    <n v="1"/>
    <n v="1"/>
    <x v="0"/>
  </r>
  <r>
    <x v="0"/>
    <s v="Hou2022figure2"/>
    <s v="Hou2022figure2_0"/>
    <n v="0"/>
    <s v="[] = []"/>
    <s v="[]"/>
    <s v="[]"/>
    <x v="0"/>
  </r>
  <r>
    <x v="0"/>
    <s v="Hou2022figure2"/>
    <s v="Hou2022figure2_1"/>
    <n v="0"/>
    <s v="[] = []"/>
    <s v="[]"/>
    <s v="[]"/>
    <x v="0"/>
  </r>
  <r>
    <x v="0"/>
    <s v="Hou2022figure2"/>
    <s v="Hou2022figure2_10"/>
    <n v="0"/>
    <s v="[] = []"/>
    <s v="[]"/>
    <s v="[]"/>
    <x v="0"/>
  </r>
  <r>
    <x v="0"/>
    <s v="Hou2022figure2"/>
    <s v="Hou2022figure2_11"/>
    <n v="0"/>
    <s v="[] = []"/>
    <s v="[]"/>
    <s v="[]"/>
    <x v="0"/>
  </r>
  <r>
    <x v="0"/>
    <s v="Hou2022figure2"/>
    <s v="Hou2022figure2_12"/>
    <n v="0"/>
    <s v="[] = []"/>
    <s v="[]"/>
    <s v="[]"/>
    <x v="0"/>
  </r>
  <r>
    <x v="0"/>
    <s v="Hou2022figure2"/>
    <s v="Hou2022figure2_13"/>
    <n v="0"/>
    <s v="[] = []"/>
    <s v="[]"/>
    <s v="[]"/>
    <x v="0"/>
  </r>
  <r>
    <x v="0"/>
    <s v="Hou2022figure2"/>
    <s v="Hou2022figure2_14"/>
    <n v="0"/>
    <s v="[] = []"/>
    <s v="[]"/>
    <s v="[]"/>
    <x v="0"/>
  </r>
  <r>
    <x v="0"/>
    <s v="Hou2022figure2"/>
    <s v="Hou2022figure2_15"/>
    <n v="0"/>
    <s v="[] = []"/>
    <s v="[]"/>
    <s v="[]"/>
    <x v="0"/>
  </r>
  <r>
    <x v="0"/>
    <s v="Hou2022figure2"/>
    <s v="Hou2022figure2_16"/>
    <n v="0"/>
    <s v="[] = []"/>
    <s v="[]"/>
    <s v="[]"/>
    <x v="0"/>
  </r>
  <r>
    <x v="0"/>
    <s v="Hou2022figure2"/>
    <s v="Hou2022figure2_17"/>
    <n v="0"/>
    <s v="[] = []"/>
    <s v="[]"/>
    <s v="[]"/>
    <x v="0"/>
  </r>
  <r>
    <x v="0"/>
    <s v="Hou2022figure2"/>
    <s v="Hou2022figure2_18"/>
    <n v="0"/>
    <s v="[] = []"/>
    <s v="[]"/>
    <s v="[]"/>
    <x v="0"/>
  </r>
  <r>
    <x v="0"/>
    <s v="Hou2022figure2"/>
    <s v="Hou2022figure2_19"/>
    <n v="0"/>
    <s v="[] = []"/>
    <s v="[]"/>
    <s v="[]"/>
    <x v="0"/>
  </r>
  <r>
    <x v="0"/>
    <s v="Hou2022figure2"/>
    <s v="Hou2022figure2_2"/>
    <n v="0"/>
    <s v="[] = []"/>
    <s v="[]"/>
    <s v="[]"/>
    <x v="0"/>
  </r>
  <r>
    <x v="0"/>
    <s v="Hou2022figure2"/>
    <s v="Hou2022figure2_3"/>
    <n v="0"/>
    <s v="[] = []"/>
    <s v="[]"/>
    <s v="[]"/>
    <x v="0"/>
  </r>
  <r>
    <x v="0"/>
    <s v="Hou2022figure2"/>
    <s v="Hou2022figure2_4"/>
    <n v="0"/>
    <s v="[] = []"/>
    <s v="[]"/>
    <s v="[]"/>
    <x v="0"/>
  </r>
  <r>
    <x v="0"/>
    <s v="Hou2022figure2"/>
    <s v="Hou2022figure2_5"/>
    <n v="0"/>
    <s v="[] = []"/>
    <s v="[]"/>
    <s v="[]"/>
    <x v="0"/>
  </r>
  <r>
    <x v="0"/>
    <s v="Hou2022figure2"/>
    <s v="Hou2022figure2_6"/>
    <n v="0"/>
    <s v="[] = []"/>
    <s v="[]"/>
    <s v="[]"/>
    <x v="0"/>
  </r>
  <r>
    <x v="0"/>
    <s v="Hou2022figure2"/>
    <s v="Hou2022figure2_7"/>
    <n v="0"/>
    <s v="[] = []"/>
    <s v="[]"/>
    <s v="[]"/>
    <x v="0"/>
  </r>
  <r>
    <x v="0"/>
    <s v="Hou2022figure2"/>
    <s v="Hou2022figure2_8"/>
    <n v="0"/>
    <s v="[] = []"/>
    <s v="[]"/>
    <s v="[]"/>
    <x v="0"/>
  </r>
  <r>
    <x v="0"/>
    <s v="Hou2022figure2"/>
    <s v="Hou2022figure2_9"/>
    <n v="0"/>
    <s v="[] = []"/>
    <s v="[]"/>
    <s v="[]"/>
    <x v="0"/>
  </r>
  <r>
    <x v="1"/>
    <s v="Hou2022figure2"/>
    <s v="Hou2022figure2_0"/>
    <n v="0"/>
    <s v="[] = []"/>
    <s v="[]"/>
    <s v="[]"/>
    <x v="0"/>
  </r>
  <r>
    <x v="1"/>
    <s v="Hou2022figure2"/>
    <s v="Hou2022figure2_1"/>
    <n v="1"/>
    <s v="error importing source code Hou2022figure2_1"/>
    <s v="expected an indented block after function definition on line 1 (Hou2022figure2_1.py, line 2)"/>
    <s v="should import"/>
    <x v="2"/>
  </r>
  <r>
    <x v="1"/>
    <s v="Hou2022figure2"/>
    <s v="Hou2022figure2_10"/>
    <n v="0"/>
    <s v="[] = []"/>
    <s v="[]"/>
    <s v="[]"/>
    <x v="0"/>
  </r>
  <r>
    <x v="1"/>
    <s v="Hou2022figure2"/>
    <s v="Hou2022figure2_11"/>
    <n v="0"/>
    <s v="[] = []"/>
    <s v="[]"/>
    <s v="[]"/>
    <x v="0"/>
  </r>
  <r>
    <x v="1"/>
    <s v="Hou2022figure2"/>
    <s v="Hou2022figure2_12"/>
    <n v="0"/>
    <s v="[] = []"/>
    <s v="[]"/>
    <s v="[]"/>
    <x v="0"/>
  </r>
  <r>
    <x v="1"/>
    <s v="Hou2022figure2"/>
    <s v="Hou2022figure2_13"/>
    <n v="1"/>
    <s v="error importing source code Hou2022figure2_13"/>
    <s v="expected an indented block after function definition on line 1 (Hou2022figure2_13.py, line 2)"/>
    <s v="should import"/>
    <x v="2"/>
  </r>
  <r>
    <x v="1"/>
    <s v="Hou2022figure2"/>
    <s v="Hou2022figure2_14"/>
    <n v="0"/>
    <s v="[] = []"/>
    <s v="[]"/>
    <s v="[]"/>
    <x v="0"/>
  </r>
  <r>
    <x v="1"/>
    <s v="Hou2022figure2"/>
    <s v="Hou2022figure2_15"/>
    <n v="0"/>
    <s v="[] = []"/>
    <s v="[]"/>
    <s v="[]"/>
    <x v="0"/>
  </r>
  <r>
    <x v="1"/>
    <s v="Hou2022figure2"/>
    <s v="Hou2022figure2_16"/>
    <n v="0"/>
    <s v="[] = []"/>
    <s v="[]"/>
    <s v="[]"/>
    <x v="0"/>
  </r>
  <r>
    <x v="1"/>
    <s v="Hou2022figure2"/>
    <s v="Hou2022figure2_17"/>
    <n v="0"/>
    <s v="[] = []"/>
    <s v="[]"/>
    <s v="[]"/>
    <x v="0"/>
  </r>
  <r>
    <x v="1"/>
    <s v="Hou2022figure2"/>
    <s v="Hou2022figure2_18"/>
    <n v="0"/>
    <s v="[] = []"/>
    <s v="[]"/>
    <s v="[]"/>
    <x v="0"/>
  </r>
  <r>
    <x v="1"/>
    <s v="Hou2022figure2"/>
    <s v="Hou2022figure2_19"/>
    <n v="0"/>
    <s v="[] = []"/>
    <s v="[]"/>
    <s v="[]"/>
    <x v="0"/>
  </r>
  <r>
    <x v="1"/>
    <s v="Hou2022figure2"/>
    <s v="Hou2022figure2_2"/>
    <n v="0"/>
    <s v="[] = []"/>
    <s v="[]"/>
    <s v="[]"/>
    <x v="0"/>
  </r>
  <r>
    <x v="1"/>
    <s v="Hou2022figure2"/>
    <s v="Hou2022figure2_3"/>
    <n v="0"/>
    <s v="[] = []"/>
    <s v="[]"/>
    <s v="[]"/>
    <x v="0"/>
  </r>
  <r>
    <x v="1"/>
    <s v="Hou2022figure2"/>
    <s v="Hou2022figure2_4"/>
    <n v="0"/>
    <s v="[] = []"/>
    <s v="[]"/>
    <s v="[]"/>
    <x v="0"/>
  </r>
  <r>
    <x v="1"/>
    <s v="Hou2022figure2"/>
    <s v="Hou2022figure2_5"/>
    <n v="0"/>
    <s v="[] = []"/>
    <s v="[]"/>
    <s v="[]"/>
    <x v="0"/>
  </r>
  <r>
    <x v="1"/>
    <s v="Hou2022figure2"/>
    <s v="Hou2022figure2_6"/>
    <n v="1"/>
    <s v="error importing source code Hou2022figure2_6"/>
    <s v="expected an indented block after function definition on line 1 (Hou2022figure2_6.py, line 2)"/>
    <s v="should import"/>
    <x v="2"/>
  </r>
  <r>
    <x v="1"/>
    <s v="Hou2022figure2"/>
    <s v="Hou2022figure2_7"/>
    <n v="0"/>
    <s v="[] = []"/>
    <s v="[]"/>
    <s v="[]"/>
    <x v="0"/>
  </r>
  <r>
    <x v="1"/>
    <s v="Hou2022figure2"/>
    <s v="Hou2022figure2_8"/>
    <n v="1"/>
    <s v="error importing source code Hou2022figure2_8"/>
    <s v="expected an indented block after function definition on line 1 (Hou2022figure2_8.py, line 2)"/>
    <s v="should import"/>
    <x v="2"/>
  </r>
  <r>
    <x v="1"/>
    <s v="Hou2022figure2"/>
    <s v="Hou2022figure2_9"/>
    <n v="0"/>
    <s v="[] = []"/>
    <s v="[]"/>
    <s v="[]"/>
    <x v="0"/>
  </r>
  <r>
    <x v="2"/>
    <s v="Hou2022figure2"/>
    <s v="Hou2022figure2_0"/>
    <n v="0"/>
    <s v="[] = []"/>
    <s v="[]"/>
    <s v="[]"/>
    <x v="0"/>
  </r>
  <r>
    <x v="2"/>
    <s v="Hou2022figure2"/>
    <s v="Hou2022figure2_1"/>
    <n v="0"/>
    <s v="[] = []"/>
    <s v="[]"/>
    <s v="[]"/>
    <x v="0"/>
  </r>
  <r>
    <x v="2"/>
    <s v="Hou2022figure2"/>
    <s v="Hou2022figure2_10"/>
    <n v="0"/>
    <s v="[] = []"/>
    <s v="[]"/>
    <s v="[]"/>
    <x v="0"/>
  </r>
  <r>
    <x v="2"/>
    <s v="Hou2022figure2"/>
    <s v="Hou2022figure2_11"/>
    <n v="0"/>
    <s v="[] = []"/>
    <s v="[]"/>
    <s v="[]"/>
    <x v="0"/>
  </r>
  <r>
    <x v="2"/>
    <s v="Hou2022figure2"/>
    <s v="Hou2022figure2_12"/>
    <n v="0"/>
    <s v="[] = []"/>
    <s v="[]"/>
    <s v="[]"/>
    <x v="0"/>
  </r>
  <r>
    <x v="2"/>
    <s v="Hou2022figure2"/>
    <s v="Hou2022figure2_13"/>
    <n v="0"/>
    <s v="[] = []"/>
    <s v="[]"/>
    <s v="[]"/>
    <x v="0"/>
  </r>
  <r>
    <x v="2"/>
    <s v="Hou2022figure2"/>
    <s v="Hou2022figure2_14"/>
    <n v="0"/>
    <s v="[] = []"/>
    <s v="[]"/>
    <s v="[]"/>
    <x v="0"/>
  </r>
  <r>
    <x v="2"/>
    <s v="Hou2022figure2"/>
    <s v="Hou2022figure2_15"/>
    <n v="0"/>
    <s v="[] = []"/>
    <s v="[]"/>
    <s v="[]"/>
    <x v="0"/>
  </r>
  <r>
    <x v="2"/>
    <s v="Hou2022figure2"/>
    <s v="Hou2022figure2_16"/>
    <n v="0"/>
    <s v="[] = []"/>
    <s v="[]"/>
    <s v="[]"/>
    <x v="0"/>
  </r>
  <r>
    <x v="2"/>
    <s v="Hou2022figure2"/>
    <s v="Hou2022figure2_17"/>
    <n v="0"/>
    <s v="[] = []"/>
    <s v="[]"/>
    <s v="[]"/>
    <x v="0"/>
  </r>
  <r>
    <x v="2"/>
    <s v="Hou2022figure2"/>
    <s v="Hou2022figure2_18"/>
    <n v="0"/>
    <s v="[] = []"/>
    <s v="[]"/>
    <s v="[]"/>
    <x v="0"/>
  </r>
  <r>
    <x v="2"/>
    <s v="Hou2022figure2"/>
    <s v="Hou2022figure2_19"/>
    <n v="0"/>
    <s v="[] = []"/>
    <s v="[]"/>
    <s v="[]"/>
    <x v="0"/>
  </r>
  <r>
    <x v="2"/>
    <s v="Hou2022figure2"/>
    <s v="Hou2022figure2_2"/>
    <n v="0"/>
    <s v="[] = []"/>
    <s v="[]"/>
    <s v="[]"/>
    <x v="0"/>
  </r>
  <r>
    <x v="2"/>
    <s v="Hou2022figure2"/>
    <s v="Hou2022figure2_3"/>
    <n v="0"/>
    <s v="[] = []"/>
    <s v="[]"/>
    <s v="[]"/>
    <x v="0"/>
  </r>
  <r>
    <x v="2"/>
    <s v="Hou2022figure2"/>
    <s v="Hou2022figure2_4"/>
    <n v="0"/>
    <s v="[] = []"/>
    <s v="[]"/>
    <s v="[]"/>
    <x v="0"/>
  </r>
  <r>
    <x v="2"/>
    <s v="Hou2022figure2"/>
    <s v="Hou2022figure2_5"/>
    <n v="0"/>
    <s v="[] = []"/>
    <s v="[]"/>
    <s v="[]"/>
    <x v="0"/>
  </r>
  <r>
    <x v="2"/>
    <s v="Hou2022figure2"/>
    <s v="Hou2022figure2_6"/>
    <n v="0"/>
    <s v="[] = []"/>
    <s v="[]"/>
    <s v="[]"/>
    <x v="0"/>
  </r>
  <r>
    <x v="2"/>
    <s v="Hou2022figure2"/>
    <s v="Hou2022figure2_7"/>
    <n v="0"/>
    <s v="[] = []"/>
    <s v="[]"/>
    <s v="[]"/>
    <x v="0"/>
  </r>
  <r>
    <x v="2"/>
    <s v="Hou2022figure2"/>
    <s v="Hou2022figure2_8"/>
    <n v="0"/>
    <s v="[] = []"/>
    <s v="[]"/>
    <s v="[]"/>
    <x v="0"/>
  </r>
  <r>
    <x v="2"/>
    <s v="Hou2022figure2"/>
    <s v="Hou2022figure2_9"/>
    <n v="0"/>
    <s v="[] = []"/>
    <s v="[]"/>
    <s v="[]"/>
    <x v="0"/>
  </r>
  <r>
    <x v="0"/>
    <s v="Karavirta2012Figure3"/>
    <s v="Karavirta2012Figure3_0"/>
    <n v="1"/>
    <s v="error running Karavirta2012Figure3_0"/>
    <s v="list index out of range"/>
    <s v="should run"/>
    <x v="1"/>
  </r>
  <r>
    <x v="0"/>
    <s v="Karavirta2012Figure3"/>
    <s v="Karavirta2012Figure3_1"/>
    <n v="0"/>
    <s v="[]"/>
    <m/>
    <m/>
    <x v="0"/>
  </r>
  <r>
    <x v="0"/>
    <s v="Karavirta2012Figure3"/>
    <s v="Karavirta2012Figure3_10"/>
    <n v="1"/>
    <s v="error running Karavirta2012Figure3_10"/>
    <s v="list index out of range"/>
    <s v="should run"/>
    <x v="1"/>
  </r>
  <r>
    <x v="0"/>
    <s v="Karavirta2012Figure3"/>
    <s v="Karavirta2012Figure3_11"/>
    <n v="1"/>
    <s v="error importing source code Karavirta2012Figure3_11"/>
    <s v="name 'alist' is not defined"/>
    <s v="should import"/>
    <x v="2"/>
  </r>
  <r>
    <x v="0"/>
    <s v="Karavirta2012Figure3"/>
    <s v="Karavirta2012Figure3_12"/>
    <n v="0"/>
    <s v="[]"/>
    <m/>
    <m/>
    <x v="0"/>
  </r>
  <r>
    <x v="0"/>
    <s v="Karavirta2012Figure3"/>
    <s v="Karavirta2012Figure3_13"/>
    <n v="0"/>
    <s v="[]"/>
    <m/>
    <m/>
    <x v="0"/>
  </r>
  <r>
    <x v="0"/>
    <s v="Karavirta2012Figure3"/>
    <s v="Karavirta2012Figure3_14"/>
    <n v="0"/>
    <s v="[]"/>
    <m/>
    <m/>
    <x v="0"/>
  </r>
  <r>
    <x v="0"/>
    <s v="Karavirta2012Figure3"/>
    <s v="Karavirta2012Figure3_15"/>
    <n v="1"/>
    <s v="error running Karavirta2012Figure3_15"/>
    <s v="list index out of range"/>
    <s v="should run"/>
    <x v="1"/>
  </r>
  <r>
    <x v="0"/>
    <s v="Karavirta2012Figure3"/>
    <s v="Karavirta2012Figure3_16"/>
    <n v="0"/>
    <s v="[]"/>
    <m/>
    <m/>
    <x v="0"/>
  </r>
  <r>
    <x v="0"/>
    <s v="Karavirta2012Figure3"/>
    <s v="Karavirta2012Figure3_17"/>
    <n v="1"/>
    <s v="error importing source code Karavirta2012Figure3_17"/>
    <s v="name 'alist' is not defined"/>
    <s v="should import"/>
    <x v="2"/>
  </r>
  <r>
    <x v="0"/>
    <s v="Karavirta2012Figure3"/>
    <s v="Karavirta2012Figure3_18"/>
    <n v="0"/>
    <s v="[]"/>
    <m/>
    <m/>
    <x v="0"/>
  </r>
  <r>
    <x v="0"/>
    <s v="Karavirta2012Figure3"/>
    <s v="Karavirta2012Figure3_19"/>
    <n v="1"/>
    <s v="error running Karavirta2012Figure3_19"/>
    <s v="list index out of range"/>
    <s v="should run"/>
    <x v="1"/>
  </r>
  <r>
    <x v="0"/>
    <s v="Karavirta2012Figure3"/>
    <s v="Karavirta2012Figure3_2"/>
    <n v="1"/>
    <s v="error running Karavirta2012Figure3_2"/>
    <s v="list index out of range"/>
    <s v="should run"/>
    <x v="1"/>
  </r>
  <r>
    <x v="0"/>
    <s v="Karavirta2012Figure3"/>
    <s v="Karavirta2012Figure3_3"/>
    <n v="0"/>
    <s v="[]"/>
    <m/>
    <m/>
    <x v="0"/>
  </r>
  <r>
    <x v="0"/>
    <s v="Karavirta2012Figure3"/>
    <s v="Karavirta2012Figure3_4"/>
    <n v="1"/>
    <s v="error running Karavirta2012Figure3_4"/>
    <s v="list index out of range"/>
    <s v="should run"/>
    <x v="1"/>
  </r>
  <r>
    <x v="0"/>
    <s v="Karavirta2012Figure3"/>
    <s v="Karavirta2012Figure3_5"/>
    <n v="0"/>
    <s v="[]"/>
    <m/>
    <m/>
    <x v="0"/>
  </r>
  <r>
    <x v="0"/>
    <s v="Karavirta2012Figure3"/>
    <s v="Karavirta2012Figure3_6"/>
    <n v="0"/>
    <s v="[]"/>
    <m/>
    <m/>
    <x v="0"/>
  </r>
  <r>
    <x v="0"/>
    <s v="Karavirta2012Figure3"/>
    <s v="Karavirta2012Figure3_7"/>
    <n v="0"/>
    <s v="[]"/>
    <m/>
    <m/>
    <x v="0"/>
  </r>
  <r>
    <x v="0"/>
    <s v="Karavirta2012Figure3"/>
    <s v="Karavirta2012Figure3_8"/>
    <n v="0"/>
    <s v="[]"/>
    <m/>
    <m/>
    <x v="0"/>
  </r>
  <r>
    <x v="0"/>
    <s v="Karavirta2012Figure3"/>
    <s v="Karavirta2012Figure3_9"/>
    <n v="0"/>
    <s v="[]"/>
    <m/>
    <m/>
    <x v="0"/>
  </r>
  <r>
    <x v="1"/>
    <s v="Karavirta2012Figure3"/>
    <s v="Karavirta2012Figure3_0"/>
    <n v="1"/>
    <s v="error running Karavirta2012Figure3_0"/>
    <s v="list index out of range"/>
    <s v="should run"/>
    <x v="1"/>
  </r>
  <r>
    <x v="1"/>
    <s v="Karavirta2012Figure3"/>
    <s v="Karavirta2012Figure3_1"/>
    <n v="0"/>
    <s v="[]"/>
    <m/>
    <m/>
    <x v="0"/>
  </r>
  <r>
    <x v="1"/>
    <s v="Karavirta2012Figure3"/>
    <s v="Karavirta2012Figure3_10"/>
    <n v="1"/>
    <s v="error running Karavirta2012Figure3_10"/>
    <s v="list index out of range"/>
    <s v="should run"/>
    <x v="1"/>
  </r>
  <r>
    <x v="1"/>
    <s v="Karavirta2012Figure3"/>
    <s v="Karavirta2012Figure3_11"/>
    <n v="1"/>
    <s v="error importing source code Karavirta2012Figure3_11"/>
    <s v="name 'alist' is not defined"/>
    <s v="should import"/>
    <x v="2"/>
  </r>
  <r>
    <x v="1"/>
    <s v="Karavirta2012Figure3"/>
    <s v="Karavirta2012Figure3_12"/>
    <n v="0"/>
    <s v="[]"/>
    <m/>
    <m/>
    <x v="0"/>
  </r>
  <r>
    <x v="1"/>
    <s v="Karavirta2012Figure3"/>
    <s v="Karavirta2012Figure3_13"/>
    <n v="0"/>
    <s v="[]"/>
    <m/>
    <m/>
    <x v="0"/>
  </r>
  <r>
    <x v="1"/>
    <s v="Karavirta2012Figure3"/>
    <s v="Karavirta2012Figure3_14"/>
    <n v="0"/>
    <s v="[]"/>
    <m/>
    <m/>
    <x v="0"/>
  </r>
  <r>
    <x v="1"/>
    <s v="Karavirta2012Figure3"/>
    <s v="Karavirta2012Figure3_15"/>
    <n v="1"/>
    <s v="error importing source code Karavirta2012Figure3_15"/>
    <s v="expected an indented block after function definition on line 1 (Karavirta2012Figure3_15.py, line 2)"/>
    <s v="should import"/>
    <x v="2"/>
  </r>
  <r>
    <x v="1"/>
    <s v="Karavirta2012Figure3"/>
    <s v="Karavirta2012Figure3_16"/>
    <n v="0"/>
    <s v="[]"/>
    <m/>
    <m/>
    <x v="0"/>
  </r>
  <r>
    <x v="1"/>
    <s v="Karavirta2012Figure3"/>
    <s v="Karavirta2012Figure3_17"/>
    <n v="1"/>
    <s v="error importing source code Karavirta2012Figure3_17"/>
    <s v="name 'alist' is not defined"/>
    <s v="should import"/>
    <x v="2"/>
  </r>
  <r>
    <x v="1"/>
    <s v="Karavirta2012Figure3"/>
    <s v="Karavirta2012Figure3_18"/>
    <n v="0"/>
    <s v="[]"/>
    <m/>
    <m/>
    <x v="0"/>
  </r>
  <r>
    <x v="1"/>
    <s v="Karavirta2012Figure3"/>
    <s v="Karavirta2012Figure3_19"/>
    <n v="1"/>
    <s v="error running Karavirta2012Figure3_19"/>
    <s v="list index out of range"/>
    <s v="should run"/>
    <x v="1"/>
  </r>
  <r>
    <x v="1"/>
    <s v="Karavirta2012Figure3"/>
    <s v="Karavirta2012Figure3_2"/>
    <n v="1"/>
    <s v="error running Karavirta2012Figure3_2"/>
    <s v="list index out of range"/>
    <s v="should run"/>
    <x v="1"/>
  </r>
  <r>
    <x v="1"/>
    <s v="Karavirta2012Figure3"/>
    <s v="Karavirta2012Figure3_3"/>
    <n v="0"/>
    <s v="[]"/>
    <m/>
    <m/>
    <x v="0"/>
  </r>
  <r>
    <x v="1"/>
    <s v="Karavirta2012Figure3"/>
    <s v="Karavirta2012Figure3_4"/>
    <n v="1"/>
    <s v="error importing source code Karavirta2012Figure3_4"/>
    <s v="expected an indented block after function definition on line 1 (Karavirta2012Figure3_4.py, line 2)"/>
    <s v="should import"/>
    <x v="2"/>
  </r>
  <r>
    <x v="1"/>
    <s v="Karavirta2012Figure3"/>
    <s v="Karavirta2012Figure3_5"/>
    <n v="0"/>
    <s v="[]"/>
    <m/>
    <m/>
    <x v="0"/>
  </r>
  <r>
    <x v="1"/>
    <s v="Karavirta2012Figure3"/>
    <s v="Karavirta2012Figure3_6"/>
    <n v="0"/>
    <s v="[]"/>
    <m/>
    <m/>
    <x v="0"/>
  </r>
  <r>
    <x v="1"/>
    <s v="Karavirta2012Figure3"/>
    <s v="Karavirta2012Figure3_7"/>
    <n v="1"/>
    <s v="error running Karavirta2012Figure3_7"/>
    <s v="local variable 'curmax' referenced before assignment"/>
    <s v="should run"/>
    <x v="1"/>
  </r>
  <r>
    <x v="1"/>
    <s v="Karavirta2012Figure3"/>
    <s v="Karavirta2012Figure3_8"/>
    <n v="0"/>
    <s v="[]"/>
    <m/>
    <m/>
    <x v="0"/>
  </r>
  <r>
    <x v="1"/>
    <s v="Karavirta2012Figure3"/>
    <s v="Karavirta2012Figure3_9"/>
    <n v="0"/>
    <s v="[]"/>
    <m/>
    <m/>
    <x v="0"/>
  </r>
  <r>
    <x v="2"/>
    <s v="Karavirta2012Figure3"/>
    <s v="Karavirta2012Figure3_0"/>
    <n v="0"/>
    <s v="[]"/>
    <m/>
    <m/>
    <x v="0"/>
  </r>
  <r>
    <x v="2"/>
    <s v="Karavirta2012Figure3"/>
    <s v="Karavirta2012Figure3_1"/>
    <n v="0"/>
    <s v="[]"/>
    <m/>
    <m/>
    <x v="0"/>
  </r>
  <r>
    <x v="2"/>
    <s v="Karavirta2012Figure3"/>
    <s v="Karavirta2012Figure3_10"/>
    <n v="0"/>
    <s v="[]"/>
    <m/>
    <m/>
    <x v="0"/>
  </r>
  <r>
    <x v="2"/>
    <s v="Karavirta2012Figure3"/>
    <s v="Karavirta2012Figure3_11"/>
    <n v="0"/>
    <s v="[]"/>
    <m/>
    <m/>
    <x v="0"/>
  </r>
  <r>
    <x v="2"/>
    <s v="Karavirta2012Figure3"/>
    <s v="Karavirta2012Figure3_12"/>
    <n v="0"/>
    <s v="[]"/>
    <m/>
    <m/>
    <x v="0"/>
  </r>
  <r>
    <x v="2"/>
    <s v="Karavirta2012Figure3"/>
    <s v="Karavirta2012Figure3_13"/>
    <n v="1"/>
    <s v="error running Karavirta2012Figure3_13"/>
    <s v="local variable 'curmax' referenced before assignment"/>
    <s v="should run"/>
    <x v="1"/>
  </r>
  <r>
    <x v="2"/>
    <s v="Karavirta2012Figure3"/>
    <s v="Karavirta2012Figure3_14"/>
    <n v="0"/>
    <s v="[]"/>
    <m/>
    <m/>
    <x v="0"/>
  </r>
  <r>
    <x v="2"/>
    <s v="Karavirta2012Figure3"/>
    <s v="Karavirta2012Figure3_15"/>
    <n v="0"/>
    <s v="[]"/>
    <m/>
    <m/>
    <x v="0"/>
  </r>
  <r>
    <x v="2"/>
    <s v="Karavirta2012Figure3"/>
    <s v="Karavirta2012Figure3_16"/>
    <n v="0"/>
    <s v="[]"/>
    <m/>
    <m/>
    <x v="0"/>
  </r>
  <r>
    <x v="2"/>
    <s v="Karavirta2012Figure3"/>
    <s v="Karavirta2012Figure3_17"/>
    <n v="0"/>
    <s v="[]"/>
    <m/>
    <m/>
    <x v="0"/>
  </r>
  <r>
    <x v="2"/>
    <s v="Karavirta2012Figure3"/>
    <s v="Karavirta2012Figure3_18"/>
    <n v="0"/>
    <s v="[]"/>
    <m/>
    <m/>
    <x v="0"/>
  </r>
  <r>
    <x v="2"/>
    <s v="Karavirta2012Figure3"/>
    <s v="Karavirta2012Figure3_19"/>
    <n v="0"/>
    <s v="[]"/>
    <m/>
    <m/>
    <x v="0"/>
  </r>
  <r>
    <x v="2"/>
    <s v="Karavirta2012Figure3"/>
    <s v="Karavirta2012Figure3_2"/>
    <n v="1"/>
    <s v="error running Karavirta2012Figure3_2"/>
    <s v="list index out of range"/>
    <s v="should run"/>
    <x v="1"/>
  </r>
  <r>
    <x v="2"/>
    <s v="Karavirta2012Figure3"/>
    <s v="Karavirta2012Figure3_3"/>
    <n v="0"/>
    <s v="[]"/>
    <m/>
    <m/>
    <x v="0"/>
  </r>
  <r>
    <x v="2"/>
    <s v="Karavirta2012Figure3"/>
    <s v="Karavirta2012Figure3_4"/>
    <n v="0"/>
    <s v="[]"/>
    <m/>
    <m/>
    <x v="0"/>
  </r>
  <r>
    <x v="2"/>
    <s v="Karavirta2012Figure3"/>
    <s v="Karavirta2012Figure3_5"/>
    <n v="0"/>
    <s v="[]"/>
    <m/>
    <m/>
    <x v="0"/>
  </r>
  <r>
    <x v="2"/>
    <s v="Karavirta2012Figure3"/>
    <s v="Karavirta2012Figure3_6"/>
    <n v="0"/>
    <s v="[]"/>
    <m/>
    <m/>
    <x v="0"/>
  </r>
  <r>
    <x v="2"/>
    <s v="Karavirta2012Figure3"/>
    <s v="Karavirta2012Figure3_7"/>
    <n v="1"/>
    <s v="error running Karavirta2012Figure3_7"/>
    <s v="list index out of range"/>
    <s v="should run"/>
    <x v="1"/>
  </r>
  <r>
    <x v="2"/>
    <s v="Karavirta2012Figure3"/>
    <s v="Karavirta2012Figure3_8"/>
    <n v="1"/>
    <s v="error running Karavirta2012Figure3_8"/>
    <s v="list index out of range"/>
    <s v="should run"/>
    <x v="1"/>
  </r>
  <r>
    <x v="2"/>
    <s v="Karavirta2012Figure3"/>
    <s v="Karavirta2012Figure3_9"/>
    <n v="0"/>
    <s v="[]"/>
    <m/>
    <m/>
    <x v="0"/>
  </r>
  <r>
    <x v="0"/>
    <s v="Weinmann2021figure1"/>
    <s v="Weinmann2021figure1_0"/>
    <n v="0"/>
    <s v="[] = 'All odd'"/>
    <s v="None"/>
    <s v="All odd"/>
    <x v="0"/>
  </r>
  <r>
    <x v="0"/>
    <s v="Weinmann2021figure1"/>
    <s v="Weinmann2021figure1_1"/>
    <n v="0"/>
    <s v="[] = 'All odd'"/>
    <s v="None"/>
    <s v="All odd"/>
    <x v="0"/>
  </r>
  <r>
    <x v="0"/>
    <s v="Weinmann2021figure1"/>
    <s v="Weinmann2021figure1_10"/>
    <n v="0"/>
    <s v="[] = 'All odd'"/>
    <s v="None"/>
    <s v="All odd"/>
    <x v="0"/>
  </r>
  <r>
    <x v="0"/>
    <s v="Weinmann2021figure1"/>
    <s v="Weinmann2021figure1_11"/>
    <n v="0"/>
    <s v="[] = 'All odd'"/>
    <s v="None"/>
    <s v="All odd"/>
    <x v="0"/>
  </r>
  <r>
    <x v="0"/>
    <s v="Weinmann2021figure1"/>
    <s v="Weinmann2021figure1_12"/>
    <n v="0"/>
    <s v="[] = 'All odd'"/>
    <s v="None"/>
    <s v="All odd"/>
    <x v="0"/>
  </r>
  <r>
    <x v="0"/>
    <s v="Weinmann2021figure1"/>
    <s v="Weinmann2021figure1_13"/>
    <n v="0"/>
    <s v="[] = 'All odd'"/>
    <s v="None"/>
    <s v="All odd"/>
    <x v="0"/>
  </r>
  <r>
    <x v="0"/>
    <s v="Weinmann2021figure1"/>
    <s v="Weinmann2021figure1_14"/>
    <n v="0"/>
    <s v="[] = 'All odd'"/>
    <s v="None"/>
    <s v="All odd"/>
    <x v="0"/>
  </r>
  <r>
    <x v="0"/>
    <s v="Weinmann2021figure1"/>
    <s v="Weinmann2021figure1_15"/>
    <n v="0"/>
    <s v="[] = 'All odd'"/>
    <s v="None"/>
    <s v="All odd"/>
    <x v="0"/>
  </r>
  <r>
    <x v="0"/>
    <s v="Weinmann2021figure1"/>
    <s v="Weinmann2021figure1_16"/>
    <n v="0"/>
    <s v="[] = 'All odd'"/>
    <s v="None"/>
    <s v="All odd"/>
    <x v="0"/>
  </r>
  <r>
    <x v="0"/>
    <s v="Weinmann2021figure1"/>
    <s v="Weinmann2021figure1_17"/>
    <n v="0"/>
    <s v="[] = 'All odd'"/>
    <s v="None"/>
    <s v="All odd"/>
    <x v="0"/>
  </r>
  <r>
    <x v="0"/>
    <s v="Weinmann2021figure1"/>
    <s v="Weinmann2021figure1_18"/>
    <n v="0"/>
    <s v="[] = 'All odd'"/>
    <s v="None"/>
    <s v="All odd"/>
    <x v="0"/>
  </r>
  <r>
    <x v="0"/>
    <s v="Weinmann2021figure1"/>
    <s v="Weinmann2021figure1_19"/>
    <n v="0"/>
    <s v="[] = 'All odd'"/>
    <s v="None"/>
    <s v="All odd"/>
    <x v="0"/>
  </r>
  <r>
    <x v="0"/>
    <s v="Weinmann2021figure1"/>
    <s v="Weinmann2021figure1_2"/>
    <n v="1"/>
    <s v="error importing source code Weinmann2021figure1_2"/>
    <s v="expected an indented block after function definition on line 1 (Weinmann2021figure1_2.py, line 2)"/>
    <s v="should import"/>
    <x v="2"/>
  </r>
  <r>
    <x v="0"/>
    <s v="Weinmann2021figure1"/>
    <s v="Weinmann2021figure1_3"/>
    <n v="0"/>
    <s v="[] = 'All odd'"/>
    <s v="None"/>
    <s v="All odd"/>
    <x v="0"/>
  </r>
  <r>
    <x v="0"/>
    <s v="Weinmann2021figure1"/>
    <s v="Weinmann2021figure1_4"/>
    <n v="0"/>
    <s v="[] = 'All odd'"/>
    <s v="None"/>
    <s v="All odd"/>
    <x v="0"/>
  </r>
  <r>
    <x v="0"/>
    <s v="Weinmann2021figure1"/>
    <s v="Weinmann2021figure1_5"/>
    <n v="0"/>
    <s v="[] = 'All odd'"/>
    <s v="None"/>
    <s v="All odd"/>
    <x v="0"/>
  </r>
  <r>
    <x v="0"/>
    <s v="Weinmann2021figure1"/>
    <s v="Weinmann2021figure1_6"/>
    <n v="0"/>
    <s v="[] = 'All odd'"/>
    <s v="None"/>
    <s v="All odd"/>
    <x v="0"/>
  </r>
  <r>
    <x v="0"/>
    <s v="Weinmann2021figure1"/>
    <s v="Weinmann2021figure1_7"/>
    <n v="0"/>
    <s v="[] = 'All odd'"/>
    <s v="None"/>
    <s v="All odd"/>
    <x v="0"/>
  </r>
  <r>
    <x v="0"/>
    <s v="Weinmann2021figure1"/>
    <s v="Weinmann2021figure1_8"/>
    <n v="0"/>
    <s v="[] = 'All odd'"/>
    <s v="None"/>
    <s v="All odd"/>
    <x v="0"/>
  </r>
  <r>
    <x v="0"/>
    <s v="Weinmann2021figure1"/>
    <s v="Weinmann2021figure1_9"/>
    <n v="0"/>
    <s v="[] = 'All odd'"/>
    <s v="None"/>
    <s v="All odd"/>
    <x v="0"/>
  </r>
  <r>
    <x v="1"/>
    <s v="Weinmann2021figure1"/>
    <s v="Weinmann2021figure1_0"/>
    <n v="0"/>
    <s v="[] = 'All odd'"/>
    <s v="None"/>
    <s v="All odd"/>
    <x v="0"/>
  </r>
  <r>
    <x v="1"/>
    <s v="Weinmann2021figure1"/>
    <s v="Weinmann2021figure1_1"/>
    <n v="0"/>
    <s v="[] = 'All odd'"/>
    <s v="None"/>
    <s v="All odd"/>
    <x v="0"/>
  </r>
  <r>
    <x v="1"/>
    <s v="Weinmann2021figure1"/>
    <s v="Weinmann2021figure1_10"/>
    <n v="0"/>
    <s v="[] = 'All odd'"/>
    <s v="None"/>
    <s v="All odd"/>
    <x v="0"/>
  </r>
  <r>
    <x v="1"/>
    <s v="Weinmann2021figure1"/>
    <s v="Weinmann2021figure1_11"/>
    <n v="0"/>
    <s v="[] = 'All odd'"/>
    <s v="None"/>
    <s v="All odd"/>
    <x v="0"/>
  </r>
  <r>
    <x v="1"/>
    <s v="Weinmann2021figure1"/>
    <s v="Weinmann2021figure1_12"/>
    <n v="0"/>
    <s v="[] = 'All odd'"/>
    <s v="None"/>
    <s v="All odd"/>
    <x v="0"/>
  </r>
  <r>
    <x v="1"/>
    <s v="Weinmann2021figure1"/>
    <s v="Weinmann2021figure1_13"/>
    <n v="0"/>
    <s v="[] = 'All odd'"/>
    <s v="None"/>
    <s v="All odd"/>
    <x v="0"/>
  </r>
  <r>
    <x v="1"/>
    <s v="Weinmann2021figure1"/>
    <s v="Weinmann2021figure1_14"/>
    <n v="0"/>
    <s v="[] = 'All odd'"/>
    <s v="None"/>
    <s v="All odd"/>
    <x v="0"/>
  </r>
  <r>
    <x v="1"/>
    <s v="Weinmann2021figure1"/>
    <s v="Weinmann2021figure1_15"/>
    <n v="0"/>
    <s v="[] = 'All odd'"/>
    <s v="None"/>
    <s v="All odd"/>
    <x v="0"/>
  </r>
  <r>
    <x v="1"/>
    <s v="Weinmann2021figure1"/>
    <s v="Weinmann2021figure1_16"/>
    <n v="1"/>
    <s v="error importing source code Weinmann2021figure1_16"/>
    <s v="expected an indented block after function definition on line 1 (Weinmann2021figure1_16.py, line 2)"/>
    <s v="should import"/>
    <x v="2"/>
  </r>
  <r>
    <x v="1"/>
    <s v="Weinmann2021figure1"/>
    <s v="Weinmann2021figure1_17"/>
    <n v="0"/>
    <s v="[] = 'All odd'"/>
    <s v="None"/>
    <s v="All odd"/>
    <x v="0"/>
  </r>
  <r>
    <x v="1"/>
    <s v="Weinmann2021figure1"/>
    <s v="Weinmann2021figure1_18"/>
    <n v="1"/>
    <s v="error importing source code Weinmann2021figure1_18"/>
    <s v="expected an indented block after function definition on line 1 (Weinmann2021figure1_18.py, line 2)"/>
    <s v="should import"/>
    <x v="2"/>
  </r>
  <r>
    <x v="1"/>
    <s v="Weinmann2021figure1"/>
    <s v="Weinmann2021figure1_19"/>
    <n v="0"/>
    <s v="[] = 'All odd'"/>
    <s v="None"/>
    <s v="All odd"/>
    <x v="0"/>
  </r>
  <r>
    <x v="1"/>
    <s v="Weinmann2021figure1"/>
    <s v="Weinmann2021figure1_2"/>
    <n v="1"/>
    <s v="error importing source code Weinmann2021figure1_2"/>
    <s v="expected an indented block after function definition on line 1 (Weinmann2021figure1_2.py, line 2)"/>
    <s v="should import"/>
    <x v="2"/>
  </r>
  <r>
    <x v="1"/>
    <s v="Weinmann2021figure1"/>
    <s v="Weinmann2021figure1_3"/>
    <n v="1"/>
    <s v="error importing source code Weinmann2021figure1_3"/>
    <s v="expected an indented block after function definition on line 1 (Weinmann2021figure1_3.py, line 2)"/>
    <s v="should import"/>
    <x v="2"/>
  </r>
  <r>
    <x v="1"/>
    <s v="Weinmann2021figure1"/>
    <s v="Weinmann2021figure1_4"/>
    <n v="0"/>
    <s v="[] = 'All odd'"/>
    <s v="None"/>
    <s v="All odd"/>
    <x v="0"/>
  </r>
  <r>
    <x v="1"/>
    <s v="Weinmann2021figure1"/>
    <s v="Weinmann2021figure1_5"/>
    <n v="0"/>
    <s v="[] = 'All odd'"/>
    <s v="None"/>
    <s v="All odd"/>
    <x v="0"/>
  </r>
  <r>
    <x v="1"/>
    <s v="Weinmann2021figure1"/>
    <s v="Weinmann2021figure1_6"/>
    <n v="0"/>
    <s v="[] = 'All odd'"/>
    <s v="None"/>
    <s v="All odd"/>
    <x v="0"/>
  </r>
  <r>
    <x v="1"/>
    <s v="Weinmann2021figure1"/>
    <s v="Weinmann2021figure1_7"/>
    <n v="0"/>
    <s v="[] = 'All odd'"/>
    <s v="None"/>
    <s v="All odd"/>
    <x v="0"/>
  </r>
  <r>
    <x v="1"/>
    <s v="Weinmann2021figure1"/>
    <s v="Weinmann2021figure1_8"/>
    <n v="0"/>
    <s v="[] = 'All odd'"/>
    <s v="None"/>
    <s v="All odd"/>
    <x v="0"/>
  </r>
  <r>
    <x v="1"/>
    <s v="Weinmann2021figure1"/>
    <s v="Weinmann2021figure1_9"/>
    <n v="0"/>
    <s v="[] = 'All odd'"/>
    <s v="None"/>
    <s v="All odd"/>
    <x v="0"/>
  </r>
  <r>
    <x v="2"/>
    <s v="Weinmann2021figure1"/>
    <s v="Weinmann2021figure1_0"/>
    <n v="0"/>
    <s v="[] = 'All odd'"/>
    <s v="None"/>
    <s v="All odd"/>
    <x v="0"/>
  </r>
  <r>
    <x v="2"/>
    <s v="Weinmann2021figure1"/>
    <s v="Weinmann2021figure1_1"/>
    <n v="0"/>
    <s v="[] = 'All odd'"/>
    <s v="None"/>
    <s v="All odd"/>
    <x v="0"/>
  </r>
  <r>
    <x v="2"/>
    <s v="Weinmann2021figure1"/>
    <s v="Weinmann2021figure1_10"/>
    <n v="0"/>
    <s v="[] = 'All odd'"/>
    <s v="None"/>
    <s v="All odd"/>
    <x v="0"/>
  </r>
  <r>
    <x v="2"/>
    <s v="Weinmann2021figure1"/>
    <s v="Weinmann2021figure1_11"/>
    <n v="0"/>
    <s v="[] = 'All odd'"/>
    <s v="None"/>
    <s v="All odd"/>
    <x v="0"/>
  </r>
  <r>
    <x v="2"/>
    <s v="Weinmann2021figure1"/>
    <s v="Weinmann2021figure1_12"/>
    <n v="0"/>
    <s v="[] = 'All odd'"/>
    <s v="None"/>
    <s v="All odd"/>
    <x v="0"/>
  </r>
  <r>
    <x v="2"/>
    <s v="Weinmann2021figure1"/>
    <s v="Weinmann2021figure1_13"/>
    <n v="0"/>
    <s v="[] = 'All odd'"/>
    <s v="None"/>
    <s v="All odd"/>
    <x v="0"/>
  </r>
  <r>
    <x v="2"/>
    <s v="Weinmann2021figure1"/>
    <s v="Weinmann2021figure1_14"/>
    <n v="0"/>
    <s v="[] = 'All odd'"/>
    <s v="None"/>
    <s v="All odd"/>
    <x v="0"/>
  </r>
  <r>
    <x v="2"/>
    <s v="Weinmann2021figure1"/>
    <s v="Weinmann2021figure1_15"/>
    <n v="0"/>
    <s v="[] = 'All odd'"/>
    <s v="None"/>
    <s v="All odd"/>
    <x v="0"/>
  </r>
  <r>
    <x v="2"/>
    <s v="Weinmann2021figure1"/>
    <s v="Weinmann2021figure1_16"/>
    <n v="0"/>
    <s v="[] = 'All odd'"/>
    <s v="None"/>
    <s v="All odd"/>
    <x v="0"/>
  </r>
  <r>
    <x v="2"/>
    <s v="Weinmann2021figure1"/>
    <s v="Weinmann2021figure1_17"/>
    <n v="0"/>
    <s v="[] = 'All odd'"/>
    <s v="None"/>
    <s v="All odd"/>
    <x v="0"/>
  </r>
  <r>
    <x v="2"/>
    <s v="Weinmann2021figure1"/>
    <s v="Weinmann2021figure1_18"/>
    <n v="0"/>
    <s v="[] = 'All odd'"/>
    <s v="None"/>
    <s v="All odd"/>
    <x v="0"/>
  </r>
  <r>
    <x v="2"/>
    <s v="Weinmann2021figure1"/>
    <s v="Weinmann2021figure1_19"/>
    <n v="0"/>
    <s v="[] = 'All odd'"/>
    <s v="None"/>
    <s v="All odd"/>
    <x v="0"/>
  </r>
  <r>
    <x v="2"/>
    <s v="Weinmann2021figure1"/>
    <s v="Weinmann2021figure1_2"/>
    <n v="0"/>
    <s v="[] = 'All odd'"/>
    <s v="None"/>
    <s v="All odd"/>
    <x v="0"/>
  </r>
  <r>
    <x v="2"/>
    <s v="Weinmann2021figure1"/>
    <s v="Weinmann2021figure1_3"/>
    <n v="0"/>
    <s v="[] = 'All odd'"/>
    <s v="None"/>
    <s v="All odd"/>
    <x v="0"/>
  </r>
  <r>
    <x v="2"/>
    <s v="Weinmann2021figure1"/>
    <s v="Weinmann2021figure1_4"/>
    <n v="1"/>
    <s v="error importing source code Weinmann2021figure1_4"/>
    <s v="expected an indented block after function definition on line 1 (Weinmann2021figure1_4.py, line 2)"/>
    <s v="should import"/>
    <x v="2"/>
  </r>
  <r>
    <x v="2"/>
    <s v="Weinmann2021figure1"/>
    <s v="Weinmann2021figure1_5"/>
    <n v="0"/>
    <s v="[] = 'All odd'"/>
    <s v="None"/>
    <s v="All odd"/>
    <x v="0"/>
  </r>
  <r>
    <x v="2"/>
    <s v="Weinmann2021figure1"/>
    <s v="Weinmann2021figure1_6"/>
    <n v="0"/>
    <s v="[] = 'All odd'"/>
    <s v="None"/>
    <s v="All odd"/>
    <x v="0"/>
  </r>
  <r>
    <x v="2"/>
    <s v="Weinmann2021figure1"/>
    <s v="Weinmann2021figure1_7"/>
    <n v="0"/>
    <s v="[] = 'All odd'"/>
    <s v="None"/>
    <s v="All odd"/>
    <x v="0"/>
  </r>
  <r>
    <x v="2"/>
    <s v="Weinmann2021figure1"/>
    <s v="Weinmann2021figure1_8"/>
    <n v="0"/>
    <s v="[] = 'All odd'"/>
    <s v="None"/>
    <s v="All odd"/>
    <x v="0"/>
  </r>
  <r>
    <x v="2"/>
    <s v="Weinmann2021figure1"/>
    <s v="Weinmann2021figure1_9"/>
    <n v="0"/>
    <s v="[] = 'All odd'"/>
    <s v="None"/>
    <s v="All odd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0">
  <r>
    <x v="0"/>
    <x v="0"/>
    <s v="Ericson2017figure1_0"/>
    <x v="0"/>
    <s v="[] = 0"/>
    <n v="0"/>
    <n v="0"/>
    <x v="0"/>
  </r>
  <r>
    <x v="0"/>
    <x v="0"/>
    <s v="Ericson2017figure1_1"/>
    <x v="0"/>
    <s v="[] = 0"/>
    <n v="0"/>
    <n v="0"/>
    <x v="0"/>
  </r>
  <r>
    <x v="0"/>
    <x v="0"/>
    <s v="Ericson2017figure1_10"/>
    <x v="0"/>
    <s v="[] = 0"/>
    <n v="0"/>
    <n v="0"/>
    <x v="0"/>
  </r>
  <r>
    <x v="0"/>
    <x v="0"/>
    <s v="Ericson2017figure1_11"/>
    <x v="0"/>
    <s v="[] = 0"/>
    <n v="0"/>
    <n v="0"/>
    <x v="0"/>
  </r>
  <r>
    <x v="0"/>
    <x v="0"/>
    <s v="Ericson2017figure1_12"/>
    <x v="0"/>
    <s v="[] = 0"/>
    <n v="0"/>
    <n v="0"/>
    <x v="0"/>
  </r>
  <r>
    <x v="0"/>
    <x v="0"/>
    <s v="Ericson2017figure1_13"/>
    <x v="0"/>
    <s v="[] = 0"/>
    <n v="0"/>
    <n v="0"/>
    <x v="0"/>
  </r>
  <r>
    <x v="0"/>
    <x v="0"/>
    <s v="Ericson2017figure1_14"/>
    <x v="0"/>
    <s v="[] = 0"/>
    <n v="0"/>
    <n v="0"/>
    <x v="0"/>
  </r>
  <r>
    <x v="0"/>
    <x v="0"/>
    <s v="Ericson2017figure1_15"/>
    <x v="0"/>
    <s v="[] = 0"/>
    <n v="0"/>
    <n v="0"/>
    <x v="0"/>
  </r>
  <r>
    <x v="0"/>
    <x v="0"/>
    <s v="Ericson2017figure1_16"/>
    <x v="0"/>
    <s v="[] = 0"/>
    <n v="0"/>
    <n v="0"/>
    <x v="0"/>
  </r>
  <r>
    <x v="0"/>
    <x v="0"/>
    <s v="Ericson2017figure1_17"/>
    <x v="0"/>
    <s v="[] = 0"/>
    <n v="0"/>
    <n v="0"/>
    <x v="0"/>
  </r>
  <r>
    <x v="0"/>
    <x v="0"/>
    <s v="Ericson2017figure1_18"/>
    <x v="0"/>
    <s v="[] = 0"/>
    <n v="0"/>
    <n v="0"/>
    <x v="0"/>
  </r>
  <r>
    <x v="0"/>
    <x v="0"/>
    <s v="Ericson2017figure1_19"/>
    <x v="0"/>
    <s v="[] = 0"/>
    <n v="0"/>
    <n v="0"/>
    <x v="0"/>
  </r>
  <r>
    <x v="0"/>
    <x v="0"/>
    <s v="Ericson2017figure1_2"/>
    <x v="0"/>
    <s v="[] = 0"/>
    <n v="0"/>
    <n v="0"/>
    <x v="0"/>
  </r>
  <r>
    <x v="0"/>
    <x v="0"/>
    <s v="Ericson2017figure1_3"/>
    <x v="0"/>
    <s v="[] = 0"/>
    <n v="0"/>
    <n v="0"/>
    <x v="0"/>
  </r>
  <r>
    <x v="0"/>
    <x v="0"/>
    <s v="Ericson2017figure1_4"/>
    <x v="0"/>
    <s v="[] = 0"/>
    <n v="0"/>
    <n v="0"/>
    <x v="0"/>
  </r>
  <r>
    <x v="0"/>
    <x v="0"/>
    <s v="Ericson2017figure1_5"/>
    <x v="0"/>
    <s v="[] = 0"/>
    <n v="0"/>
    <n v="0"/>
    <x v="0"/>
  </r>
  <r>
    <x v="0"/>
    <x v="0"/>
    <s v="Ericson2017figure1_6"/>
    <x v="0"/>
    <s v="[] = 0"/>
    <n v="0"/>
    <n v="0"/>
    <x v="0"/>
  </r>
  <r>
    <x v="0"/>
    <x v="0"/>
    <s v="Ericson2017figure1_7"/>
    <x v="0"/>
    <s v="[] = 0"/>
    <n v="0"/>
    <n v="0"/>
    <x v="0"/>
  </r>
  <r>
    <x v="0"/>
    <x v="0"/>
    <s v="Ericson2017figure1_8"/>
    <x v="0"/>
    <s v="[] = 0"/>
    <n v="0"/>
    <n v="0"/>
    <x v="0"/>
  </r>
  <r>
    <x v="0"/>
    <x v="0"/>
    <s v="Ericson2017figure1_9"/>
    <x v="0"/>
    <s v="[] = 0"/>
    <n v="0"/>
    <n v="0"/>
    <x v="0"/>
  </r>
  <r>
    <x v="1"/>
    <x v="0"/>
    <s v="Ericson2017figure1_0"/>
    <x v="0"/>
    <s v="[] = 0"/>
    <n v="0"/>
    <n v="0"/>
    <x v="0"/>
  </r>
  <r>
    <x v="1"/>
    <x v="0"/>
    <s v="Ericson2017figure1_1"/>
    <x v="0"/>
    <s v="[] = 0"/>
    <n v="0"/>
    <n v="0"/>
    <x v="0"/>
  </r>
  <r>
    <x v="1"/>
    <x v="0"/>
    <s v="Ericson2017figure1_10"/>
    <x v="0"/>
    <s v="[] = 0"/>
    <n v="0"/>
    <n v="0"/>
    <x v="0"/>
  </r>
  <r>
    <x v="1"/>
    <x v="0"/>
    <s v="Ericson2017figure1_11"/>
    <x v="0"/>
    <s v="[] = 0"/>
    <n v="0"/>
    <n v="0"/>
    <x v="0"/>
  </r>
  <r>
    <x v="1"/>
    <x v="0"/>
    <s v="Ericson2017figure1_12"/>
    <x v="0"/>
    <s v="[] = 0"/>
    <n v="0"/>
    <n v="0"/>
    <x v="0"/>
  </r>
  <r>
    <x v="1"/>
    <x v="0"/>
    <s v="Ericson2017figure1_13"/>
    <x v="0"/>
    <s v="[] = 0"/>
    <n v="0"/>
    <n v="0"/>
    <x v="0"/>
  </r>
  <r>
    <x v="1"/>
    <x v="0"/>
    <s v="Ericson2017figure1_14"/>
    <x v="0"/>
    <s v="[] = 0"/>
    <n v="0"/>
    <n v="0"/>
    <x v="0"/>
  </r>
  <r>
    <x v="1"/>
    <x v="0"/>
    <s v="Ericson2017figure1_15"/>
    <x v="0"/>
    <s v="[] = 0"/>
    <n v="0"/>
    <n v="0"/>
    <x v="0"/>
  </r>
  <r>
    <x v="1"/>
    <x v="0"/>
    <s v="Ericson2017figure1_16"/>
    <x v="1"/>
    <s v="error running Ericson2017figure1_16"/>
    <s v="name 'numList' is not defined"/>
    <s v="should run"/>
    <x v="1"/>
  </r>
  <r>
    <x v="1"/>
    <x v="0"/>
    <s v="Ericson2017figure1_17"/>
    <x v="0"/>
    <s v="[] = 0"/>
    <n v="0"/>
    <n v="0"/>
    <x v="0"/>
  </r>
  <r>
    <x v="1"/>
    <x v="0"/>
    <s v="Ericson2017figure1_18"/>
    <x v="0"/>
    <s v="[] = 0"/>
    <n v="0"/>
    <n v="0"/>
    <x v="0"/>
  </r>
  <r>
    <x v="1"/>
    <x v="0"/>
    <s v="Ericson2017figure1_19"/>
    <x v="1"/>
    <s v="error importing source code Ericson2017figure1_19"/>
    <s v="expected an indented block after function definition on line 1 (Ericson2017figure1_19.py, line 2)"/>
    <s v="should import"/>
    <x v="2"/>
  </r>
  <r>
    <x v="1"/>
    <x v="0"/>
    <s v="Ericson2017figure1_2"/>
    <x v="0"/>
    <s v="[] = 0"/>
    <n v="0"/>
    <n v="0"/>
    <x v="0"/>
  </r>
  <r>
    <x v="1"/>
    <x v="0"/>
    <s v="Ericson2017figure1_3"/>
    <x v="1"/>
    <s v="error importing source code Ericson2017figure1_3"/>
    <s v="expected an indented block after function definition on line 1 (Ericson2017figure1_3.py, line 2)"/>
    <s v="should import"/>
    <x v="2"/>
  </r>
  <r>
    <x v="1"/>
    <x v="0"/>
    <s v="Ericson2017figure1_4"/>
    <x v="0"/>
    <s v="[] = 0"/>
    <n v="0"/>
    <n v="0"/>
    <x v="0"/>
  </r>
  <r>
    <x v="1"/>
    <x v="0"/>
    <s v="Ericson2017figure1_5"/>
    <x v="0"/>
    <s v="[] = 0"/>
    <n v="0"/>
    <n v="0"/>
    <x v="0"/>
  </r>
  <r>
    <x v="1"/>
    <x v="0"/>
    <s v="Ericson2017figure1_6"/>
    <x v="0"/>
    <s v="[] = 0"/>
    <n v="0"/>
    <n v="0"/>
    <x v="0"/>
  </r>
  <r>
    <x v="1"/>
    <x v="0"/>
    <s v="Ericson2017figure1_7"/>
    <x v="1"/>
    <s v="error running Ericson2017figure1_7"/>
    <s v="name 'numList' is not defined"/>
    <s v="should run"/>
    <x v="1"/>
  </r>
  <r>
    <x v="1"/>
    <x v="0"/>
    <s v="Ericson2017figure1_8"/>
    <x v="0"/>
    <s v="[] = 0"/>
    <n v="0"/>
    <n v="0"/>
    <x v="0"/>
  </r>
  <r>
    <x v="1"/>
    <x v="0"/>
    <s v="Ericson2017figure1_9"/>
    <x v="0"/>
    <s v="[] = 0"/>
    <n v="0"/>
    <n v="0"/>
    <x v="0"/>
  </r>
  <r>
    <x v="2"/>
    <x v="0"/>
    <s v="Ericson2017figure1_0"/>
    <x v="0"/>
    <s v="[] = 0"/>
    <n v="0"/>
    <n v="0"/>
    <x v="0"/>
  </r>
  <r>
    <x v="2"/>
    <x v="0"/>
    <s v="Ericson2017figure1_1"/>
    <x v="0"/>
    <s v="[] = 0"/>
    <n v="0"/>
    <n v="0"/>
    <x v="0"/>
  </r>
  <r>
    <x v="2"/>
    <x v="0"/>
    <s v="Ericson2017figure1_10"/>
    <x v="0"/>
    <s v="[] = 0"/>
    <n v="0"/>
    <n v="0"/>
    <x v="0"/>
  </r>
  <r>
    <x v="2"/>
    <x v="0"/>
    <s v="Ericson2017figure1_11"/>
    <x v="1"/>
    <s v="error running Ericson2017figure1_11"/>
    <s v="name 'numList' is not defined"/>
    <s v="should run"/>
    <x v="1"/>
  </r>
  <r>
    <x v="2"/>
    <x v="0"/>
    <s v="Ericson2017figure1_12"/>
    <x v="1"/>
    <s v="error running Ericson2017figure1_12"/>
    <s v="name 'numList' is not defined"/>
    <s v="should run"/>
    <x v="1"/>
  </r>
  <r>
    <x v="2"/>
    <x v="0"/>
    <s v="Ericson2017figure1_13"/>
    <x v="0"/>
    <s v="[] = 0"/>
    <n v="0"/>
    <n v="0"/>
    <x v="0"/>
  </r>
  <r>
    <x v="2"/>
    <x v="0"/>
    <s v="Ericson2017figure1_14"/>
    <x v="0"/>
    <s v="[] = 0"/>
    <n v="0"/>
    <n v="0"/>
    <x v="0"/>
  </r>
  <r>
    <x v="2"/>
    <x v="0"/>
    <s v="Ericson2017figure1_15"/>
    <x v="0"/>
    <s v="[] = 0"/>
    <n v="0"/>
    <n v="0"/>
    <x v="0"/>
  </r>
  <r>
    <x v="2"/>
    <x v="0"/>
    <s v="Ericson2017figure1_16"/>
    <x v="0"/>
    <s v="[] = 0"/>
    <n v="0"/>
    <n v="0"/>
    <x v="0"/>
  </r>
  <r>
    <x v="2"/>
    <x v="0"/>
    <s v="Ericson2017figure1_17"/>
    <x v="0"/>
    <s v="[] = 0"/>
    <n v="0"/>
    <n v="0"/>
    <x v="0"/>
  </r>
  <r>
    <x v="2"/>
    <x v="0"/>
    <s v="Ericson2017figure1_18"/>
    <x v="0"/>
    <s v="[] = 0"/>
    <n v="0"/>
    <n v="0"/>
    <x v="0"/>
  </r>
  <r>
    <x v="2"/>
    <x v="0"/>
    <s v="Ericson2017figure1_19"/>
    <x v="0"/>
    <s v="[] = 0"/>
    <n v="0"/>
    <n v="0"/>
    <x v="0"/>
  </r>
  <r>
    <x v="2"/>
    <x v="0"/>
    <s v="Ericson2017figure1_2"/>
    <x v="0"/>
    <s v="[] = 0"/>
    <n v="0"/>
    <n v="0"/>
    <x v="0"/>
  </r>
  <r>
    <x v="2"/>
    <x v="0"/>
    <s v="Ericson2017figure1_3"/>
    <x v="1"/>
    <s v="error running Ericson2017figure1_3"/>
    <s v="name 'numList' is not defined"/>
    <s v="should run"/>
    <x v="1"/>
  </r>
  <r>
    <x v="2"/>
    <x v="0"/>
    <s v="Ericson2017figure1_4"/>
    <x v="0"/>
    <s v="[] = 0"/>
    <n v="0"/>
    <n v="0"/>
    <x v="0"/>
  </r>
  <r>
    <x v="2"/>
    <x v="0"/>
    <s v="Ericson2017figure1_5"/>
    <x v="1"/>
    <s v="error running Ericson2017figure1_5"/>
    <s v="name 'numList' is not defined"/>
    <s v="should run"/>
    <x v="1"/>
  </r>
  <r>
    <x v="2"/>
    <x v="0"/>
    <s v="Ericson2017figure1_6"/>
    <x v="0"/>
    <s v="[] = 0"/>
    <n v="0"/>
    <n v="0"/>
    <x v="0"/>
  </r>
  <r>
    <x v="2"/>
    <x v="0"/>
    <s v="Ericson2017figure1_7"/>
    <x v="1"/>
    <s v="error running Ericson2017figure1_7"/>
    <s v="name 'numList' is not defined"/>
    <s v="should run"/>
    <x v="1"/>
  </r>
  <r>
    <x v="2"/>
    <x v="0"/>
    <s v="Ericson2017figure1_8"/>
    <x v="0"/>
    <s v="[] = 0"/>
    <n v="0"/>
    <n v="0"/>
    <x v="0"/>
  </r>
  <r>
    <x v="2"/>
    <x v="0"/>
    <s v="Ericson2017figure1_9"/>
    <x v="0"/>
    <s v="[] = 0"/>
    <n v="0"/>
    <n v="0"/>
    <x v="0"/>
  </r>
  <r>
    <x v="0"/>
    <x v="1"/>
    <s v="Ericson2017figure4_0"/>
    <x v="1"/>
    <s v="error running Ericson2017figure4_0"/>
    <s v="list index out of range"/>
    <s v="should run"/>
    <x v="1"/>
  </r>
  <r>
    <x v="0"/>
    <x v="1"/>
    <s v="Ericson2017figure4_1"/>
    <x v="1"/>
    <s v="error running Ericson2017figure4_1"/>
    <s v="list index out of range"/>
    <s v="should run"/>
    <x v="1"/>
  </r>
  <r>
    <x v="0"/>
    <x v="1"/>
    <s v="Ericson2017figure4_10"/>
    <x v="1"/>
    <s v="error running Ericson2017figure4_10"/>
    <s v="list index out of range"/>
    <s v="should run"/>
    <x v="1"/>
  </r>
  <r>
    <x v="0"/>
    <x v="1"/>
    <s v="Ericson2017figure4_11"/>
    <x v="1"/>
    <s v="error running Ericson2017figure4_11"/>
    <s v="list index out of range"/>
    <s v="should run"/>
    <x v="1"/>
  </r>
  <r>
    <x v="0"/>
    <x v="1"/>
    <s v="Ericson2017figure4_12"/>
    <x v="1"/>
    <s v="error running Ericson2017figure4_12"/>
    <s v="list index out of range"/>
    <s v="should run"/>
    <x v="1"/>
  </r>
  <r>
    <x v="0"/>
    <x v="1"/>
    <s v="Ericson2017figure4_13"/>
    <x v="1"/>
    <s v="error running Ericson2017figure4_13"/>
    <s v="list index out of range"/>
    <s v="should run"/>
    <x v="1"/>
  </r>
  <r>
    <x v="0"/>
    <x v="1"/>
    <s v="Ericson2017figure4_14"/>
    <x v="1"/>
    <s v="error running Ericson2017figure4_14"/>
    <s v="list index out of range"/>
    <s v="should run"/>
    <x v="1"/>
  </r>
  <r>
    <x v="0"/>
    <x v="1"/>
    <s v="Ericson2017figure4_15"/>
    <x v="1"/>
    <s v="error running Ericson2017figure4_15"/>
    <s v="list index out of range"/>
    <s v="should run"/>
    <x v="1"/>
  </r>
  <r>
    <x v="0"/>
    <x v="1"/>
    <s v="Ericson2017figure4_16"/>
    <x v="1"/>
    <s v="error running Ericson2017figure4_16"/>
    <s v="list index out of range"/>
    <s v="should run"/>
    <x v="1"/>
  </r>
  <r>
    <x v="0"/>
    <x v="1"/>
    <s v="Ericson2017figure4_17"/>
    <x v="1"/>
    <s v="error running Ericson2017figure4_17"/>
    <s v="list index out of range"/>
    <s v="should run"/>
    <x v="1"/>
  </r>
  <r>
    <x v="0"/>
    <x v="1"/>
    <s v="Ericson2017figure4_18"/>
    <x v="1"/>
    <s v="error running Ericson2017figure4_18"/>
    <s v="list index out of range"/>
    <s v="should run"/>
    <x v="1"/>
  </r>
  <r>
    <x v="0"/>
    <x v="1"/>
    <s v="Ericson2017figure4_19"/>
    <x v="1"/>
    <s v="error running Ericson2017figure4_19"/>
    <s v="list index out of range"/>
    <s v="should run"/>
    <x v="1"/>
  </r>
  <r>
    <x v="0"/>
    <x v="1"/>
    <s v="Ericson2017figure4_2"/>
    <x v="1"/>
    <s v="error running Ericson2017figure4_2"/>
    <s v="list index out of range"/>
    <s v="should run"/>
    <x v="1"/>
  </r>
  <r>
    <x v="0"/>
    <x v="1"/>
    <s v="Ericson2017figure4_3"/>
    <x v="1"/>
    <s v="error running Ericson2017figure4_3"/>
    <s v="list index out of range"/>
    <s v="should run"/>
    <x v="1"/>
  </r>
  <r>
    <x v="0"/>
    <x v="1"/>
    <s v="Ericson2017figure4_4"/>
    <x v="1"/>
    <s v="error running Ericson2017figure4_4"/>
    <s v="list index out of range"/>
    <s v="should run"/>
    <x v="1"/>
  </r>
  <r>
    <x v="0"/>
    <x v="1"/>
    <s v="Ericson2017figure4_5"/>
    <x v="1"/>
    <s v="error running Ericson2017figure4_5"/>
    <s v="list index out of range"/>
    <s v="should run"/>
    <x v="1"/>
  </r>
  <r>
    <x v="0"/>
    <x v="1"/>
    <s v="Ericson2017figure4_6"/>
    <x v="1"/>
    <s v="error running Ericson2017figure4_6"/>
    <s v="list index out of range"/>
    <s v="should run"/>
    <x v="1"/>
  </r>
  <r>
    <x v="0"/>
    <x v="1"/>
    <s v="Ericson2017figure4_7"/>
    <x v="1"/>
    <s v="error running Ericson2017figure4_7"/>
    <s v="list index out of range"/>
    <s v="should run"/>
    <x v="1"/>
  </r>
  <r>
    <x v="0"/>
    <x v="1"/>
    <s v="Ericson2017figure4_8"/>
    <x v="1"/>
    <s v="error running Ericson2017figure4_8"/>
    <s v="list index out of range"/>
    <s v="should run"/>
    <x v="1"/>
  </r>
  <r>
    <x v="0"/>
    <x v="1"/>
    <s v="Ericson2017figure4_9"/>
    <x v="1"/>
    <s v="error running Ericson2017figure4_9"/>
    <s v="list index out of range"/>
    <s v="should run"/>
    <x v="1"/>
  </r>
  <r>
    <x v="1"/>
    <x v="1"/>
    <s v="Ericson2017figure4_0"/>
    <x v="1"/>
    <s v="error importing source code Ericson2017figure4_0"/>
    <s v="expected an indented block after function definition on line 1 (Ericson2017figure4_0.py, line 2)"/>
    <s v="should import"/>
    <x v="2"/>
  </r>
  <r>
    <x v="1"/>
    <x v="1"/>
    <s v="Ericson2017figure4_1"/>
    <x v="1"/>
    <s v="error running Ericson2017figure4_1"/>
    <s v="list index out of range"/>
    <s v="should run"/>
    <x v="1"/>
  </r>
  <r>
    <x v="1"/>
    <x v="1"/>
    <s v="Ericson2017figure4_10"/>
    <x v="1"/>
    <s v="error importing source code Ericson2017figure4_10"/>
    <s v="expected an indented block after function definition on line 1 (Ericson2017figure4_10.py, line 2)"/>
    <s v="should import"/>
    <x v="2"/>
  </r>
  <r>
    <x v="1"/>
    <x v="1"/>
    <s v="Ericson2017figure4_11"/>
    <x v="1"/>
    <s v="error running Ericson2017figure4_11"/>
    <s v="list index out of range"/>
    <s v="should run"/>
    <x v="1"/>
  </r>
  <r>
    <x v="1"/>
    <x v="1"/>
    <s v="Ericson2017figure4_12"/>
    <x v="1"/>
    <s v="error importing source code Ericson2017figure4_12"/>
    <s v="expected an indented block after function definition on line 1 (Ericson2017figure4_12.py, line 2)"/>
    <s v="should import"/>
    <x v="2"/>
  </r>
  <r>
    <x v="1"/>
    <x v="1"/>
    <s v="Ericson2017figure4_13"/>
    <x v="1"/>
    <s v="error running Ericson2017figure4_13"/>
    <s v="list index out of range"/>
    <s v="should run"/>
    <x v="1"/>
  </r>
  <r>
    <x v="1"/>
    <x v="1"/>
    <s v="Ericson2017figure4_14"/>
    <x v="1"/>
    <s v="error running Ericson2017figure4_14"/>
    <s v="list index out of range"/>
    <s v="should run"/>
    <x v="1"/>
  </r>
  <r>
    <x v="1"/>
    <x v="1"/>
    <s v="Ericson2017figure4_15"/>
    <x v="1"/>
    <s v="error running Ericson2017figure4_15"/>
    <s v="list index out of range"/>
    <s v="should run"/>
    <x v="1"/>
  </r>
  <r>
    <x v="1"/>
    <x v="1"/>
    <s v="Ericson2017figure4_16"/>
    <x v="1"/>
    <s v="error importing source code Ericson2017figure4_16"/>
    <s v="expected an indented block after function definition on line 1 (Ericson2017figure4_16.py, line 2)"/>
    <s v="should import"/>
    <x v="2"/>
  </r>
  <r>
    <x v="1"/>
    <x v="1"/>
    <s v="Ericson2017figure4_17"/>
    <x v="1"/>
    <s v="error running Ericson2017figure4_17"/>
    <s v="list index out of range"/>
    <s v="should run"/>
    <x v="1"/>
  </r>
  <r>
    <x v="1"/>
    <x v="1"/>
    <s v="Ericson2017figure4_18"/>
    <x v="1"/>
    <s v="error running Ericson2017figure4_18"/>
    <s v="list index out of range"/>
    <s v="should run"/>
    <x v="1"/>
  </r>
  <r>
    <x v="1"/>
    <x v="1"/>
    <s v="Ericson2017figure4_19"/>
    <x v="1"/>
    <s v="error running Ericson2017figure4_19"/>
    <s v="list index out of range"/>
    <s v="should run"/>
    <x v="1"/>
  </r>
  <r>
    <x v="1"/>
    <x v="1"/>
    <s v="Ericson2017figure4_2"/>
    <x v="1"/>
    <s v="error running Ericson2017figure4_2"/>
    <s v="list index out of range"/>
    <s v="should run"/>
    <x v="1"/>
  </r>
  <r>
    <x v="1"/>
    <x v="1"/>
    <s v="Ericson2017figure4_3"/>
    <x v="1"/>
    <s v="error importing source code Ericson2017figure4_3"/>
    <s v="expected an indented block after function definition on line 1 (Ericson2017figure4_3.py, line 2)"/>
    <s v="should import"/>
    <x v="2"/>
  </r>
  <r>
    <x v="1"/>
    <x v="1"/>
    <s v="Ericson2017figure4_4"/>
    <x v="1"/>
    <s v="error running Ericson2017figure4_4"/>
    <s v="list index out of range"/>
    <s v="should run"/>
    <x v="1"/>
  </r>
  <r>
    <x v="1"/>
    <x v="1"/>
    <s v="Ericson2017figure4_5"/>
    <x v="1"/>
    <s v="error running Ericson2017figure4_5"/>
    <s v="list index out of range"/>
    <s v="should run"/>
    <x v="1"/>
  </r>
  <r>
    <x v="1"/>
    <x v="1"/>
    <s v="Ericson2017figure4_6"/>
    <x v="1"/>
    <s v="error running Ericson2017figure4_6"/>
    <s v="list index out of range"/>
    <s v="should run"/>
    <x v="1"/>
  </r>
  <r>
    <x v="1"/>
    <x v="1"/>
    <s v="Ericson2017figure4_7"/>
    <x v="1"/>
    <s v="error importing source code Ericson2017figure4_7"/>
    <s v="expected an indented block after function definition on line 1 (Ericson2017figure4_7.py, line 2)"/>
    <s v="should import"/>
    <x v="2"/>
  </r>
  <r>
    <x v="1"/>
    <x v="1"/>
    <s v="Ericson2017figure4_8"/>
    <x v="1"/>
    <s v="error importing source code Ericson2017figure4_8"/>
    <s v="expected an indented block after function definition on line 1 (Ericson2017figure4_8.py, line 2)"/>
    <s v="should import"/>
    <x v="2"/>
  </r>
  <r>
    <x v="1"/>
    <x v="1"/>
    <s v="Ericson2017figure4_9"/>
    <x v="1"/>
    <s v="error importing source code Ericson2017figure4_9"/>
    <s v="expected an indented block after function definition on line 1 (Ericson2017figure4_9.py, line 2)"/>
    <s v="should import"/>
    <x v="2"/>
  </r>
  <r>
    <x v="2"/>
    <x v="1"/>
    <s v="Ericson2017figure4_0"/>
    <x v="1"/>
    <s v="error running Ericson2017figure4_0"/>
    <s v="list index out of range"/>
    <s v="should run"/>
    <x v="1"/>
  </r>
  <r>
    <x v="2"/>
    <x v="1"/>
    <s v="Ericson2017figure4_1"/>
    <x v="1"/>
    <s v="error running Ericson2017figure4_1"/>
    <s v="list index out of range"/>
    <s v="should run"/>
    <x v="1"/>
  </r>
  <r>
    <x v="2"/>
    <x v="1"/>
    <s v="Ericson2017figure4_10"/>
    <x v="1"/>
    <s v="error running Ericson2017figure4_10"/>
    <s v="list index out of range"/>
    <s v="should run"/>
    <x v="1"/>
  </r>
  <r>
    <x v="2"/>
    <x v="1"/>
    <s v="Ericson2017figure4_11"/>
    <x v="1"/>
    <s v="error running Ericson2017figure4_11"/>
    <s v="list index out of range"/>
    <s v="should run"/>
    <x v="1"/>
  </r>
  <r>
    <x v="2"/>
    <x v="1"/>
    <s v="Ericson2017figure4_12"/>
    <x v="1"/>
    <s v="error running Ericson2017figure4_12"/>
    <s v="list index out of range"/>
    <s v="should run"/>
    <x v="1"/>
  </r>
  <r>
    <x v="2"/>
    <x v="1"/>
    <s v="Ericson2017figure4_13"/>
    <x v="1"/>
    <s v="error running Ericson2017figure4_13"/>
    <s v="list index out of range"/>
    <s v="should run"/>
    <x v="1"/>
  </r>
  <r>
    <x v="2"/>
    <x v="1"/>
    <s v="Ericson2017figure4_14"/>
    <x v="1"/>
    <s v="error running Ericson2017figure4_14"/>
    <s v="list index out of range"/>
    <s v="should run"/>
    <x v="1"/>
  </r>
  <r>
    <x v="2"/>
    <x v="1"/>
    <s v="Ericson2017figure4_15"/>
    <x v="1"/>
    <s v="error running Ericson2017figure4_15"/>
    <s v="list index out of range"/>
    <s v="should run"/>
    <x v="1"/>
  </r>
  <r>
    <x v="2"/>
    <x v="1"/>
    <s v="Ericson2017figure4_16"/>
    <x v="1"/>
    <s v="error running Ericson2017figure4_16"/>
    <s v="list index out of range"/>
    <s v="should run"/>
    <x v="1"/>
  </r>
  <r>
    <x v="2"/>
    <x v="1"/>
    <s v="Ericson2017figure4_17"/>
    <x v="1"/>
    <s v="error running Ericson2017figure4_17"/>
    <s v="list index out of range"/>
    <s v="should run"/>
    <x v="1"/>
  </r>
  <r>
    <x v="2"/>
    <x v="1"/>
    <s v="Ericson2017figure4_18"/>
    <x v="1"/>
    <s v="error running Ericson2017figure4_18"/>
    <s v="list index out of range"/>
    <s v="should run"/>
    <x v="1"/>
  </r>
  <r>
    <x v="2"/>
    <x v="1"/>
    <s v="Ericson2017figure4_19"/>
    <x v="1"/>
    <s v="error importing source code Ericson2017figure4_19"/>
    <s v="expected an indented block after function definition on line 1 (Ericson2017figure4_19.py, line 2)"/>
    <s v="should import"/>
    <x v="2"/>
  </r>
  <r>
    <x v="2"/>
    <x v="1"/>
    <s v="Ericson2017figure4_2"/>
    <x v="1"/>
    <s v="error running Ericson2017figure4_2"/>
    <s v="list index out of range"/>
    <s v="should run"/>
    <x v="1"/>
  </r>
  <r>
    <x v="2"/>
    <x v="1"/>
    <s v="Ericson2017figure4_3"/>
    <x v="1"/>
    <s v="error running Ericson2017figure4_3"/>
    <s v="list index out of range"/>
    <s v="should run"/>
    <x v="1"/>
  </r>
  <r>
    <x v="2"/>
    <x v="1"/>
    <s v="Ericson2017figure4_4"/>
    <x v="1"/>
    <s v="error running Ericson2017figure4_4"/>
    <s v="list index out of range"/>
    <s v="should run"/>
    <x v="1"/>
  </r>
  <r>
    <x v="2"/>
    <x v="1"/>
    <s v="Ericson2017figure4_5"/>
    <x v="1"/>
    <s v="error running Ericson2017figure4_5"/>
    <s v="list index out of range"/>
    <s v="should run"/>
    <x v="1"/>
  </r>
  <r>
    <x v="2"/>
    <x v="1"/>
    <s v="Ericson2017figure4_6"/>
    <x v="1"/>
    <s v="error running Ericson2017figure4_6"/>
    <s v="list index out of range"/>
    <s v="should run"/>
    <x v="1"/>
  </r>
  <r>
    <x v="2"/>
    <x v="1"/>
    <s v="Ericson2017figure4_7"/>
    <x v="1"/>
    <s v="error importing source code Ericson2017figure4_7"/>
    <s v="expected an indented block after function definition on line 1 (Ericson2017figure4_7.py, line 2)"/>
    <s v="should import"/>
    <x v="2"/>
  </r>
  <r>
    <x v="2"/>
    <x v="1"/>
    <s v="Ericson2017figure4_8"/>
    <x v="1"/>
    <s v="error importing source code Ericson2017figure4_8"/>
    <s v="expected an indented block after function definition on line 1 (Ericson2017figure4_8.py, line 2)"/>
    <s v="should import"/>
    <x v="2"/>
  </r>
  <r>
    <x v="2"/>
    <x v="1"/>
    <s v="Ericson2017figure4_9"/>
    <x v="1"/>
    <s v="error running Ericson2017figure4_9"/>
    <s v="list index out of range"/>
    <s v="should run"/>
    <x v="1"/>
  </r>
  <r>
    <x v="0"/>
    <x v="2"/>
    <s v="Ericson2018figure5_0"/>
    <x v="0"/>
    <s v="([1],0,0) = T"/>
    <b v="1"/>
    <b v="1"/>
    <x v="0"/>
  </r>
  <r>
    <x v="0"/>
    <x v="2"/>
    <s v="Ericson2018figure5_1"/>
    <x v="0"/>
    <s v="([1],0,0) = T"/>
    <b v="1"/>
    <b v="1"/>
    <x v="0"/>
  </r>
  <r>
    <x v="0"/>
    <x v="2"/>
    <s v="Ericson2018figure5_10"/>
    <x v="0"/>
    <s v="([1],0,0) = T"/>
    <b v="1"/>
    <b v="1"/>
    <x v="0"/>
  </r>
  <r>
    <x v="0"/>
    <x v="2"/>
    <s v="Ericson2018figure5_11"/>
    <x v="0"/>
    <s v="([1],0,0) = T"/>
    <b v="1"/>
    <b v="1"/>
    <x v="0"/>
  </r>
  <r>
    <x v="0"/>
    <x v="2"/>
    <s v="Ericson2018figure5_12"/>
    <x v="0"/>
    <s v="([1],0,0) = T"/>
    <b v="1"/>
    <b v="1"/>
    <x v="0"/>
  </r>
  <r>
    <x v="0"/>
    <x v="2"/>
    <s v="Ericson2018figure5_13"/>
    <x v="0"/>
    <s v="([1],0,0) = T"/>
    <b v="1"/>
    <b v="1"/>
    <x v="0"/>
  </r>
  <r>
    <x v="0"/>
    <x v="2"/>
    <s v="Ericson2018figure5_14"/>
    <x v="0"/>
    <s v="([1],0,0) = T"/>
    <b v="1"/>
    <b v="1"/>
    <x v="0"/>
  </r>
  <r>
    <x v="0"/>
    <x v="2"/>
    <s v="Ericson2018figure5_15"/>
    <x v="0"/>
    <s v="([1],0,0) = T"/>
    <b v="1"/>
    <b v="1"/>
    <x v="0"/>
  </r>
  <r>
    <x v="0"/>
    <x v="2"/>
    <s v="Ericson2018figure5_16"/>
    <x v="0"/>
    <s v="([1],0,0) = T"/>
    <b v="1"/>
    <b v="1"/>
    <x v="0"/>
  </r>
  <r>
    <x v="0"/>
    <x v="2"/>
    <s v="Ericson2018figure5_17"/>
    <x v="0"/>
    <s v="([1],0,0) = T"/>
    <b v="1"/>
    <b v="1"/>
    <x v="0"/>
  </r>
  <r>
    <x v="0"/>
    <x v="2"/>
    <s v="Ericson2018figure5_18"/>
    <x v="0"/>
    <s v="([1],0,0) = T"/>
    <b v="1"/>
    <b v="1"/>
    <x v="0"/>
  </r>
  <r>
    <x v="0"/>
    <x v="2"/>
    <s v="Ericson2018figure5_19"/>
    <x v="0"/>
    <s v="([1],0,0) = T"/>
    <b v="1"/>
    <b v="1"/>
    <x v="0"/>
  </r>
  <r>
    <x v="0"/>
    <x v="2"/>
    <s v="Ericson2018figure5_2"/>
    <x v="0"/>
    <s v="([1],0,0) = T"/>
    <b v="1"/>
    <b v="1"/>
    <x v="0"/>
  </r>
  <r>
    <x v="0"/>
    <x v="2"/>
    <s v="Ericson2018figure5_3"/>
    <x v="0"/>
    <s v="([1],0,0) = T"/>
    <b v="1"/>
    <b v="1"/>
    <x v="0"/>
  </r>
  <r>
    <x v="0"/>
    <x v="2"/>
    <s v="Ericson2018figure5_4"/>
    <x v="0"/>
    <s v="([1],0,0) = T"/>
    <b v="1"/>
    <b v="1"/>
    <x v="0"/>
  </r>
  <r>
    <x v="0"/>
    <x v="2"/>
    <s v="Ericson2018figure5_5"/>
    <x v="0"/>
    <s v="([1],0,0) = T"/>
    <b v="1"/>
    <b v="1"/>
    <x v="0"/>
  </r>
  <r>
    <x v="0"/>
    <x v="2"/>
    <s v="Ericson2018figure5_6"/>
    <x v="0"/>
    <s v="([1],0,0) = T"/>
    <b v="1"/>
    <b v="1"/>
    <x v="0"/>
  </r>
  <r>
    <x v="0"/>
    <x v="2"/>
    <s v="Ericson2018figure5_7"/>
    <x v="0"/>
    <s v="([1],0,0) = T"/>
    <b v="1"/>
    <b v="1"/>
    <x v="0"/>
  </r>
  <r>
    <x v="0"/>
    <x v="2"/>
    <s v="Ericson2018figure5_8"/>
    <x v="0"/>
    <s v="([1],0,0) = T"/>
    <b v="1"/>
    <b v="1"/>
    <x v="0"/>
  </r>
  <r>
    <x v="0"/>
    <x v="2"/>
    <s v="Ericson2018figure5_9"/>
    <x v="0"/>
    <s v="([1],0,0) = T"/>
    <b v="1"/>
    <b v="1"/>
    <x v="0"/>
  </r>
  <r>
    <x v="1"/>
    <x v="2"/>
    <s v="Ericson2018figure5_0"/>
    <x v="0"/>
    <s v="([1],0,0) = T"/>
    <b v="1"/>
    <b v="1"/>
    <x v="0"/>
  </r>
  <r>
    <x v="1"/>
    <x v="2"/>
    <s v="Ericson2018figure5_1"/>
    <x v="0"/>
    <s v="([1],0,0) = T"/>
    <b v="1"/>
    <b v="1"/>
    <x v="0"/>
  </r>
  <r>
    <x v="1"/>
    <x v="2"/>
    <s v="Ericson2018figure5_10"/>
    <x v="0"/>
    <s v="([1],0,0) = T"/>
    <b v="1"/>
    <b v="1"/>
    <x v="0"/>
  </r>
  <r>
    <x v="1"/>
    <x v="2"/>
    <s v="Ericson2018figure5_11"/>
    <x v="0"/>
    <s v="([1],0,0) = T"/>
    <b v="1"/>
    <b v="1"/>
    <x v="0"/>
  </r>
  <r>
    <x v="1"/>
    <x v="2"/>
    <s v="Ericson2018figure5_12"/>
    <x v="0"/>
    <s v="([1],0,0) = T"/>
    <b v="1"/>
    <b v="1"/>
    <x v="0"/>
  </r>
  <r>
    <x v="1"/>
    <x v="2"/>
    <s v="Ericson2018figure5_13"/>
    <x v="0"/>
    <s v="([1],0,0) = T"/>
    <b v="1"/>
    <b v="1"/>
    <x v="0"/>
  </r>
  <r>
    <x v="1"/>
    <x v="2"/>
    <s v="Ericson2018figure5_14"/>
    <x v="0"/>
    <s v="([1],0,0) = T"/>
    <b v="1"/>
    <b v="1"/>
    <x v="0"/>
  </r>
  <r>
    <x v="1"/>
    <x v="2"/>
    <s v="Ericson2018figure5_15"/>
    <x v="0"/>
    <s v="([1],0,0) = T"/>
    <b v="1"/>
    <b v="1"/>
    <x v="0"/>
  </r>
  <r>
    <x v="1"/>
    <x v="2"/>
    <s v="Ericson2018figure5_16"/>
    <x v="0"/>
    <s v="([1],0,0) = T"/>
    <b v="1"/>
    <b v="1"/>
    <x v="0"/>
  </r>
  <r>
    <x v="1"/>
    <x v="2"/>
    <s v="Ericson2018figure5_17"/>
    <x v="0"/>
    <s v="([1],0,0) = T"/>
    <b v="1"/>
    <b v="1"/>
    <x v="0"/>
  </r>
  <r>
    <x v="1"/>
    <x v="2"/>
    <s v="Ericson2018figure5_18"/>
    <x v="0"/>
    <s v="([1],0,0) = T"/>
    <b v="1"/>
    <b v="1"/>
    <x v="0"/>
  </r>
  <r>
    <x v="1"/>
    <x v="2"/>
    <s v="Ericson2018figure5_19"/>
    <x v="1"/>
    <s v="error importing source code Ericson2018figure5_19"/>
    <s v="expected an indented block after function definition on line 1 (Ericson2018figure5_19.py, line 2)"/>
    <s v="should import"/>
    <x v="2"/>
  </r>
  <r>
    <x v="1"/>
    <x v="2"/>
    <s v="Ericson2018figure5_2"/>
    <x v="0"/>
    <s v="([1],0,0) = T"/>
    <b v="1"/>
    <b v="1"/>
    <x v="0"/>
  </r>
  <r>
    <x v="1"/>
    <x v="2"/>
    <s v="Ericson2018figure5_3"/>
    <x v="0"/>
    <s v="([1],0,0) = T"/>
    <b v="1"/>
    <b v="1"/>
    <x v="0"/>
  </r>
  <r>
    <x v="1"/>
    <x v="2"/>
    <s v="Ericson2018figure5_4"/>
    <x v="0"/>
    <s v="([1],0,0) = T"/>
    <b v="1"/>
    <b v="1"/>
    <x v="0"/>
  </r>
  <r>
    <x v="1"/>
    <x v="2"/>
    <s v="Ericson2018figure5_5"/>
    <x v="1"/>
    <s v="error importing source code Ericson2018figure5_5"/>
    <s v="expected an indented block after function definition on line 1 (Ericson2018figure5_5.py, line 2)"/>
    <s v="should import"/>
    <x v="2"/>
  </r>
  <r>
    <x v="1"/>
    <x v="2"/>
    <s v="Ericson2018figure5_6"/>
    <x v="1"/>
    <s v="error importing source code Ericson2018figure5_6"/>
    <s v="expected an indented block after 'for' statement on line 3 (Ericson2018figure5_6.py, line 4)"/>
    <s v="should import"/>
    <x v="2"/>
  </r>
  <r>
    <x v="1"/>
    <x v="2"/>
    <s v="Ericson2018figure5_7"/>
    <x v="0"/>
    <s v="([1],0,0) = T"/>
    <b v="1"/>
    <b v="1"/>
    <x v="0"/>
  </r>
  <r>
    <x v="1"/>
    <x v="2"/>
    <s v="Ericson2018figure5_8"/>
    <x v="0"/>
    <s v="([1],0,0) = T"/>
    <b v="1"/>
    <b v="1"/>
    <x v="0"/>
  </r>
  <r>
    <x v="1"/>
    <x v="2"/>
    <s v="Ericson2018figure5_9"/>
    <x v="0"/>
    <s v="([1],0,0) = T"/>
    <b v="1"/>
    <b v="1"/>
    <x v="0"/>
  </r>
  <r>
    <x v="2"/>
    <x v="2"/>
    <s v="Ericson2018figure5_0"/>
    <x v="0"/>
    <s v="([1],0,0) = T"/>
    <b v="1"/>
    <b v="1"/>
    <x v="0"/>
  </r>
  <r>
    <x v="2"/>
    <x v="2"/>
    <s v="Ericson2018figure5_1"/>
    <x v="0"/>
    <s v="([1],0,0) = T"/>
    <b v="1"/>
    <b v="1"/>
    <x v="0"/>
  </r>
  <r>
    <x v="2"/>
    <x v="2"/>
    <s v="Ericson2018figure5_10"/>
    <x v="0"/>
    <s v="([1],0,0) = T"/>
    <b v="1"/>
    <b v="1"/>
    <x v="0"/>
  </r>
  <r>
    <x v="2"/>
    <x v="2"/>
    <s v="Ericson2018figure5_11"/>
    <x v="1"/>
    <s v="error importing source code Ericson2018figure5_11"/>
    <s v="expected an indented block after function definition on line 1 (Ericson2018figure5_11.py, line 2)"/>
    <s v="should import"/>
    <x v="2"/>
  </r>
  <r>
    <x v="2"/>
    <x v="2"/>
    <s v="Ericson2018figure5_12"/>
    <x v="0"/>
    <s v="([1],0,0) = T"/>
    <b v="1"/>
    <b v="1"/>
    <x v="0"/>
  </r>
  <r>
    <x v="2"/>
    <x v="2"/>
    <s v="Ericson2018figure5_13"/>
    <x v="1"/>
    <s v="error importing source code Ericson2018figure5_13"/>
    <s v="expected an indented block after function definition on line 1 (Ericson2018figure5_13.py, line 2)"/>
    <s v="should import"/>
    <x v="2"/>
  </r>
  <r>
    <x v="2"/>
    <x v="2"/>
    <s v="Ericson2018figure5_14"/>
    <x v="1"/>
    <s v="error importing source code Ericson2018figure5_14"/>
    <s v="expected an indented block after function definition on line 1 (Ericson2018figure5_14.py, line 2)"/>
    <s v="should import"/>
    <x v="2"/>
  </r>
  <r>
    <x v="2"/>
    <x v="2"/>
    <s v="Ericson2018figure5_15"/>
    <x v="0"/>
    <s v="([1],0,0) = T"/>
    <b v="1"/>
    <b v="1"/>
    <x v="0"/>
  </r>
  <r>
    <x v="2"/>
    <x v="2"/>
    <s v="Ericson2018figure5_16"/>
    <x v="0"/>
    <s v="([1],0,0) = T"/>
    <b v="1"/>
    <b v="1"/>
    <x v="0"/>
  </r>
  <r>
    <x v="2"/>
    <x v="2"/>
    <s v="Ericson2018figure5_17"/>
    <x v="1"/>
    <s v="error importing source code Ericson2018figure5_17"/>
    <s v="expected an indented block after 'for' statement on line 3 (Ericson2018figure5_17.py, line 4)"/>
    <s v="should import"/>
    <x v="2"/>
  </r>
  <r>
    <x v="2"/>
    <x v="2"/>
    <s v="Ericson2018figure5_18"/>
    <x v="1"/>
    <s v="error importing source code Ericson2018figure5_18"/>
    <s v="expected an indented block after function definition on line 1 (Ericson2018figure5_18.py, line 2)"/>
    <s v="should import"/>
    <x v="2"/>
  </r>
  <r>
    <x v="2"/>
    <x v="2"/>
    <s v="Ericson2018figure5_19"/>
    <x v="0"/>
    <s v="([1],0,0) = T"/>
    <b v="1"/>
    <b v="1"/>
    <x v="0"/>
  </r>
  <r>
    <x v="2"/>
    <x v="2"/>
    <s v="Ericson2018figure5_2"/>
    <x v="0"/>
    <s v="([1],0,0) = T"/>
    <b v="1"/>
    <b v="1"/>
    <x v="0"/>
  </r>
  <r>
    <x v="2"/>
    <x v="2"/>
    <s v="Ericson2018figure5_3"/>
    <x v="0"/>
    <s v="([1],0,0) = T"/>
    <b v="1"/>
    <b v="1"/>
    <x v="0"/>
  </r>
  <r>
    <x v="2"/>
    <x v="2"/>
    <s v="Ericson2018figure5_4"/>
    <x v="1"/>
    <s v="error importing source code Ericson2018figure5_4"/>
    <s v="expected an indented block after function definition on line 1 (Ericson2018figure5_4.py, line 2)"/>
    <s v="should import"/>
    <x v="2"/>
  </r>
  <r>
    <x v="2"/>
    <x v="2"/>
    <s v="Ericson2018figure5_5"/>
    <x v="0"/>
    <s v="([1],0,0) = T"/>
    <b v="1"/>
    <b v="1"/>
    <x v="0"/>
  </r>
  <r>
    <x v="2"/>
    <x v="2"/>
    <s v="Ericson2018figure5_6"/>
    <x v="0"/>
    <s v="([1],0,0) = T"/>
    <b v="1"/>
    <b v="1"/>
    <x v="0"/>
  </r>
  <r>
    <x v="2"/>
    <x v="2"/>
    <s v="Ericson2018figure5_7"/>
    <x v="0"/>
    <s v="([1],0,0) = T"/>
    <b v="1"/>
    <b v="1"/>
    <x v="0"/>
  </r>
  <r>
    <x v="2"/>
    <x v="2"/>
    <s v="Ericson2018figure5_8"/>
    <x v="0"/>
    <s v="([1],0,0) = T"/>
    <b v="1"/>
    <b v="1"/>
    <x v="0"/>
  </r>
  <r>
    <x v="2"/>
    <x v="2"/>
    <s v="Ericson2018figure5_9"/>
    <x v="0"/>
    <s v="([1],0,0) = T"/>
    <b v="1"/>
    <b v="1"/>
    <x v="0"/>
  </r>
  <r>
    <x v="0"/>
    <x v="3"/>
    <s v="Ericson2022figure2_0"/>
    <x v="0"/>
    <s v="(0,0) :"/>
    <s v="correct"/>
    <s v="correct"/>
    <x v="0"/>
  </r>
  <r>
    <x v="0"/>
    <x v="3"/>
    <s v="Ericson2022figure2_1"/>
    <x v="0"/>
    <s v="(0,0) :"/>
    <s v="correct"/>
    <s v="correct"/>
    <x v="0"/>
  </r>
  <r>
    <x v="0"/>
    <x v="3"/>
    <s v="Ericson2022figure2_10"/>
    <x v="0"/>
    <s v="(0,0) :"/>
    <s v="correct"/>
    <s v="correct"/>
    <x v="0"/>
  </r>
  <r>
    <x v="0"/>
    <x v="3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0"/>
    <x v="3"/>
    <s v="Ericson2022figure2_12"/>
    <x v="0"/>
    <s v="(0,0) :"/>
    <s v="correct"/>
    <s v="correct"/>
    <x v="0"/>
  </r>
  <r>
    <x v="0"/>
    <x v="3"/>
    <s v="Ericson2022figure2_13"/>
    <x v="0"/>
    <s v="(0,0) :"/>
    <s v="correct"/>
    <s v="correct"/>
    <x v="0"/>
  </r>
  <r>
    <x v="0"/>
    <x v="3"/>
    <s v="Ericson2022figure2_14"/>
    <x v="0"/>
    <s v="(0,0) :"/>
    <s v="correct"/>
    <s v="correct"/>
    <x v="0"/>
  </r>
  <r>
    <x v="0"/>
    <x v="3"/>
    <s v="Ericson2022figure2_15"/>
    <x v="0"/>
    <s v="(0,0) :"/>
    <s v="correct"/>
    <s v="correct"/>
    <x v="0"/>
  </r>
  <r>
    <x v="0"/>
    <x v="3"/>
    <s v="Ericson2022figure2_16"/>
    <x v="0"/>
    <s v="(0,0) :"/>
    <s v="correct"/>
    <s v="correct"/>
    <x v="0"/>
  </r>
  <r>
    <x v="0"/>
    <x v="3"/>
    <s v="Ericson2022figure2_17"/>
    <x v="0"/>
    <s v="(0,0) :"/>
    <s v="correct"/>
    <s v="correct"/>
    <x v="0"/>
  </r>
  <r>
    <x v="0"/>
    <x v="3"/>
    <s v="Ericson2022figure2_18"/>
    <x v="0"/>
    <s v="(0,0) :"/>
    <s v="correct"/>
    <s v="correct"/>
    <x v="0"/>
  </r>
  <r>
    <x v="0"/>
    <x v="3"/>
    <s v="Ericson2022figure2_19"/>
    <x v="0"/>
    <s v="(0,0) :"/>
    <s v="correct"/>
    <s v="correct"/>
    <x v="0"/>
  </r>
  <r>
    <x v="0"/>
    <x v="3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0"/>
    <x v="3"/>
    <s v="Ericson2022figure2_3"/>
    <x v="0"/>
    <s v="(0,0) :"/>
    <s v="correct"/>
    <s v="correct"/>
    <x v="0"/>
  </r>
  <r>
    <x v="0"/>
    <x v="3"/>
    <s v="Ericson2022figure2_4"/>
    <x v="0"/>
    <s v="(0,0) :"/>
    <s v="correct"/>
    <s v="correct"/>
    <x v="0"/>
  </r>
  <r>
    <x v="0"/>
    <x v="3"/>
    <s v="Ericson2022figure2_5"/>
    <x v="0"/>
    <s v="(0,0) :"/>
    <s v="correct"/>
    <s v="correct"/>
    <x v="0"/>
  </r>
  <r>
    <x v="0"/>
    <x v="3"/>
    <s v="Ericson2022figure2_6"/>
    <x v="0"/>
    <s v="(0,0) :"/>
    <s v="correct"/>
    <s v="correct"/>
    <x v="0"/>
  </r>
  <r>
    <x v="0"/>
    <x v="3"/>
    <s v="Ericson2022figure2_7"/>
    <x v="0"/>
    <s v="(0,0) :"/>
    <s v="correct"/>
    <s v="correct"/>
    <x v="0"/>
  </r>
  <r>
    <x v="0"/>
    <x v="3"/>
    <s v="Ericson2022figure2_8"/>
    <x v="0"/>
    <s v="(0,0) :"/>
    <s v="correct"/>
    <s v="correct"/>
    <x v="0"/>
  </r>
  <r>
    <x v="0"/>
    <x v="3"/>
    <s v="Ericson2022figure2_9"/>
    <x v="0"/>
    <s v="(0,0) :"/>
    <s v="correct"/>
    <s v="correct"/>
    <x v="0"/>
  </r>
  <r>
    <x v="1"/>
    <x v="3"/>
    <s v="Ericson2022figure2_0"/>
    <x v="0"/>
    <s v="(0,0) :"/>
    <s v="correct"/>
    <s v="correct"/>
    <x v="0"/>
  </r>
  <r>
    <x v="1"/>
    <x v="3"/>
    <s v="Ericson2022figure2_1"/>
    <x v="0"/>
    <s v="(0,0) :"/>
    <s v="correct"/>
    <s v="correct"/>
    <x v="0"/>
  </r>
  <r>
    <x v="1"/>
    <x v="3"/>
    <s v="Ericson2022figure2_10"/>
    <x v="0"/>
    <s v="(0,0) :"/>
    <s v="correct"/>
    <s v="correct"/>
    <x v="0"/>
  </r>
  <r>
    <x v="1"/>
    <x v="3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1"/>
    <x v="3"/>
    <s v="Ericson2022figure2_12"/>
    <x v="1"/>
    <s v="error importing source code Ericson2022figure2_12"/>
    <s v="expected an indented block after function definition on line 1 (Ericson2022figure2_12.py, line 2)"/>
    <s v="should import"/>
    <x v="2"/>
  </r>
  <r>
    <x v="1"/>
    <x v="3"/>
    <s v="Ericson2022figure2_13"/>
    <x v="0"/>
    <s v="(0,0) :"/>
    <s v="correct"/>
    <s v="correct"/>
    <x v="0"/>
  </r>
  <r>
    <x v="1"/>
    <x v="3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1"/>
    <x v="3"/>
    <s v="Ericson2022figure2_15"/>
    <x v="0"/>
    <s v="(0,0) :"/>
    <s v="correct"/>
    <s v="correct"/>
    <x v="0"/>
  </r>
  <r>
    <x v="1"/>
    <x v="3"/>
    <s v="Ericson2022figure2_16"/>
    <x v="1"/>
    <s v="error importing source code Ericson2022figure2_16"/>
    <s v="expected an indented block after function definition on line 1 (Ericson2022figure2_16.py, line 2)"/>
    <s v="should import"/>
    <x v="2"/>
  </r>
  <r>
    <x v="1"/>
    <x v="3"/>
    <s v="Ericson2022figure2_17"/>
    <x v="0"/>
    <s v="(0,0) :"/>
    <s v="correct"/>
    <s v="correct"/>
    <x v="0"/>
  </r>
  <r>
    <x v="1"/>
    <x v="3"/>
    <s v="Ericson2022figure2_18"/>
    <x v="1"/>
    <s v="error importing source code Ericson2022figure2_18"/>
    <s v="expected an indented block after function definition on line 1 (Ericson2022figure2_18.py, line 2)"/>
    <s v="should import"/>
    <x v="2"/>
  </r>
  <r>
    <x v="1"/>
    <x v="3"/>
    <s v="Ericson2022figure2_19"/>
    <x v="0"/>
    <s v="(0,0) :"/>
    <s v="correct"/>
    <s v="correct"/>
    <x v="0"/>
  </r>
  <r>
    <x v="1"/>
    <x v="3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1"/>
    <x v="3"/>
    <s v="Ericson2022figure2_3"/>
    <x v="0"/>
    <s v="(0,0) :"/>
    <s v="correct"/>
    <s v="correct"/>
    <x v="0"/>
  </r>
  <r>
    <x v="1"/>
    <x v="3"/>
    <s v="Ericson2022figure2_4"/>
    <x v="0"/>
    <s v="(0,0) :"/>
    <s v="correct"/>
    <s v="correct"/>
    <x v="0"/>
  </r>
  <r>
    <x v="1"/>
    <x v="3"/>
    <s v="Ericson2022figure2_5"/>
    <x v="1"/>
    <s v="error importing source code Ericson2022figure2_5"/>
    <s v="expected an indented block after function definition on line 1 (Ericson2022figure2_5.py, line 2)"/>
    <s v="should import"/>
    <x v="2"/>
  </r>
  <r>
    <x v="1"/>
    <x v="3"/>
    <s v="Ericson2022figure2_6"/>
    <x v="0"/>
    <s v="(0,0) :"/>
    <s v="correct"/>
    <s v="correct"/>
    <x v="0"/>
  </r>
  <r>
    <x v="1"/>
    <x v="3"/>
    <s v="Ericson2022figure2_7"/>
    <x v="0"/>
    <s v="(0,0) :"/>
    <s v="correct"/>
    <s v="correct"/>
    <x v="0"/>
  </r>
  <r>
    <x v="1"/>
    <x v="3"/>
    <s v="Ericson2022figure2_8"/>
    <x v="0"/>
    <s v="(0,0) :"/>
    <s v="correct"/>
    <s v="correct"/>
    <x v="0"/>
  </r>
  <r>
    <x v="1"/>
    <x v="3"/>
    <s v="Ericson2022figure2_9"/>
    <x v="1"/>
    <s v="error importing source code Ericson2022figure2_9"/>
    <s v="expected an indented block after function definition on line 1 (Ericson2022figure2_9.py, line 2)"/>
    <s v="should import"/>
    <x v="2"/>
  </r>
  <r>
    <x v="2"/>
    <x v="3"/>
    <s v="Ericson2022figure2_0"/>
    <x v="0"/>
    <s v="(0,0) :"/>
    <s v="correct"/>
    <s v="correct"/>
    <x v="0"/>
  </r>
  <r>
    <x v="2"/>
    <x v="3"/>
    <s v="Ericson2022figure2_1"/>
    <x v="0"/>
    <s v="(0,0) :"/>
    <s v="correct"/>
    <s v="correct"/>
    <x v="0"/>
  </r>
  <r>
    <x v="2"/>
    <x v="3"/>
    <s v="Ericson2022figure2_10"/>
    <x v="0"/>
    <s v="(0,0) :"/>
    <s v="correct"/>
    <s v="correct"/>
    <x v="0"/>
  </r>
  <r>
    <x v="2"/>
    <x v="3"/>
    <s v="Ericson2022figure2_11"/>
    <x v="0"/>
    <s v="(0,0) :"/>
    <s v="correct"/>
    <s v="correct"/>
    <x v="0"/>
  </r>
  <r>
    <x v="2"/>
    <x v="3"/>
    <s v="Ericson2022figure2_12"/>
    <x v="0"/>
    <s v="(0,0) :"/>
    <s v="correct"/>
    <s v="correct"/>
    <x v="0"/>
  </r>
  <r>
    <x v="2"/>
    <x v="3"/>
    <s v="Ericson2022figure2_13"/>
    <x v="1"/>
    <s v="error importing source code Ericson2022figure2_13"/>
    <s v="expected an indented block after function definition on line 1 (Ericson2022figure2_13.py, line 2)"/>
    <s v="should import"/>
    <x v="2"/>
  </r>
  <r>
    <x v="2"/>
    <x v="3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2"/>
    <x v="3"/>
    <s v="Ericson2022figure2_15"/>
    <x v="0"/>
    <s v="(0,0) :"/>
    <s v="correct"/>
    <s v="correct"/>
    <x v="0"/>
  </r>
  <r>
    <x v="2"/>
    <x v="3"/>
    <s v="Ericson2022figure2_16"/>
    <x v="0"/>
    <s v="(0,0) :"/>
    <s v="correct"/>
    <s v="correct"/>
    <x v="0"/>
  </r>
  <r>
    <x v="2"/>
    <x v="3"/>
    <s v="Ericson2022figure2_17"/>
    <x v="0"/>
    <s v="(0,0) :"/>
    <s v="correct"/>
    <s v="correct"/>
    <x v="0"/>
  </r>
  <r>
    <x v="2"/>
    <x v="3"/>
    <s v="Ericson2022figure2_18"/>
    <x v="0"/>
    <s v="(0,0) :"/>
    <s v="correct"/>
    <s v="correct"/>
    <x v="0"/>
  </r>
  <r>
    <x v="2"/>
    <x v="3"/>
    <s v="Ericson2022figure2_19"/>
    <x v="0"/>
    <s v="(0,0) :"/>
    <s v="correct"/>
    <s v="correct"/>
    <x v="0"/>
  </r>
  <r>
    <x v="2"/>
    <x v="3"/>
    <s v="Ericson2022figure2_2"/>
    <x v="0"/>
    <s v="(0,0) :"/>
    <s v="correct"/>
    <s v="correct"/>
    <x v="0"/>
  </r>
  <r>
    <x v="2"/>
    <x v="3"/>
    <s v="Ericson2022figure2_3"/>
    <x v="0"/>
    <s v="(0,0) :"/>
    <s v="correct"/>
    <s v="correct"/>
    <x v="0"/>
  </r>
  <r>
    <x v="2"/>
    <x v="3"/>
    <s v="Ericson2022figure2_4"/>
    <x v="1"/>
    <s v="error importing source code Ericson2022figure2_4"/>
    <s v="expected an indented block after function definition on line 1 (Ericson2022figure2_4.py, line 2)"/>
    <s v="should import"/>
    <x v="2"/>
  </r>
  <r>
    <x v="2"/>
    <x v="3"/>
    <s v="Ericson2022figure2_5"/>
    <x v="0"/>
    <s v="(0,0) :"/>
    <s v="correct"/>
    <s v="correct"/>
    <x v="0"/>
  </r>
  <r>
    <x v="2"/>
    <x v="3"/>
    <s v="Ericson2022figure2_6"/>
    <x v="0"/>
    <s v="(0,0) :"/>
    <s v="correct"/>
    <s v="correct"/>
    <x v="0"/>
  </r>
  <r>
    <x v="2"/>
    <x v="3"/>
    <s v="Ericson2022figure2_7"/>
    <x v="0"/>
    <s v="(0,0) :"/>
    <s v="correct"/>
    <s v="correct"/>
    <x v="0"/>
  </r>
  <r>
    <x v="2"/>
    <x v="3"/>
    <s v="Ericson2022figure2_8"/>
    <x v="0"/>
    <s v="(0,0) :"/>
    <s v="correct"/>
    <s v="correct"/>
    <x v="0"/>
  </r>
  <r>
    <x v="2"/>
    <x v="3"/>
    <s v="Ericson2022figure2_9"/>
    <x v="0"/>
    <s v="(0,0) :"/>
    <s v="correct"/>
    <s v="correct"/>
    <x v="0"/>
  </r>
  <r>
    <x v="0"/>
    <x v="4"/>
    <s v="Ericson2022figure3_0"/>
    <x v="0"/>
    <s v="a b = 'ab' 'a b'"/>
    <s v="a b"/>
    <m/>
    <x v="0"/>
  </r>
  <r>
    <x v="0"/>
    <x v="4"/>
    <s v="Ericson2022figure3_1"/>
    <x v="0"/>
    <s v="a b = 'ab' 'a b'"/>
    <s v="a b"/>
    <m/>
    <x v="0"/>
  </r>
  <r>
    <x v="0"/>
    <x v="4"/>
    <s v="Ericson2022figure3_10"/>
    <x v="0"/>
    <s v="a b = 'ab' 'a b'"/>
    <s v="a b"/>
    <m/>
    <x v="0"/>
  </r>
  <r>
    <x v="0"/>
    <x v="4"/>
    <s v="Ericson2022figure3_11"/>
    <x v="0"/>
    <s v="a b = 'ab' 'a b'"/>
    <s v="a b"/>
    <m/>
    <x v="0"/>
  </r>
  <r>
    <x v="0"/>
    <x v="4"/>
    <s v="Ericson2022figure3_12"/>
    <x v="1"/>
    <s v="a b = 'ab' 'a b'"/>
    <s v="a b"/>
    <s v="ab"/>
    <x v="3"/>
  </r>
  <r>
    <x v="0"/>
    <x v="4"/>
    <s v="Ericson2022figure3_13"/>
    <x v="0"/>
    <s v="a b = 'ab' 'a b'"/>
    <s v="a b"/>
    <m/>
    <x v="0"/>
  </r>
  <r>
    <x v="0"/>
    <x v="4"/>
    <s v="Ericson2022figure3_14"/>
    <x v="0"/>
    <s v="a b = 'ab' 'a b'"/>
    <s v="a b"/>
    <m/>
    <x v="0"/>
  </r>
  <r>
    <x v="0"/>
    <x v="4"/>
    <s v="Ericson2022figure3_15"/>
    <x v="0"/>
    <s v="a b = 'ab' 'a b'"/>
    <s v="a b"/>
    <m/>
    <x v="0"/>
  </r>
  <r>
    <x v="0"/>
    <x v="4"/>
    <s v="Ericson2022figure3_16"/>
    <x v="0"/>
    <s v="a b = 'ab' 'a b'"/>
    <s v="a b"/>
    <m/>
    <x v="0"/>
  </r>
  <r>
    <x v="0"/>
    <x v="4"/>
    <s v="Ericson2022figure3_17"/>
    <x v="0"/>
    <s v="a b = 'ab' 'a b'"/>
    <s v="a b"/>
    <m/>
    <x v="0"/>
  </r>
  <r>
    <x v="0"/>
    <x v="4"/>
    <s v="Ericson2022figure3_18"/>
    <x v="0"/>
    <s v="a b = 'ab' 'a b'"/>
    <s v="a b"/>
    <m/>
    <x v="0"/>
  </r>
  <r>
    <x v="0"/>
    <x v="4"/>
    <s v="Ericson2022figure3_19"/>
    <x v="0"/>
    <s v="a b = 'ab' 'a b'"/>
    <s v="a b"/>
    <m/>
    <x v="0"/>
  </r>
  <r>
    <x v="0"/>
    <x v="4"/>
    <s v="Ericson2022figure3_2"/>
    <x v="0"/>
    <s v="a b = 'ab' 'a b'"/>
    <s v="a b"/>
    <m/>
    <x v="0"/>
  </r>
  <r>
    <x v="0"/>
    <x v="4"/>
    <s v="Ericson2022figure3_3"/>
    <x v="0"/>
    <s v="a b = 'ab' 'a b'"/>
    <s v="a b"/>
    <m/>
    <x v="0"/>
  </r>
  <r>
    <x v="0"/>
    <x v="4"/>
    <s v="Ericson2022figure3_4"/>
    <x v="0"/>
    <s v="a b = 'ab' 'a b'"/>
    <s v="a b"/>
    <m/>
    <x v="0"/>
  </r>
  <r>
    <x v="0"/>
    <x v="4"/>
    <s v="Ericson2022figure3_5"/>
    <x v="0"/>
    <s v="a b = 'ab' 'a b'"/>
    <s v="a b"/>
    <m/>
    <x v="0"/>
  </r>
  <r>
    <x v="0"/>
    <x v="4"/>
    <s v="Ericson2022figure3_6"/>
    <x v="0"/>
    <s v="a b = 'ab' 'a b'"/>
    <s v="a b"/>
    <m/>
    <x v="0"/>
  </r>
  <r>
    <x v="0"/>
    <x v="4"/>
    <s v="Ericson2022figure3_7"/>
    <x v="0"/>
    <s v="a b = 'ab' 'a b'"/>
    <s v="a b"/>
    <m/>
    <x v="0"/>
  </r>
  <r>
    <x v="0"/>
    <x v="4"/>
    <s v="Ericson2022figure3_8"/>
    <x v="0"/>
    <s v="a b = 'ab' 'a b'"/>
    <s v="a b"/>
    <m/>
    <x v="0"/>
  </r>
  <r>
    <x v="0"/>
    <x v="4"/>
    <s v="Ericson2022figure3_9"/>
    <x v="0"/>
    <s v="a b = 'ab' 'a b'"/>
    <s v="a b"/>
    <m/>
    <x v="0"/>
  </r>
  <r>
    <x v="1"/>
    <x v="4"/>
    <s v="Ericson2022figure3_0"/>
    <x v="0"/>
    <s v="a b = 'ab' 'a b'"/>
    <s v="a b"/>
    <m/>
    <x v="0"/>
  </r>
  <r>
    <x v="1"/>
    <x v="4"/>
    <s v="Ericson2022figure3_1"/>
    <x v="0"/>
    <s v="a b = 'ab' 'a b'"/>
    <s v="a b"/>
    <m/>
    <x v="0"/>
  </r>
  <r>
    <x v="1"/>
    <x v="4"/>
    <s v="Ericson2022figure3_10"/>
    <x v="0"/>
    <s v="a b = 'ab' 'a b'"/>
    <s v="a b"/>
    <m/>
    <x v="0"/>
  </r>
  <r>
    <x v="1"/>
    <x v="4"/>
    <s v="Ericson2022figure3_11"/>
    <x v="0"/>
    <s v="a b = 'ab' 'a b'"/>
    <s v="a b"/>
    <m/>
    <x v="0"/>
  </r>
  <r>
    <x v="1"/>
    <x v="4"/>
    <s v="Ericson2022figure3_12"/>
    <x v="1"/>
    <s v="a b = 'ab' 'a b'"/>
    <s v="a b"/>
    <s v="ab"/>
    <x v="3"/>
  </r>
  <r>
    <x v="1"/>
    <x v="4"/>
    <s v="Ericson2022figure3_13"/>
    <x v="0"/>
    <s v="a b = 'ab' 'a b'"/>
    <s v="a b"/>
    <m/>
    <x v="0"/>
  </r>
  <r>
    <x v="1"/>
    <x v="4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1"/>
    <x v="4"/>
    <s v="Ericson2022figure3_15"/>
    <x v="0"/>
    <s v="a b = 'ab' 'a b'"/>
    <s v="a b"/>
    <m/>
    <x v="0"/>
  </r>
  <r>
    <x v="1"/>
    <x v="4"/>
    <s v="Ericson2022figure3_16"/>
    <x v="0"/>
    <s v="a b = 'ab' 'a b'"/>
    <s v="a b"/>
    <m/>
    <x v="0"/>
  </r>
  <r>
    <x v="1"/>
    <x v="4"/>
    <s v="Ericson2022figure3_17"/>
    <x v="0"/>
    <s v="a b = 'ab' 'a b'"/>
    <s v="a b"/>
    <m/>
    <x v="0"/>
  </r>
  <r>
    <x v="1"/>
    <x v="4"/>
    <s v="Ericson2022figure3_18"/>
    <x v="1"/>
    <s v="error importing source code Ericson2022figure3_18"/>
    <s v="expected an indented block after class definition on line 1 (Ericson2022figure3_18.py, line 2)"/>
    <s v="should import"/>
    <x v="2"/>
  </r>
  <r>
    <x v="1"/>
    <x v="4"/>
    <s v="Ericson2022figure3_19"/>
    <x v="0"/>
    <s v="a b = 'ab' 'a b'"/>
    <s v="a b"/>
    <m/>
    <x v="0"/>
  </r>
  <r>
    <x v="1"/>
    <x v="4"/>
    <s v="Ericson2022figure3_2"/>
    <x v="1"/>
    <s v="error importing source code Ericson2022figure3_2"/>
    <s v="expected an indented block after class definition on line 1 (Ericson2022figure3_2.py, line 2)"/>
    <s v="should import"/>
    <x v="2"/>
  </r>
  <r>
    <x v="1"/>
    <x v="4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1"/>
    <x v="4"/>
    <s v="Ericson2022figure3_4"/>
    <x v="0"/>
    <s v="a b = 'ab' 'a b'"/>
    <s v="a b"/>
    <m/>
    <x v="0"/>
  </r>
  <r>
    <x v="1"/>
    <x v="4"/>
    <s v="Ericson2022figure3_5"/>
    <x v="0"/>
    <s v="a b = 'ab' 'a b'"/>
    <s v="a b"/>
    <m/>
    <x v="0"/>
  </r>
  <r>
    <x v="1"/>
    <x v="4"/>
    <s v="Ericson2022figure3_6"/>
    <x v="0"/>
    <s v="a b = 'ab' 'a b'"/>
    <s v="a b"/>
    <m/>
    <x v="0"/>
  </r>
  <r>
    <x v="1"/>
    <x v="4"/>
    <s v="Ericson2022figure3_7"/>
    <x v="1"/>
    <s v="error importing source code Ericson2022figure3_7"/>
    <s v="expected an indented block after class definition on line 1 (Ericson2022figure3_7.py, line 2)"/>
    <s v="should import"/>
    <x v="2"/>
  </r>
  <r>
    <x v="1"/>
    <x v="4"/>
    <s v="Ericson2022figure3_8"/>
    <x v="0"/>
    <s v="a b = 'ab' 'a b'"/>
    <s v="a b"/>
    <m/>
    <x v="0"/>
  </r>
  <r>
    <x v="1"/>
    <x v="4"/>
    <s v="Ericson2022figure3_9"/>
    <x v="1"/>
    <s v="error importing source code Ericson2022figure3_9"/>
    <s v="expected an indented block after class definition on line 1 (Ericson2022figure3_9.py, line 2)"/>
    <s v="should import"/>
    <x v="2"/>
  </r>
  <r>
    <x v="2"/>
    <x v="4"/>
    <s v="Ericson2022figure3_0"/>
    <x v="1"/>
    <s v="error importing source code Ericson2022figure3_0"/>
    <s v="expected an indented block after class definition on line 1 (Ericson2022figure3_0.py, line 2)"/>
    <s v="should import"/>
    <x v="2"/>
  </r>
  <r>
    <x v="2"/>
    <x v="4"/>
    <s v="Ericson2022figure3_1"/>
    <x v="0"/>
    <s v="a b = 'ab' 'a b'"/>
    <s v="a b"/>
    <m/>
    <x v="0"/>
  </r>
  <r>
    <x v="2"/>
    <x v="4"/>
    <s v="Ericson2022figure3_10"/>
    <x v="1"/>
    <s v="error importing source code Ericson2022figure3_10"/>
    <s v="expected an indented block after class definition on line 1 (Ericson2022figure3_10.py, line 2)"/>
    <s v="should import"/>
    <x v="2"/>
  </r>
  <r>
    <x v="2"/>
    <x v="4"/>
    <s v="Ericson2022figure3_11"/>
    <x v="0"/>
    <s v="a b = 'ab' 'a b'"/>
    <s v="a b"/>
    <m/>
    <x v="0"/>
  </r>
  <r>
    <x v="2"/>
    <x v="4"/>
    <s v="Ericson2022figure3_12"/>
    <x v="0"/>
    <s v="a b = 'ab' 'a b'"/>
    <s v="a b"/>
    <m/>
    <x v="0"/>
  </r>
  <r>
    <x v="2"/>
    <x v="4"/>
    <s v="Ericson2022figure3_13"/>
    <x v="0"/>
    <s v="a b = 'ab' 'a b'"/>
    <s v="a b"/>
    <m/>
    <x v="0"/>
  </r>
  <r>
    <x v="2"/>
    <x v="4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2"/>
    <x v="4"/>
    <s v="Ericson2022figure3_15"/>
    <x v="1"/>
    <s v="error importing source code Ericson2022figure3_15"/>
    <s v="expected an indented block after class definition on line 1 (Ericson2022figure3_15.py, line 2)"/>
    <s v="should import"/>
    <x v="2"/>
  </r>
  <r>
    <x v="2"/>
    <x v="4"/>
    <s v="Ericson2022figure3_16"/>
    <x v="0"/>
    <s v="a b = 'ab' 'a b'"/>
    <s v="a b"/>
    <m/>
    <x v="0"/>
  </r>
  <r>
    <x v="2"/>
    <x v="4"/>
    <s v="Ericson2022figure3_17"/>
    <x v="1"/>
    <s v="error importing source code Ericson2022figure3_17"/>
    <s v="expected an indented block after class definition on line 1 (Ericson2022figure3_17.py, line 2)"/>
    <s v="should import"/>
    <x v="2"/>
  </r>
  <r>
    <x v="2"/>
    <x v="4"/>
    <s v="Ericson2022figure3_18"/>
    <x v="0"/>
    <s v="a b = 'ab' 'a b'"/>
    <s v="a b"/>
    <m/>
    <x v="0"/>
  </r>
  <r>
    <x v="2"/>
    <x v="4"/>
    <s v="Ericson2022figure3_19"/>
    <x v="0"/>
    <s v="a b = 'ab' 'a b'"/>
    <s v="a b"/>
    <m/>
    <x v="0"/>
  </r>
  <r>
    <x v="2"/>
    <x v="4"/>
    <s v="Ericson2022figure3_2"/>
    <x v="0"/>
    <s v="a b = 'ab' 'a b'"/>
    <s v="a b"/>
    <m/>
    <x v="0"/>
  </r>
  <r>
    <x v="2"/>
    <x v="4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2"/>
    <x v="4"/>
    <s v="Ericson2022figure3_4"/>
    <x v="0"/>
    <s v="a b = 'ab' 'a b'"/>
    <s v="a b"/>
    <m/>
    <x v="0"/>
  </r>
  <r>
    <x v="2"/>
    <x v="4"/>
    <s v="Ericson2022figure3_5"/>
    <x v="0"/>
    <s v="a b = 'ab' 'a b'"/>
    <s v="a b"/>
    <m/>
    <x v="0"/>
  </r>
  <r>
    <x v="2"/>
    <x v="4"/>
    <s v="Ericson2022figure3_6"/>
    <x v="0"/>
    <s v="a b = 'ab' 'a b'"/>
    <s v="a b"/>
    <m/>
    <x v="0"/>
  </r>
  <r>
    <x v="2"/>
    <x v="4"/>
    <s v="Ericson2022figure3_7"/>
    <x v="0"/>
    <s v="a b = 'ab' 'a b'"/>
    <s v="a b"/>
    <m/>
    <x v="0"/>
  </r>
  <r>
    <x v="2"/>
    <x v="4"/>
    <s v="Ericson2022figure3_8"/>
    <x v="0"/>
    <s v="a b = 'ab' 'a b'"/>
    <s v="a b"/>
    <m/>
    <x v="0"/>
  </r>
  <r>
    <x v="2"/>
    <x v="4"/>
    <s v="Ericson2022figure3_9"/>
    <x v="0"/>
    <s v="a b = 'ab' 'a b'"/>
    <s v="a b"/>
    <m/>
    <x v="0"/>
  </r>
  <r>
    <x v="0"/>
    <x v="5"/>
    <s v="Ericson2022figure4_0"/>
    <x v="0"/>
    <s v="(0,True) :"/>
    <s v="off"/>
    <s v="off"/>
    <x v="0"/>
  </r>
  <r>
    <x v="0"/>
    <x v="5"/>
    <s v="Ericson2022figure4_1"/>
    <x v="0"/>
    <s v="(0,True) :"/>
    <s v="off"/>
    <s v="off"/>
    <x v="0"/>
  </r>
  <r>
    <x v="0"/>
    <x v="5"/>
    <s v="Ericson2022figure4_10"/>
    <x v="0"/>
    <s v="(0,True) :"/>
    <s v="off"/>
    <s v="off"/>
    <x v="0"/>
  </r>
  <r>
    <x v="0"/>
    <x v="5"/>
    <s v="Ericson2022figure4_11"/>
    <x v="0"/>
    <s v="(0,True) :"/>
    <s v="off"/>
    <s v="off"/>
    <x v="0"/>
  </r>
  <r>
    <x v="0"/>
    <x v="5"/>
    <s v="Ericson2022figure4_12"/>
    <x v="0"/>
    <s v="(0,True) :"/>
    <s v="off"/>
    <s v="off"/>
    <x v="0"/>
  </r>
  <r>
    <x v="0"/>
    <x v="5"/>
    <s v="Ericson2022figure4_13"/>
    <x v="0"/>
    <s v="(0,True) :"/>
    <s v="off"/>
    <s v="off"/>
    <x v="0"/>
  </r>
  <r>
    <x v="0"/>
    <x v="5"/>
    <s v="Ericson2022figure4_14"/>
    <x v="0"/>
    <s v="(0,True) :"/>
    <s v="off"/>
    <s v="off"/>
    <x v="0"/>
  </r>
  <r>
    <x v="0"/>
    <x v="5"/>
    <s v="Ericson2022figure4_15"/>
    <x v="0"/>
    <s v="(0,True) :"/>
    <s v="off"/>
    <s v="off"/>
    <x v="0"/>
  </r>
  <r>
    <x v="0"/>
    <x v="5"/>
    <s v="Ericson2022figure4_16"/>
    <x v="0"/>
    <s v="(0,True) :"/>
    <s v="off"/>
    <s v="off"/>
    <x v="0"/>
  </r>
  <r>
    <x v="0"/>
    <x v="5"/>
    <s v="Ericson2022figure4_17"/>
    <x v="0"/>
    <s v="(0,True) :"/>
    <s v="off"/>
    <s v="off"/>
    <x v="0"/>
  </r>
  <r>
    <x v="0"/>
    <x v="5"/>
    <s v="Ericson2022figure4_18"/>
    <x v="0"/>
    <s v="(0,True) :"/>
    <s v="off"/>
    <s v="off"/>
    <x v="0"/>
  </r>
  <r>
    <x v="0"/>
    <x v="5"/>
    <s v="Ericson2022figure4_19"/>
    <x v="0"/>
    <s v="(0,True) :"/>
    <s v="off"/>
    <s v="off"/>
    <x v="0"/>
  </r>
  <r>
    <x v="0"/>
    <x v="5"/>
    <s v="Ericson2022figure4_2"/>
    <x v="0"/>
    <s v="(0,True) :"/>
    <s v="off"/>
    <s v="off"/>
    <x v="0"/>
  </r>
  <r>
    <x v="0"/>
    <x v="5"/>
    <s v="Ericson2022figure4_3"/>
    <x v="0"/>
    <s v="(0,True) :"/>
    <s v="off"/>
    <s v="off"/>
    <x v="0"/>
  </r>
  <r>
    <x v="0"/>
    <x v="5"/>
    <s v="Ericson2022figure4_4"/>
    <x v="0"/>
    <s v="(0,True) :"/>
    <s v="off"/>
    <s v="off"/>
    <x v="0"/>
  </r>
  <r>
    <x v="0"/>
    <x v="5"/>
    <s v="Ericson2022figure4_5"/>
    <x v="0"/>
    <s v="(0,True) :"/>
    <s v="off"/>
    <s v="off"/>
    <x v="0"/>
  </r>
  <r>
    <x v="0"/>
    <x v="5"/>
    <s v="Ericson2022figure4_6"/>
    <x v="0"/>
    <s v="(0,True) :"/>
    <s v="off"/>
    <s v="off"/>
    <x v="0"/>
  </r>
  <r>
    <x v="0"/>
    <x v="5"/>
    <s v="Ericson2022figure4_7"/>
    <x v="0"/>
    <s v="(0,True) :"/>
    <s v="off"/>
    <s v="off"/>
    <x v="0"/>
  </r>
  <r>
    <x v="0"/>
    <x v="5"/>
    <s v="Ericson2022figure4_8"/>
    <x v="0"/>
    <s v="(1,False) :"/>
    <d v="1899-12-30T07:00:00"/>
    <d v="1899-12-30T07:00:00"/>
    <x v="0"/>
  </r>
  <r>
    <x v="0"/>
    <x v="5"/>
    <s v="Ericson2022figure4_8"/>
    <x v="1"/>
    <s v="(0,True) :"/>
    <d v="1899-12-30T10:00:00"/>
    <s v="off"/>
    <x v="3"/>
  </r>
  <r>
    <x v="0"/>
    <x v="5"/>
    <s v="Ericson2022figure4_9"/>
    <x v="0"/>
    <s v="(0,True) :"/>
    <s v="off"/>
    <s v="off"/>
    <x v="0"/>
  </r>
  <r>
    <x v="1"/>
    <x v="5"/>
    <s v="Ericson2022figure4_0"/>
    <x v="1"/>
    <s v="error importing source code Ericson2022figure4_0"/>
    <s v="expected an indented block after function definition on line 1 (Ericson2022figure4_0.py, line 2)"/>
    <s v="should import"/>
    <x v="2"/>
  </r>
  <r>
    <x v="1"/>
    <x v="5"/>
    <s v="Ericson2022figure4_1"/>
    <x v="0"/>
    <s v="(0,True) :"/>
    <s v="off"/>
    <s v="off"/>
    <x v="0"/>
  </r>
  <r>
    <x v="1"/>
    <x v="5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1"/>
    <x v="5"/>
    <s v="Ericson2022figure4_11"/>
    <x v="0"/>
    <s v="(0,True) :"/>
    <s v="off"/>
    <s v="off"/>
    <x v="0"/>
  </r>
  <r>
    <x v="1"/>
    <x v="5"/>
    <s v="Ericson2022figure4_12"/>
    <x v="1"/>
    <s v="error importing source code Ericson2022figure4_12"/>
    <s v="expected an indented block after function definition on line 1 (Ericson2022figure4_12.py, line 2)"/>
    <s v="should import"/>
    <x v="2"/>
  </r>
  <r>
    <x v="1"/>
    <x v="5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1"/>
    <x v="5"/>
    <s v="Ericson2022figure4_14"/>
    <x v="0"/>
    <s v="(0,True) :"/>
    <s v="off"/>
    <s v="off"/>
    <x v="0"/>
  </r>
  <r>
    <x v="1"/>
    <x v="5"/>
    <s v="Ericson2022figure4_15"/>
    <x v="0"/>
    <s v="(0,True) :"/>
    <s v="off"/>
    <s v="off"/>
    <x v="0"/>
  </r>
  <r>
    <x v="1"/>
    <x v="5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1"/>
    <x v="5"/>
    <s v="Ericson2022figure4_17"/>
    <x v="1"/>
    <s v="error importing source code Ericson2022figure4_17"/>
    <s v="expected an indented block after function definition on line 1 (Ericson2022figure4_17.py, line 2)"/>
    <s v="should import"/>
    <x v="2"/>
  </r>
  <r>
    <x v="1"/>
    <x v="5"/>
    <s v="Ericson2022figure4_18"/>
    <x v="0"/>
    <s v="(0,True) :"/>
    <s v="off"/>
    <s v="off"/>
    <x v="0"/>
  </r>
  <r>
    <x v="1"/>
    <x v="5"/>
    <s v="Ericson2022figure4_19"/>
    <x v="0"/>
    <s v="(0,True) :"/>
    <s v="off"/>
    <s v="off"/>
    <x v="0"/>
  </r>
  <r>
    <x v="1"/>
    <x v="5"/>
    <s v="Ericson2022figure4_2"/>
    <x v="0"/>
    <s v="(0,True) :"/>
    <s v="off"/>
    <s v="off"/>
    <x v="0"/>
  </r>
  <r>
    <x v="1"/>
    <x v="5"/>
    <s v="Ericson2022figure4_3"/>
    <x v="0"/>
    <s v="(0,True) :"/>
    <s v="off"/>
    <s v="off"/>
    <x v="0"/>
  </r>
  <r>
    <x v="1"/>
    <x v="5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1"/>
    <x v="5"/>
    <s v="Ericson2022figure4_5"/>
    <x v="1"/>
    <s v="error importing source code Ericson2022figure4_5"/>
    <s v="expected an indented block after function definition on line 1 (Ericson2022figure4_5.py, line 2)"/>
    <s v="should import"/>
    <x v="2"/>
  </r>
  <r>
    <x v="1"/>
    <x v="5"/>
    <s v="Ericson2022figure4_6"/>
    <x v="0"/>
    <s v="(0,True) :"/>
    <s v="off"/>
    <s v="off"/>
    <x v="0"/>
  </r>
  <r>
    <x v="1"/>
    <x v="5"/>
    <s v="Ericson2022figure4_7"/>
    <x v="0"/>
    <s v="(0,True) :"/>
    <s v="off"/>
    <s v="off"/>
    <x v="0"/>
  </r>
  <r>
    <x v="1"/>
    <x v="5"/>
    <s v="Ericson2022figure4_8"/>
    <x v="1"/>
    <s v="error importing source code Ericson2022figure4_8"/>
    <s v="expected an indented block after function definition on line 1 (Ericson2022figure4_8.py, line 2)"/>
    <s v="should import"/>
    <x v="2"/>
  </r>
  <r>
    <x v="1"/>
    <x v="5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2"/>
    <x v="5"/>
    <s v="Ericson2022figure4_0"/>
    <x v="0"/>
    <s v="(0,True) :"/>
    <s v="off"/>
    <s v="off"/>
    <x v="0"/>
  </r>
  <r>
    <x v="2"/>
    <x v="5"/>
    <s v="Ericson2022figure4_1"/>
    <x v="0"/>
    <s v="(0,True) :"/>
    <s v="off"/>
    <s v="off"/>
    <x v="0"/>
  </r>
  <r>
    <x v="2"/>
    <x v="5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2"/>
    <x v="5"/>
    <s v="Ericson2022figure4_11"/>
    <x v="1"/>
    <s v="error importing source code Ericson2022figure4_11"/>
    <s v="expected an indented block after function definition on line 1 (Ericson2022figure4_11.py, line 2)"/>
    <s v="should import"/>
    <x v="2"/>
  </r>
  <r>
    <x v="2"/>
    <x v="5"/>
    <s v="Ericson2022figure4_12"/>
    <x v="0"/>
    <s v="(0,True) :"/>
    <s v="off"/>
    <s v="off"/>
    <x v="0"/>
  </r>
  <r>
    <x v="2"/>
    <x v="5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2"/>
    <x v="5"/>
    <s v="Ericson2022figure4_14"/>
    <x v="0"/>
    <s v="(0,True) :"/>
    <s v="off"/>
    <s v="off"/>
    <x v="0"/>
  </r>
  <r>
    <x v="2"/>
    <x v="5"/>
    <s v="Ericson2022figure4_15"/>
    <x v="0"/>
    <s v="(0,True) :"/>
    <s v="off"/>
    <s v="off"/>
    <x v="0"/>
  </r>
  <r>
    <x v="2"/>
    <x v="5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2"/>
    <x v="5"/>
    <s v="Ericson2022figure4_17"/>
    <x v="0"/>
    <s v="(0,True) :"/>
    <s v="off"/>
    <s v="off"/>
    <x v="0"/>
  </r>
  <r>
    <x v="2"/>
    <x v="5"/>
    <s v="Ericson2022figure4_18"/>
    <x v="0"/>
    <s v="(0,True) :"/>
    <s v="off"/>
    <s v="off"/>
    <x v="0"/>
  </r>
  <r>
    <x v="2"/>
    <x v="5"/>
    <s v="Ericson2022figure4_19"/>
    <x v="0"/>
    <s v="(0,True) :"/>
    <s v="off"/>
    <s v="off"/>
    <x v="0"/>
  </r>
  <r>
    <x v="2"/>
    <x v="5"/>
    <s v="Ericson2022figure4_2"/>
    <x v="0"/>
    <s v="(0,True) :"/>
    <s v="off"/>
    <s v="off"/>
    <x v="0"/>
  </r>
  <r>
    <x v="2"/>
    <x v="5"/>
    <s v="Ericson2022figure4_3"/>
    <x v="0"/>
    <s v="(0,True) :"/>
    <s v="off"/>
    <s v="off"/>
    <x v="0"/>
  </r>
  <r>
    <x v="2"/>
    <x v="5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2"/>
    <x v="5"/>
    <s v="Ericson2022figure4_5"/>
    <x v="0"/>
    <s v="(0,True) :"/>
    <s v="off"/>
    <s v="off"/>
    <x v="0"/>
  </r>
  <r>
    <x v="2"/>
    <x v="5"/>
    <s v="Ericson2022figure4_6"/>
    <x v="0"/>
    <s v="(0,True) :"/>
    <s v="off"/>
    <s v="off"/>
    <x v="0"/>
  </r>
  <r>
    <x v="2"/>
    <x v="5"/>
    <s v="Ericson2022figure4_7"/>
    <x v="0"/>
    <s v="(0,True) :"/>
    <s v="off"/>
    <s v="off"/>
    <x v="0"/>
  </r>
  <r>
    <x v="2"/>
    <x v="5"/>
    <s v="Ericson2022figure4_8"/>
    <x v="0"/>
    <s v="(0,True) :"/>
    <s v="off"/>
    <s v="off"/>
    <x v="0"/>
  </r>
  <r>
    <x v="2"/>
    <x v="5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0"/>
    <x v="6"/>
    <s v="Ericson2022figure8_0"/>
    <x v="0"/>
    <s v="[] = 0"/>
    <n v="0"/>
    <n v="0"/>
    <x v="0"/>
  </r>
  <r>
    <x v="0"/>
    <x v="6"/>
    <s v="Ericson2022figure8_1"/>
    <x v="0"/>
    <s v="[] = 0"/>
    <n v="0"/>
    <n v="0"/>
    <x v="0"/>
  </r>
  <r>
    <x v="0"/>
    <x v="6"/>
    <s v="Ericson2022figure8_10"/>
    <x v="0"/>
    <s v="[] = 0"/>
    <n v="0"/>
    <n v="0"/>
    <x v="0"/>
  </r>
  <r>
    <x v="0"/>
    <x v="6"/>
    <s v="Ericson2022figure8_11"/>
    <x v="0"/>
    <s v="[] = 0"/>
    <n v="0"/>
    <n v="0"/>
    <x v="0"/>
  </r>
  <r>
    <x v="0"/>
    <x v="6"/>
    <s v="Ericson2022figure8_12"/>
    <x v="0"/>
    <s v="[] = 0"/>
    <n v="0"/>
    <n v="0"/>
    <x v="0"/>
  </r>
  <r>
    <x v="0"/>
    <x v="6"/>
    <s v="Ericson2022figure8_13"/>
    <x v="0"/>
    <s v="[] = 0"/>
    <n v="0"/>
    <n v="0"/>
    <x v="0"/>
  </r>
  <r>
    <x v="0"/>
    <x v="6"/>
    <s v="Ericson2022figure8_14"/>
    <x v="0"/>
    <s v="[] = 0"/>
    <n v="0"/>
    <n v="0"/>
    <x v="0"/>
  </r>
  <r>
    <x v="0"/>
    <x v="6"/>
    <s v="Ericson2022figure8_15"/>
    <x v="0"/>
    <s v="[] = 0"/>
    <n v="0"/>
    <n v="0"/>
    <x v="0"/>
  </r>
  <r>
    <x v="0"/>
    <x v="6"/>
    <s v="Ericson2022figure8_16"/>
    <x v="0"/>
    <s v="[] = 0"/>
    <n v="0"/>
    <n v="0"/>
    <x v="0"/>
  </r>
  <r>
    <x v="0"/>
    <x v="6"/>
    <s v="Ericson2022figure8_17"/>
    <x v="0"/>
    <s v="[] = 0"/>
    <n v="0"/>
    <n v="0"/>
    <x v="0"/>
  </r>
  <r>
    <x v="0"/>
    <x v="6"/>
    <s v="Ericson2022figure8_18"/>
    <x v="0"/>
    <s v="[] = 0"/>
    <n v="0"/>
    <n v="0"/>
    <x v="0"/>
  </r>
  <r>
    <x v="0"/>
    <x v="6"/>
    <s v="Ericson2022figure8_19"/>
    <x v="0"/>
    <s v="[] = 0"/>
    <n v="0"/>
    <n v="0"/>
    <x v="0"/>
  </r>
  <r>
    <x v="0"/>
    <x v="6"/>
    <s v="Ericson2022figure8_2"/>
    <x v="0"/>
    <s v="[] = 0"/>
    <n v="0"/>
    <n v="0"/>
    <x v="0"/>
  </r>
  <r>
    <x v="0"/>
    <x v="6"/>
    <s v="Ericson2022figure8_3"/>
    <x v="0"/>
    <s v="[] = 0"/>
    <n v="0"/>
    <n v="0"/>
    <x v="0"/>
  </r>
  <r>
    <x v="0"/>
    <x v="6"/>
    <s v="Ericson2022figure8_4"/>
    <x v="0"/>
    <s v="[0,0] = 0.0"/>
    <n v="0"/>
    <n v="0"/>
    <x v="0"/>
  </r>
  <r>
    <x v="0"/>
    <x v="6"/>
    <s v="Ericson2022figure8_4"/>
    <x v="1"/>
    <s v="[] = 0"/>
    <m/>
    <n v="0"/>
    <x v="1"/>
  </r>
  <r>
    <x v="0"/>
    <x v="6"/>
    <s v="Ericson2022figure8_5"/>
    <x v="0"/>
    <s v="[] = 0"/>
    <n v="0"/>
    <n v="0"/>
    <x v="0"/>
  </r>
  <r>
    <x v="0"/>
    <x v="6"/>
    <s v="Ericson2022figure8_6"/>
    <x v="0"/>
    <s v="[] = 0"/>
    <n v="0"/>
    <n v="0"/>
    <x v="0"/>
  </r>
  <r>
    <x v="0"/>
    <x v="6"/>
    <s v="Ericson2022figure8_7"/>
    <x v="0"/>
    <s v="[] = 0"/>
    <n v="0"/>
    <n v="0"/>
    <x v="0"/>
  </r>
  <r>
    <x v="0"/>
    <x v="6"/>
    <s v="Ericson2022figure8_8"/>
    <x v="0"/>
    <s v="[] = 0"/>
    <n v="0"/>
    <n v="0"/>
    <x v="0"/>
  </r>
  <r>
    <x v="0"/>
    <x v="6"/>
    <s v="Ericson2022figure8_9"/>
    <x v="0"/>
    <s v="[] = 0"/>
    <n v="0"/>
    <n v="0"/>
    <x v="0"/>
  </r>
  <r>
    <x v="1"/>
    <x v="6"/>
    <s v="Ericson2022figure8_0"/>
    <x v="0"/>
    <s v="[] = 0"/>
    <n v="0"/>
    <n v="0"/>
    <x v="0"/>
  </r>
  <r>
    <x v="1"/>
    <x v="6"/>
    <s v="Ericson2022figure8_1"/>
    <x v="0"/>
    <s v="[] = 0"/>
    <n v="0"/>
    <n v="0"/>
    <x v="0"/>
  </r>
  <r>
    <x v="1"/>
    <x v="6"/>
    <s v="Ericson2022figure8_10"/>
    <x v="0"/>
    <s v="[] = 0"/>
    <n v="0"/>
    <n v="0"/>
    <x v="0"/>
  </r>
  <r>
    <x v="1"/>
    <x v="6"/>
    <s v="Ericson2022figure8_11"/>
    <x v="0"/>
    <s v="[] = 0"/>
    <n v="0"/>
    <n v="0"/>
    <x v="0"/>
  </r>
  <r>
    <x v="1"/>
    <x v="6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1"/>
    <x v="6"/>
    <s v="Ericson2022figure8_13"/>
    <x v="0"/>
    <s v="[] = 0"/>
    <n v="0"/>
    <n v="0"/>
    <x v="0"/>
  </r>
  <r>
    <x v="1"/>
    <x v="6"/>
    <s v="Ericson2022figure8_14"/>
    <x v="0"/>
    <s v="[] = 0"/>
    <n v="0"/>
    <n v="0"/>
    <x v="0"/>
  </r>
  <r>
    <x v="1"/>
    <x v="6"/>
    <s v="Ericson2022figure8_15"/>
    <x v="0"/>
    <s v="[] = 0"/>
    <n v="0"/>
    <n v="0"/>
    <x v="0"/>
  </r>
  <r>
    <x v="1"/>
    <x v="6"/>
    <s v="Ericson2022figure8_16"/>
    <x v="0"/>
    <s v="[] = 0"/>
    <n v="0"/>
    <n v="0"/>
    <x v="0"/>
  </r>
  <r>
    <x v="1"/>
    <x v="6"/>
    <s v="Ericson2022figure8_17"/>
    <x v="0"/>
    <s v="[] = 0"/>
    <n v="0"/>
    <n v="0"/>
    <x v="0"/>
  </r>
  <r>
    <x v="1"/>
    <x v="6"/>
    <s v="Ericson2022figure8_18"/>
    <x v="0"/>
    <s v="[] = 0"/>
    <n v="0"/>
    <n v="0"/>
    <x v="0"/>
  </r>
  <r>
    <x v="1"/>
    <x v="6"/>
    <s v="Ericson2022figure8_19"/>
    <x v="0"/>
    <s v="[] = 0"/>
    <n v="0"/>
    <n v="0"/>
    <x v="0"/>
  </r>
  <r>
    <x v="1"/>
    <x v="6"/>
    <s v="Ericson2022figure8_2"/>
    <x v="0"/>
    <s v="[] = 0"/>
    <n v="0"/>
    <n v="0"/>
    <x v="0"/>
  </r>
  <r>
    <x v="1"/>
    <x v="6"/>
    <s v="Ericson2022figure8_3"/>
    <x v="0"/>
    <s v="[] = 0"/>
    <n v="0"/>
    <n v="0"/>
    <x v="0"/>
  </r>
  <r>
    <x v="1"/>
    <x v="6"/>
    <s v="Ericson2022figure8_4"/>
    <x v="0"/>
    <s v="[] = 0"/>
    <n v="0"/>
    <n v="0"/>
    <x v="0"/>
  </r>
  <r>
    <x v="1"/>
    <x v="6"/>
    <s v="Ericson2022figure8_5"/>
    <x v="0"/>
    <s v="[] = 0"/>
    <n v="0"/>
    <n v="0"/>
    <x v="0"/>
  </r>
  <r>
    <x v="1"/>
    <x v="6"/>
    <s v="Ericson2022figure8_6"/>
    <x v="0"/>
    <s v="[] = 0"/>
    <n v="0"/>
    <n v="0"/>
    <x v="0"/>
  </r>
  <r>
    <x v="1"/>
    <x v="6"/>
    <s v="Ericson2022figure8_7"/>
    <x v="0"/>
    <s v="[] = 0"/>
    <n v="0"/>
    <n v="0"/>
    <x v="0"/>
  </r>
  <r>
    <x v="1"/>
    <x v="6"/>
    <s v="Ericson2022figure8_8"/>
    <x v="0"/>
    <s v="[] = 0"/>
    <n v="0"/>
    <n v="0"/>
    <x v="0"/>
  </r>
  <r>
    <x v="1"/>
    <x v="6"/>
    <s v="Ericson2022figure8_9"/>
    <x v="0"/>
    <s v="[] = 0"/>
    <n v="0"/>
    <n v="0"/>
    <x v="0"/>
  </r>
  <r>
    <x v="2"/>
    <x v="6"/>
    <s v="Ericson2022figure8_0"/>
    <x v="0"/>
    <s v="[] = 0"/>
    <n v="0"/>
    <n v="0"/>
    <x v="0"/>
  </r>
  <r>
    <x v="2"/>
    <x v="6"/>
    <s v="Ericson2022figure8_1"/>
    <x v="0"/>
    <s v="[0,0] = 0.0"/>
    <n v="0"/>
    <n v="0"/>
    <x v="0"/>
  </r>
  <r>
    <x v="2"/>
    <x v="6"/>
    <s v="Ericson2022figure8_1"/>
    <x v="1"/>
    <s v="[] = 0"/>
    <m/>
    <n v="0"/>
    <x v="1"/>
  </r>
  <r>
    <x v="2"/>
    <x v="6"/>
    <s v="Ericson2022figure8_10"/>
    <x v="0"/>
    <s v="[] = 0"/>
    <n v="0"/>
    <n v="0"/>
    <x v="0"/>
  </r>
  <r>
    <x v="2"/>
    <x v="6"/>
    <s v="Ericson2022figure8_11"/>
    <x v="0"/>
    <s v="[] = 0"/>
    <n v="0"/>
    <n v="0"/>
    <x v="0"/>
  </r>
  <r>
    <x v="2"/>
    <x v="6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2"/>
    <x v="6"/>
    <s v="Ericson2022figure8_13"/>
    <x v="0"/>
    <s v="[] = 0"/>
    <n v="0"/>
    <n v="0"/>
    <x v="0"/>
  </r>
  <r>
    <x v="2"/>
    <x v="6"/>
    <s v="Ericson2022figure8_14"/>
    <x v="0"/>
    <s v="[] = 0"/>
    <n v="0"/>
    <n v="0"/>
    <x v="0"/>
  </r>
  <r>
    <x v="2"/>
    <x v="6"/>
    <s v="Ericson2022figure8_15"/>
    <x v="0"/>
    <s v="[] = 0"/>
    <n v="0"/>
    <n v="0"/>
    <x v="0"/>
  </r>
  <r>
    <x v="2"/>
    <x v="6"/>
    <s v="Ericson2022figure8_16"/>
    <x v="0"/>
    <s v="[0,0] = 0.0"/>
    <n v="0"/>
    <n v="0"/>
    <x v="0"/>
  </r>
  <r>
    <x v="2"/>
    <x v="6"/>
    <s v="Ericson2022figure8_16"/>
    <x v="1"/>
    <s v="[] = 0"/>
    <m/>
    <n v="0"/>
    <x v="1"/>
  </r>
  <r>
    <x v="2"/>
    <x v="6"/>
    <s v="Ericson2022figure8_17"/>
    <x v="0"/>
    <s v="[] = 0"/>
    <n v="0"/>
    <n v="0"/>
    <x v="0"/>
  </r>
  <r>
    <x v="2"/>
    <x v="6"/>
    <s v="Ericson2022figure8_18"/>
    <x v="0"/>
    <s v="[] = 0"/>
    <n v="0"/>
    <n v="0"/>
    <x v="0"/>
  </r>
  <r>
    <x v="2"/>
    <x v="6"/>
    <s v="Ericson2022figure8_19"/>
    <x v="0"/>
    <s v="[] = 0"/>
    <n v="0"/>
    <n v="0"/>
    <x v="0"/>
  </r>
  <r>
    <x v="2"/>
    <x v="6"/>
    <s v="Ericson2022figure8_2"/>
    <x v="0"/>
    <s v="[0,0] = 0.0"/>
    <n v="0"/>
    <n v="0"/>
    <x v="0"/>
  </r>
  <r>
    <x v="2"/>
    <x v="6"/>
    <s v="Ericson2022figure8_2"/>
    <x v="1"/>
    <s v="[] = 0"/>
    <m/>
    <n v="0"/>
    <x v="1"/>
  </r>
  <r>
    <x v="2"/>
    <x v="6"/>
    <s v="Ericson2022figure8_3"/>
    <x v="0"/>
    <s v="[] = 0"/>
    <n v="0"/>
    <n v="0"/>
    <x v="0"/>
  </r>
  <r>
    <x v="2"/>
    <x v="6"/>
    <s v="Ericson2022figure8_4"/>
    <x v="0"/>
    <s v="[] = 0"/>
    <n v="0"/>
    <n v="0"/>
    <x v="0"/>
  </r>
  <r>
    <x v="2"/>
    <x v="6"/>
    <s v="Ericson2022figure8_5"/>
    <x v="0"/>
    <s v="[0,0] = 0.0"/>
    <n v="0"/>
    <n v="0"/>
    <x v="0"/>
  </r>
  <r>
    <x v="2"/>
    <x v="6"/>
    <s v="Ericson2022figure8_5"/>
    <x v="1"/>
    <s v="[] = 0"/>
    <m/>
    <n v="0"/>
    <x v="1"/>
  </r>
  <r>
    <x v="2"/>
    <x v="6"/>
    <s v="Ericson2022figure8_6"/>
    <x v="0"/>
    <s v="[0,0] = 0.0"/>
    <n v="0"/>
    <n v="0"/>
    <x v="0"/>
  </r>
  <r>
    <x v="2"/>
    <x v="6"/>
    <s v="Ericson2022figure8_6"/>
    <x v="1"/>
    <s v="[] = 0"/>
    <m/>
    <n v="0"/>
    <x v="1"/>
  </r>
  <r>
    <x v="2"/>
    <x v="6"/>
    <s v="Ericson2022figure8_7"/>
    <x v="0"/>
    <s v="[0,0] = 0.0"/>
    <n v="0"/>
    <n v="0"/>
    <x v="0"/>
  </r>
  <r>
    <x v="2"/>
    <x v="6"/>
    <s v="Ericson2022figure8_7"/>
    <x v="1"/>
    <s v="[] = 0"/>
    <m/>
    <n v="0"/>
    <x v="1"/>
  </r>
  <r>
    <x v="2"/>
    <x v="6"/>
    <s v="Ericson2022figure8_8"/>
    <x v="0"/>
    <s v="[] = 0"/>
    <n v="0"/>
    <n v="0"/>
    <x v="0"/>
  </r>
  <r>
    <x v="2"/>
    <x v="6"/>
    <s v="Ericson2022figure8_9"/>
    <x v="0"/>
    <s v="[0,0] = 0.0"/>
    <n v="0"/>
    <n v="0"/>
    <x v="0"/>
  </r>
  <r>
    <x v="2"/>
    <x v="6"/>
    <s v="Ericson2022figure8_9"/>
    <x v="1"/>
    <s v="[] = 0"/>
    <m/>
    <n v="0"/>
    <x v="1"/>
  </r>
  <r>
    <x v="0"/>
    <x v="7"/>
    <s v="Haynes_Magyar2022figure2_0"/>
    <x v="1"/>
    <s v="error running Haynes_Magyar2022figure2_0"/>
    <s v="name 'num' is not defined"/>
    <s v="should run"/>
    <x v="1"/>
  </r>
  <r>
    <x v="0"/>
    <x v="7"/>
    <s v="Haynes_Magyar2022figure2_1"/>
    <x v="0"/>
    <s v=" [1] = False"/>
    <b v="0"/>
    <b v="0"/>
    <x v="0"/>
  </r>
  <r>
    <x v="0"/>
    <x v="7"/>
    <s v="Haynes_Magyar2022figure2_10"/>
    <x v="0"/>
    <s v=" [1] = False"/>
    <b v="0"/>
    <b v="0"/>
    <x v="0"/>
  </r>
  <r>
    <x v="0"/>
    <x v="7"/>
    <s v="Haynes_Magyar2022figure2_11"/>
    <x v="0"/>
    <s v=" [1] = False"/>
    <b v="0"/>
    <b v="0"/>
    <x v="0"/>
  </r>
  <r>
    <x v="0"/>
    <x v="7"/>
    <s v="Haynes_Magyar2022figure2_12"/>
    <x v="0"/>
    <s v=" [1] = False"/>
    <b v="0"/>
    <b v="0"/>
    <x v="0"/>
  </r>
  <r>
    <x v="0"/>
    <x v="7"/>
    <s v="Haynes_Magyar2022figure2_13"/>
    <x v="0"/>
    <s v=" [1] = False"/>
    <b v="0"/>
    <b v="0"/>
    <x v="0"/>
  </r>
  <r>
    <x v="0"/>
    <x v="7"/>
    <s v="Haynes_Magyar2022figure2_14"/>
    <x v="0"/>
    <s v=" [1] = False"/>
    <b v="0"/>
    <b v="0"/>
    <x v="0"/>
  </r>
  <r>
    <x v="0"/>
    <x v="7"/>
    <s v="Haynes_Magyar2022figure2_15"/>
    <x v="0"/>
    <s v=" [1] = False"/>
    <b v="0"/>
    <b v="0"/>
    <x v="0"/>
  </r>
  <r>
    <x v="0"/>
    <x v="7"/>
    <s v="Haynes_Magyar2022figure2_16"/>
    <x v="0"/>
    <s v=" [1] = False"/>
    <b v="0"/>
    <b v="0"/>
    <x v="0"/>
  </r>
  <r>
    <x v="0"/>
    <x v="7"/>
    <s v="Haynes_Magyar2022figure2_17"/>
    <x v="1"/>
    <s v="error running Haynes_Magyar2022figure2_17"/>
    <s v="name 'num' is not defined"/>
    <s v="should run"/>
    <x v="1"/>
  </r>
  <r>
    <x v="0"/>
    <x v="7"/>
    <s v="Haynes_Magyar2022figure2_18"/>
    <x v="0"/>
    <s v=" [1] = False"/>
    <b v="0"/>
    <b v="0"/>
    <x v="0"/>
  </r>
  <r>
    <x v="0"/>
    <x v="7"/>
    <s v="Haynes_Magyar2022figure2_19"/>
    <x v="0"/>
    <s v=" [1] = False"/>
    <b v="0"/>
    <b v="0"/>
    <x v="0"/>
  </r>
  <r>
    <x v="0"/>
    <x v="7"/>
    <s v="Haynes_Magyar2022figure2_2"/>
    <x v="1"/>
    <s v="error importing source code Haynes_Magyar2022figure2_2"/>
    <s v="expected an indented block after function definition on line 1 (Haynes_Magyar2022figure2_2.py, line 2)"/>
    <s v="should import"/>
    <x v="2"/>
  </r>
  <r>
    <x v="0"/>
    <x v="7"/>
    <s v="Haynes_Magyar2022figure2_3"/>
    <x v="0"/>
    <s v=" [1] = False"/>
    <b v="0"/>
    <b v="0"/>
    <x v="0"/>
  </r>
  <r>
    <x v="0"/>
    <x v="7"/>
    <s v="Haynes_Magyar2022figure2_4"/>
    <x v="1"/>
    <s v="error running Haynes_Magyar2022figure2_4"/>
    <s v="name 'num' is not defined"/>
    <s v="should run"/>
    <x v="1"/>
  </r>
  <r>
    <x v="0"/>
    <x v="7"/>
    <s v="Haynes_Magyar2022figure2_5"/>
    <x v="0"/>
    <s v=" [1] = False"/>
    <b v="0"/>
    <b v="0"/>
    <x v="0"/>
  </r>
  <r>
    <x v="0"/>
    <x v="7"/>
    <s v="Haynes_Magyar2022figure2_6"/>
    <x v="0"/>
    <s v=" [1] = False"/>
    <b v="0"/>
    <b v="0"/>
    <x v="0"/>
  </r>
  <r>
    <x v="0"/>
    <x v="7"/>
    <s v="Haynes_Magyar2022figure2_7"/>
    <x v="0"/>
    <s v=" [1] = False"/>
    <b v="0"/>
    <b v="0"/>
    <x v="0"/>
  </r>
  <r>
    <x v="0"/>
    <x v="7"/>
    <s v="Haynes_Magyar2022figure2_8"/>
    <x v="0"/>
    <s v=" [1] = False"/>
    <b v="0"/>
    <b v="0"/>
    <x v="0"/>
  </r>
  <r>
    <x v="0"/>
    <x v="7"/>
    <s v="Haynes_Magyar2022figure2_9"/>
    <x v="0"/>
    <s v=" [1] = False"/>
    <b v="0"/>
    <b v="0"/>
    <x v="0"/>
  </r>
  <r>
    <x v="1"/>
    <x v="7"/>
    <s v="Haynes_Magyar2022figure2_0"/>
    <x v="1"/>
    <s v="error running Haynes_Magyar2022figure2_0"/>
    <s v="name 'num' is not defined"/>
    <s v="should run"/>
    <x v="1"/>
  </r>
  <r>
    <x v="1"/>
    <x v="7"/>
    <s v="Haynes_Magyar2022figure2_1"/>
    <x v="1"/>
    <s v="error importing source code Haynes_Magyar2022figure2_1"/>
    <s v="expected an indented block after function definition on line 1 (Haynes_Magyar2022figure2_1.py, line 2)"/>
    <s v="should import"/>
    <x v="2"/>
  </r>
  <r>
    <x v="1"/>
    <x v="7"/>
    <s v="Haynes_Magyar2022figure2_10"/>
    <x v="1"/>
    <s v="error running Haynes_Magyar2022figure2_10"/>
    <s v="name 'num' is not defined"/>
    <s v="should run"/>
    <x v="1"/>
  </r>
  <r>
    <x v="1"/>
    <x v="7"/>
    <s v="Haynes_Magyar2022figure2_11"/>
    <x v="1"/>
    <s v="error running Haynes_Magyar2022figure2_11"/>
    <s v="name 'num' is not defined"/>
    <s v="should run"/>
    <x v="1"/>
  </r>
  <r>
    <x v="1"/>
    <x v="7"/>
    <s v="Haynes_Magyar2022figure2_12"/>
    <x v="1"/>
    <s v="error running Haynes_Magyar2022figure2_12"/>
    <s v="name 'num' is not defined"/>
    <s v="should run"/>
    <x v="1"/>
  </r>
  <r>
    <x v="1"/>
    <x v="7"/>
    <s v="Haynes_Magyar2022figure2_13"/>
    <x v="1"/>
    <s v="error importing source code Haynes_Magyar2022figure2_13"/>
    <s v="expected an indented block after function definition on line 1 (Haynes_Magyar2022figure2_13.py, line 2)"/>
    <s v="should import"/>
    <x v="2"/>
  </r>
  <r>
    <x v="1"/>
    <x v="7"/>
    <s v="Haynes_Magyar2022figure2_14"/>
    <x v="1"/>
    <s v="error importing source code Haynes_Magyar2022figure2_14"/>
    <s v="expected an indented block after function definition on line 1 (Haynes_Magyar2022figure2_14.py, line 2)"/>
    <s v="should import"/>
    <x v="2"/>
  </r>
  <r>
    <x v="1"/>
    <x v="7"/>
    <s v="Haynes_Magyar2022figure2_15"/>
    <x v="0"/>
    <s v=" [1] = False"/>
    <b v="0"/>
    <b v="0"/>
    <x v="0"/>
  </r>
  <r>
    <x v="1"/>
    <x v="7"/>
    <s v="Haynes_Magyar2022figure2_16"/>
    <x v="1"/>
    <s v="error importing source code Haynes_Magyar2022figure2_16"/>
    <s v="expected an indented block after function definition on line 1 (Haynes_Magyar2022figure2_16.py, line 2)"/>
    <s v="should import"/>
    <x v="2"/>
  </r>
  <r>
    <x v="1"/>
    <x v="7"/>
    <s v="Haynes_Magyar2022figure2_17"/>
    <x v="1"/>
    <s v="error importing source code Haynes_Magyar2022figure2_17"/>
    <s v="expected an indented block after function definition on line 1 (Haynes_Magyar2022figure2_17.py, line 2)"/>
    <s v="should import"/>
    <x v="2"/>
  </r>
  <r>
    <x v="1"/>
    <x v="7"/>
    <s v="Haynes_Magyar2022figure2_18"/>
    <x v="0"/>
    <s v=" [1] = False"/>
    <b v="0"/>
    <b v="0"/>
    <x v="0"/>
  </r>
  <r>
    <x v="1"/>
    <x v="7"/>
    <s v="Haynes_Magyar2022figure2_19"/>
    <x v="1"/>
    <s v="error importing source code Haynes_Magyar2022figure2_19"/>
    <s v="expected an indented block after function definition on line 1 (Haynes_Magyar2022figure2_19.py, line 2)"/>
    <s v="should import"/>
    <x v="2"/>
  </r>
  <r>
    <x v="1"/>
    <x v="7"/>
    <s v="Haynes_Magyar2022figure2_2"/>
    <x v="1"/>
    <s v="error importing source code Haynes_Magyar2022figure2_2"/>
    <s v="expected an indented block after 'for' statement on line 1 (Haynes_Magyar2022figure2_2.py, line 2)"/>
    <s v="should import"/>
    <x v="2"/>
  </r>
  <r>
    <x v="1"/>
    <x v="7"/>
    <s v="Haynes_Magyar2022figure2_3"/>
    <x v="0"/>
    <s v=" [1] = False"/>
    <b v="0"/>
    <b v="0"/>
    <x v="0"/>
  </r>
  <r>
    <x v="1"/>
    <x v="7"/>
    <s v="Haynes_Magyar2022figure2_4"/>
    <x v="1"/>
    <s v="error running Haynes_Magyar2022figure2_4"/>
    <s v="name 'num' is not defined"/>
    <s v="should run"/>
    <x v="1"/>
  </r>
  <r>
    <x v="1"/>
    <x v="7"/>
    <s v="Haynes_Magyar2022figure2_5"/>
    <x v="1"/>
    <s v="error importing source code Haynes_Magyar2022figure2_5"/>
    <s v="expected an indented block after function definition on line 1 (Haynes_Magyar2022figure2_5.py, line 2)"/>
    <s v="should import"/>
    <x v="2"/>
  </r>
  <r>
    <x v="1"/>
    <x v="7"/>
    <s v="Haynes_Magyar2022figure2_6"/>
    <x v="1"/>
    <s v="error importing source code Haynes_Magyar2022figure2_6"/>
    <s v="expected an indented block after function definition on line 1 (Haynes_Magyar2022figure2_6.py, line 2)"/>
    <s v="should import"/>
    <x v="2"/>
  </r>
  <r>
    <x v="1"/>
    <x v="7"/>
    <s v="Haynes_Magyar2022figure2_7"/>
    <x v="0"/>
    <s v=" [1] = False"/>
    <b v="0"/>
    <b v="0"/>
    <x v="0"/>
  </r>
  <r>
    <x v="1"/>
    <x v="7"/>
    <s v="Haynes_Magyar2022figure2_8"/>
    <x v="0"/>
    <s v=" [1] = False"/>
    <b v="0"/>
    <b v="0"/>
    <x v="0"/>
  </r>
  <r>
    <x v="1"/>
    <x v="7"/>
    <s v="Haynes_Magyar2022figure2_9"/>
    <x v="1"/>
    <s v="error importing source code Haynes_Magyar2022figure2_9"/>
    <s v="expected an indented block after function definition on line 1 (Haynes_Magyar2022figure2_9.py, line 2)"/>
    <s v="should import"/>
    <x v="2"/>
  </r>
  <r>
    <x v="2"/>
    <x v="7"/>
    <s v="Haynes_Magyar2022figure2_0"/>
    <x v="0"/>
    <s v=" [1] = False"/>
    <b v="0"/>
    <b v="0"/>
    <x v="0"/>
  </r>
  <r>
    <x v="2"/>
    <x v="7"/>
    <s v="Haynes_Magyar2022figure2_1"/>
    <x v="1"/>
    <s v="error running Haynes_Magyar2022figure2_1"/>
    <s v="name 'num' is not defined"/>
    <s v="should run"/>
    <x v="1"/>
  </r>
  <r>
    <x v="2"/>
    <x v="7"/>
    <s v="Haynes_Magyar2022figure2_10"/>
    <x v="1"/>
    <s v="error running Haynes_Magyar2022figure2_10"/>
    <s v="name 'num' is not defined"/>
    <s v="should run"/>
    <x v="1"/>
  </r>
  <r>
    <x v="2"/>
    <x v="7"/>
    <s v="Haynes_Magyar2022figure2_11"/>
    <x v="1"/>
    <s v="error running Haynes_Magyar2022figure2_11"/>
    <s v="name 'num' is not defined"/>
    <s v="should run"/>
    <x v="1"/>
  </r>
  <r>
    <x v="2"/>
    <x v="7"/>
    <s v="Haynes_Magyar2022figure2_12"/>
    <x v="1"/>
    <s v="error running Haynes_Magyar2022figure2_12"/>
    <s v="name 'num' is not defined"/>
    <s v="should run"/>
    <x v="1"/>
  </r>
  <r>
    <x v="2"/>
    <x v="7"/>
    <s v="Haynes_Magyar2022figure2_13"/>
    <x v="1"/>
    <s v="error running Haynes_Magyar2022figure2_13"/>
    <s v="name 'num' is not defined"/>
    <s v="should run"/>
    <x v="1"/>
  </r>
  <r>
    <x v="2"/>
    <x v="7"/>
    <s v="Haynes_Magyar2022figure2_14"/>
    <x v="1"/>
    <s v="error running Haynes_Magyar2022figure2_14"/>
    <s v="name 'num' is not defined"/>
    <s v="should run"/>
    <x v="1"/>
  </r>
  <r>
    <x v="2"/>
    <x v="7"/>
    <s v="Haynes_Magyar2022figure2_15"/>
    <x v="0"/>
    <s v=" [1] = False"/>
    <b v="0"/>
    <b v="0"/>
    <x v="0"/>
  </r>
  <r>
    <x v="2"/>
    <x v="7"/>
    <s v="Haynes_Magyar2022figure2_16"/>
    <x v="1"/>
    <s v="error running Haynes_Magyar2022figure2_16"/>
    <s v="name 'num' is not defined"/>
    <s v="should run"/>
    <x v="1"/>
  </r>
  <r>
    <x v="2"/>
    <x v="7"/>
    <s v="Haynes_Magyar2022figure2_17"/>
    <x v="1"/>
    <s v="error running Haynes_Magyar2022figure2_17"/>
    <s v="name 'num' is not defined"/>
    <s v="should run"/>
    <x v="1"/>
  </r>
  <r>
    <x v="2"/>
    <x v="7"/>
    <s v="Haynes_Magyar2022figure2_18"/>
    <x v="1"/>
    <s v="error running Haynes_Magyar2022figure2_18"/>
    <s v="name 'num' is not defined"/>
    <s v="should run"/>
    <x v="1"/>
  </r>
  <r>
    <x v="2"/>
    <x v="7"/>
    <s v="Haynes_Magyar2022figure2_19"/>
    <x v="1"/>
    <s v="error running Haynes_Magyar2022figure2_19"/>
    <s v="name 'num' is not defined"/>
    <s v="should run"/>
    <x v="1"/>
  </r>
  <r>
    <x v="2"/>
    <x v="7"/>
    <s v="Haynes_Magyar2022figure2_2"/>
    <x v="1"/>
    <s v="error running Haynes_Magyar2022figure2_2"/>
    <s v="name 'num' is not defined"/>
    <s v="should run"/>
    <x v="1"/>
  </r>
  <r>
    <x v="2"/>
    <x v="7"/>
    <s v="Haynes_Magyar2022figure2_3"/>
    <x v="1"/>
    <s v="error running Haynes_Magyar2022figure2_3"/>
    <s v="name 'num' is not defined"/>
    <s v="should run"/>
    <x v="1"/>
  </r>
  <r>
    <x v="2"/>
    <x v="7"/>
    <s v="Haynes_Magyar2022figure2_4"/>
    <x v="1"/>
    <s v="error running Haynes_Magyar2022figure2_4"/>
    <s v="name 'num' is not defined"/>
    <s v="should run"/>
    <x v="1"/>
  </r>
  <r>
    <x v="2"/>
    <x v="7"/>
    <s v="Haynes_Magyar2022figure2_5"/>
    <x v="0"/>
    <s v=" [1] = False"/>
    <b v="0"/>
    <b v="0"/>
    <x v="0"/>
  </r>
  <r>
    <x v="2"/>
    <x v="7"/>
    <s v="Haynes_Magyar2022figure2_6"/>
    <x v="0"/>
    <s v=" [1] = False"/>
    <b v="0"/>
    <b v="0"/>
    <x v="0"/>
  </r>
  <r>
    <x v="2"/>
    <x v="7"/>
    <s v="Haynes_Magyar2022figure2_7"/>
    <x v="1"/>
    <s v="error importing source code Haynes_Magyar2022figure2_7"/>
    <s v="expected an indented block after function definition on line 1 (Haynes_Magyar2022figure2_7.py, line 2)"/>
    <s v="should import"/>
    <x v="2"/>
  </r>
  <r>
    <x v="2"/>
    <x v="7"/>
    <s v="Haynes_Magyar2022figure2_8"/>
    <x v="1"/>
    <s v="error running Haynes_Magyar2022figure2_8"/>
    <s v="name 'num' is not defined"/>
    <s v="should run"/>
    <x v="1"/>
  </r>
  <r>
    <x v="2"/>
    <x v="7"/>
    <s v="Haynes_Magyar2022figure2_9"/>
    <x v="1"/>
    <s v="error running Haynes_Magyar2022figure2_9"/>
    <s v="name 'num' is not defined"/>
    <s v="should run"/>
    <x v="1"/>
  </r>
  <r>
    <x v="0"/>
    <x v="8"/>
    <s v="Haynes_Magyar2022figure4_0"/>
    <x v="1"/>
    <s v="error importing source code Haynes_Magyar2022figure4_0"/>
    <s v="expected an indented block after function definition on line 1 (Haynes_Magyar2022figure4_0.py, line 2)"/>
    <s v="should import"/>
    <x v="2"/>
  </r>
  <r>
    <x v="0"/>
    <x v="8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0"/>
    <x v="8"/>
    <s v="Haynes_Magyar2022figure4_10"/>
    <x v="0"/>
    <s v="0,0,0,[0]=1"/>
    <n v="1"/>
    <n v="1"/>
    <x v="0"/>
  </r>
  <r>
    <x v="0"/>
    <x v="8"/>
    <s v="Haynes_Magyar2022figure4_11"/>
    <x v="0"/>
    <s v="0,0,0,[0]=1"/>
    <n v="1"/>
    <n v="1"/>
    <x v="0"/>
  </r>
  <r>
    <x v="0"/>
    <x v="8"/>
    <s v="Haynes_Magyar2022figure4_12"/>
    <x v="0"/>
    <s v="0,0,0,[0]=1"/>
    <n v="1"/>
    <n v="1"/>
    <x v="0"/>
  </r>
  <r>
    <x v="0"/>
    <x v="8"/>
    <s v="Haynes_Magyar2022figure4_13"/>
    <x v="0"/>
    <s v="0,0,0,[0]=1"/>
    <n v="1"/>
    <n v="1"/>
    <x v="0"/>
  </r>
  <r>
    <x v="0"/>
    <x v="8"/>
    <s v="Haynes_Magyar2022figure4_14"/>
    <x v="0"/>
    <s v="0,0,0,[0]=1"/>
    <n v="1"/>
    <n v="1"/>
    <x v="0"/>
  </r>
  <r>
    <x v="0"/>
    <x v="8"/>
    <s v="Haynes_Magyar2022figure4_15"/>
    <x v="0"/>
    <s v="0,0,0,[0]=1"/>
    <n v="1"/>
    <n v="1"/>
    <x v="0"/>
  </r>
  <r>
    <x v="0"/>
    <x v="8"/>
    <s v="Haynes_Magyar2022figure4_16"/>
    <x v="0"/>
    <s v="0,0,0,[0]=1"/>
    <n v="1"/>
    <n v="1"/>
    <x v="0"/>
  </r>
  <r>
    <x v="0"/>
    <x v="8"/>
    <s v="Haynes_Magyar2022figure4_17"/>
    <x v="0"/>
    <s v="0,0,0,[0]=1"/>
    <n v="1"/>
    <n v="1"/>
    <x v="0"/>
  </r>
  <r>
    <x v="0"/>
    <x v="8"/>
    <s v="Haynes_Magyar2022figure4_18"/>
    <x v="0"/>
    <s v="0,0,0,[0]=1"/>
    <n v="1"/>
    <n v="1"/>
    <x v="0"/>
  </r>
  <r>
    <x v="0"/>
    <x v="8"/>
    <s v="Haynes_Magyar2022figure4_19"/>
    <x v="0"/>
    <s v="3,0,6,[1,2,3,1,2,3,1,2,3]=2"/>
    <n v="2"/>
    <n v="2"/>
    <x v="0"/>
  </r>
  <r>
    <x v="0"/>
    <x v="8"/>
    <s v="Haynes_Magyar2022figure4_19"/>
    <x v="1"/>
    <s v="0,0,0,[0]=1"/>
    <n v="0"/>
    <n v="1"/>
    <x v="3"/>
  </r>
  <r>
    <x v="0"/>
    <x v="8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0"/>
    <x v="8"/>
    <s v="Haynes_Magyar2022figure4_3"/>
    <x v="0"/>
    <s v="0,0,0,[0]=1"/>
    <n v="1"/>
    <n v="1"/>
    <x v="0"/>
  </r>
  <r>
    <x v="0"/>
    <x v="8"/>
    <s v="Haynes_Magyar2022figure4_4"/>
    <x v="1"/>
    <s v="error running Haynes_Magyar2022figure4_4"/>
    <s v="bad operand type for abs(): 'NoneType'"/>
    <s v="should run"/>
    <x v="1"/>
  </r>
  <r>
    <x v="0"/>
    <x v="8"/>
    <s v="Haynes_Magyar2022figure4_5"/>
    <x v="0"/>
    <s v="0,0,0,[0]=1"/>
    <n v="1"/>
    <n v="1"/>
    <x v="0"/>
  </r>
  <r>
    <x v="0"/>
    <x v="8"/>
    <s v="Haynes_Magyar2022figure4_6"/>
    <x v="0"/>
    <s v="0,0,0,[0]=1"/>
    <n v="1"/>
    <n v="1"/>
    <x v="0"/>
  </r>
  <r>
    <x v="0"/>
    <x v="8"/>
    <s v="Haynes_Magyar2022figure4_7"/>
    <x v="0"/>
    <s v="0,0,0,[0]=1"/>
    <n v="1"/>
    <n v="1"/>
    <x v="0"/>
  </r>
  <r>
    <x v="0"/>
    <x v="8"/>
    <s v="Haynes_Magyar2022figure4_8"/>
    <x v="0"/>
    <s v="0,0,0,[0]=1"/>
    <n v="1"/>
    <n v="1"/>
    <x v="0"/>
  </r>
  <r>
    <x v="0"/>
    <x v="8"/>
    <s v="Haynes_Magyar2022figure4_9"/>
    <x v="0"/>
    <s v="0,0,0,[0]=1"/>
    <n v="1"/>
    <n v="1"/>
    <x v="0"/>
  </r>
  <r>
    <x v="1"/>
    <x v="8"/>
    <s v="Haynes_Magyar2022figure4_0"/>
    <x v="0"/>
    <s v="0,0,0,[0]=1"/>
    <n v="1"/>
    <n v="1"/>
    <x v="0"/>
  </r>
  <r>
    <x v="1"/>
    <x v="8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1"/>
    <x v="8"/>
    <s v="Haynes_Magyar2022figure4_10"/>
    <x v="0"/>
    <s v="0,0,0,[0]=1"/>
    <n v="1"/>
    <n v="1"/>
    <x v="0"/>
  </r>
  <r>
    <x v="1"/>
    <x v="8"/>
    <s v="Haynes_Magyar2022figure4_11"/>
    <x v="0"/>
    <s v="0,0,0,[0]=1"/>
    <n v="1"/>
    <n v="1"/>
    <x v="0"/>
  </r>
  <r>
    <x v="1"/>
    <x v="8"/>
    <s v="Haynes_Magyar2022figure4_12"/>
    <x v="1"/>
    <s v="error importing source code Haynes_Magyar2022figure4_12"/>
    <s v="expected an indented block after function definition on line 1 (Haynes_Magyar2022figure4_12.py, line 2)"/>
    <s v="should import"/>
    <x v="2"/>
  </r>
  <r>
    <x v="1"/>
    <x v="8"/>
    <s v="Haynes_Magyar2022figure4_13"/>
    <x v="0"/>
    <s v="0,0,0,[0]=1"/>
    <n v="1"/>
    <n v="1"/>
    <x v="0"/>
  </r>
  <r>
    <x v="1"/>
    <x v="8"/>
    <s v="Haynes_Magyar2022figure4_14"/>
    <x v="0"/>
    <s v="0,0,0,[0]=1"/>
    <n v="1"/>
    <n v="1"/>
    <x v="0"/>
  </r>
  <r>
    <x v="1"/>
    <x v="8"/>
    <s v="Haynes_Magyar2022figure4_15"/>
    <x v="1"/>
    <s v="error importing source code Haynes_Magyar2022figure4_15"/>
    <s v="expected an indented block after function definition on line 1 (Haynes_Magyar2022figure4_15.py, line 2)"/>
    <s v="should import"/>
    <x v="2"/>
  </r>
  <r>
    <x v="1"/>
    <x v="8"/>
    <s v="Haynes_Magyar2022figure4_16"/>
    <x v="0"/>
    <s v="0,0,0,[0]=1"/>
    <n v="1"/>
    <n v="1"/>
    <x v="0"/>
  </r>
  <r>
    <x v="1"/>
    <x v="8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1"/>
    <x v="8"/>
    <s v="Haynes_Magyar2022figure4_18"/>
    <x v="0"/>
    <s v="0,0,0,[0]=1"/>
    <n v="1"/>
    <n v="1"/>
    <x v="0"/>
  </r>
  <r>
    <x v="1"/>
    <x v="8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1"/>
    <x v="8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1"/>
    <x v="8"/>
    <s v="Haynes_Magyar2022figure4_3"/>
    <x v="0"/>
    <s v="0,0,0,[0]=1"/>
    <n v="1"/>
    <n v="1"/>
    <x v="0"/>
  </r>
  <r>
    <x v="1"/>
    <x v="8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1"/>
    <x v="8"/>
    <s v="Haynes_Magyar2022figure4_5"/>
    <x v="0"/>
    <s v="0,0,0,[0]=1"/>
    <n v="1"/>
    <n v="1"/>
    <x v="0"/>
  </r>
  <r>
    <x v="1"/>
    <x v="8"/>
    <s v="Haynes_Magyar2022figure4_6"/>
    <x v="0"/>
    <s v="0,0,0,[0]=1"/>
    <n v="1"/>
    <n v="1"/>
    <x v="0"/>
  </r>
  <r>
    <x v="1"/>
    <x v="8"/>
    <s v="Haynes_Magyar2022figure4_7"/>
    <x v="0"/>
    <s v="0,0,0,[0]=1"/>
    <n v="1"/>
    <n v="1"/>
    <x v="0"/>
  </r>
  <r>
    <x v="1"/>
    <x v="8"/>
    <s v="Haynes_Magyar2022figure4_8"/>
    <x v="1"/>
    <s v="error importing source code Haynes_Magyar2022figure4_8"/>
    <s v="expected an indented block after function definition on line 1 (Haynes_Magyar2022figure4_8.py, line 2)"/>
    <s v="should import"/>
    <x v="2"/>
  </r>
  <r>
    <x v="1"/>
    <x v="8"/>
    <s v="Haynes_Magyar2022figure4_9"/>
    <x v="0"/>
    <s v="0,0,0,[0]=1"/>
    <n v="1"/>
    <n v="1"/>
    <x v="0"/>
  </r>
  <r>
    <x v="2"/>
    <x v="8"/>
    <s v="Haynes_Magyar2022figure4_0"/>
    <x v="0"/>
    <s v="0,0,0,[0]=1"/>
    <n v="1"/>
    <n v="1"/>
    <x v="0"/>
  </r>
  <r>
    <x v="2"/>
    <x v="8"/>
    <s v="Haynes_Magyar2022figure4_1"/>
    <x v="0"/>
    <s v="0,0,0,[0]=1"/>
    <n v="1"/>
    <n v="1"/>
    <x v="0"/>
  </r>
  <r>
    <x v="2"/>
    <x v="8"/>
    <s v="Haynes_Magyar2022figure4_10"/>
    <x v="1"/>
    <s v="error importing source code Haynes_Magyar2022figure4_10"/>
    <s v="expected an indented block after function definition on line 1 (Haynes_Magyar2022figure4_10.py, line 2)"/>
    <s v="should import"/>
    <x v="2"/>
  </r>
  <r>
    <x v="2"/>
    <x v="8"/>
    <s v="Haynes_Magyar2022figure4_11"/>
    <x v="1"/>
    <s v="error running Haynes_Magyar2022figure4_11"/>
    <s v="local variable 'count' referenced before assignment"/>
    <s v="should run"/>
    <x v="1"/>
  </r>
  <r>
    <x v="2"/>
    <x v="8"/>
    <s v="Haynes_Magyar2022figure4_12"/>
    <x v="0"/>
    <s v="0,0,0,[0]=1"/>
    <n v="1"/>
    <n v="1"/>
    <x v="0"/>
  </r>
  <r>
    <x v="2"/>
    <x v="8"/>
    <s v="Haynes_Magyar2022figure4_13"/>
    <x v="1"/>
    <s v="error importing source code Haynes_Magyar2022figure4_13"/>
    <s v="expected an indented block after function definition on line 1 (Haynes_Magyar2022figure4_13.py, line 2)"/>
    <s v="should import"/>
    <x v="2"/>
  </r>
  <r>
    <x v="2"/>
    <x v="8"/>
    <s v="Haynes_Magyar2022figure4_14"/>
    <x v="1"/>
    <s v="error importing source code Haynes_Magyar2022figure4_14"/>
    <s v="expected an indented block after function definition on line 1 (Haynes_Magyar2022figure4_14.py, line 2)"/>
    <s v="should import"/>
    <x v="2"/>
  </r>
  <r>
    <x v="2"/>
    <x v="8"/>
    <s v="Haynes_Magyar2022figure4_15"/>
    <x v="0"/>
    <s v="0,0,0,[0]=1"/>
    <n v="1"/>
    <n v="1"/>
    <x v="0"/>
  </r>
  <r>
    <x v="2"/>
    <x v="8"/>
    <s v="Haynes_Magyar2022figure4_16"/>
    <x v="0"/>
    <s v="0,0,0,[0]=1"/>
    <n v="1"/>
    <n v="1"/>
    <x v="0"/>
  </r>
  <r>
    <x v="2"/>
    <x v="8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2"/>
    <x v="8"/>
    <s v="Haynes_Magyar2022figure4_18"/>
    <x v="0"/>
    <s v="0,0,0,[0]=1"/>
    <n v="1"/>
    <n v="1"/>
    <x v="0"/>
  </r>
  <r>
    <x v="2"/>
    <x v="8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2"/>
    <x v="8"/>
    <s v="Haynes_Magyar2022figure4_2"/>
    <x v="0"/>
    <s v="0,0,0,[0]=1"/>
    <n v="1"/>
    <n v="1"/>
    <x v="0"/>
  </r>
  <r>
    <x v="2"/>
    <x v="8"/>
    <s v="Haynes_Magyar2022figure4_3"/>
    <x v="1"/>
    <s v="error running Haynes_Magyar2022figure4_3"/>
    <s v="local variable 'count' referenced before assignment"/>
    <s v="should run"/>
    <x v="1"/>
  </r>
  <r>
    <x v="2"/>
    <x v="8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2"/>
    <x v="8"/>
    <s v="Haynes_Magyar2022figure4_5"/>
    <x v="0"/>
    <s v="0,0,0,[0]=1"/>
    <n v="1"/>
    <n v="1"/>
    <x v="0"/>
  </r>
  <r>
    <x v="2"/>
    <x v="8"/>
    <s v="Haynes_Magyar2022figure4_6"/>
    <x v="1"/>
    <s v="error importing source code Haynes_Magyar2022figure4_6"/>
    <s v="expected an indented block after function definition on line 1 (Haynes_Magyar2022figure4_6.py, line 2)"/>
    <s v="should import"/>
    <x v="2"/>
  </r>
  <r>
    <x v="2"/>
    <x v="8"/>
    <s v="Haynes_Magyar2022figure4_7"/>
    <x v="1"/>
    <s v="error importing source code Haynes_Magyar2022figure4_7"/>
    <s v="expected an indented block after function definition on line 1 (Haynes_Magyar2022figure4_7.py, line 2)"/>
    <s v="should import"/>
    <x v="2"/>
  </r>
  <r>
    <x v="2"/>
    <x v="8"/>
    <s v="Haynes_Magyar2022figure4_8"/>
    <x v="0"/>
    <s v="0,0,0,[0]=1"/>
    <n v="1"/>
    <n v="1"/>
    <x v="0"/>
  </r>
  <r>
    <x v="2"/>
    <x v="8"/>
    <s v="Haynes_Magyar2022figure4_9"/>
    <x v="0"/>
    <s v="0,0,0,[0]=1"/>
    <n v="1"/>
    <n v="1"/>
    <x v="0"/>
  </r>
  <r>
    <x v="0"/>
    <x v="9"/>
    <s v="Hou2022figure2_0"/>
    <x v="0"/>
    <s v="[] = []"/>
    <s v="[]"/>
    <s v="[]"/>
    <x v="0"/>
  </r>
  <r>
    <x v="0"/>
    <x v="9"/>
    <s v="Hou2022figure2_1"/>
    <x v="0"/>
    <s v="[] = []"/>
    <s v="[]"/>
    <s v="[]"/>
    <x v="0"/>
  </r>
  <r>
    <x v="0"/>
    <x v="9"/>
    <s v="Hou2022figure2_10"/>
    <x v="0"/>
    <s v="[] = []"/>
    <s v="[]"/>
    <s v="[]"/>
    <x v="0"/>
  </r>
  <r>
    <x v="0"/>
    <x v="9"/>
    <s v="Hou2022figure2_11"/>
    <x v="0"/>
    <s v="[] = []"/>
    <s v="[]"/>
    <s v="[]"/>
    <x v="0"/>
  </r>
  <r>
    <x v="0"/>
    <x v="9"/>
    <s v="Hou2022figure2_12"/>
    <x v="0"/>
    <s v="[] = []"/>
    <s v="[]"/>
    <s v="[]"/>
    <x v="0"/>
  </r>
  <r>
    <x v="0"/>
    <x v="9"/>
    <s v="Hou2022figure2_13"/>
    <x v="0"/>
    <s v="[] = []"/>
    <s v="[]"/>
    <s v="[]"/>
    <x v="0"/>
  </r>
  <r>
    <x v="0"/>
    <x v="9"/>
    <s v="Hou2022figure2_14"/>
    <x v="0"/>
    <s v="[] = []"/>
    <s v="[]"/>
    <s v="[]"/>
    <x v="0"/>
  </r>
  <r>
    <x v="0"/>
    <x v="9"/>
    <s v="Hou2022figure2_15"/>
    <x v="0"/>
    <s v="[] = []"/>
    <s v="[]"/>
    <s v="[]"/>
    <x v="0"/>
  </r>
  <r>
    <x v="0"/>
    <x v="9"/>
    <s v="Hou2022figure2_16"/>
    <x v="0"/>
    <s v="[] = []"/>
    <s v="[]"/>
    <s v="[]"/>
    <x v="0"/>
  </r>
  <r>
    <x v="0"/>
    <x v="9"/>
    <s v="Hou2022figure2_17"/>
    <x v="0"/>
    <s v="[] = []"/>
    <s v="[]"/>
    <s v="[]"/>
    <x v="0"/>
  </r>
  <r>
    <x v="0"/>
    <x v="9"/>
    <s v="Hou2022figure2_18"/>
    <x v="0"/>
    <s v="[] = []"/>
    <s v="[]"/>
    <s v="[]"/>
    <x v="0"/>
  </r>
  <r>
    <x v="0"/>
    <x v="9"/>
    <s v="Hou2022figure2_19"/>
    <x v="0"/>
    <s v="[] = []"/>
    <s v="[]"/>
    <s v="[]"/>
    <x v="0"/>
  </r>
  <r>
    <x v="0"/>
    <x v="9"/>
    <s v="Hou2022figure2_2"/>
    <x v="0"/>
    <s v="[] = []"/>
    <s v="[]"/>
    <s v="[]"/>
    <x v="0"/>
  </r>
  <r>
    <x v="0"/>
    <x v="9"/>
    <s v="Hou2022figure2_3"/>
    <x v="0"/>
    <s v="[] = []"/>
    <s v="[]"/>
    <s v="[]"/>
    <x v="0"/>
  </r>
  <r>
    <x v="0"/>
    <x v="9"/>
    <s v="Hou2022figure2_4"/>
    <x v="0"/>
    <s v="[] = []"/>
    <s v="[]"/>
    <s v="[]"/>
    <x v="0"/>
  </r>
  <r>
    <x v="0"/>
    <x v="9"/>
    <s v="Hou2022figure2_5"/>
    <x v="0"/>
    <s v="[] = []"/>
    <s v="[]"/>
    <s v="[]"/>
    <x v="0"/>
  </r>
  <r>
    <x v="0"/>
    <x v="9"/>
    <s v="Hou2022figure2_6"/>
    <x v="0"/>
    <s v="[] = []"/>
    <s v="[]"/>
    <s v="[]"/>
    <x v="0"/>
  </r>
  <r>
    <x v="0"/>
    <x v="9"/>
    <s v="Hou2022figure2_7"/>
    <x v="0"/>
    <s v="[] = []"/>
    <s v="[]"/>
    <s v="[]"/>
    <x v="0"/>
  </r>
  <r>
    <x v="0"/>
    <x v="9"/>
    <s v="Hou2022figure2_8"/>
    <x v="0"/>
    <s v="[] = []"/>
    <s v="[]"/>
    <s v="[]"/>
    <x v="0"/>
  </r>
  <r>
    <x v="0"/>
    <x v="9"/>
    <s v="Hou2022figure2_9"/>
    <x v="0"/>
    <s v="[] = []"/>
    <s v="[]"/>
    <s v="[]"/>
    <x v="0"/>
  </r>
  <r>
    <x v="1"/>
    <x v="9"/>
    <s v="Hou2022figure2_0"/>
    <x v="0"/>
    <s v="[] = []"/>
    <s v="[]"/>
    <s v="[]"/>
    <x v="0"/>
  </r>
  <r>
    <x v="1"/>
    <x v="9"/>
    <s v="Hou2022figure2_1"/>
    <x v="1"/>
    <s v="error importing source code Hou2022figure2_1"/>
    <s v="expected an indented block after function definition on line 1 (Hou2022figure2_1.py, line 2)"/>
    <s v="should import"/>
    <x v="2"/>
  </r>
  <r>
    <x v="1"/>
    <x v="9"/>
    <s v="Hou2022figure2_10"/>
    <x v="0"/>
    <s v="[] = []"/>
    <s v="[]"/>
    <s v="[]"/>
    <x v="0"/>
  </r>
  <r>
    <x v="1"/>
    <x v="9"/>
    <s v="Hou2022figure2_11"/>
    <x v="0"/>
    <s v="[] = []"/>
    <s v="[]"/>
    <s v="[]"/>
    <x v="0"/>
  </r>
  <r>
    <x v="1"/>
    <x v="9"/>
    <s v="Hou2022figure2_12"/>
    <x v="0"/>
    <s v="[] = []"/>
    <s v="[]"/>
    <s v="[]"/>
    <x v="0"/>
  </r>
  <r>
    <x v="1"/>
    <x v="9"/>
    <s v="Hou2022figure2_13"/>
    <x v="1"/>
    <s v="error importing source code Hou2022figure2_13"/>
    <s v="expected an indented block after function definition on line 1 (Hou2022figure2_13.py, line 2)"/>
    <s v="should import"/>
    <x v="2"/>
  </r>
  <r>
    <x v="1"/>
    <x v="9"/>
    <s v="Hou2022figure2_14"/>
    <x v="0"/>
    <s v="[] = []"/>
    <s v="[]"/>
    <s v="[]"/>
    <x v="0"/>
  </r>
  <r>
    <x v="1"/>
    <x v="9"/>
    <s v="Hou2022figure2_15"/>
    <x v="0"/>
    <s v="[] = []"/>
    <s v="[]"/>
    <s v="[]"/>
    <x v="0"/>
  </r>
  <r>
    <x v="1"/>
    <x v="9"/>
    <s v="Hou2022figure2_16"/>
    <x v="0"/>
    <s v="[] = []"/>
    <s v="[]"/>
    <s v="[]"/>
    <x v="0"/>
  </r>
  <r>
    <x v="1"/>
    <x v="9"/>
    <s v="Hou2022figure2_17"/>
    <x v="0"/>
    <s v="[] = []"/>
    <s v="[]"/>
    <s v="[]"/>
    <x v="0"/>
  </r>
  <r>
    <x v="1"/>
    <x v="9"/>
    <s v="Hou2022figure2_18"/>
    <x v="0"/>
    <s v="[] = []"/>
    <s v="[]"/>
    <s v="[]"/>
    <x v="0"/>
  </r>
  <r>
    <x v="1"/>
    <x v="9"/>
    <s v="Hou2022figure2_19"/>
    <x v="0"/>
    <s v="[] = []"/>
    <s v="[]"/>
    <s v="[]"/>
    <x v="0"/>
  </r>
  <r>
    <x v="1"/>
    <x v="9"/>
    <s v="Hou2022figure2_2"/>
    <x v="0"/>
    <s v="[] = []"/>
    <s v="[]"/>
    <s v="[]"/>
    <x v="0"/>
  </r>
  <r>
    <x v="1"/>
    <x v="9"/>
    <s v="Hou2022figure2_3"/>
    <x v="0"/>
    <s v="[] = []"/>
    <s v="[]"/>
    <s v="[]"/>
    <x v="0"/>
  </r>
  <r>
    <x v="1"/>
    <x v="9"/>
    <s v="Hou2022figure2_4"/>
    <x v="0"/>
    <s v="[] = []"/>
    <s v="[]"/>
    <s v="[]"/>
    <x v="0"/>
  </r>
  <r>
    <x v="1"/>
    <x v="9"/>
    <s v="Hou2022figure2_5"/>
    <x v="0"/>
    <s v="[] = []"/>
    <s v="[]"/>
    <s v="[]"/>
    <x v="0"/>
  </r>
  <r>
    <x v="1"/>
    <x v="9"/>
    <s v="Hou2022figure2_6"/>
    <x v="1"/>
    <s v="error importing source code Hou2022figure2_6"/>
    <s v="expected an indented block after function definition on line 1 (Hou2022figure2_6.py, line 2)"/>
    <s v="should import"/>
    <x v="2"/>
  </r>
  <r>
    <x v="1"/>
    <x v="9"/>
    <s v="Hou2022figure2_7"/>
    <x v="0"/>
    <s v="[] = []"/>
    <s v="[]"/>
    <s v="[]"/>
    <x v="0"/>
  </r>
  <r>
    <x v="1"/>
    <x v="9"/>
    <s v="Hou2022figure2_8"/>
    <x v="1"/>
    <s v="error importing source code Hou2022figure2_8"/>
    <s v="expected an indented block after function definition on line 1 (Hou2022figure2_8.py, line 2)"/>
    <s v="should import"/>
    <x v="2"/>
  </r>
  <r>
    <x v="1"/>
    <x v="9"/>
    <s v="Hou2022figure2_9"/>
    <x v="0"/>
    <s v="[] = []"/>
    <s v="[]"/>
    <s v="[]"/>
    <x v="0"/>
  </r>
  <r>
    <x v="2"/>
    <x v="9"/>
    <s v="Hou2022figure2_0"/>
    <x v="0"/>
    <s v="[] = []"/>
    <s v="[]"/>
    <s v="[]"/>
    <x v="0"/>
  </r>
  <r>
    <x v="2"/>
    <x v="9"/>
    <s v="Hou2022figure2_1"/>
    <x v="0"/>
    <s v="[] = []"/>
    <s v="[]"/>
    <s v="[]"/>
    <x v="0"/>
  </r>
  <r>
    <x v="2"/>
    <x v="9"/>
    <s v="Hou2022figure2_10"/>
    <x v="0"/>
    <s v="[] = []"/>
    <s v="[]"/>
    <s v="[]"/>
    <x v="0"/>
  </r>
  <r>
    <x v="2"/>
    <x v="9"/>
    <s v="Hou2022figure2_11"/>
    <x v="0"/>
    <s v="[] = []"/>
    <s v="[]"/>
    <s v="[]"/>
    <x v="0"/>
  </r>
  <r>
    <x v="2"/>
    <x v="9"/>
    <s v="Hou2022figure2_12"/>
    <x v="0"/>
    <s v="[] = []"/>
    <s v="[]"/>
    <s v="[]"/>
    <x v="0"/>
  </r>
  <r>
    <x v="2"/>
    <x v="9"/>
    <s v="Hou2022figure2_13"/>
    <x v="0"/>
    <s v="[] = []"/>
    <s v="[]"/>
    <s v="[]"/>
    <x v="0"/>
  </r>
  <r>
    <x v="2"/>
    <x v="9"/>
    <s v="Hou2022figure2_14"/>
    <x v="0"/>
    <s v="[] = []"/>
    <s v="[]"/>
    <s v="[]"/>
    <x v="0"/>
  </r>
  <r>
    <x v="2"/>
    <x v="9"/>
    <s v="Hou2022figure2_15"/>
    <x v="0"/>
    <s v="[] = []"/>
    <s v="[]"/>
    <s v="[]"/>
    <x v="0"/>
  </r>
  <r>
    <x v="2"/>
    <x v="9"/>
    <s v="Hou2022figure2_16"/>
    <x v="0"/>
    <s v="[] = []"/>
    <s v="[]"/>
    <s v="[]"/>
    <x v="0"/>
  </r>
  <r>
    <x v="2"/>
    <x v="9"/>
    <s v="Hou2022figure2_17"/>
    <x v="0"/>
    <s v="[] = []"/>
    <s v="[]"/>
    <s v="[]"/>
    <x v="0"/>
  </r>
  <r>
    <x v="2"/>
    <x v="9"/>
    <s v="Hou2022figure2_18"/>
    <x v="0"/>
    <s v="[] = []"/>
    <s v="[]"/>
    <s v="[]"/>
    <x v="0"/>
  </r>
  <r>
    <x v="2"/>
    <x v="9"/>
    <s v="Hou2022figure2_19"/>
    <x v="0"/>
    <s v="[] = []"/>
    <s v="[]"/>
    <s v="[]"/>
    <x v="0"/>
  </r>
  <r>
    <x v="2"/>
    <x v="9"/>
    <s v="Hou2022figure2_2"/>
    <x v="0"/>
    <s v="[] = []"/>
    <s v="[]"/>
    <s v="[]"/>
    <x v="0"/>
  </r>
  <r>
    <x v="2"/>
    <x v="9"/>
    <s v="Hou2022figure2_3"/>
    <x v="0"/>
    <s v="[] = []"/>
    <s v="[]"/>
    <s v="[]"/>
    <x v="0"/>
  </r>
  <r>
    <x v="2"/>
    <x v="9"/>
    <s v="Hou2022figure2_4"/>
    <x v="0"/>
    <s v="[] = []"/>
    <s v="[]"/>
    <s v="[]"/>
    <x v="0"/>
  </r>
  <r>
    <x v="2"/>
    <x v="9"/>
    <s v="Hou2022figure2_5"/>
    <x v="0"/>
    <s v="[] = []"/>
    <s v="[]"/>
    <s v="[]"/>
    <x v="0"/>
  </r>
  <r>
    <x v="2"/>
    <x v="9"/>
    <s v="Hou2022figure2_6"/>
    <x v="0"/>
    <s v="[] = []"/>
    <s v="[]"/>
    <s v="[]"/>
    <x v="0"/>
  </r>
  <r>
    <x v="2"/>
    <x v="9"/>
    <s v="Hou2022figure2_7"/>
    <x v="0"/>
    <s v="[] = []"/>
    <s v="[]"/>
    <s v="[]"/>
    <x v="0"/>
  </r>
  <r>
    <x v="2"/>
    <x v="9"/>
    <s v="Hou2022figure2_8"/>
    <x v="0"/>
    <s v="[] = []"/>
    <s v="[]"/>
    <s v="[]"/>
    <x v="0"/>
  </r>
  <r>
    <x v="2"/>
    <x v="9"/>
    <s v="Hou2022figure2_9"/>
    <x v="0"/>
    <s v="[] = []"/>
    <s v="[]"/>
    <s v="[]"/>
    <x v="0"/>
  </r>
  <r>
    <x v="0"/>
    <x v="10"/>
    <s v="Karavirta2012Figure3_0"/>
    <x v="1"/>
    <s v="error running Karavirta2012Figure3_0"/>
    <s v="list index out of range"/>
    <s v="should run"/>
    <x v="1"/>
  </r>
  <r>
    <x v="0"/>
    <x v="10"/>
    <s v="Karavirta2012Figure3_1"/>
    <x v="0"/>
    <s v="[]"/>
    <m/>
    <m/>
    <x v="0"/>
  </r>
  <r>
    <x v="0"/>
    <x v="10"/>
    <s v="Karavirta2012Figure3_10"/>
    <x v="1"/>
    <s v="error running Karavirta2012Figure3_10"/>
    <s v="list index out of range"/>
    <s v="should run"/>
    <x v="1"/>
  </r>
  <r>
    <x v="0"/>
    <x v="10"/>
    <s v="Karavirta2012Figure3_11"/>
    <x v="1"/>
    <s v="error importing source code Karavirta2012Figure3_11"/>
    <s v="name 'alist' is not defined"/>
    <s v="should import"/>
    <x v="2"/>
  </r>
  <r>
    <x v="0"/>
    <x v="10"/>
    <s v="Karavirta2012Figure3_12"/>
    <x v="0"/>
    <s v="[]"/>
    <m/>
    <m/>
    <x v="0"/>
  </r>
  <r>
    <x v="0"/>
    <x v="10"/>
    <s v="Karavirta2012Figure3_13"/>
    <x v="0"/>
    <s v="[]"/>
    <m/>
    <m/>
    <x v="0"/>
  </r>
  <r>
    <x v="0"/>
    <x v="10"/>
    <s v="Karavirta2012Figure3_14"/>
    <x v="0"/>
    <s v="[]"/>
    <m/>
    <m/>
    <x v="0"/>
  </r>
  <r>
    <x v="0"/>
    <x v="10"/>
    <s v="Karavirta2012Figure3_15"/>
    <x v="1"/>
    <s v="error running Karavirta2012Figure3_15"/>
    <s v="list index out of range"/>
    <s v="should run"/>
    <x v="1"/>
  </r>
  <r>
    <x v="0"/>
    <x v="10"/>
    <s v="Karavirta2012Figure3_16"/>
    <x v="0"/>
    <s v="[]"/>
    <m/>
    <m/>
    <x v="0"/>
  </r>
  <r>
    <x v="0"/>
    <x v="10"/>
    <s v="Karavirta2012Figure3_17"/>
    <x v="1"/>
    <s v="error importing source code Karavirta2012Figure3_17"/>
    <s v="name 'alist' is not defined"/>
    <s v="should import"/>
    <x v="2"/>
  </r>
  <r>
    <x v="0"/>
    <x v="10"/>
    <s v="Karavirta2012Figure3_18"/>
    <x v="0"/>
    <s v="[]"/>
    <m/>
    <m/>
    <x v="0"/>
  </r>
  <r>
    <x v="0"/>
    <x v="10"/>
    <s v="Karavirta2012Figure3_19"/>
    <x v="1"/>
    <s v="error running Karavirta2012Figure3_19"/>
    <s v="list index out of range"/>
    <s v="should run"/>
    <x v="1"/>
  </r>
  <r>
    <x v="0"/>
    <x v="10"/>
    <s v="Karavirta2012Figure3_2"/>
    <x v="1"/>
    <s v="error running Karavirta2012Figure3_2"/>
    <s v="list index out of range"/>
    <s v="should run"/>
    <x v="1"/>
  </r>
  <r>
    <x v="0"/>
    <x v="10"/>
    <s v="Karavirta2012Figure3_3"/>
    <x v="0"/>
    <s v="[]"/>
    <m/>
    <m/>
    <x v="0"/>
  </r>
  <r>
    <x v="0"/>
    <x v="10"/>
    <s v="Karavirta2012Figure3_4"/>
    <x v="1"/>
    <s v="error running Karavirta2012Figure3_4"/>
    <s v="list index out of range"/>
    <s v="should run"/>
    <x v="1"/>
  </r>
  <r>
    <x v="0"/>
    <x v="10"/>
    <s v="Karavirta2012Figure3_5"/>
    <x v="0"/>
    <s v="[]"/>
    <m/>
    <m/>
    <x v="0"/>
  </r>
  <r>
    <x v="0"/>
    <x v="10"/>
    <s v="Karavirta2012Figure3_6"/>
    <x v="0"/>
    <s v="[]"/>
    <m/>
    <m/>
    <x v="0"/>
  </r>
  <r>
    <x v="0"/>
    <x v="10"/>
    <s v="Karavirta2012Figure3_7"/>
    <x v="0"/>
    <s v="[]"/>
    <m/>
    <m/>
    <x v="0"/>
  </r>
  <r>
    <x v="0"/>
    <x v="10"/>
    <s v="Karavirta2012Figure3_8"/>
    <x v="0"/>
    <s v="[]"/>
    <m/>
    <m/>
    <x v="0"/>
  </r>
  <r>
    <x v="0"/>
    <x v="10"/>
    <s v="Karavirta2012Figure3_9"/>
    <x v="0"/>
    <s v="[]"/>
    <m/>
    <m/>
    <x v="0"/>
  </r>
  <r>
    <x v="1"/>
    <x v="10"/>
    <s v="Karavirta2012Figure3_0"/>
    <x v="1"/>
    <s v="error running Karavirta2012Figure3_0"/>
    <s v="list index out of range"/>
    <s v="should run"/>
    <x v="1"/>
  </r>
  <r>
    <x v="1"/>
    <x v="10"/>
    <s v="Karavirta2012Figure3_1"/>
    <x v="0"/>
    <s v="[]"/>
    <m/>
    <m/>
    <x v="0"/>
  </r>
  <r>
    <x v="1"/>
    <x v="10"/>
    <s v="Karavirta2012Figure3_10"/>
    <x v="1"/>
    <s v="error running Karavirta2012Figure3_10"/>
    <s v="list index out of range"/>
    <s v="should run"/>
    <x v="1"/>
  </r>
  <r>
    <x v="1"/>
    <x v="10"/>
    <s v="Karavirta2012Figure3_11"/>
    <x v="1"/>
    <s v="error importing source code Karavirta2012Figure3_11"/>
    <s v="name 'alist' is not defined"/>
    <s v="should import"/>
    <x v="2"/>
  </r>
  <r>
    <x v="1"/>
    <x v="10"/>
    <s v="Karavirta2012Figure3_12"/>
    <x v="0"/>
    <s v="[]"/>
    <m/>
    <m/>
    <x v="0"/>
  </r>
  <r>
    <x v="1"/>
    <x v="10"/>
    <s v="Karavirta2012Figure3_13"/>
    <x v="0"/>
    <s v="[]"/>
    <m/>
    <m/>
    <x v="0"/>
  </r>
  <r>
    <x v="1"/>
    <x v="10"/>
    <s v="Karavirta2012Figure3_14"/>
    <x v="0"/>
    <s v="[]"/>
    <m/>
    <m/>
    <x v="0"/>
  </r>
  <r>
    <x v="1"/>
    <x v="10"/>
    <s v="Karavirta2012Figure3_15"/>
    <x v="1"/>
    <s v="error importing source code Karavirta2012Figure3_15"/>
    <s v="expected an indented block after function definition on line 1 (Karavirta2012Figure3_15.py, line 2)"/>
    <s v="should import"/>
    <x v="2"/>
  </r>
  <r>
    <x v="1"/>
    <x v="10"/>
    <s v="Karavirta2012Figure3_16"/>
    <x v="0"/>
    <s v="[]"/>
    <m/>
    <m/>
    <x v="0"/>
  </r>
  <r>
    <x v="1"/>
    <x v="10"/>
    <s v="Karavirta2012Figure3_17"/>
    <x v="1"/>
    <s v="error importing source code Karavirta2012Figure3_17"/>
    <s v="name 'alist' is not defined"/>
    <s v="should import"/>
    <x v="2"/>
  </r>
  <r>
    <x v="1"/>
    <x v="10"/>
    <s v="Karavirta2012Figure3_18"/>
    <x v="0"/>
    <s v="[]"/>
    <m/>
    <m/>
    <x v="0"/>
  </r>
  <r>
    <x v="1"/>
    <x v="10"/>
    <s v="Karavirta2012Figure3_19"/>
    <x v="1"/>
    <s v="error running Karavirta2012Figure3_19"/>
    <s v="list index out of range"/>
    <s v="should run"/>
    <x v="1"/>
  </r>
  <r>
    <x v="1"/>
    <x v="10"/>
    <s v="Karavirta2012Figure3_2"/>
    <x v="1"/>
    <s v="error running Karavirta2012Figure3_2"/>
    <s v="list index out of range"/>
    <s v="should run"/>
    <x v="1"/>
  </r>
  <r>
    <x v="1"/>
    <x v="10"/>
    <s v="Karavirta2012Figure3_3"/>
    <x v="0"/>
    <s v="[]"/>
    <m/>
    <m/>
    <x v="0"/>
  </r>
  <r>
    <x v="1"/>
    <x v="10"/>
    <s v="Karavirta2012Figure3_4"/>
    <x v="1"/>
    <s v="error importing source code Karavirta2012Figure3_4"/>
    <s v="expected an indented block after function definition on line 1 (Karavirta2012Figure3_4.py, line 2)"/>
    <s v="should import"/>
    <x v="2"/>
  </r>
  <r>
    <x v="1"/>
    <x v="10"/>
    <s v="Karavirta2012Figure3_5"/>
    <x v="0"/>
    <s v="[]"/>
    <m/>
    <m/>
    <x v="0"/>
  </r>
  <r>
    <x v="1"/>
    <x v="10"/>
    <s v="Karavirta2012Figure3_6"/>
    <x v="0"/>
    <s v="[]"/>
    <m/>
    <m/>
    <x v="0"/>
  </r>
  <r>
    <x v="1"/>
    <x v="10"/>
    <s v="Karavirta2012Figure3_7"/>
    <x v="1"/>
    <s v="error running Karavirta2012Figure3_7"/>
    <s v="local variable 'curmax' referenced before assignment"/>
    <s v="should run"/>
    <x v="1"/>
  </r>
  <r>
    <x v="1"/>
    <x v="10"/>
    <s v="Karavirta2012Figure3_8"/>
    <x v="0"/>
    <s v="[]"/>
    <m/>
    <m/>
    <x v="0"/>
  </r>
  <r>
    <x v="1"/>
    <x v="10"/>
    <s v="Karavirta2012Figure3_9"/>
    <x v="0"/>
    <s v="[]"/>
    <m/>
    <m/>
    <x v="0"/>
  </r>
  <r>
    <x v="2"/>
    <x v="10"/>
    <s v="Karavirta2012Figure3_0"/>
    <x v="0"/>
    <s v="[]"/>
    <m/>
    <m/>
    <x v="0"/>
  </r>
  <r>
    <x v="2"/>
    <x v="10"/>
    <s v="Karavirta2012Figure3_1"/>
    <x v="0"/>
    <s v="[]"/>
    <m/>
    <m/>
    <x v="0"/>
  </r>
  <r>
    <x v="2"/>
    <x v="10"/>
    <s v="Karavirta2012Figure3_10"/>
    <x v="0"/>
    <s v="[]"/>
    <m/>
    <m/>
    <x v="0"/>
  </r>
  <r>
    <x v="2"/>
    <x v="10"/>
    <s v="Karavirta2012Figure3_11"/>
    <x v="0"/>
    <s v="[]"/>
    <m/>
    <m/>
    <x v="0"/>
  </r>
  <r>
    <x v="2"/>
    <x v="10"/>
    <s v="Karavirta2012Figure3_12"/>
    <x v="0"/>
    <s v="[]"/>
    <m/>
    <m/>
    <x v="0"/>
  </r>
  <r>
    <x v="2"/>
    <x v="10"/>
    <s v="Karavirta2012Figure3_13"/>
    <x v="1"/>
    <s v="error running Karavirta2012Figure3_13"/>
    <s v="local variable 'curmax' referenced before assignment"/>
    <s v="should run"/>
    <x v="1"/>
  </r>
  <r>
    <x v="2"/>
    <x v="10"/>
    <s v="Karavirta2012Figure3_14"/>
    <x v="0"/>
    <s v="[]"/>
    <m/>
    <m/>
    <x v="0"/>
  </r>
  <r>
    <x v="2"/>
    <x v="10"/>
    <s v="Karavirta2012Figure3_15"/>
    <x v="0"/>
    <s v="[]"/>
    <m/>
    <m/>
    <x v="0"/>
  </r>
  <r>
    <x v="2"/>
    <x v="10"/>
    <s v="Karavirta2012Figure3_16"/>
    <x v="0"/>
    <s v="[]"/>
    <m/>
    <m/>
    <x v="0"/>
  </r>
  <r>
    <x v="2"/>
    <x v="10"/>
    <s v="Karavirta2012Figure3_17"/>
    <x v="0"/>
    <s v="[]"/>
    <m/>
    <m/>
    <x v="0"/>
  </r>
  <r>
    <x v="2"/>
    <x v="10"/>
    <s v="Karavirta2012Figure3_18"/>
    <x v="0"/>
    <s v="[]"/>
    <m/>
    <m/>
    <x v="0"/>
  </r>
  <r>
    <x v="2"/>
    <x v="10"/>
    <s v="Karavirta2012Figure3_19"/>
    <x v="0"/>
    <s v="[]"/>
    <m/>
    <m/>
    <x v="0"/>
  </r>
  <r>
    <x v="2"/>
    <x v="10"/>
    <s v="Karavirta2012Figure3_2"/>
    <x v="1"/>
    <s v="error running Karavirta2012Figure3_2"/>
    <s v="list index out of range"/>
    <s v="should run"/>
    <x v="1"/>
  </r>
  <r>
    <x v="2"/>
    <x v="10"/>
    <s v="Karavirta2012Figure3_3"/>
    <x v="0"/>
    <s v="[]"/>
    <m/>
    <m/>
    <x v="0"/>
  </r>
  <r>
    <x v="2"/>
    <x v="10"/>
    <s v="Karavirta2012Figure3_4"/>
    <x v="0"/>
    <s v="[]"/>
    <m/>
    <m/>
    <x v="0"/>
  </r>
  <r>
    <x v="2"/>
    <x v="10"/>
    <s v="Karavirta2012Figure3_5"/>
    <x v="0"/>
    <s v="[]"/>
    <m/>
    <m/>
    <x v="0"/>
  </r>
  <r>
    <x v="2"/>
    <x v="10"/>
    <s v="Karavirta2012Figure3_6"/>
    <x v="0"/>
    <s v="[]"/>
    <m/>
    <m/>
    <x v="0"/>
  </r>
  <r>
    <x v="2"/>
    <x v="10"/>
    <s v="Karavirta2012Figure3_7"/>
    <x v="1"/>
    <s v="error running Karavirta2012Figure3_7"/>
    <s v="list index out of range"/>
    <s v="should run"/>
    <x v="1"/>
  </r>
  <r>
    <x v="2"/>
    <x v="10"/>
    <s v="Karavirta2012Figure3_8"/>
    <x v="1"/>
    <s v="error running Karavirta2012Figure3_8"/>
    <s v="list index out of range"/>
    <s v="should run"/>
    <x v="1"/>
  </r>
  <r>
    <x v="2"/>
    <x v="10"/>
    <s v="Karavirta2012Figure3_9"/>
    <x v="0"/>
    <s v="[]"/>
    <m/>
    <m/>
    <x v="0"/>
  </r>
  <r>
    <x v="0"/>
    <x v="11"/>
    <s v="Weinmann2021figure1_0"/>
    <x v="0"/>
    <s v="[] = 'All odd'"/>
    <s v="None"/>
    <s v="All odd"/>
    <x v="0"/>
  </r>
  <r>
    <x v="0"/>
    <x v="11"/>
    <s v="Weinmann2021figure1_1"/>
    <x v="0"/>
    <s v="[] = 'All odd'"/>
    <s v="None"/>
    <s v="All odd"/>
    <x v="0"/>
  </r>
  <r>
    <x v="0"/>
    <x v="11"/>
    <s v="Weinmann2021figure1_10"/>
    <x v="0"/>
    <s v="[] = 'All odd'"/>
    <s v="None"/>
    <s v="All odd"/>
    <x v="0"/>
  </r>
  <r>
    <x v="0"/>
    <x v="11"/>
    <s v="Weinmann2021figure1_11"/>
    <x v="0"/>
    <s v="[] = 'All odd'"/>
    <s v="None"/>
    <s v="All odd"/>
    <x v="0"/>
  </r>
  <r>
    <x v="0"/>
    <x v="11"/>
    <s v="Weinmann2021figure1_12"/>
    <x v="0"/>
    <s v="[] = 'All odd'"/>
    <s v="None"/>
    <s v="All odd"/>
    <x v="0"/>
  </r>
  <r>
    <x v="0"/>
    <x v="11"/>
    <s v="Weinmann2021figure1_13"/>
    <x v="0"/>
    <s v="[] = 'All odd'"/>
    <s v="None"/>
    <s v="All odd"/>
    <x v="0"/>
  </r>
  <r>
    <x v="0"/>
    <x v="11"/>
    <s v="Weinmann2021figure1_14"/>
    <x v="0"/>
    <s v="[] = 'All odd'"/>
    <s v="None"/>
    <s v="All odd"/>
    <x v="0"/>
  </r>
  <r>
    <x v="0"/>
    <x v="11"/>
    <s v="Weinmann2021figure1_15"/>
    <x v="0"/>
    <s v="[] = 'All odd'"/>
    <s v="None"/>
    <s v="All odd"/>
    <x v="0"/>
  </r>
  <r>
    <x v="0"/>
    <x v="11"/>
    <s v="Weinmann2021figure1_16"/>
    <x v="0"/>
    <s v="[] = 'All odd'"/>
    <s v="None"/>
    <s v="All odd"/>
    <x v="0"/>
  </r>
  <r>
    <x v="0"/>
    <x v="11"/>
    <s v="Weinmann2021figure1_17"/>
    <x v="0"/>
    <s v="[] = 'All odd'"/>
    <s v="None"/>
    <s v="All odd"/>
    <x v="0"/>
  </r>
  <r>
    <x v="0"/>
    <x v="11"/>
    <s v="Weinmann2021figure1_18"/>
    <x v="0"/>
    <s v="[] = 'All odd'"/>
    <s v="None"/>
    <s v="All odd"/>
    <x v="0"/>
  </r>
  <r>
    <x v="0"/>
    <x v="11"/>
    <s v="Weinmann2021figure1_19"/>
    <x v="0"/>
    <s v="[] = 'All odd'"/>
    <s v="None"/>
    <s v="All odd"/>
    <x v="0"/>
  </r>
  <r>
    <x v="0"/>
    <x v="11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0"/>
    <x v="11"/>
    <s v="Weinmann2021figure1_3"/>
    <x v="0"/>
    <s v="[] = 'All odd'"/>
    <s v="None"/>
    <s v="All odd"/>
    <x v="0"/>
  </r>
  <r>
    <x v="0"/>
    <x v="11"/>
    <s v="Weinmann2021figure1_4"/>
    <x v="0"/>
    <s v="[] = 'All odd'"/>
    <s v="None"/>
    <s v="All odd"/>
    <x v="0"/>
  </r>
  <r>
    <x v="0"/>
    <x v="11"/>
    <s v="Weinmann2021figure1_5"/>
    <x v="0"/>
    <s v="[] = 'All odd'"/>
    <s v="None"/>
    <s v="All odd"/>
    <x v="0"/>
  </r>
  <r>
    <x v="0"/>
    <x v="11"/>
    <s v="Weinmann2021figure1_6"/>
    <x v="0"/>
    <s v="[] = 'All odd'"/>
    <s v="None"/>
    <s v="All odd"/>
    <x v="0"/>
  </r>
  <r>
    <x v="0"/>
    <x v="11"/>
    <s v="Weinmann2021figure1_7"/>
    <x v="0"/>
    <s v="[] = 'All odd'"/>
    <s v="None"/>
    <s v="All odd"/>
    <x v="0"/>
  </r>
  <r>
    <x v="0"/>
    <x v="11"/>
    <s v="Weinmann2021figure1_8"/>
    <x v="0"/>
    <s v="[] = 'All odd'"/>
    <s v="None"/>
    <s v="All odd"/>
    <x v="0"/>
  </r>
  <r>
    <x v="0"/>
    <x v="11"/>
    <s v="Weinmann2021figure1_9"/>
    <x v="0"/>
    <s v="[] = 'All odd'"/>
    <s v="None"/>
    <s v="All odd"/>
    <x v="0"/>
  </r>
  <r>
    <x v="1"/>
    <x v="11"/>
    <s v="Weinmann2021figure1_0"/>
    <x v="0"/>
    <s v="[] = 'All odd'"/>
    <s v="None"/>
    <s v="All odd"/>
    <x v="0"/>
  </r>
  <r>
    <x v="1"/>
    <x v="11"/>
    <s v="Weinmann2021figure1_1"/>
    <x v="0"/>
    <s v="[] = 'All odd'"/>
    <s v="None"/>
    <s v="All odd"/>
    <x v="0"/>
  </r>
  <r>
    <x v="1"/>
    <x v="11"/>
    <s v="Weinmann2021figure1_10"/>
    <x v="0"/>
    <s v="[] = 'All odd'"/>
    <s v="None"/>
    <s v="All odd"/>
    <x v="0"/>
  </r>
  <r>
    <x v="1"/>
    <x v="11"/>
    <s v="Weinmann2021figure1_11"/>
    <x v="0"/>
    <s v="[] = 'All odd'"/>
    <s v="None"/>
    <s v="All odd"/>
    <x v="0"/>
  </r>
  <r>
    <x v="1"/>
    <x v="11"/>
    <s v="Weinmann2021figure1_12"/>
    <x v="0"/>
    <s v="[] = 'All odd'"/>
    <s v="None"/>
    <s v="All odd"/>
    <x v="0"/>
  </r>
  <r>
    <x v="1"/>
    <x v="11"/>
    <s v="Weinmann2021figure1_13"/>
    <x v="0"/>
    <s v="[] = 'All odd'"/>
    <s v="None"/>
    <s v="All odd"/>
    <x v="0"/>
  </r>
  <r>
    <x v="1"/>
    <x v="11"/>
    <s v="Weinmann2021figure1_14"/>
    <x v="0"/>
    <s v="[] = 'All odd'"/>
    <s v="None"/>
    <s v="All odd"/>
    <x v="0"/>
  </r>
  <r>
    <x v="1"/>
    <x v="11"/>
    <s v="Weinmann2021figure1_15"/>
    <x v="0"/>
    <s v="[] = 'All odd'"/>
    <s v="None"/>
    <s v="All odd"/>
    <x v="0"/>
  </r>
  <r>
    <x v="1"/>
    <x v="11"/>
    <s v="Weinmann2021figure1_16"/>
    <x v="1"/>
    <s v="error importing source code Weinmann2021figure1_16"/>
    <s v="expected an indented block after function definition on line 1 (Weinmann2021figure1_16.py, line 2)"/>
    <s v="should import"/>
    <x v="2"/>
  </r>
  <r>
    <x v="1"/>
    <x v="11"/>
    <s v="Weinmann2021figure1_17"/>
    <x v="0"/>
    <s v="[] = 'All odd'"/>
    <s v="None"/>
    <s v="All odd"/>
    <x v="0"/>
  </r>
  <r>
    <x v="1"/>
    <x v="11"/>
    <s v="Weinmann2021figure1_18"/>
    <x v="1"/>
    <s v="error importing source code Weinmann2021figure1_18"/>
    <s v="expected an indented block after function definition on line 1 (Weinmann2021figure1_18.py, line 2)"/>
    <s v="should import"/>
    <x v="2"/>
  </r>
  <r>
    <x v="1"/>
    <x v="11"/>
    <s v="Weinmann2021figure1_19"/>
    <x v="0"/>
    <s v="[] = 'All odd'"/>
    <s v="None"/>
    <s v="All odd"/>
    <x v="0"/>
  </r>
  <r>
    <x v="1"/>
    <x v="11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1"/>
    <x v="11"/>
    <s v="Weinmann2021figure1_3"/>
    <x v="1"/>
    <s v="error importing source code Weinmann2021figure1_3"/>
    <s v="expected an indented block after function definition on line 1 (Weinmann2021figure1_3.py, line 2)"/>
    <s v="should import"/>
    <x v="2"/>
  </r>
  <r>
    <x v="1"/>
    <x v="11"/>
    <s v="Weinmann2021figure1_4"/>
    <x v="0"/>
    <s v="[] = 'All odd'"/>
    <s v="None"/>
    <s v="All odd"/>
    <x v="0"/>
  </r>
  <r>
    <x v="1"/>
    <x v="11"/>
    <s v="Weinmann2021figure1_5"/>
    <x v="0"/>
    <s v="[] = 'All odd'"/>
    <s v="None"/>
    <s v="All odd"/>
    <x v="0"/>
  </r>
  <r>
    <x v="1"/>
    <x v="11"/>
    <s v="Weinmann2021figure1_6"/>
    <x v="0"/>
    <s v="[] = 'All odd'"/>
    <s v="None"/>
    <s v="All odd"/>
    <x v="0"/>
  </r>
  <r>
    <x v="1"/>
    <x v="11"/>
    <s v="Weinmann2021figure1_7"/>
    <x v="0"/>
    <s v="[] = 'All odd'"/>
    <s v="None"/>
    <s v="All odd"/>
    <x v="0"/>
  </r>
  <r>
    <x v="1"/>
    <x v="11"/>
    <s v="Weinmann2021figure1_8"/>
    <x v="0"/>
    <s v="[] = 'All odd'"/>
    <s v="None"/>
    <s v="All odd"/>
    <x v="0"/>
  </r>
  <r>
    <x v="1"/>
    <x v="11"/>
    <s v="Weinmann2021figure1_9"/>
    <x v="0"/>
    <s v="[] = 'All odd'"/>
    <s v="None"/>
    <s v="All odd"/>
    <x v="0"/>
  </r>
  <r>
    <x v="2"/>
    <x v="11"/>
    <s v="Weinmann2021figure1_0"/>
    <x v="0"/>
    <s v="[] = 'All odd'"/>
    <s v="None"/>
    <s v="All odd"/>
    <x v="0"/>
  </r>
  <r>
    <x v="2"/>
    <x v="11"/>
    <s v="Weinmann2021figure1_1"/>
    <x v="0"/>
    <s v="[] = 'All odd'"/>
    <s v="None"/>
    <s v="All odd"/>
    <x v="0"/>
  </r>
  <r>
    <x v="2"/>
    <x v="11"/>
    <s v="Weinmann2021figure1_10"/>
    <x v="0"/>
    <s v="[] = 'All odd'"/>
    <s v="None"/>
    <s v="All odd"/>
    <x v="0"/>
  </r>
  <r>
    <x v="2"/>
    <x v="11"/>
    <s v="Weinmann2021figure1_11"/>
    <x v="0"/>
    <s v="[] = 'All odd'"/>
    <s v="None"/>
    <s v="All odd"/>
    <x v="0"/>
  </r>
  <r>
    <x v="2"/>
    <x v="11"/>
    <s v="Weinmann2021figure1_12"/>
    <x v="0"/>
    <s v="[] = 'All odd'"/>
    <s v="None"/>
    <s v="All odd"/>
    <x v="0"/>
  </r>
  <r>
    <x v="2"/>
    <x v="11"/>
    <s v="Weinmann2021figure1_13"/>
    <x v="0"/>
    <s v="[] = 'All odd'"/>
    <s v="None"/>
    <s v="All odd"/>
    <x v="0"/>
  </r>
  <r>
    <x v="2"/>
    <x v="11"/>
    <s v="Weinmann2021figure1_14"/>
    <x v="0"/>
    <s v="[] = 'All odd'"/>
    <s v="None"/>
    <s v="All odd"/>
    <x v="0"/>
  </r>
  <r>
    <x v="2"/>
    <x v="11"/>
    <s v="Weinmann2021figure1_15"/>
    <x v="0"/>
    <s v="[] = 'All odd'"/>
    <s v="None"/>
    <s v="All odd"/>
    <x v="0"/>
  </r>
  <r>
    <x v="2"/>
    <x v="11"/>
    <s v="Weinmann2021figure1_16"/>
    <x v="0"/>
    <s v="[] = 'All odd'"/>
    <s v="None"/>
    <s v="All odd"/>
    <x v="0"/>
  </r>
  <r>
    <x v="2"/>
    <x v="11"/>
    <s v="Weinmann2021figure1_17"/>
    <x v="0"/>
    <s v="[] = 'All odd'"/>
    <s v="None"/>
    <s v="All odd"/>
    <x v="0"/>
  </r>
  <r>
    <x v="2"/>
    <x v="11"/>
    <s v="Weinmann2021figure1_18"/>
    <x v="0"/>
    <s v="[] = 'All odd'"/>
    <s v="None"/>
    <s v="All odd"/>
    <x v="0"/>
  </r>
  <r>
    <x v="2"/>
    <x v="11"/>
    <s v="Weinmann2021figure1_19"/>
    <x v="0"/>
    <s v="[] = 'All odd'"/>
    <s v="None"/>
    <s v="All odd"/>
    <x v="0"/>
  </r>
  <r>
    <x v="2"/>
    <x v="11"/>
    <s v="Weinmann2021figure1_2"/>
    <x v="0"/>
    <s v="[] = 'All odd'"/>
    <s v="None"/>
    <s v="All odd"/>
    <x v="0"/>
  </r>
  <r>
    <x v="2"/>
    <x v="11"/>
    <s v="Weinmann2021figure1_3"/>
    <x v="0"/>
    <s v="[] = 'All odd'"/>
    <s v="None"/>
    <s v="All odd"/>
    <x v="0"/>
  </r>
  <r>
    <x v="2"/>
    <x v="11"/>
    <s v="Weinmann2021figure1_4"/>
    <x v="1"/>
    <s v="error importing source code Weinmann2021figure1_4"/>
    <s v="expected an indented block after function definition on line 1 (Weinmann2021figure1_4.py, line 2)"/>
    <s v="should import"/>
    <x v="2"/>
  </r>
  <r>
    <x v="2"/>
    <x v="11"/>
    <s v="Weinmann2021figure1_5"/>
    <x v="0"/>
    <s v="[] = 'All odd'"/>
    <s v="None"/>
    <s v="All odd"/>
    <x v="0"/>
  </r>
  <r>
    <x v="2"/>
    <x v="11"/>
    <s v="Weinmann2021figure1_6"/>
    <x v="0"/>
    <s v="[] = 'All odd'"/>
    <s v="None"/>
    <s v="All odd"/>
    <x v="0"/>
  </r>
  <r>
    <x v="2"/>
    <x v="11"/>
    <s v="Weinmann2021figure1_7"/>
    <x v="0"/>
    <s v="[] = 'All odd'"/>
    <s v="None"/>
    <s v="All odd"/>
    <x v="0"/>
  </r>
  <r>
    <x v="2"/>
    <x v="11"/>
    <s v="Weinmann2021figure1_8"/>
    <x v="0"/>
    <s v="[] = 'All odd'"/>
    <s v="None"/>
    <s v="All odd"/>
    <x v="0"/>
  </r>
  <r>
    <x v="2"/>
    <x v="11"/>
    <s v="Weinmann2021figure1_9"/>
    <x v="0"/>
    <s v="[] = 'All odd'"/>
    <s v="None"/>
    <s v="All odd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1">
  <r>
    <x v="0"/>
    <x v="0"/>
    <s v="Ericson2017figure1_0"/>
    <x v="0"/>
    <s v="[] = 0"/>
    <n v="0"/>
    <n v="0"/>
    <x v="0"/>
  </r>
  <r>
    <x v="0"/>
    <x v="0"/>
    <s v="Ericson2017figure1_1"/>
    <x v="0"/>
    <s v="[] = 0"/>
    <n v="0"/>
    <n v="0"/>
    <x v="0"/>
  </r>
  <r>
    <x v="0"/>
    <x v="0"/>
    <s v="Ericson2017figure1_10"/>
    <x v="0"/>
    <s v="[] = 0"/>
    <n v="0"/>
    <n v="0"/>
    <x v="0"/>
  </r>
  <r>
    <x v="0"/>
    <x v="0"/>
    <s v="Ericson2017figure1_11"/>
    <x v="0"/>
    <s v="[] = 0"/>
    <n v="0"/>
    <n v="0"/>
    <x v="0"/>
  </r>
  <r>
    <x v="0"/>
    <x v="0"/>
    <s v="Ericson2017figure1_12"/>
    <x v="0"/>
    <s v="[] = 0"/>
    <n v="0"/>
    <n v="0"/>
    <x v="0"/>
  </r>
  <r>
    <x v="0"/>
    <x v="0"/>
    <s v="Ericson2017figure1_13"/>
    <x v="0"/>
    <s v="[] = 0"/>
    <n v="0"/>
    <n v="0"/>
    <x v="0"/>
  </r>
  <r>
    <x v="0"/>
    <x v="0"/>
    <s v="Ericson2017figure1_14"/>
    <x v="0"/>
    <s v="[] = 0"/>
    <n v="0"/>
    <n v="0"/>
    <x v="0"/>
  </r>
  <r>
    <x v="0"/>
    <x v="0"/>
    <s v="Ericson2017figure1_15"/>
    <x v="0"/>
    <s v="[] = 0"/>
    <n v="0"/>
    <n v="0"/>
    <x v="0"/>
  </r>
  <r>
    <x v="0"/>
    <x v="0"/>
    <s v="Ericson2017figure1_16"/>
    <x v="0"/>
    <s v="[] = 0"/>
    <n v="0"/>
    <n v="0"/>
    <x v="0"/>
  </r>
  <r>
    <x v="0"/>
    <x v="0"/>
    <s v="Ericson2017figure1_17"/>
    <x v="0"/>
    <s v="[] = 0"/>
    <n v="0"/>
    <n v="0"/>
    <x v="0"/>
  </r>
  <r>
    <x v="0"/>
    <x v="0"/>
    <s v="Ericson2017figure1_18"/>
    <x v="0"/>
    <s v="[] = 0"/>
    <n v="0"/>
    <n v="0"/>
    <x v="0"/>
  </r>
  <r>
    <x v="0"/>
    <x v="0"/>
    <s v="Ericson2017figure1_19"/>
    <x v="0"/>
    <s v="[] = 0"/>
    <n v="0"/>
    <n v="0"/>
    <x v="0"/>
  </r>
  <r>
    <x v="0"/>
    <x v="0"/>
    <s v="Ericson2017figure1_2"/>
    <x v="0"/>
    <s v="[] = 0"/>
    <n v="0"/>
    <n v="0"/>
    <x v="0"/>
  </r>
  <r>
    <x v="0"/>
    <x v="0"/>
    <s v="Ericson2017figure1_3"/>
    <x v="0"/>
    <s v="[] = 0"/>
    <n v="0"/>
    <n v="0"/>
    <x v="0"/>
  </r>
  <r>
    <x v="0"/>
    <x v="0"/>
    <s v="Ericson2017figure1_4"/>
    <x v="0"/>
    <s v="[] = 0"/>
    <n v="0"/>
    <n v="0"/>
    <x v="0"/>
  </r>
  <r>
    <x v="0"/>
    <x v="0"/>
    <s v="Ericson2017figure1_5"/>
    <x v="0"/>
    <s v="[] = 0"/>
    <n v="0"/>
    <n v="0"/>
    <x v="0"/>
  </r>
  <r>
    <x v="0"/>
    <x v="0"/>
    <s v="Ericson2017figure1_6"/>
    <x v="0"/>
    <s v="[] = 0"/>
    <n v="0"/>
    <n v="0"/>
    <x v="0"/>
  </r>
  <r>
    <x v="0"/>
    <x v="0"/>
    <s v="Ericson2017figure1_7"/>
    <x v="0"/>
    <s v="[] = 0"/>
    <n v="0"/>
    <n v="0"/>
    <x v="0"/>
  </r>
  <r>
    <x v="0"/>
    <x v="0"/>
    <s v="Ericson2017figure1_8"/>
    <x v="0"/>
    <s v="[] = 0"/>
    <n v="0"/>
    <n v="0"/>
    <x v="0"/>
  </r>
  <r>
    <x v="0"/>
    <x v="0"/>
    <s v="Ericson2017figure1_9"/>
    <x v="0"/>
    <s v="[] = 0"/>
    <n v="0"/>
    <n v="0"/>
    <x v="0"/>
  </r>
  <r>
    <x v="1"/>
    <x v="0"/>
    <s v="Ericson2017figure1_0"/>
    <x v="0"/>
    <s v="[] = 0"/>
    <n v="0"/>
    <n v="0"/>
    <x v="0"/>
  </r>
  <r>
    <x v="1"/>
    <x v="0"/>
    <s v="Ericson2017figure1_1"/>
    <x v="0"/>
    <s v="[] = 0"/>
    <n v="0"/>
    <n v="0"/>
    <x v="0"/>
  </r>
  <r>
    <x v="1"/>
    <x v="0"/>
    <s v="Ericson2017figure1_10"/>
    <x v="0"/>
    <s v="[] = 0"/>
    <n v="0"/>
    <n v="0"/>
    <x v="0"/>
  </r>
  <r>
    <x v="1"/>
    <x v="0"/>
    <s v="Ericson2017figure1_11"/>
    <x v="0"/>
    <s v="[] = 0"/>
    <n v="0"/>
    <n v="0"/>
    <x v="0"/>
  </r>
  <r>
    <x v="1"/>
    <x v="0"/>
    <s v="Ericson2017figure1_12"/>
    <x v="0"/>
    <s v="[] = 0"/>
    <n v="0"/>
    <n v="0"/>
    <x v="0"/>
  </r>
  <r>
    <x v="1"/>
    <x v="0"/>
    <s v="Ericson2017figure1_13"/>
    <x v="0"/>
    <s v="[] = 0"/>
    <n v="0"/>
    <n v="0"/>
    <x v="0"/>
  </r>
  <r>
    <x v="1"/>
    <x v="0"/>
    <s v="Ericson2017figure1_14"/>
    <x v="0"/>
    <s v="[] = 0"/>
    <n v="0"/>
    <n v="0"/>
    <x v="0"/>
  </r>
  <r>
    <x v="1"/>
    <x v="0"/>
    <s v="Ericson2017figure1_15"/>
    <x v="0"/>
    <s v="[] = 0"/>
    <n v="0"/>
    <n v="0"/>
    <x v="0"/>
  </r>
  <r>
    <x v="1"/>
    <x v="0"/>
    <s v="Ericson2017figure1_16"/>
    <x v="1"/>
    <s v="error running Ericson2017figure1_16"/>
    <s v="name 'numList' is not defined"/>
    <s v="should run"/>
    <x v="1"/>
  </r>
  <r>
    <x v="1"/>
    <x v="0"/>
    <s v="Ericson2017figure1_17"/>
    <x v="0"/>
    <s v="[] = 0"/>
    <n v="0"/>
    <n v="0"/>
    <x v="0"/>
  </r>
  <r>
    <x v="1"/>
    <x v="0"/>
    <s v="Ericson2017figure1_18"/>
    <x v="0"/>
    <s v="[] = 0"/>
    <n v="0"/>
    <n v="0"/>
    <x v="0"/>
  </r>
  <r>
    <x v="1"/>
    <x v="0"/>
    <s v="Ericson2017figure1_19"/>
    <x v="1"/>
    <s v="error importing source code Ericson2017figure1_19"/>
    <s v="expected an indented block after function definition on line 1 (Ericson2017figure1_19.py, line 2)"/>
    <s v="should import"/>
    <x v="2"/>
  </r>
  <r>
    <x v="1"/>
    <x v="0"/>
    <s v="Ericson2017figure1_2"/>
    <x v="0"/>
    <s v="[] = 0"/>
    <n v="0"/>
    <n v="0"/>
    <x v="0"/>
  </r>
  <r>
    <x v="1"/>
    <x v="0"/>
    <s v="Ericson2017figure1_3"/>
    <x v="1"/>
    <s v="error importing source code Ericson2017figure1_3"/>
    <s v="expected an indented block after function definition on line 1 (Ericson2017figure1_3.py, line 2)"/>
    <s v="should import"/>
    <x v="2"/>
  </r>
  <r>
    <x v="1"/>
    <x v="0"/>
    <s v="Ericson2017figure1_4"/>
    <x v="0"/>
    <s v="[] = 0"/>
    <n v="0"/>
    <n v="0"/>
    <x v="0"/>
  </r>
  <r>
    <x v="1"/>
    <x v="0"/>
    <s v="Ericson2017figure1_5"/>
    <x v="0"/>
    <s v="[] = 0"/>
    <n v="0"/>
    <n v="0"/>
    <x v="0"/>
  </r>
  <r>
    <x v="1"/>
    <x v="0"/>
    <s v="Ericson2017figure1_6"/>
    <x v="0"/>
    <s v="[] = 0"/>
    <n v="0"/>
    <n v="0"/>
    <x v="0"/>
  </r>
  <r>
    <x v="1"/>
    <x v="0"/>
    <s v="Ericson2017figure1_7"/>
    <x v="1"/>
    <s v="error running Ericson2017figure1_7"/>
    <s v="name 'numList' is not defined"/>
    <s v="should run"/>
    <x v="1"/>
  </r>
  <r>
    <x v="1"/>
    <x v="0"/>
    <s v="Ericson2017figure1_8"/>
    <x v="0"/>
    <s v="[] = 0"/>
    <n v="0"/>
    <n v="0"/>
    <x v="0"/>
  </r>
  <r>
    <x v="1"/>
    <x v="0"/>
    <s v="Ericson2017figure1_9"/>
    <x v="0"/>
    <s v="[] = 0"/>
    <n v="0"/>
    <n v="0"/>
    <x v="0"/>
  </r>
  <r>
    <x v="2"/>
    <x v="0"/>
    <s v="Ericson2017figure1_0"/>
    <x v="0"/>
    <s v="[] = 0"/>
    <n v="0"/>
    <n v="0"/>
    <x v="0"/>
  </r>
  <r>
    <x v="2"/>
    <x v="0"/>
    <s v="Ericson2017figure1_1"/>
    <x v="0"/>
    <s v="[] = 0"/>
    <n v="0"/>
    <n v="0"/>
    <x v="0"/>
  </r>
  <r>
    <x v="2"/>
    <x v="0"/>
    <s v="Ericson2017figure1_10"/>
    <x v="0"/>
    <s v="[] = 0"/>
    <n v="0"/>
    <n v="0"/>
    <x v="0"/>
  </r>
  <r>
    <x v="2"/>
    <x v="0"/>
    <s v="Ericson2017figure1_11"/>
    <x v="1"/>
    <s v="error running Ericson2017figure1_11"/>
    <s v="name 'numList' is not defined"/>
    <s v="should run"/>
    <x v="1"/>
  </r>
  <r>
    <x v="2"/>
    <x v="0"/>
    <s v="Ericson2017figure1_12"/>
    <x v="1"/>
    <s v="error running Ericson2017figure1_12"/>
    <s v="name 'numList' is not defined"/>
    <s v="should run"/>
    <x v="1"/>
  </r>
  <r>
    <x v="2"/>
    <x v="0"/>
    <s v="Ericson2017figure1_13"/>
    <x v="0"/>
    <s v="[] = 0"/>
    <n v="0"/>
    <n v="0"/>
    <x v="0"/>
  </r>
  <r>
    <x v="2"/>
    <x v="0"/>
    <s v="Ericson2017figure1_14"/>
    <x v="0"/>
    <s v="[] = 0"/>
    <n v="0"/>
    <n v="0"/>
    <x v="0"/>
  </r>
  <r>
    <x v="2"/>
    <x v="0"/>
    <s v="Ericson2017figure1_15"/>
    <x v="0"/>
    <s v="[] = 0"/>
    <n v="0"/>
    <n v="0"/>
    <x v="0"/>
  </r>
  <r>
    <x v="2"/>
    <x v="0"/>
    <s v="Ericson2017figure1_16"/>
    <x v="0"/>
    <s v="[] = 0"/>
    <n v="0"/>
    <n v="0"/>
    <x v="0"/>
  </r>
  <r>
    <x v="2"/>
    <x v="0"/>
    <s v="Ericson2017figure1_17"/>
    <x v="0"/>
    <s v="[] = 0"/>
    <n v="0"/>
    <n v="0"/>
    <x v="0"/>
  </r>
  <r>
    <x v="2"/>
    <x v="0"/>
    <s v="Ericson2017figure1_18"/>
    <x v="0"/>
    <s v="[] = 0"/>
    <n v="0"/>
    <n v="0"/>
    <x v="0"/>
  </r>
  <r>
    <x v="2"/>
    <x v="0"/>
    <s v="Ericson2017figure1_19"/>
    <x v="0"/>
    <s v="[] = 0"/>
    <n v="0"/>
    <n v="0"/>
    <x v="0"/>
  </r>
  <r>
    <x v="2"/>
    <x v="0"/>
    <s v="Ericson2017figure1_2"/>
    <x v="0"/>
    <s v="[] = 0"/>
    <n v="0"/>
    <n v="0"/>
    <x v="0"/>
  </r>
  <r>
    <x v="2"/>
    <x v="0"/>
    <s v="Ericson2017figure1_3"/>
    <x v="1"/>
    <s v="error running Ericson2017figure1_3"/>
    <s v="name 'numList' is not defined"/>
    <s v="should run"/>
    <x v="1"/>
  </r>
  <r>
    <x v="2"/>
    <x v="0"/>
    <s v="Ericson2017figure1_4"/>
    <x v="0"/>
    <s v="[] = 0"/>
    <n v="0"/>
    <n v="0"/>
    <x v="0"/>
  </r>
  <r>
    <x v="2"/>
    <x v="0"/>
    <s v="Ericson2017figure1_5"/>
    <x v="1"/>
    <s v="error running Ericson2017figure1_5"/>
    <s v="name 'numList' is not defined"/>
    <s v="should run"/>
    <x v="1"/>
  </r>
  <r>
    <x v="2"/>
    <x v="0"/>
    <s v="Ericson2017figure1_6"/>
    <x v="0"/>
    <s v="[] = 0"/>
    <n v="0"/>
    <n v="0"/>
    <x v="0"/>
  </r>
  <r>
    <x v="2"/>
    <x v="0"/>
    <s v="Ericson2017figure1_7"/>
    <x v="1"/>
    <s v="error running Ericson2017figure1_7"/>
    <s v="name 'numList' is not defined"/>
    <s v="should run"/>
    <x v="1"/>
  </r>
  <r>
    <x v="2"/>
    <x v="0"/>
    <s v="Ericson2017figure1_8"/>
    <x v="0"/>
    <s v="[] = 0"/>
    <n v="0"/>
    <n v="0"/>
    <x v="0"/>
  </r>
  <r>
    <x v="2"/>
    <x v="0"/>
    <s v="Ericson2017figure1_9"/>
    <x v="0"/>
    <s v="[] = 0"/>
    <n v="0"/>
    <n v="0"/>
    <x v="0"/>
  </r>
  <r>
    <x v="0"/>
    <x v="1"/>
    <s v="Ericson2018figure5_0"/>
    <x v="0"/>
    <s v="([1],0,0) = T"/>
    <b v="1"/>
    <b v="1"/>
    <x v="0"/>
  </r>
  <r>
    <x v="0"/>
    <x v="1"/>
    <s v="Ericson2018figure5_1"/>
    <x v="0"/>
    <s v="([1],0,0) = T"/>
    <b v="1"/>
    <b v="1"/>
    <x v="0"/>
  </r>
  <r>
    <x v="0"/>
    <x v="1"/>
    <s v="Ericson2018figure5_10"/>
    <x v="0"/>
    <s v="([1],0,0) = T"/>
    <b v="1"/>
    <b v="1"/>
    <x v="0"/>
  </r>
  <r>
    <x v="0"/>
    <x v="1"/>
    <s v="Ericson2018figure5_11"/>
    <x v="0"/>
    <s v="([1],0,0) = T"/>
    <b v="1"/>
    <b v="1"/>
    <x v="0"/>
  </r>
  <r>
    <x v="0"/>
    <x v="1"/>
    <s v="Ericson2018figure5_12"/>
    <x v="0"/>
    <s v="([1],0,0) = T"/>
    <b v="1"/>
    <b v="1"/>
    <x v="0"/>
  </r>
  <r>
    <x v="0"/>
    <x v="1"/>
    <s v="Ericson2018figure5_13"/>
    <x v="0"/>
    <s v="([1],0,0) = T"/>
    <b v="1"/>
    <b v="1"/>
    <x v="0"/>
  </r>
  <r>
    <x v="0"/>
    <x v="1"/>
    <s v="Ericson2018figure5_14"/>
    <x v="0"/>
    <s v="([1],0,0) = T"/>
    <b v="1"/>
    <b v="1"/>
    <x v="0"/>
  </r>
  <r>
    <x v="0"/>
    <x v="1"/>
    <s v="Ericson2018figure5_15"/>
    <x v="0"/>
    <s v="([1],0,0) = T"/>
    <b v="1"/>
    <b v="1"/>
    <x v="0"/>
  </r>
  <r>
    <x v="0"/>
    <x v="1"/>
    <s v="Ericson2018figure5_16"/>
    <x v="0"/>
    <s v="([1],0,0) = T"/>
    <b v="1"/>
    <b v="1"/>
    <x v="0"/>
  </r>
  <r>
    <x v="0"/>
    <x v="1"/>
    <s v="Ericson2018figure5_17"/>
    <x v="0"/>
    <s v="([1],0,0) = T"/>
    <b v="1"/>
    <b v="1"/>
    <x v="0"/>
  </r>
  <r>
    <x v="0"/>
    <x v="1"/>
    <s v="Ericson2018figure5_18"/>
    <x v="0"/>
    <s v="([1],0,0) = T"/>
    <b v="1"/>
    <b v="1"/>
    <x v="0"/>
  </r>
  <r>
    <x v="0"/>
    <x v="1"/>
    <s v="Ericson2018figure5_19"/>
    <x v="0"/>
    <s v="([1],0,0) = T"/>
    <b v="1"/>
    <b v="1"/>
    <x v="0"/>
  </r>
  <r>
    <x v="0"/>
    <x v="1"/>
    <s v="Ericson2018figure5_2"/>
    <x v="0"/>
    <s v="([1],0,0) = T"/>
    <b v="1"/>
    <b v="1"/>
    <x v="0"/>
  </r>
  <r>
    <x v="0"/>
    <x v="1"/>
    <s v="Ericson2018figure5_3"/>
    <x v="0"/>
    <s v="([1],0,0) = T"/>
    <b v="1"/>
    <b v="1"/>
    <x v="0"/>
  </r>
  <r>
    <x v="0"/>
    <x v="1"/>
    <s v="Ericson2018figure5_4"/>
    <x v="0"/>
    <s v="([1],0,0) = T"/>
    <b v="1"/>
    <b v="1"/>
    <x v="0"/>
  </r>
  <r>
    <x v="0"/>
    <x v="1"/>
    <s v="Ericson2018figure5_5"/>
    <x v="0"/>
    <s v="([1],0,0) = T"/>
    <b v="1"/>
    <b v="1"/>
    <x v="0"/>
  </r>
  <r>
    <x v="0"/>
    <x v="1"/>
    <s v="Ericson2018figure5_6"/>
    <x v="0"/>
    <s v="([1],0,0) = T"/>
    <b v="1"/>
    <b v="1"/>
    <x v="0"/>
  </r>
  <r>
    <x v="0"/>
    <x v="1"/>
    <s v="Ericson2018figure5_7"/>
    <x v="0"/>
    <s v="([1],0,0) = T"/>
    <b v="1"/>
    <b v="1"/>
    <x v="0"/>
  </r>
  <r>
    <x v="0"/>
    <x v="1"/>
    <s v="Ericson2018figure5_8"/>
    <x v="0"/>
    <s v="([1],0,0) = T"/>
    <b v="1"/>
    <b v="1"/>
    <x v="0"/>
  </r>
  <r>
    <x v="0"/>
    <x v="1"/>
    <s v="Ericson2018figure5_9"/>
    <x v="0"/>
    <s v="([1],0,0) = T"/>
    <b v="1"/>
    <b v="1"/>
    <x v="0"/>
  </r>
  <r>
    <x v="1"/>
    <x v="1"/>
    <s v="Ericson2018figure5_0"/>
    <x v="0"/>
    <s v="([1],0,0) = T"/>
    <b v="1"/>
    <b v="1"/>
    <x v="0"/>
  </r>
  <r>
    <x v="1"/>
    <x v="1"/>
    <s v="Ericson2018figure5_1"/>
    <x v="0"/>
    <s v="([1],0,0) = T"/>
    <b v="1"/>
    <b v="1"/>
    <x v="0"/>
  </r>
  <r>
    <x v="1"/>
    <x v="1"/>
    <s v="Ericson2018figure5_10"/>
    <x v="0"/>
    <s v="([1],0,0) = T"/>
    <b v="1"/>
    <b v="1"/>
    <x v="0"/>
  </r>
  <r>
    <x v="1"/>
    <x v="1"/>
    <s v="Ericson2018figure5_11"/>
    <x v="0"/>
    <s v="([1],0,0) = T"/>
    <b v="1"/>
    <b v="1"/>
    <x v="0"/>
  </r>
  <r>
    <x v="1"/>
    <x v="1"/>
    <s v="Ericson2018figure5_12"/>
    <x v="0"/>
    <s v="([1],0,0) = T"/>
    <b v="1"/>
    <b v="1"/>
    <x v="0"/>
  </r>
  <r>
    <x v="1"/>
    <x v="1"/>
    <s v="Ericson2018figure5_13"/>
    <x v="0"/>
    <s v="([1],0,0) = T"/>
    <b v="1"/>
    <b v="1"/>
    <x v="0"/>
  </r>
  <r>
    <x v="1"/>
    <x v="1"/>
    <s v="Ericson2018figure5_14"/>
    <x v="0"/>
    <s v="([1],0,0) = T"/>
    <b v="1"/>
    <b v="1"/>
    <x v="0"/>
  </r>
  <r>
    <x v="1"/>
    <x v="1"/>
    <s v="Ericson2018figure5_15"/>
    <x v="0"/>
    <s v="([1],0,0) = T"/>
    <b v="1"/>
    <b v="1"/>
    <x v="0"/>
  </r>
  <r>
    <x v="1"/>
    <x v="1"/>
    <s v="Ericson2018figure5_16"/>
    <x v="0"/>
    <s v="([1],0,0) = T"/>
    <b v="1"/>
    <b v="1"/>
    <x v="0"/>
  </r>
  <r>
    <x v="1"/>
    <x v="1"/>
    <s v="Ericson2018figure5_17"/>
    <x v="0"/>
    <s v="([1],0,0) = T"/>
    <b v="1"/>
    <b v="1"/>
    <x v="0"/>
  </r>
  <r>
    <x v="1"/>
    <x v="1"/>
    <s v="Ericson2018figure5_18"/>
    <x v="0"/>
    <s v="([1],0,0) = T"/>
    <b v="1"/>
    <b v="1"/>
    <x v="0"/>
  </r>
  <r>
    <x v="1"/>
    <x v="1"/>
    <s v="Ericson2018figure5_19"/>
    <x v="1"/>
    <s v="error importing source code Ericson2018figure5_19"/>
    <s v="expected an indented block after function definition on line 1 (Ericson2018figure5_19.py, line 2)"/>
    <s v="should import"/>
    <x v="2"/>
  </r>
  <r>
    <x v="1"/>
    <x v="1"/>
    <s v="Ericson2018figure5_2"/>
    <x v="0"/>
    <s v="([1],0,0) = T"/>
    <b v="1"/>
    <b v="1"/>
    <x v="0"/>
  </r>
  <r>
    <x v="1"/>
    <x v="1"/>
    <s v="Ericson2018figure5_3"/>
    <x v="0"/>
    <s v="([1],0,0) = T"/>
    <b v="1"/>
    <b v="1"/>
    <x v="0"/>
  </r>
  <r>
    <x v="1"/>
    <x v="1"/>
    <s v="Ericson2018figure5_4"/>
    <x v="0"/>
    <s v="([1],0,0) = T"/>
    <b v="1"/>
    <b v="1"/>
    <x v="0"/>
  </r>
  <r>
    <x v="1"/>
    <x v="1"/>
    <s v="Ericson2018figure5_5"/>
    <x v="1"/>
    <s v="error importing source code Ericson2018figure5_5"/>
    <s v="expected an indented block after function definition on line 1 (Ericson2018figure5_5.py, line 2)"/>
    <s v="should import"/>
    <x v="2"/>
  </r>
  <r>
    <x v="1"/>
    <x v="1"/>
    <s v="Ericson2018figure5_6"/>
    <x v="1"/>
    <s v="error importing source code Ericson2018figure5_6"/>
    <s v="expected an indented block after 'for' statement on line 3 (Ericson2018figure5_6.py, line 4)"/>
    <s v="should import"/>
    <x v="2"/>
  </r>
  <r>
    <x v="1"/>
    <x v="1"/>
    <s v="Ericson2018figure5_7"/>
    <x v="0"/>
    <s v="([1],0,0) = T"/>
    <b v="1"/>
    <b v="1"/>
    <x v="0"/>
  </r>
  <r>
    <x v="1"/>
    <x v="1"/>
    <s v="Ericson2018figure5_8"/>
    <x v="0"/>
    <s v="([1],0,0) = T"/>
    <b v="1"/>
    <b v="1"/>
    <x v="0"/>
  </r>
  <r>
    <x v="1"/>
    <x v="1"/>
    <s v="Ericson2018figure5_9"/>
    <x v="0"/>
    <s v="([1],0,0) = T"/>
    <b v="1"/>
    <b v="1"/>
    <x v="0"/>
  </r>
  <r>
    <x v="2"/>
    <x v="1"/>
    <s v="Ericson2018figure5_0"/>
    <x v="0"/>
    <s v="([1],0,0) = T"/>
    <b v="1"/>
    <b v="1"/>
    <x v="0"/>
  </r>
  <r>
    <x v="2"/>
    <x v="1"/>
    <s v="Ericson2018figure5_1"/>
    <x v="0"/>
    <s v="([1],0,0) = T"/>
    <b v="1"/>
    <b v="1"/>
    <x v="0"/>
  </r>
  <r>
    <x v="2"/>
    <x v="1"/>
    <s v="Ericson2018figure5_10"/>
    <x v="0"/>
    <s v="([1],0,0) = T"/>
    <b v="1"/>
    <b v="1"/>
    <x v="0"/>
  </r>
  <r>
    <x v="2"/>
    <x v="1"/>
    <s v="Ericson2018figure5_11"/>
    <x v="1"/>
    <s v="error importing source code Ericson2018figure5_11"/>
    <s v="expected an indented block after function definition on line 1 (Ericson2018figure5_11.py, line 2)"/>
    <s v="should import"/>
    <x v="2"/>
  </r>
  <r>
    <x v="2"/>
    <x v="1"/>
    <s v="Ericson2018figure5_12"/>
    <x v="0"/>
    <s v="([1],0,0) = T"/>
    <b v="1"/>
    <b v="1"/>
    <x v="0"/>
  </r>
  <r>
    <x v="2"/>
    <x v="1"/>
    <s v="Ericson2018figure5_13"/>
    <x v="1"/>
    <s v="error importing source code Ericson2018figure5_13"/>
    <s v="expected an indented block after function definition on line 1 (Ericson2018figure5_13.py, line 2)"/>
    <s v="should import"/>
    <x v="2"/>
  </r>
  <r>
    <x v="2"/>
    <x v="1"/>
    <s v="Ericson2018figure5_14"/>
    <x v="1"/>
    <s v="error importing source code Ericson2018figure5_14"/>
    <s v="expected an indented block after function definition on line 1 (Ericson2018figure5_14.py, line 2)"/>
    <s v="should import"/>
    <x v="2"/>
  </r>
  <r>
    <x v="2"/>
    <x v="1"/>
    <s v="Ericson2018figure5_15"/>
    <x v="0"/>
    <s v="([1],0,0) = T"/>
    <b v="1"/>
    <b v="1"/>
    <x v="0"/>
  </r>
  <r>
    <x v="2"/>
    <x v="1"/>
    <s v="Ericson2018figure5_16"/>
    <x v="0"/>
    <s v="([1],0,0) = T"/>
    <b v="1"/>
    <b v="1"/>
    <x v="0"/>
  </r>
  <r>
    <x v="2"/>
    <x v="1"/>
    <s v="Ericson2018figure5_17"/>
    <x v="1"/>
    <s v="error importing source code Ericson2018figure5_17"/>
    <s v="expected an indented block after 'for' statement on line 3 (Ericson2018figure5_17.py, line 4)"/>
    <s v="should import"/>
    <x v="2"/>
  </r>
  <r>
    <x v="2"/>
    <x v="1"/>
    <s v="Ericson2018figure5_18"/>
    <x v="1"/>
    <s v="error importing source code Ericson2018figure5_18"/>
    <s v="expected an indented block after function definition on line 1 (Ericson2018figure5_18.py, line 2)"/>
    <s v="should import"/>
    <x v="2"/>
  </r>
  <r>
    <x v="2"/>
    <x v="1"/>
    <s v="Ericson2018figure5_19"/>
    <x v="0"/>
    <s v="([1],0,0) = T"/>
    <b v="1"/>
    <b v="1"/>
    <x v="0"/>
  </r>
  <r>
    <x v="2"/>
    <x v="1"/>
    <s v="Ericson2018figure5_2"/>
    <x v="0"/>
    <s v="([1],0,0) = T"/>
    <b v="1"/>
    <b v="1"/>
    <x v="0"/>
  </r>
  <r>
    <x v="2"/>
    <x v="1"/>
    <s v="Ericson2018figure5_3"/>
    <x v="0"/>
    <s v="([1],0,0) = T"/>
    <b v="1"/>
    <b v="1"/>
    <x v="0"/>
  </r>
  <r>
    <x v="2"/>
    <x v="1"/>
    <s v="Ericson2018figure5_4"/>
    <x v="1"/>
    <s v="error importing source code Ericson2018figure5_4"/>
    <s v="expected an indented block after function definition on line 1 (Ericson2018figure5_4.py, line 2)"/>
    <s v="should import"/>
    <x v="2"/>
  </r>
  <r>
    <x v="2"/>
    <x v="1"/>
    <s v="Ericson2018figure5_5"/>
    <x v="0"/>
    <s v="([1],0,0) = T"/>
    <b v="1"/>
    <b v="1"/>
    <x v="0"/>
  </r>
  <r>
    <x v="2"/>
    <x v="1"/>
    <s v="Ericson2018figure5_6"/>
    <x v="0"/>
    <s v="([1],0,0) = T"/>
    <b v="1"/>
    <b v="1"/>
    <x v="0"/>
  </r>
  <r>
    <x v="2"/>
    <x v="1"/>
    <s v="Ericson2018figure5_7"/>
    <x v="0"/>
    <s v="([1],0,0) = T"/>
    <b v="1"/>
    <b v="1"/>
    <x v="0"/>
  </r>
  <r>
    <x v="2"/>
    <x v="1"/>
    <s v="Ericson2018figure5_8"/>
    <x v="0"/>
    <s v="([1],0,0) = T"/>
    <b v="1"/>
    <b v="1"/>
    <x v="0"/>
  </r>
  <r>
    <x v="2"/>
    <x v="1"/>
    <s v="Ericson2018figure5_9"/>
    <x v="0"/>
    <s v="([1],0,0) = T"/>
    <b v="1"/>
    <b v="1"/>
    <x v="0"/>
  </r>
  <r>
    <x v="0"/>
    <x v="2"/>
    <s v="Ericson2022figure2_0"/>
    <x v="0"/>
    <s v="(0,0) :"/>
    <s v="correct"/>
    <s v="correct"/>
    <x v="0"/>
  </r>
  <r>
    <x v="0"/>
    <x v="2"/>
    <s v="Ericson2022figure2_1"/>
    <x v="0"/>
    <s v="(0,0) :"/>
    <s v="correct"/>
    <s v="correct"/>
    <x v="0"/>
  </r>
  <r>
    <x v="0"/>
    <x v="2"/>
    <s v="Ericson2022figure2_10"/>
    <x v="0"/>
    <s v="(0,0) :"/>
    <s v="correct"/>
    <s v="correct"/>
    <x v="0"/>
  </r>
  <r>
    <x v="0"/>
    <x v="2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0"/>
    <x v="2"/>
    <s v="Ericson2022figure2_12"/>
    <x v="0"/>
    <s v="(0,0) :"/>
    <s v="correct"/>
    <s v="correct"/>
    <x v="0"/>
  </r>
  <r>
    <x v="0"/>
    <x v="2"/>
    <s v="Ericson2022figure2_13"/>
    <x v="0"/>
    <s v="(0,0) :"/>
    <s v="correct"/>
    <s v="correct"/>
    <x v="0"/>
  </r>
  <r>
    <x v="0"/>
    <x v="2"/>
    <s v="Ericson2022figure2_14"/>
    <x v="0"/>
    <s v="(0,0) :"/>
    <s v="correct"/>
    <s v="correct"/>
    <x v="0"/>
  </r>
  <r>
    <x v="0"/>
    <x v="2"/>
    <s v="Ericson2022figure2_15"/>
    <x v="0"/>
    <s v="(0,0) :"/>
    <s v="correct"/>
    <s v="correct"/>
    <x v="0"/>
  </r>
  <r>
    <x v="0"/>
    <x v="2"/>
    <s v="Ericson2022figure2_16"/>
    <x v="0"/>
    <s v="(0,0) :"/>
    <s v="correct"/>
    <s v="correct"/>
    <x v="0"/>
  </r>
  <r>
    <x v="0"/>
    <x v="2"/>
    <s v="Ericson2022figure2_17"/>
    <x v="0"/>
    <s v="(0,0) :"/>
    <s v="correct"/>
    <s v="correct"/>
    <x v="0"/>
  </r>
  <r>
    <x v="0"/>
    <x v="2"/>
    <s v="Ericson2022figure2_18"/>
    <x v="0"/>
    <s v="(0,0) :"/>
    <s v="correct"/>
    <s v="correct"/>
    <x v="0"/>
  </r>
  <r>
    <x v="0"/>
    <x v="2"/>
    <s v="Ericson2022figure2_19"/>
    <x v="0"/>
    <s v="(0,0) :"/>
    <s v="correct"/>
    <s v="correct"/>
    <x v="0"/>
  </r>
  <r>
    <x v="0"/>
    <x v="2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0"/>
    <x v="2"/>
    <s v="Ericson2022figure2_3"/>
    <x v="0"/>
    <s v="(0,0) :"/>
    <s v="correct"/>
    <s v="correct"/>
    <x v="0"/>
  </r>
  <r>
    <x v="0"/>
    <x v="2"/>
    <s v="Ericson2022figure2_4"/>
    <x v="0"/>
    <s v="(0,0) :"/>
    <s v="correct"/>
    <s v="correct"/>
    <x v="0"/>
  </r>
  <r>
    <x v="0"/>
    <x v="2"/>
    <s v="Ericson2022figure2_5"/>
    <x v="0"/>
    <s v="(0,0) :"/>
    <s v="correct"/>
    <s v="correct"/>
    <x v="0"/>
  </r>
  <r>
    <x v="0"/>
    <x v="2"/>
    <s v="Ericson2022figure2_6"/>
    <x v="0"/>
    <s v="(0,0) :"/>
    <s v="correct"/>
    <s v="correct"/>
    <x v="0"/>
  </r>
  <r>
    <x v="0"/>
    <x v="2"/>
    <s v="Ericson2022figure2_7"/>
    <x v="0"/>
    <s v="(0,0) :"/>
    <s v="correct"/>
    <s v="correct"/>
    <x v="0"/>
  </r>
  <r>
    <x v="0"/>
    <x v="2"/>
    <s v="Ericson2022figure2_8"/>
    <x v="0"/>
    <s v="(0,0) :"/>
    <s v="correct"/>
    <s v="correct"/>
    <x v="0"/>
  </r>
  <r>
    <x v="0"/>
    <x v="2"/>
    <s v="Ericson2022figure2_9"/>
    <x v="0"/>
    <s v="(0,0) :"/>
    <s v="correct"/>
    <s v="correct"/>
    <x v="0"/>
  </r>
  <r>
    <x v="1"/>
    <x v="2"/>
    <s v="Ericson2022figure2_0"/>
    <x v="0"/>
    <s v="(0,0) :"/>
    <s v="correct"/>
    <s v="correct"/>
    <x v="0"/>
  </r>
  <r>
    <x v="1"/>
    <x v="2"/>
    <s v="Ericson2022figure2_1"/>
    <x v="0"/>
    <s v="(0,0) :"/>
    <s v="correct"/>
    <s v="correct"/>
    <x v="0"/>
  </r>
  <r>
    <x v="1"/>
    <x v="2"/>
    <s v="Ericson2022figure2_10"/>
    <x v="0"/>
    <s v="(0,0) :"/>
    <s v="correct"/>
    <s v="correct"/>
    <x v="0"/>
  </r>
  <r>
    <x v="1"/>
    <x v="2"/>
    <s v="Ericson2022figure2_11"/>
    <x v="1"/>
    <s v="error importing source code Ericson2022figure2_11"/>
    <s v="expected an indented block after function definition on line 1 (Ericson2022figure2_11.py, line 2)"/>
    <s v="should import"/>
    <x v="2"/>
  </r>
  <r>
    <x v="1"/>
    <x v="2"/>
    <s v="Ericson2022figure2_12"/>
    <x v="1"/>
    <s v="error importing source code Ericson2022figure2_12"/>
    <s v="expected an indented block after function definition on line 1 (Ericson2022figure2_12.py, line 2)"/>
    <s v="should import"/>
    <x v="2"/>
  </r>
  <r>
    <x v="1"/>
    <x v="2"/>
    <s v="Ericson2022figure2_13"/>
    <x v="0"/>
    <s v="(0,0) :"/>
    <s v="correct"/>
    <s v="correct"/>
    <x v="0"/>
  </r>
  <r>
    <x v="1"/>
    <x v="2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1"/>
    <x v="2"/>
    <s v="Ericson2022figure2_15"/>
    <x v="0"/>
    <s v="(0,0) :"/>
    <s v="correct"/>
    <s v="correct"/>
    <x v="0"/>
  </r>
  <r>
    <x v="1"/>
    <x v="2"/>
    <s v="Ericson2022figure2_16"/>
    <x v="1"/>
    <s v="error importing source code Ericson2022figure2_16"/>
    <s v="expected an indented block after function definition on line 1 (Ericson2022figure2_16.py, line 2)"/>
    <s v="should import"/>
    <x v="2"/>
  </r>
  <r>
    <x v="1"/>
    <x v="2"/>
    <s v="Ericson2022figure2_17"/>
    <x v="0"/>
    <s v="(0,0) :"/>
    <s v="correct"/>
    <s v="correct"/>
    <x v="0"/>
  </r>
  <r>
    <x v="1"/>
    <x v="2"/>
    <s v="Ericson2022figure2_18"/>
    <x v="1"/>
    <s v="error importing source code Ericson2022figure2_18"/>
    <s v="expected an indented block after function definition on line 1 (Ericson2022figure2_18.py, line 2)"/>
    <s v="should import"/>
    <x v="2"/>
  </r>
  <r>
    <x v="1"/>
    <x v="2"/>
    <s v="Ericson2022figure2_19"/>
    <x v="0"/>
    <s v="(0,0) :"/>
    <s v="correct"/>
    <s v="correct"/>
    <x v="0"/>
  </r>
  <r>
    <x v="1"/>
    <x v="2"/>
    <s v="Ericson2022figure2_2"/>
    <x v="1"/>
    <s v="error importing source code Ericson2022figure2_2"/>
    <s v="expected an indented block after function definition on line 1 (Ericson2022figure2_2.py, line 2)"/>
    <s v="should import"/>
    <x v="2"/>
  </r>
  <r>
    <x v="1"/>
    <x v="2"/>
    <s v="Ericson2022figure2_3"/>
    <x v="0"/>
    <s v="(0,0) :"/>
    <s v="correct"/>
    <s v="correct"/>
    <x v="0"/>
  </r>
  <r>
    <x v="1"/>
    <x v="2"/>
    <s v="Ericson2022figure2_4"/>
    <x v="0"/>
    <s v="(0,0) :"/>
    <s v="correct"/>
    <s v="correct"/>
    <x v="0"/>
  </r>
  <r>
    <x v="1"/>
    <x v="2"/>
    <s v="Ericson2022figure2_5"/>
    <x v="1"/>
    <s v="error importing source code Ericson2022figure2_5"/>
    <s v="expected an indented block after function definition on line 1 (Ericson2022figure2_5.py, line 2)"/>
    <s v="should import"/>
    <x v="2"/>
  </r>
  <r>
    <x v="1"/>
    <x v="2"/>
    <s v="Ericson2022figure2_6"/>
    <x v="0"/>
    <s v="(0,0) :"/>
    <s v="correct"/>
    <s v="correct"/>
    <x v="0"/>
  </r>
  <r>
    <x v="1"/>
    <x v="2"/>
    <s v="Ericson2022figure2_7"/>
    <x v="0"/>
    <s v="(0,0) :"/>
    <s v="correct"/>
    <s v="correct"/>
    <x v="0"/>
  </r>
  <r>
    <x v="1"/>
    <x v="2"/>
    <s v="Ericson2022figure2_8"/>
    <x v="0"/>
    <s v="(0,0) :"/>
    <s v="correct"/>
    <s v="correct"/>
    <x v="0"/>
  </r>
  <r>
    <x v="1"/>
    <x v="2"/>
    <s v="Ericson2022figure2_9"/>
    <x v="1"/>
    <s v="error importing source code Ericson2022figure2_9"/>
    <s v="expected an indented block after function definition on line 1 (Ericson2022figure2_9.py, line 2)"/>
    <s v="should import"/>
    <x v="2"/>
  </r>
  <r>
    <x v="2"/>
    <x v="2"/>
    <s v="Ericson2022figure2_0"/>
    <x v="0"/>
    <s v="(0,0) :"/>
    <s v="correct"/>
    <s v="correct"/>
    <x v="0"/>
  </r>
  <r>
    <x v="2"/>
    <x v="2"/>
    <s v="Ericson2022figure2_1"/>
    <x v="0"/>
    <s v="(0,0) :"/>
    <s v="correct"/>
    <s v="correct"/>
    <x v="0"/>
  </r>
  <r>
    <x v="2"/>
    <x v="2"/>
    <s v="Ericson2022figure2_10"/>
    <x v="0"/>
    <s v="(0,0) :"/>
    <s v="correct"/>
    <s v="correct"/>
    <x v="0"/>
  </r>
  <r>
    <x v="2"/>
    <x v="2"/>
    <s v="Ericson2022figure2_11"/>
    <x v="0"/>
    <s v="(0,0) :"/>
    <s v="correct"/>
    <s v="correct"/>
    <x v="0"/>
  </r>
  <r>
    <x v="2"/>
    <x v="2"/>
    <s v="Ericson2022figure2_12"/>
    <x v="0"/>
    <s v="(0,0) :"/>
    <s v="correct"/>
    <s v="correct"/>
    <x v="0"/>
  </r>
  <r>
    <x v="2"/>
    <x v="2"/>
    <s v="Ericson2022figure2_13"/>
    <x v="1"/>
    <s v="error importing source code Ericson2022figure2_13"/>
    <s v="expected an indented block after function definition on line 1 (Ericson2022figure2_13.py, line 2)"/>
    <s v="should import"/>
    <x v="2"/>
  </r>
  <r>
    <x v="2"/>
    <x v="2"/>
    <s v="Ericson2022figure2_14"/>
    <x v="1"/>
    <s v="error importing source code Ericson2022figure2_14"/>
    <s v="expected an indented block after function definition on line 1 (Ericson2022figure2_14.py, line 2)"/>
    <s v="should import"/>
    <x v="2"/>
  </r>
  <r>
    <x v="2"/>
    <x v="2"/>
    <s v="Ericson2022figure2_15"/>
    <x v="0"/>
    <s v="(0,0) :"/>
    <s v="correct"/>
    <s v="correct"/>
    <x v="0"/>
  </r>
  <r>
    <x v="2"/>
    <x v="2"/>
    <s v="Ericson2022figure2_16"/>
    <x v="0"/>
    <s v="(0,0) :"/>
    <s v="correct"/>
    <s v="correct"/>
    <x v="0"/>
  </r>
  <r>
    <x v="2"/>
    <x v="2"/>
    <s v="Ericson2022figure2_17"/>
    <x v="0"/>
    <s v="(0,0) :"/>
    <s v="correct"/>
    <s v="correct"/>
    <x v="0"/>
  </r>
  <r>
    <x v="2"/>
    <x v="2"/>
    <s v="Ericson2022figure2_18"/>
    <x v="0"/>
    <s v="(0,0) :"/>
    <s v="correct"/>
    <s v="correct"/>
    <x v="0"/>
  </r>
  <r>
    <x v="2"/>
    <x v="2"/>
    <s v="Ericson2022figure2_19"/>
    <x v="0"/>
    <s v="(0,0) :"/>
    <s v="correct"/>
    <s v="correct"/>
    <x v="0"/>
  </r>
  <r>
    <x v="2"/>
    <x v="2"/>
    <s v="Ericson2022figure2_2"/>
    <x v="0"/>
    <s v="(0,0) :"/>
    <s v="correct"/>
    <s v="correct"/>
    <x v="0"/>
  </r>
  <r>
    <x v="2"/>
    <x v="2"/>
    <s v="Ericson2022figure2_3"/>
    <x v="0"/>
    <s v="(0,0) :"/>
    <s v="correct"/>
    <s v="correct"/>
    <x v="0"/>
  </r>
  <r>
    <x v="2"/>
    <x v="2"/>
    <s v="Ericson2022figure2_4"/>
    <x v="1"/>
    <s v="error importing source code Ericson2022figure2_4"/>
    <s v="expected an indented block after function definition on line 1 (Ericson2022figure2_4.py, line 2)"/>
    <s v="should import"/>
    <x v="2"/>
  </r>
  <r>
    <x v="2"/>
    <x v="2"/>
    <s v="Ericson2022figure2_5"/>
    <x v="0"/>
    <s v="(0,0) :"/>
    <s v="correct"/>
    <s v="correct"/>
    <x v="0"/>
  </r>
  <r>
    <x v="2"/>
    <x v="2"/>
    <s v="Ericson2022figure2_6"/>
    <x v="0"/>
    <s v="(0,0) :"/>
    <s v="correct"/>
    <s v="correct"/>
    <x v="0"/>
  </r>
  <r>
    <x v="2"/>
    <x v="2"/>
    <s v="Ericson2022figure2_7"/>
    <x v="0"/>
    <s v="(0,0) :"/>
    <s v="correct"/>
    <s v="correct"/>
    <x v="0"/>
  </r>
  <r>
    <x v="2"/>
    <x v="2"/>
    <s v="Ericson2022figure2_8"/>
    <x v="0"/>
    <s v="(0,0) :"/>
    <s v="correct"/>
    <s v="correct"/>
    <x v="0"/>
  </r>
  <r>
    <x v="2"/>
    <x v="2"/>
    <s v="Ericson2022figure2_9"/>
    <x v="0"/>
    <s v="(0,0) :"/>
    <s v="correct"/>
    <s v="correct"/>
    <x v="0"/>
  </r>
  <r>
    <x v="0"/>
    <x v="3"/>
    <s v="Ericson2022figure3_0"/>
    <x v="0"/>
    <s v="a b = 'ab' 'a b'"/>
    <s v="a b"/>
    <m/>
    <x v="0"/>
  </r>
  <r>
    <x v="0"/>
    <x v="3"/>
    <s v="Ericson2022figure3_1"/>
    <x v="0"/>
    <s v="a b = 'ab' 'a b'"/>
    <s v="a b"/>
    <m/>
    <x v="0"/>
  </r>
  <r>
    <x v="0"/>
    <x v="3"/>
    <s v="Ericson2022figure3_10"/>
    <x v="0"/>
    <s v="a b = 'ab' 'a b'"/>
    <s v="a b"/>
    <m/>
    <x v="0"/>
  </r>
  <r>
    <x v="0"/>
    <x v="3"/>
    <s v="Ericson2022figure3_11"/>
    <x v="0"/>
    <s v="a b = 'ab' 'a b'"/>
    <s v="a b"/>
    <m/>
    <x v="0"/>
  </r>
  <r>
    <x v="0"/>
    <x v="3"/>
    <s v="Ericson2022figure3_12"/>
    <x v="1"/>
    <s v="a b = 'ab' 'a b'"/>
    <s v="a b"/>
    <s v="ab"/>
    <x v="3"/>
  </r>
  <r>
    <x v="0"/>
    <x v="3"/>
    <s v="Ericson2022figure3_13"/>
    <x v="0"/>
    <s v="a b = 'ab' 'a b'"/>
    <s v="a b"/>
    <m/>
    <x v="0"/>
  </r>
  <r>
    <x v="0"/>
    <x v="3"/>
    <s v="Ericson2022figure3_14"/>
    <x v="0"/>
    <s v="a b = 'ab' 'a b'"/>
    <s v="a b"/>
    <m/>
    <x v="0"/>
  </r>
  <r>
    <x v="0"/>
    <x v="3"/>
    <s v="Ericson2022figure3_15"/>
    <x v="0"/>
    <s v="a b = 'ab' 'a b'"/>
    <s v="a b"/>
    <m/>
    <x v="0"/>
  </r>
  <r>
    <x v="0"/>
    <x v="3"/>
    <s v="Ericson2022figure3_16"/>
    <x v="0"/>
    <s v="a b = 'ab' 'a b'"/>
    <s v="a b"/>
    <m/>
    <x v="0"/>
  </r>
  <r>
    <x v="0"/>
    <x v="3"/>
    <s v="Ericson2022figure3_17"/>
    <x v="0"/>
    <s v="a b = 'ab' 'a b'"/>
    <s v="a b"/>
    <m/>
    <x v="0"/>
  </r>
  <r>
    <x v="0"/>
    <x v="3"/>
    <s v="Ericson2022figure3_18"/>
    <x v="0"/>
    <s v="a b = 'ab' 'a b'"/>
    <s v="a b"/>
    <m/>
    <x v="0"/>
  </r>
  <r>
    <x v="0"/>
    <x v="3"/>
    <s v="Ericson2022figure3_19"/>
    <x v="0"/>
    <s v="a b = 'ab' 'a b'"/>
    <s v="a b"/>
    <m/>
    <x v="0"/>
  </r>
  <r>
    <x v="0"/>
    <x v="3"/>
    <s v="Ericson2022figure3_2"/>
    <x v="0"/>
    <s v="a b = 'ab' 'a b'"/>
    <s v="a b"/>
    <m/>
    <x v="0"/>
  </r>
  <r>
    <x v="0"/>
    <x v="3"/>
    <s v="Ericson2022figure3_3"/>
    <x v="0"/>
    <s v="a b = 'ab' 'a b'"/>
    <s v="a b"/>
    <m/>
    <x v="0"/>
  </r>
  <r>
    <x v="0"/>
    <x v="3"/>
    <s v="Ericson2022figure3_4"/>
    <x v="0"/>
    <s v="a b = 'ab' 'a b'"/>
    <s v="a b"/>
    <m/>
    <x v="0"/>
  </r>
  <r>
    <x v="0"/>
    <x v="3"/>
    <s v="Ericson2022figure3_5"/>
    <x v="0"/>
    <s v="a b = 'ab' 'a b'"/>
    <s v="a b"/>
    <m/>
    <x v="0"/>
  </r>
  <r>
    <x v="0"/>
    <x v="3"/>
    <s v="Ericson2022figure3_6"/>
    <x v="0"/>
    <s v="a b = 'ab' 'a b'"/>
    <s v="a b"/>
    <m/>
    <x v="0"/>
  </r>
  <r>
    <x v="0"/>
    <x v="3"/>
    <s v="Ericson2022figure3_7"/>
    <x v="0"/>
    <s v="a b = 'ab' 'a b'"/>
    <s v="a b"/>
    <m/>
    <x v="0"/>
  </r>
  <r>
    <x v="0"/>
    <x v="3"/>
    <s v="Ericson2022figure3_8"/>
    <x v="0"/>
    <s v="a b = 'ab' 'a b'"/>
    <s v="a b"/>
    <m/>
    <x v="0"/>
  </r>
  <r>
    <x v="0"/>
    <x v="3"/>
    <s v="Ericson2022figure3_9"/>
    <x v="0"/>
    <s v="a b = 'ab' 'a b'"/>
    <s v="a b"/>
    <m/>
    <x v="0"/>
  </r>
  <r>
    <x v="1"/>
    <x v="3"/>
    <s v="Ericson2022figure3_0"/>
    <x v="0"/>
    <s v="a b = 'ab' 'a b'"/>
    <s v="a b"/>
    <m/>
    <x v="0"/>
  </r>
  <r>
    <x v="1"/>
    <x v="3"/>
    <s v="Ericson2022figure3_1"/>
    <x v="0"/>
    <s v="a b = 'ab' 'a b'"/>
    <s v="a b"/>
    <m/>
    <x v="0"/>
  </r>
  <r>
    <x v="1"/>
    <x v="3"/>
    <s v="Ericson2022figure3_10"/>
    <x v="0"/>
    <s v="a b = 'ab' 'a b'"/>
    <s v="a b"/>
    <m/>
    <x v="0"/>
  </r>
  <r>
    <x v="1"/>
    <x v="3"/>
    <s v="Ericson2022figure3_11"/>
    <x v="0"/>
    <s v="a b = 'ab' 'a b'"/>
    <s v="a b"/>
    <m/>
    <x v="0"/>
  </r>
  <r>
    <x v="1"/>
    <x v="3"/>
    <s v="Ericson2022figure3_12"/>
    <x v="1"/>
    <s v="a b = 'ab' 'a b'"/>
    <s v="a b"/>
    <s v="ab"/>
    <x v="3"/>
  </r>
  <r>
    <x v="1"/>
    <x v="3"/>
    <s v="Ericson2022figure3_13"/>
    <x v="0"/>
    <s v="a b = 'ab' 'a b'"/>
    <s v="a b"/>
    <m/>
    <x v="0"/>
  </r>
  <r>
    <x v="1"/>
    <x v="3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1"/>
    <x v="3"/>
    <s v="Ericson2022figure3_15"/>
    <x v="0"/>
    <s v="a b = 'ab' 'a b'"/>
    <s v="a b"/>
    <m/>
    <x v="0"/>
  </r>
  <r>
    <x v="1"/>
    <x v="3"/>
    <s v="Ericson2022figure3_16"/>
    <x v="0"/>
    <s v="a b = 'ab' 'a b'"/>
    <s v="a b"/>
    <m/>
    <x v="0"/>
  </r>
  <r>
    <x v="1"/>
    <x v="3"/>
    <s v="Ericson2022figure3_17"/>
    <x v="0"/>
    <s v="a b = 'ab' 'a b'"/>
    <s v="a b"/>
    <m/>
    <x v="0"/>
  </r>
  <r>
    <x v="1"/>
    <x v="3"/>
    <s v="Ericson2022figure3_18"/>
    <x v="1"/>
    <s v="error importing source code Ericson2022figure3_18"/>
    <s v="expected an indented block after class definition on line 1 (Ericson2022figure3_18.py, line 2)"/>
    <s v="should import"/>
    <x v="2"/>
  </r>
  <r>
    <x v="1"/>
    <x v="3"/>
    <s v="Ericson2022figure3_19"/>
    <x v="0"/>
    <s v="a b = 'ab' 'a b'"/>
    <s v="a b"/>
    <m/>
    <x v="0"/>
  </r>
  <r>
    <x v="1"/>
    <x v="3"/>
    <s v="Ericson2022figure3_2"/>
    <x v="1"/>
    <s v="error importing source code Ericson2022figure3_2"/>
    <s v="expected an indented block after class definition on line 1 (Ericson2022figure3_2.py, line 2)"/>
    <s v="should import"/>
    <x v="2"/>
  </r>
  <r>
    <x v="1"/>
    <x v="3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1"/>
    <x v="3"/>
    <s v="Ericson2022figure3_4"/>
    <x v="0"/>
    <s v="a b = 'ab' 'a b'"/>
    <s v="a b"/>
    <m/>
    <x v="0"/>
  </r>
  <r>
    <x v="1"/>
    <x v="3"/>
    <s v="Ericson2022figure3_5"/>
    <x v="0"/>
    <s v="a b = 'ab' 'a b'"/>
    <s v="a b"/>
    <m/>
    <x v="0"/>
  </r>
  <r>
    <x v="1"/>
    <x v="3"/>
    <s v="Ericson2022figure3_6"/>
    <x v="0"/>
    <s v="a b = 'ab' 'a b'"/>
    <s v="a b"/>
    <m/>
    <x v="0"/>
  </r>
  <r>
    <x v="1"/>
    <x v="3"/>
    <s v="Ericson2022figure3_7"/>
    <x v="1"/>
    <s v="error importing source code Ericson2022figure3_7"/>
    <s v="expected an indented block after class definition on line 1 (Ericson2022figure3_7.py, line 2)"/>
    <s v="should import"/>
    <x v="2"/>
  </r>
  <r>
    <x v="1"/>
    <x v="3"/>
    <s v="Ericson2022figure3_8"/>
    <x v="0"/>
    <s v="a b = 'ab' 'a b'"/>
    <s v="a b"/>
    <m/>
    <x v="0"/>
  </r>
  <r>
    <x v="1"/>
    <x v="3"/>
    <s v="Ericson2022figure3_9"/>
    <x v="1"/>
    <s v="error importing source code Ericson2022figure3_9"/>
    <s v="expected an indented block after class definition on line 1 (Ericson2022figure3_9.py, line 2)"/>
    <s v="should import"/>
    <x v="2"/>
  </r>
  <r>
    <x v="2"/>
    <x v="3"/>
    <s v="Ericson2022figure3_0"/>
    <x v="1"/>
    <s v="error importing source code Ericson2022figure3_0"/>
    <s v="expected an indented block after class definition on line 1 (Ericson2022figure3_0.py, line 2)"/>
    <s v="should import"/>
    <x v="2"/>
  </r>
  <r>
    <x v="2"/>
    <x v="3"/>
    <s v="Ericson2022figure3_1"/>
    <x v="0"/>
    <s v="a b = 'ab' 'a b'"/>
    <s v="a b"/>
    <m/>
    <x v="0"/>
  </r>
  <r>
    <x v="2"/>
    <x v="3"/>
    <s v="Ericson2022figure3_10"/>
    <x v="1"/>
    <s v="error importing source code Ericson2022figure3_10"/>
    <s v="expected an indented block after class definition on line 1 (Ericson2022figure3_10.py, line 2)"/>
    <s v="should import"/>
    <x v="2"/>
  </r>
  <r>
    <x v="2"/>
    <x v="3"/>
    <s v="Ericson2022figure3_11"/>
    <x v="0"/>
    <s v="a b = 'ab' 'a b'"/>
    <s v="a b"/>
    <m/>
    <x v="0"/>
  </r>
  <r>
    <x v="2"/>
    <x v="3"/>
    <s v="Ericson2022figure3_12"/>
    <x v="0"/>
    <s v="a b = 'ab' 'a b'"/>
    <s v="a b"/>
    <m/>
    <x v="0"/>
  </r>
  <r>
    <x v="2"/>
    <x v="3"/>
    <s v="Ericson2022figure3_13"/>
    <x v="0"/>
    <s v="a b = 'ab' 'a b'"/>
    <s v="a b"/>
    <m/>
    <x v="0"/>
  </r>
  <r>
    <x v="2"/>
    <x v="3"/>
    <s v="Ericson2022figure3_14"/>
    <x v="1"/>
    <s v="error importing source code Ericson2022figure3_14"/>
    <s v="expected an indented block after class definition on line 1 (Ericson2022figure3_14.py, line 2)"/>
    <s v="should import"/>
    <x v="2"/>
  </r>
  <r>
    <x v="2"/>
    <x v="3"/>
    <s v="Ericson2022figure3_15"/>
    <x v="1"/>
    <s v="error importing source code Ericson2022figure3_15"/>
    <s v="expected an indented block after class definition on line 1 (Ericson2022figure3_15.py, line 2)"/>
    <s v="should import"/>
    <x v="2"/>
  </r>
  <r>
    <x v="2"/>
    <x v="3"/>
    <s v="Ericson2022figure3_16"/>
    <x v="0"/>
    <s v="a b = 'ab' 'a b'"/>
    <s v="a b"/>
    <m/>
    <x v="0"/>
  </r>
  <r>
    <x v="2"/>
    <x v="3"/>
    <s v="Ericson2022figure3_17"/>
    <x v="1"/>
    <s v="error importing source code Ericson2022figure3_17"/>
    <s v="expected an indented block after class definition on line 1 (Ericson2022figure3_17.py, line 2)"/>
    <s v="should import"/>
    <x v="2"/>
  </r>
  <r>
    <x v="2"/>
    <x v="3"/>
    <s v="Ericson2022figure3_18"/>
    <x v="0"/>
    <s v="a b = 'ab' 'a b'"/>
    <s v="a b"/>
    <m/>
    <x v="0"/>
  </r>
  <r>
    <x v="2"/>
    <x v="3"/>
    <s v="Ericson2022figure3_19"/>
    <x v="0"/>
    <s v="a b = 'ab' 'a b'"/>
    <s v="a b"/>
    <m/>
    <x v="0"/>
  </r>
  <r>
    <x v="2"/>
    <x v="3"/>
    <s v="Ericson2022figure3_2"/>
    <x v="0"/>
    <s v="a b = 'ab' 'a b'"/>
    <s v="a b"/>
    <m/>
    <x v="0"/>
  </r>
  <r>
    <x v="2"/>
    <x v="3"/>
    <s v="Ericson2022figure3_3"/>
    <x v="1"/>
    <s v="error importing source code Ericson2022figure3_3"/>
    <s v="expected an indented block after class definition on line 1 (Ericson2022figure3_3.py, line 2)"/>
    <s v="should import"/>
    <x v="2"/>
  </r>
  <r>
    <x v="2"/>
    <x v="3"/>
    <s v="Ericson2022figure3_4"/>
    <x v="0"/>
    <s v="a b = 'ab' 'a b'"/>
    <s v="a b"/>
    <m/>
    <x v="0"/>
  </r>
  <r>
    <x v="2"/>
    <x v="3"/>
    <s v="Ericson2022figure3_5"/>
    <x v="0"/>
    <s v="a b = 'ab' 'a b'"/>
    <s v="a b"/>
    <m/>
    <x v="0"/>
  </r>
  <r>
    <x v="2"/>
    <x v="3"/>
    <s v="Ericson2022figure3_6"/>
    <x v="0"/>
    <s v="a b = 'ab' 'a b'"/>
    <s v="a b"/>
    <m/>
    <x v="0"/>
  </r>
  <r>
    <x v="2"/>
    <x v="3"/>
    <s v="Ericson2022figure3_7"/>
    <x v="0"/>
    <s v="a b = 'ab' 'a b'"/>
    <s v="a b"/>
    <m/>
    <x v="0"/>
  </r>
  <r>
    <x v="2"/>
    <x v="3"/>
    <s v="Ericson2022figure3_8"/>
    <x v="0"/>
    <s v="a b = 'ab' 'a b'"/>
    <s v="a b"/>
    <m/>
    <x v="0"/>
  </r>
  <r>
    <x v="2"/>
    <x v="3"/>
    <s v="Ericson2022figure3_9"/>
    <x v="0"/>
    <s v="a b = 'ab' 'a b'"/>
    <s v="a b"/>
    <m/>
    <x v="0"/>
  </r>
  <r>
    <x v="0"/>
    <x v="4"/>
    <s v="Ericson2022figure4_0"/>
    <x v="0"/>
    <s v="(0,True) :"/>
    <s v="off"/>
    <s v="off"/>
    <x v="0"/>
  </r>
  <r>
    <x v="0"/>
    <x v="4"/>
    <s v="Ericson2022figure4_1"/>
    <x v="0"/>
    <s v="(0,True) :"/>
    <s v="off"/>
    <s v="off"/>
    <x v="0"/>
  </r>
  <r>
    <x v="0"/>
    <x v="4"/>
    <s v="Ericson2022figure4_10"/>
    <x v="0"/>
    <s v="(0,True) :"/>
    <s v="off"/>
    <s v="off"/>
    <x v="0"/>
  </r>
  <r>
    <x v="0"/>
    <x v="4"/>
    <s v="Ericson2022figure4_11"/>
    <x v="0"/>
    <s v="(0,True) :"/>
    <s v="off"/>
    <s v="off"/>
    <x v="0"/>
  </r>
  <r>
    <x v="0"/>
    <x v="4"/>
    <s v="Ericson2022figure4_12"/>
    <x v="0"/>
    <s v="(0,True) :"/>
    <s v="off"/>
    <s v="off"/>
    <x v="0"/>
  </r>
  <r>
    <x v="0"/>
    <x v="4"/>
    <s v="Ericson2022figure4_13"/>
    <x v="0"/>
    <s v="(0,True) :"/>
    <s v="off"/>
    <s v="off"/>
    <x v="0"/>
  </r>
  <r>
    <x v="0"/>
    <x v="4"/>
    <s v="Ericson2022figure4_14"/>
    <x v="0"/>
    <s v="(0,True) :"/>
    <s v="off"/>
    <s v="off"/>
    <x v="0"/>
  </r>
  <r>
    <x v="0"/>
    <x v="4"/>
    <s v="Ericson2022figure4_15"/>
    <x v="0"/>
    <s v="(0,True) :"/>
    <s v="off"/>
    <s v="off"/>
    <x v="0"/>
  </r>
  <r>
    <x v="0"/>
    <x v="4"/>
    <s v="Ericson2022figure4_16"/>
    <x v="0"/>
    <s v="(0,True) :"/>
    <s v="off"/>
    <s v="off"/>
    <x v="0"/>
  </r>
  <r>
    <x v="0"/>
    <x v="4"/>
    <s v="Ericson2022figure4_17"/>
    <x v="0"/>
    <s v="(0,True) :"/>
    <s v="off"/>
    <s v="off"/>
    <x v="0"/>
  </r>
  <r>
    <x v="0"/>
    <x v="4"/>
    <s v="Ericson2022figure4_18"/>
    <x v="0"/>
    <s v="(0,True) :"/>
    <s v="off"/>
    <s v="off"/>
    <x v="0"/>
  </r>
  <r>
    <x v="0"/>
    <x v="4"/>
    <s v="Ericson2022figure4_19"/>
    <x v="0"/>
    <s v="(0,True) :"/>
    <s v="off"/>
    <s v="off"/>
    <x v="0"/>
  </r>
  <r>
    <x v="0"/>
    <x v="4"/>
    <s v="Ericson2022figure4_2"/>
    <x v="0"/>
    <s v="(0,True) :"/>
    <s v="off"/>
    <s v="off"/>
    <x v="0"/>
  </r>
  <r>
    <x v="0"/>
    <x v="4"/>
    <s v="Ericson2022figure4_3"/>
    <x v="0"/>
    <s v="(0,True) :"/>
    <s v="off"/>
    <s v="off"/>
    <x v="0"/>
  </r>
  <r>
    <x v="0"/>
    <x v="4"/>
    <s v="Ericson2022figure4_4"/>
    <x v="0"/>
    <s v="(0,True) :"/>
    <s v="off"/>
    <s v="off"/>
    <x v="0"/>
  </r>
  <r>
    <x v="0"/>
    <x v="4"/>
    <s v="Ericson2022figure4_5"/>
    <x v="0"/>
    <s v="(0,True) :"/>
    <s v="off"/>
    <s v="off"/>
    <x v="0"/>
  </r>
  <r>
    <x v="0"/>
    <x v="4"/>
    <s v="Ericson2022figure4_6"/>
    <x v="0"/>
    <s v="(0,True) :"/>
    <s v="off"/>
    <s v="off"/>
    <x v="0"/>
  </r>
  <r>
    <x v="0"/>
    <x v="4"/>
    <s v="Ericson2022figure4_7"/>
    <x v="0"/>
    <s v="(0,True) :"/>
    <s v="off"/>
    <s v="off"/>
    <x v="0"/>
  </r>
  <r>
    <x v="0"/>
    <x v="4"/>
    <s v="Ericson2022figure4_8"/>
    <x v="0"/>
    <s v="(1,False) :"/>
    <d v="1899-12-30T07:00:00"/>
    <d v="1899-12-30T07:00:00"/>
    <x v="0"/>
  </r>
  <r>
    <x v="0"/>
    <x v="4"/>
    <s v="Ericson2022figure4_8"/>
    <x v="1"/>
    <s v="(0,True) :"/>
    <d v="1899-12-30T10:00:00"/>
    <s v="off"/>
    <x v="3"/>
  </r>
  <r>
    <x v="0"/>
    <x v="4"/>
    <s v="Ericson2022figure4_9"/>
    <x v="0"/>
    <s v="(0,True) :"/>
    <s v="off"/>
    <s v="off"/>
    <x v="0"/>
  </r>
  <r>
    <x v="1"/>
    <x v="4"/>
    <s v="Ericson2022figure4_0"/>
    <x v="1"/>
    <s v="error importing source code Ericson2022figure4_0"/>
    <s v="expected an indented block after function definition on line 1 (Ericson2022figure4_0.py, line 2)"/>
    <s v="should import"/>
    <x v="2"/>
  </r>
  <r>
    <x v="1"/>
    <x v="4"/>
    <s v="Ericson2022figure4_1"/>
    <x v="0"/>
    <s v="(0,True) :"/>
    <s v="off"/>
    <s v="off"/>
    <x v="0"/>
  </r>
  <r>
    <x v="1"/>
    <x v="4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1"/>
    <x v="4"/>
    <s v="Ericson2022figure4_11"/>
    <x v="0"/>
    <s v="(0,True) :"/>
    <s v="off"/>
    <s v="off"/>
    <x v="0"/>
  </r>
  <r>
    <x v="1"/>
    <x v="4"/>
    <s v="Ericson2022figure4_12"/>
    <x v="1"/>
    <s v="error importing source code Ericson2022figure4_12"/>
    <s v="expected an indented block after function definition on line 1 (Ericson2022figure4_12.py, line 2)"/>
    <s v="should import"/>
    <x v="2"/>
  </r>
  <r>
    <x v="1"/>
    <x v="4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1"/>
    <x v="4"/>
    <s v="Ericson2022figure4_14"/>
    <x v="0"/>
    <s v="(0,True) :"/>
    <s v="off"/>
    <s v="off"/>
    <x v="0"/>
  </r>
  <r>
    <x v="1"/>
    <x v="4"/>
    <s v="Ericson2022figure4_15"/>
    <x v="0"/>
    <s v="(0,True) :"/>
    <s v="off"/>
    <s v="off"/>
    <x v="0"/>
  </r>
  <r>
    <x v="1"/>
    <x v="4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1"/>
    <x v="4"/>
    <s v="Ericson2022figure4_17"/>
    <x v="1"/>
    <s v="error importing source code Ericson2022figure4_17"/>
    <s v="expected an indented block after function definition on line 1 (Ericson2022figure4_17.py, line 2)"/>
    <s v="should import"/>
    <x v="2"/>
  </r>
  <r>
    <x v="1"/>
    <x v="4"/>
    <s v="Ericson2022figure4_18"/>
    <x v="0"/>
    <s v="(0,True) :"/>
    <s v="off"/>
    <s v="off"/>
    <x v="0"/>
  </r>
  <r>
    <x v="1"/>
    <x v="4"/>
    <s v="Ericson2022figure4_19"/>
    <x v="0"/>
    <s v="(0,True) :"/>
    <s v="off"/>
    <s v="off"/>
    <x v="0"/>
  </r>
  <r>
    <x v="1"/>
    <x v="4"/>
    <s v="Ericson2022figure4_2"/>
    <x v="0"/>
    <s v="(0,True) :"/>
    <s v="off"/>
    <s v="off"/>
    <x v="0"/>
  </r>
  <r>
    <x v="1"/>
    <x v="4"/>
    <s v="Ericson2022figure4_3"/>
    <x v="0"/>
    <s v="(0,True) :"/>
    <s v="off"/>
    <s v="off"/>
    <x v="0"/>
  </r>
  <r>
    <x v="1"/>
    <x v="4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1"/>
    <x v="4"/>
    <s v="Ericson2022figure4_5"/>
    <x v="1"/>
    <s v="error importing source code Ericson2022figure4_5"/>
    <s v="expected an indented block after function definition on line 1 (Ericson2022figure4_5.py, line 2)"/>
    <s v="should import"/>
    <x v="2"/>
  </r>
  <r>
    <x v="1"/>
    <x v="4"/>
    <s v="Ericson2022figure4_6"/>
    <x v="0"/>
    <s v="(0,True) :"/>
    <s v="off"/>
    <s v="off"/>
    <x v="0"/>
  </r>
  <r>
    <x v="1"/>
    <x v="4"/>
    <s v="Ericson2022figure4_7"/>
    <x v="0"/>
    <s v="(0,True) :"/>
    <s v="off"/>
    <s v="off"/>
    <x v="0"/>
  </r>
  <r>
    <x v="1"/>
    <x v="4"/>
    <s v="Ericson2022figure4_8"/>
    <x v="1"/>
    <s v="error importing source code Ericson2022figure4_8"/>
    <s v="expected an indented block after function definition on line 1 (Ericson2022figure4_8.py, line 2)"/>
    <s v="should import"/>
    <x v="2"/>
  </r>
  <r>
    <x v="1"/>
    <x v="4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2"/>
    <x v="4"/>
    <s v="Ericson2022figure4_0"/>
    <x v="0"/>
    <s v="(0,True) :"/>
    <s v="off"/>
    <s v="off"/>
    <x v="0"/>
  </r>
  <r>
    <x v="2"/>
    <x v="4"/>
    <s v="Ericson2022figure4_1"/>
    <x v="0"/>
    <s v="(0,True) :"/>
    <s v="off"/>
    <s v="off"/>
    <x v="0"/>
  </r>
  <r>
    <x v="2"/>
    <x v="4"/>
    <s v="Ericson2022figure4_10"/>
    <x v="1"/>
    <s v="error importing source code Ericson2022figure4_10"/>
    <s v="expected an indented block after function definition on line 1 (Ericson2022figure4_10.py, line 2)"/>
    <s v="should import"/>
    <x v="2"/>
  </r>
  <r>
    <x v="2"/>
    <x v="4"/>
    <s v="Ericson2022figure4_11"/>
    <x v="1"/>
    <s v="error importing source code Ericson2022figure4_11"/>
    <s v="expected an indented block after function definition on line 1 (Ericson2022figure4_11.py, line 2)"/>
    <s v="should import"/>
    <x v="2"/>
  </r>
  <r>
    <x v="2"/>
    <x v="4"/>
    <s v="Ericson2022figure4_12"/>
    <x v="0"/>
    <s v="(0,True) :"/>
    <s v="off"/>
    <s v="off"/>
    <x v="0"/>
  </r>
  <r>
    <x v="2"/>
    <x v="4"/>
    <s v="Ericson2022figure4_13"/>
    <x v="1"/>
    <s v="error importing source code Ericson2022figure4_13"/>
    <s v="expected an indented block after function definition on line 1 (Ericson2022figure4_13.py, line 2)"/>
    <s v="should import"/>
    <x v="2"/>
  </r>
  <r>
    <x v="2"/>
    <x v="4"/>
    <s v="Ericson2022figure4_14"/>
    <x v="0"/>
    <s v="(0,True) :"/>
    <s v="off"/>
    <s v="off"/>
    <x v="0"/>
  </r>
  <r>
    <x v="2"/>
    <x v="4"/>
    <s v="Ericson2022figure4_15"/>
    <x v="0"/>
    <s v="(0,True) :"/>
    <s v="off"/>
    <s v="off"/>
    <x v="0"/>
  </r>
  <r>
    <x v="2"/>
    <x v="4"/>
    <s v="Ericson2022figure4_16"/>
    <x v="1"/>
    <s v="error importing source code Ericson2022figure4_16"/>
    <s v="expected an indented block after function definition on line 1 (Ericson2022figure4_16.py, line 2)"/>
    <s v="should import"/>
    <x v="2"/>
  </r>
  <r>
    <x v="2"/>
    <x v="4"/>
    <s v="Ericson2022figure4_17"/>
    <x v="0"/>
    <s v="(0,True) :"/>
    <s v="off"/>
    <s v="off"/>
    <x v="0"/>
  </r>
  <r>
    <x v="2"/>
    <x v="4"/>
    <s v="Ericson2022figure4_18"/>
    <x v="0"/>
    <s v="(0,True) :"/>
    <s v="off"/>
    <s v="off"/>
    <x v="0"/>
  </r>
  <r>
    <x v="2"/>
    <x v="4"/>
    <s v="Ericson2022figure4_19"/>
    <x v="0"/>
    <s v="(0,True) :"/>
    <s v="off"/>
    <s v="off"/>
    <x v="0"/>
  </r>
  <r>
    <x v="2"/>
    <x v="4"/>
    <s v="Ericson2022figure4_2"/>
    <x v="0"/>
    <s v="(0,True) :"/>
    <s v="off"/>
    <s v="off"/>
    <x v="0"/>
  </r>
  <r>
    <x v="2"/>
    <x v="4"/>
    <s v="Ericson2022figure4_3"/>
    <x v="0"/>
    <s v="(0,True) :"/>
    <s v="off"/>
    <s v="off"/>
    <x v="0"/>
  </r>
  <r>
    <x v="2"/>
    <x v="4"/>
    <s v="Ericson2022figure4_4"/>
    <x v="1"/>
    <s v="error importing source code Ericson2022figure4_4"/>
    <s v="expected an indented block after function definition on line 1 (Ericson2022figure4_4.py, line 2)"/>
    <s v="should import"/>
    <x v="2"/>
  </r>
  <r>
    <x v="2"/>
    <x v="4"/>
    <s v="Ericson2022figure4_5"/>
    <x v="0"/>
    <s v="(0,True) :"/>
    <s v="off"/>
    <s v="off"/>
    <x v="0"/>
  </r>
  <r>
    <x v="2"/>
    <x v="4"/>
    <s v="Ericson2022figure4_6"/>
    <x v="0"/>
    <s v="(0,True) :"/>
    <s v="off"/>
    <s v="off"/>
    <x v="0"/>
  </r>
  <r>
    <x v="2"/>
    <x v="4"/>
    <s v="Ericson2022figure4_7"/>
    <x v="0"/>
    <s v="(0,True) :"/>
    <s v="off"/>
    <s v="off"/>
    <x v="0"/>
  </r>
  <r>
    <x v="2"/>
    <x v="4"/>
    <s v="Ericson2022figure4_8"/>
    <x v="0"/>
    <s v="(0,True) :"/>
    <s v="off"/>
    <s v="off"/>
    <x v="0"/>
  </r>
  <r>
    <x v="2"/>
    <x v="4"/>
    <s v="Ericson2022figure4_9"/>
    <x v="1"/>
    <s v="error importing source code Ericson2022figure4_9"/>
    <s v="expected an indented block after function definition on line 1 (Ericson2022figure4_9.py, line 2)"/>
    <s v="should import"/>
    <x v="2"/>
  </r>
  <r>
    <x v="0"/>
    <x v="5"/>
    <s v="Ericson2022figure8_0"/>
    <x v="0"/>
    <s v="[] = 0"/>
    <n v="0"/>
    <n v="0"/>
    <x v="0"/>
  </r>
  <r>
    <x v="0"/>
    <x v="5"/>
    <s v="Ericson2022figure8_1"/>
    <x v="0"/>
    <s v="[] = 0"/>
    <n v="0"/>
    <n v="0"/>
    <x v="0"/>
  </r>
  <r>
    <x v="0"/>
    <x v="5"/>
    <s v="Ericson2022figure8_10"/>
    <x v="0"/>
    <s v="[] = 0"/>
    <n v="0"/>
    <n v="0"/>
    <x v="0"/>
  </r>
  <r>
    <x v="0"/>
    <x v="5"/>
    <s v="Ericson2022figure8_11"/>
    <x v="0"/>
    <s v="[] = 0"/>
    <n v="0"/>
    <n v="0"/>
    <x v="0"/>
  </r>
  <r>
    <x v="0"/>
    <x v="5"/>
    <s v="Ericson2022figure8_12"/>
    <x v="0"/>
    <s v="[] = 0"/>
    <n v="0"/>
    <n v="0"/>
    <x v="0"/>
  </r>
  <r>
    <x v="0"/>
    <x v="5"/>
    <s v="Ericson2022figure8_13"/>
    <x v="0"/>
    <s v="[] = 0"/>
    <n v="0"/>
    <n v="0"/>
    <x v="0"/>
  </r>
  <r>
    <x v="0"/>
    <x v="5"/>
    <s v="Ericson2022figure8_14"/>
    <x v="0"/>
    <s v="[] = 0"/>
    <n v="0"/>
    <n v="0"/>
    <x v="0"/>
  </r>
  <r>
    <x v="0"/>
    <x v="5"/>
    <s v="Ericson2022figure8_15"/>
    <x v="0"/>
    <s v="[] = 0"/>
    <n v="0"/>
    <n v="0"/>
    <x v="0"/>
  </r>
  <r>
    <x v="0"/>
    <x v="5"/>
    <s v="Ericson2022figure8_16"/>
    <x v="0"/>
    <s v="[] = 0"/>
    <n v="0"/>
    <n v="0"/>
    <x v="0"/>
  </r>
  <r>
    <x v="0"/>
    <x v="5"/>
    <s v="Ericson2022figure8_17"/>
    <x v="0"/>
    <s v="[] = 0"/>
    <n v="0"/>
    <n v="0"/>
    <x v="0"/>
  </r>
  <r>
    <x v="0"/>
    <x v="5"/>
    <s v="Ericson2022figure8_18"/>
    <x v="0"/>
    <s v="[] = 0"/>
    <n v="0"/>
    <n v="0"/>
    <x v="0"/>
  </r>
  <r>
    <x v="0"/>
    <x v="5"/>
    <s v="Ericson2022figure8_19"/>
    <x v="0"/>
    <s v="[] = 0"/>
    <n v="0"/>
    <n v="0"/>
    <x v="0"/>
  </r>
  <r>
    <x v="0"/>
    <x v="5"/>
    <s v="Ericson2022figure8_2"/>
    <x v="0"/>
    <s v="[] = 0"/>
    <n v="0"/>
    <n v="0"/>
    <x v="0"/>
  </r>
  <r>
    <x v="0"/>
    <x v="5"/>
    <s v="Ericson2022figure8_3"/>
    <x v="0"/>
    <s v="[] = 0"/>
    <n v="0"/>
    <n v="0"/>
    <x v="0"/>
  </r>
  <r>
    <x v="0"/>
    <x v="5"/>
    <s v="Ericson2022figure8_4"/>
    <x v="0"/>
    <s v="[0,0] = 0.0"/>
    <n v="0"/>
    <n v="0"/>
    <x v="0"/>
  </r>
  <r>
    <x v="0"/>
    <x v="5"/>
    <s v="Ericson2022figure8_4"/>
    <x v="1"/>
    <s v="[] = 0"/>
    <m/>
    <n v="0"/>
    <x v="1"/>
  </r>
  <r>
    <x v="0"/>
    <x v="5"/>
    <s v="Ericson2022figure8_5"/>
    <x v="0"/>
    <s v="[] = 0"/>
    <n v="0"/>
    <n v="0"/>
    <x v="0"/>
  </r>
  <r>
    <x v="0"/>
    <x v="5"/>
    <s v="Ericson2022figure8_6"/>
    <x v="0"/>
    <s v="[] = 0"/>
    <n v="0"/>
    <n v="0"/>
    <x v="0"/>
  </r>
  <r>
    <x v="0"/>
    <x v="5"/>
    <s v="Ericson2022figure8_7"/>
    <x v="0"/>
    <s v="[] = 0"/>
    <n v="0"/>
    <n v="0"/>
    <x v="0"/>
  </r>
  <r>
    <x v="0"/>
    <x v="5"/>
    <s v="Ericson2022figure8_8"/>
    <x v="0"/>
    <s v="[] = 0"/>
    <n v="0"/>
    <n v="0"/>
    <x v="0"/>
  </r>
  <r>
    <x v="0"/>
    <x v="5"/>
    <s v="Ericson2022figure8_9"/>
    <x v="0"/>
    <s v="[] = 0"/>
    <n v="0"/>
    <n v="0"/>
    <x v="0"/>
  </r>
  <r>
    <x v="1"/>
    <x v="5"/>
    <s v="Ericson2022figure8_0"/>
    <x v="0"/>
    <s v="[] = 0"/>
    <n v="0"/>
    <n v="0"/>
    <x v="0"/>
  </r>
  <r>
    <x v="1"/>
    <x v="5"/>
    <s v="Ericson2022figure8_1"/>
    <x v="0"/>
    <s v="[] = 0"/>
    <n v="0"/>
    <n v="0"/>
    <x v="0"/>
  </r>
  <r>
    <x v="1"/>
    <x v="5"/>
    <s v="Ericson2022figure8_10"/>
    <x v="0"/>
    <s v="[] = 0"/>
    <n v="0"/>
    <n v="0"/>
    <x v="0"/>
  </r>
  <r>
    <x v="1"/>
    <x v="5"/>
    <s v="Ericson2022figure8_11"/>
    <x v="0"/>
    <s v="[] = 0"/>
    <n v="0"/>
    <n v="0"/>
    <x v="0"/>
  </r>
  <r>
    <x v="1"/>
    <x v="5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1"/>
    <x v="5"/>
    <s v="Ericson2022figure8_13"/>
    <x v="0"/>
    <s v="[] = 0"/>
    <n v="0"/>
    <n v="0"/>
    <x v="0"/>
  </r>
  <r>
    <x v="1"/>
    <x v="5"/>
    <s v="Ericson2022figure8_14"/>
    <x v="0"/>
    <s v="[] = 0"/>
    <n v="0"/>
    <n v="0"/>
    <x v="0"/>
  </r>
  <r>
    <x v="1"/>
    <x v="5"/>
    <s v="Ericson2022figure8_15"/>
    <x v="0"/>
    <s v="[] = 0"/>
    <n v="0"/>
    <n v="0"/>
    <x v="0"/>
  </r>
  <r>
    <x v="1"/>
    <x v="5"/>
    <s v="Ericson2022figure8_16"/>
    <x v="0"/>
    <s v="[] = 0"/>
    <n v="0"/>
    <n v="0"/>
    <x v="0"/>
  </r>
  <r>
    <x v="1"/>
    <x v="5"/>
    <s v="Ericson2022figure8_17"/>
    <x v="0"/>
    <s v="[] = 0"/>
    <n v="0"/>
    <n v="0"/>
    <x v="0"/>
  </r>
  <r>
    <x v="1"/>
    <x v="5"/>
    <s v="Ericson2022figure8_18"/>
    <x v="0"/>
    <s v="[] = 0"/>
    <n v="0"/>
    <n v="0"/>
    <x v="0"/>
  </r>
  <r>
    <x v="1"/>
    <x v="5"/>
    <s v="Ericson2022figure8_19"/>
    <x v="0"/>
    <s v="[] = 0"/>
    <n v="0"/>
    <n v="0"/>
    <x v="0"/>
  </r>
  <r>
    <x v="1"/>
    <x v="5"/>
    <s v="Ericson2022figure8_2"/>
    <x v="0"/>
    <s v="[] = 0"/>
    <n v="0"/>
    <n v="0"/>
    <x v="0"/>
  </r>
  <r>
    <x v="1"/>
    <x v="5"/>
    <s v="Ericson2022figure8_3"/>
    <x v="0"/>
    <s v="[] = 0"/>
    <n v="0"/>
    <n v="0"/>
    <x v="0"/>
  </r>
  <r>
    <x v="1"/>
    <x v="5"/>
    <s v="Ericson2022figure8_4"/>
    <x v="0"/>
    <s v="[] = 0"/>
    <n v="0"/>
    <n v="0"/>
    <x v="0"/>
  </r>
  <r>
    <x v="1"/>
    <x v="5"/>
    <s v="Ericson2022figure8_5"/>
    <x v="0"/>
    <s v="[] = 0"/>
    <n v="0"/>
    <n v="0"/>
    <x v="0"/>
  </r>
  <r>
    <x v="1"/>
    <x v="5"/>
    <s v="Ericson2022figure8_6"/>
    <x v="0"/>
    <s v="[] = 0"/>
    <n v="0"/>
    <n v="0"/>
    <x v="0"/>
  </r>
  <r>
    <x v="1"/>
    <x v="5"/>
    <s v="Ericson2022figure8_7"/>
    <x v="0"/>
    <s v="[] = 0"/>
    <n v="0"/>
    <n v="0"/>
    <x v="0"/>
  </r>
  <r>
    <x v="1"/>
    <x v="5"/>
    <s v="Ericson2022figure8_8"/>
    <x v="0"/>
    <s v="[] = 0"/>
    <n v="0"/>
    <n v="0"/>
    <x v="0"/>
  </r>
  <r>
    <x v="1"/>
    <x v="5"/>
    <s v="Ericson2022figure8_9"/>
    <x v="0"/>
    <s v="[] = 0"/>
    <n v="0"/>
    <n v="0"/>
    <x v="0"/>
  </r>
  <r>
    <x v="2"/>
    <x v="5"/>
    <s v="Ericson2022figure8_0"/>
    <x v="0"/>
    <s v="[] = 0"/>
    <n v="0"/>
    <n v="0"/>
    <x v="0"/>
  </r>
  <r>
    <x v="2"/>
    <x v="5"/>
    <s v="Ericson2022figure8_1"/>
    <x v="0"/>
    <s v="[0,0] = 0.0"/>
    <n v="0"/>
    <n v="0"/>
    <x v="0"/>
  </r>
  <r>
    <x v="2"/>
    <x v="5"/>
    <s v="Ericson2022figure8_1"/>
    <x v="1"/>
    <s v="[] = 0"/>
    <m/>
    <n v="0"/>
    <x v="1"/>
  </r>
  <r>
    <x v="2"/>
    <x v="5"/>
    <s v="Ericson2022figure8_10"/>
    <x v="0"/>
    <s v="[] = 0"/>
    <n v="0"/>
    <n v="0"/>
    <x v="0"/>
  </r>
  <r>
    <x v="2"/>
    <x v="5"/>
    <s v="Ericson2022figure8_11"/>
    <x v="0"/>
    <s v="[] = 0"/>
    <n v="0"/>
    <n v="0"/>
    <x v="0"/>
  </r>
  <r>
    <x v="2"/>
    <x v="5"/>
    <s v="Ericson2022figure8_12"/>
    <x v="1"/>
    <s v="error importing source code Ericson2022figure8_12"/>
    <s v="expected an indented block after function definition on line 1 (Ericson2022figure8_12.py, line 2)"/>
    <s v="should import"/>
    <x v="2"/>
  </r>
  <r>
    <x v="2"/>
    <x v="5"/>
    <s v="Ericson2022figure8_13"/>
    <x v="0"/>
    <s v="[] = 0"/>
    <n v="0"/>
    <n v="0"/>
    <x v="0"/>
  </r>
  <r>
    <x v="2"/>
    <x v="5"/>
    <s v="Ericson2022figure8_14"/>
    <x v="0"/>
    <s v="[] = 0"/>
    <n v="0"/>
    <n v="0"/>
    <x v="0"/>
  </r>
  <r>
    <x v="2"/>
    <x v="5"/>
    <s v="Ericson2022figure8_15"/>
    <x v="0"/>
    <s v="[] = 0"/>
    <n v="0"/>
    <n v="0"/>
    <x v="0"/>
  </r>
  <r>
    <x v="2"/>
    <x v="5"/>
    <s v="Ericson2022figure8_16"/>
    <x v="0"/>
    <s v="[0,0] = 0.0"/>
    <n v="0"/>
    <n v="0"/>
    <x v="0"/>
  </r>
  <r>
    <x v="2"/>
    <x v="5"/>
    <s v="Ericson2022figure8_16"/>
    <x v="1"/>
    <s v="[] = 0"/>
    <m/>
    <n v="0"/>
    <x v="1"/>
  </r>
  <r>
    <x v="2"/>
    <x v="5"/>
    <s v="Ericson2022figure8_17"/>
    <x v="0"/>
    <s v="[] = 0"/>
    <n v="0"/>
    <n v="0"/>
    <x v="0"/>
  </r>
  <r>
    <x v="2"/>
    <x v="5"/>
    <s v="Ericson2022figure8_18"/>
    <x v="0"/>
    <s v="[] = 0"/>
    <n v="0"/>
    <n v="0"/>
    <x v="0"/>
  </r>
  <r>
    <x v="2"/>
    <x v="5"/>
    <s v="Ericson2022figure8_19"/>
    <x v="0"/>
    <s v="[] = 0"/>
    <n v="0"/>
    <n v="0"/>
    <x v="0"/>
  </r>
  <r>
    <x v="2"/>
    <x v="5"/>
    <s v="Ericson2022figure8_2"/>
    <x v="0"/>
    <s v="[0,0] = 0.0"/>
    <n v="0"/>
    <n v="0"/>
    <x v="0"/>
  </r>
  <r>
    <x v="2"/>
    <x v="5"/>
    <s v="Ericson2022figure8_2"/>
    <x v="1"/>
    <s v="[] = 0"/>
    <m/>
    <n v="0"/>
    <x v="1"/>
  </r>
  <r>
    <x v="2"/>
    <x v="5"/>
    <s v="Ericson2022figure8_3"/>
    <x v="0"/>
    <s v="[] = 0"/>
    <n v="0"/>
    <n v="0"/>
    <x v="0"/>
  </r>
  <r>
    <x v="2"/>
    <x v="5"/>
    <s v="Ericson2022figure8_4"/>
    <x v="0"/>
    <s v="[] = 0"/>
    <n v="0"/>
    <n v="0"/>
    <x v="0"/>
  </r>
  <r>
    <x v="2"/>
    <x v="5"/>
    <s v="Ericson2022figure8_5"/>
    <x v="0"/>
    <s v="[0,0] = 0.0"/>
    <n v="0"/>
    <n v="0"/>
    <x v="0"/>
  </r>
  <r>
    <x v="2"/>
    <x v="5"/>
    <s v="Ericson2022figure8_5"/>
    <x v="1"/>
    <s v="[] = 0"/>
    <m/>
    <n v="0"/>
    <x v="1"/>
  </r>
  <r>
    <x v="2"/>
    <x v="5"/>
    <s v="Ericson2022figure8_6"/>
    <x v="0"/>
    <s v="[0,0] = 0.0"/>
    <n v="0"/>
    <n v="0"/>
    <x v="0"/>
  </r>
  <r>
    <x v="2"/>
    <x v="5"/>
    <s v="Ericson2022figure8_6"/>
    <x v="1"/>
    <s v="[] = 0"/>
    <m/>
    <n v="0"/>
    <x v="1"/>
  </r>
  <r>
    <x v="2"/>
    <x v="5"/>
    <s v="Ericson2022figure8_7"/>
    <x v="0"/>
    <s v="[0,0] = 0.0"/>
    <n v="0"/>
    <n v="0"/>
    <x v="0"/>
  </r>
  <r>
    <x v="2"/>
    <x v="5"/>
    <s v="Ericson2022figure8_7"/>
    <x v="1"/>
    <s v="[] = 0"/>
    <m/>
    <n v="0"/>
    <x v="1"/>
  </r>
  <r>
    <x v="2"/>
    <x v="5"/>
    <s v="Ericson2022figure8_8"/>
    <x v="0"/>
    <s v="[] = 0"/>
    <n v="0"/>
    <n v="0"/>
    <x v="0"/>
  </r>
  <r>
    <x v="2"/>
    <x v="5"/>
    <s v="Ericson2022figure8_9"/>
    <x v="0"/>
    <s v="[0,0] = 0.0"/>
    <n v="0"/>
    <n v="0"/>
    <x v="0"/>
  </r>
  <r>
    <x v="2"/>
    <x v="5"/>
    <s v="Ericson2022figure8_9"/>
    <x v="1"/>
    <s v="[] = 0"/>
    <m/>
    <n v="0"/>
    <x v="1"/>
  </r>
  <r>
    <x v="0"/>
    <x v="6"/>
    <s v="Haynes_Magyar2022figure2_0"/>
    <x v="1"/>
    <s v="error running Haynes_Magyar2022figure2_0"/>
    <s v="name 'num' is not defined"/>
    <s v="should run"/>
    <x v="1"/>
  </r>
  <r>
    <x v="0"/>
    <x v="6"/>
    <s v="Haynes_Magyar2022figure2_1"/>
    <x v="0"/>
    <s v=" [1] = False"/>
    <b v="0"/>
    <b v="0"/>
    <x v="0"/>
  </r>
  <r>
    <x v="0"/>
    <x v="6"/>
    <s v="Haynes_Magyar2022figure2_10"/>
    <x v="0"/>
    <s v=" [1] = False"/>
    <b v="0"/>
    <b v="0"/>
    <x v="0"/>
  </r>
  <r>
    <x v="0"/>
    <x v="6"/>
    <s v="Haynes_Magyar2022figure2_11"/>
    <x v="0"/>
    <s v=" [1] = False"/>
    <b v="0"/>
    <b v="0"/>
    <x v="0"/>
  </r>
  <r>
    <x v="0"/>
    <x v="6"/>
    <s v="Haynes_Magyar2022figure2_12"/>
    <x v="0"/>
    <s v=" [1] = False"/>
    <b v="0"/>
    <b v="0"/>
    <x v="0"/>
  </r>
  <r>
    <x v="0"/>
    <x v="6"/>
    <s v="Haynes_Magyar2022figure2_13"/>
    <x v="0"/>
    <s v=" [1] = False"/>
    <b v="0"/>
    <b v="0"/>
    <x v="0"/>
  </r>
  <r>
    <x v="0"/>
    <x v="6"/>
    <s v="Haynes_Magyar2022figure2_14"/>
    <x v="0"/>
    <s v=" [1] = False"/>
    <b v="0"/>
    <b v="0"/>
    <x v="0"/>
  </r>
  <r>
    <x v="0"/>
    <x v="6"/>
    <s v="Haynes_Magyar2022figure2_15"/>
    <x v="0"/>
    <s v=" [1] = False"/>
    <b v="0"/>
    <b v="0"/>
    <x v="0"/>
  </r>
  <r>
    <x v="0"/>
    <x v="6"/>
    <s v="Haynes_Magyar2022figure2_16"/>
    <x v="0"/>
    <s v=" [1] = False"/>
    <b v="0"/>
    <b v="0"/>
    <x v="0"/>
  </r>
  <r>
    <x v="0"/>
    <x v="6"/>
    <s v="Haynes_Magyar2022figure2_17"/>
    <x v="1"/>
    <s v="error running Haynes_Magyar2022figure2_17"/>
    <s v="name 'num' is not defined"/>
    <s v="should run"/>
    <x v="1"/>
  </r>
  <r>
    <x v="0"/>
    <x v="6"/>
    <s v="Haynes_Magyar2022figure2_18"/>
    <x v="0"/>
    <s v=" [1] = False"/>
    <b v="0"/>
    <b v="0"/>
    <x v="0"/>
  </r>
  <r>
    <x v="0"/>
    <x v="6"/>
    <s v="Haynes_Magyar2022figure2_19"/>
    <x v="0"/>
    <s v=" [1] = False"/>
    <b v="0"/>
    <b v="0"/>
    <x v="0"/>
  </r>
  <r>
    <x v="0"/>
    <x v="6"/>
    <s v="Haynes_Magyar2022figure2_2"/>
    <x v="1"/>
    <s v="error importing source code Haynes_Magyar2022figure2_2"/>
    <s v="expected an indented block after function definition on line 1 (Haynes_Magyar2022figure2_2.py, line 2)"/>
    <s v="should import"/>
    <x v="2"/>
  </r>
  <r>
    <x v="0"/>
    <x v="6"/>
    <s v="Haynes_Magyar2022figure2_3"/>
    <x v="0"/>
    <s v=" [1] = False"/>
    <b v="0"/>
    <b v="0"/>
    <x v="0"/>
  </r>
  <r>
    <x v="0"/>
    <x v="6"/>
    <s v="Haynes_Magyar2022figure2_4"/>
    <x v="1"/>
    <s v="error running Haynes_Magyar2022figure2_4"/>
    <s v="name 'num' is not defined"/>
    <s v="should run"/>
    <x v="1"/>
  </r>
  <r>
    <x v="0"/>
    <x v="6"/>
    <s v="Haynes_Magyar2022figure2_5"/>
    <x v="0"/>
    <s v=" [1] = False"/>
    <b v="0"/>
    <b v="0"/>
    <x v="0"/>
  </r>
  <r>
    <x v="0"/>
    <x v="6"/>
    <s v="Haynes_Magyar2022figure2_6"/>
    <x v="0"/>
    <s v=" [1] = False"/>
    <b v="0"/>
    <b v="0"/>
    <x v="0"/>
  </r>
  <r>
    <x v="0"/>
    <x v="6"/>
    <s v="Haynes_Magyar2022figure2_7"/>
    <x v="0"/>
    <s v=" [1] = False"/>
    <b v="0"/>
    <b v="0"/>
    <x v="0"/>
  </r>
  <r>
    <x v="0"/>
    <x v="6"/>
    <s v="Haynes_Magyar2022figure2_8"/>
    <x v="0"/>
    <s v=" [1] = False"/>
    <b v="0"/>
    <b v="0"/>
    <x v="0"/>
  </r>
  <r>
    <x v="0"/>
    <x v="6"/>
    <s v="Haynes_Magyar2022figure2_9"/>
    <x v="0"/>
    <s v=" [1] = False"/>
    <b v="0"/>
    <b v="0"/>
    <x v="0"/>
  </r>
  <r>
    <x v="1"/>
    <x v="6"/>
    <s v="Haynes_Magyar2022figure2_0"/>
    <x v="1"/>
    <s v="error running Haynes_Magyar2022figure2_0"/>
    <s v="name 'num' is not defined"/>
    <s v="should run"/>
    <x v="1"/>
  </r>
  <r>
    <x v="1"/>
    <x v="6"/>
    <s v="Haynes_Magyar2022figure2_1"/>
    <x v="1"/>
    <s v="error importing source code Haynes_Magyar2022figure2_1"/>
    <s v="expected an indented block after function definition on line 1 (Haynes_Magyar2022figure2_1.py, line 2)"/>
    <s v="should import"/>
    <x v="2"/>
  </r>
  <r>
    <x v="1"/>
    <x v="6"/>
    <s v="Haynes_Magyar2022figure2_10"/>
    <x v="1"/>
    <s v="error running Haynes_Magyar2022figure2_10"/>
    <s v="name 'num' is not defined"/>
    <s v="should run"/>
    <x v="1"/>
  </r>
  <r>
    <x v="1"/>
    <x v="6"/>
    <s v="Haynes_Magyar2022figure2_11"/>
    <x v="1"/>
    <s v="error running Haynes_Magyar2022figure2_11"/>
    <s v="name 'num' is not defined"/>
    <s v="should run"/>
    <x v="1"/>
  </r>
  <r>
    <x v="1"/>
    <x v="6"/>
    <s v="Haynes_Magyar2022figure2_12"/>
    <x v="1"/>
    <s v="error running Haynes_Magyar2022figure2_12"/>
    <s v="name 'num' is not defined"/>
    <s v="should run"/>
    <x v="1"/>
  </r>
  <r>
    <x v="1"/>
    <x v="6"/>
    <s v="Haynes_Magyar2022figure2_13"/>
    <x v="1"/>
    <s v="error importing source code Haynes_Magyar2022figure2_13"/>
    <s v="expected an indented block after function definition on line 1 (Haynes_Magyar2022figure2_13.py, line 2)"/>
    <s v="should import"/>
    <x v="2"/>
  </r>
  <r>
    <x v="1"/>
    <x v="6"/>
    <s v="Haynes_Magyar2022figure2_14"/>
    <x v="1"/>
    <s v="error importing source code Haynes_Magyar2022figure2_14"/>
    <s v="expected an indented block after function definition on line 1 (Haynes_Magyar2022figure2_14.py, line 2)"/>
    <s v="should import"/>
    <x v="2"/>
  </r>
  <r>
    <x v="1"/>
    <x v="6"/>
    <s v="Haynes_Magyar2022figure2_15"/>
    <x v="0"/>
    <s v=" [1] = False"/>
    <b v="0"/>
    <b v="0"/>
    <x v="0"/>
  </r>
  <r>
    <x v="1"/>
    <x v="6"/>
    <s v="Haynes_Magyar2022figure2_16"/>
    <x v="1"/>
    <s v="error importing source code Haynes_Magyar2022figure2_16"/>
    <s v="expected an indented block after function definition on line 1 (Haynes_Magyar2022figure2_16.py, line 2)"/>
    <s v="should import"/>
    <x v="2"/>
  </r>
  <r>
    <x v="1"/>
    <x v="6"/>
    <s v="Haynes_Magyar2022figure2_17"/>
    <x v="1"/>
    <s v="error importing source code Haynes_Magyar2022figure2_17"/>
    <s v="expected an indented block after function definition on line 1 (Haynes_Magyar2022figure2_17.py, line 2)"/>
    <s v="should import"/>
    <x v="2"/>
  </r>
  <r>
    <x v="1"/>
    <x v="6"/>
    <s v="Haynes_Magyar2022figure2_18"/>
    <x v="0"/>
    <s v=" [1] = False"/>
    <b v="0"/>
    <b v="0"/>
    <x v="0"/>
  </r>
  <r>
    <x v="1"/>
    <x v="6"/>
    <s v="Haynes_Magyar2022figure2_19"/>
    <x v="1"/>
    <s v="error importing source code Haynes_Magyar2022figure2_19"/>
    <s v="expected an indented block after function definition on line 1 (Haynes_Magyar2022figure2_19.py, line 2)"/>
    <s v="should import"/>
    <x v="2"/>
  </r>
  <r>
    <x v="1"/>
    <x v="6"/>
    <s v="Haynes_Magyar2022figure2_2"/>
    <x v="1"/>
    <s v="error importing source code Haynes_Magyar2022figure2_2"/>
    <s v="expected an indented block after 'for' statement on line 1 (Haynes_Magyar2022figure2_2.py, line 2)"/>
    <s v="should import"/>
    <x v="2"/>
  </r>
  <r>
    <x v="1"/>
    <x v="6"/>
    <s v="Haynes_Magyar2022figure2_3"/>
    <x v="0"/>
    <s v=" [1] = False"/>
    <b v="0"/>
    <b v="0"/>
    <x v="0"/>
  </r>
  <r>
    <x v="1"/>
    <x v="6"/>
    <s v="Haynes_Magyar2022figure2_4"/>
    <x v="1"/>
    <s v="error running Haynes_Magyar2022figure2_4"/>
    <s v="name 'num' is not defined"/>
    <s v="should run"/>
    <x v="1"/>
  </r>
  <r>
    <x v="1"/>
    <x v="6"/>
    <s v="Haynes_Magyar2022figure2_5"/>
    <x v="1"/>
    <s v="error importing source code Haynes_Magyar2022figure2_5"/>
    <s v="expected an indented block after function definition on line 1 (Haynes_Magyar2022figure2_5.py, line 2)"/>
    <s v="should import"/>
    <x v="2"/>
  </r>
  <r>
    <x v="1"/>
    <x v="6"/>
    <s v="Haynes_Magyar2022figure2_6"/>
    <x v="1"/>
    <s v="error importing source code Haynes_Magyar2022figure2_6"/>
    <s v="expected an indented block after function definition on line 1 (Haynes_Magyar2022figure2_6.py, line 2)"/>
    <s v="should import"/>
    <x v="2"/>
  </r>
  <r>
    <x v="1"/>
    <x v="6"/>
    <s v="Haynes_Magyar2022figure2_7"/>
    <x v="0"/>
    <s v=" [1] = False"/>
    <b v="0"/>
    <b v="0"/>
    <x v="0"/>
  </r>
  <r>
    <x v="1"/>
    <x v="6"/>
    <s v="Haynes_Magyar2022figure2_8"/>
    <x v="0"/>
    <s v=" [1] = False"/>
    <b v="0"/>
    <b v="0"/>
    <x v="0"/>
  </r>
  <r>
    <x v="1"/>
    <x v="6"/>
    <s v="Haynes_Magyar2022figure2_9"/>
    <x v="1"/>
    <s v="error importing source code Haynes_Magyar2022figure2_9"/>
    <s v="expected an indented block after function definition on line 1 (Haynes_Magyar2022figure2_9.py, line 2)"/>
    <s v="should import"/>
    <x v="2"/>
  </r>
  <r>
    <x v="2"/>
    <x v="6"/>
    <s v="Haynes_Magyar2022figure2_0"/>
    <x v="0"/>
    <s v=" [1] = False"/>
    <b v="0"/>
    <b v="0"/>
    <x v="0"/>
  </r>
  <r>
    <x v="2"/>
    <x v="6"/>
    <s v="Haynes_Magyar2022figure2_1"/>
    <x v="1"/>
    <s v="error running Haynes_Magyar2022figure2_1"/>
    <s v="name 'num' is not defined"/>
    <s v="should run"/>
    <x v="1"/>
  </r>
  <r>
    <x v="2"/>
    <x v="6"/>
    <s v="Haynes_Magyar2022figure2_10"/>
    <x v="1"/>
    <s v="error running Haynes_Magyar2022figure2_10"/>
    <s v="name 'num' is not defined"/>
    <s v="should run"/>
    <x v="1"/>
  </r>
  <r>
    <x v="2"/>
    <x v="6"/>
    <s v="Haynes_Magyar2022figure2_11"/>
    <x v="1"/>
    <s v="error running Haynes_Magyar2022figure2_11"/>
    <s v="name 'num' is not defined"/>
    <s v="should run"/>
    <x v="1"/>
  </r>
  <r>
    <x v="2"/>
    <x v="6"/>
    <s v="Haynes_Magyar2022figure2_12"/>
    <x v="1"/>
    <s v="error running Haynes_Magyar2022figure2_12"/>
    <s v="name 'num' is not defined"/>
    <s v="should run"/>
    <x v="1"/>
  </r>
  <r>
    <x v="2"/>
    <x v="6"/>
    <s v="Haynes_Magyar2022figure2_13"/>
    <x v="1"/>
    <s v="error running Haynes_Magyar2022figure2_13"/>
    <s v="name 'num' is not defined"/>
    <s v="should run"/>
    <x v="1"/>
  </r>
  <r>
    <x v="2"/>
    <x v="6"/>
    <s v="Haynes_Magyar2022figure2_14"/>
    <x v="1"/>
    <s v="error running Haynes_Magyar2022figure2_14"/>
    <s v="name 'num' is not defined"/>
    <s v="should run"/>
    <x v="1"/>
  </r>
  <r>
    <x v="2"/>
    <x v="6"/>
    <s v="Haynes_Magyar2022figure2_15"/>
    <x v="0"/>
    <s v=" [1] = False"/>
    <b v="0"/>
    <b v="0"/>
    <x v="0"/>
  </r>
  <r>
    <x v="2"/>
    <x v="6"/>
    <s v="Haynes_Magyar2022figure2_16"/>
    <x v="1"/>
    <s v="error running Haynes_Magyar2022figure2_16"/>
    <s v="name 'num' is not defined"/>
    <s v="should run"/>
    <x v="1"/>
  </r>
  <r>
    <x v="2"/>
    <x v="6"/>
    <s v="Haynes_Magyar2022figure2_17"/>
    <x v="1"/>
    <s v="error running Haynes_Magyar2022figure2_17"/>
    <s v="name 'num' is not defined"/>
    <s v="should run"/>
    <x v="1"/>
  </r>
  <r>
    <x v="2"/>
    <x v="6"/>
    <s v="Haynes_Magyar2022figure2_18"/>
    <x v="1"/>
    <s v="error running Haynes_Magyar2022figure2_18"/>
    <s v="name 'num' is not defined"/>
    <s v="should run"/>
    <x v="1"/>
  </r>
  <r>
    <x v="2"/>
    <x v="6"/>
    <s v="Haynes_Magyar2022figure2_19"/>
    <x v="1"/>
    <s v="error running Haynes_Magyar2022figure2_19"/>
    <s v="name 'num' is not defined"/>
    <s v="should run"/>
    <x v="1"/>
  </r>
  <r>
    <x v="2"/>
    <x v="6"/>
    <s v="Haynes_Magyar2022figure2_2"/>
    <x v="1"/>
    <s v="error running Haynes_Magyar2022figure2_2"/>
    <s v="name 'num' is not defined"/>
    <s v="should run"/>
    <x v="1"/>
  </r>
  <r>
    <x v="2"/>
    <x v="6"/>
    <s v="Haynes_Magyar2022figure2_3"/>
    <x v="1"/>
    <s v="error running Haynes_Magyar2022figure2_3"/>
    <s v="name 'num' is not defined"/>
    <s v="should run"/>
    <x v="1"/>
  </r>
  <r>
    <x v="2"/>
    <x v="6"/>
    <s v="Haynes_Magyar2022figure2_4"/>
    <x v="1"/>
    <s v="error running Haynes_Magyar2022figure2_4"/>
    <s v="name 'num' is not defined"/>
    <s v="should run"/>
    <x v="1"/>
  </r>
  <r>
    <x v="2"/>
    <x v="6"/>
    <s v="Haynes_Magyar2022figure2_5"/>
    <x v="0"/>
    <s v=" [1] = False"/>
    <b v="0"/>
    <b v="0"/>
    <x v="0"/>
  </r>
  <r>
    <x v="2"/>
    <x v="6"/>
    <s v="Haynes_Magyar2022figure2_6"/>
    <x v="0"/>
    <s v=" [1] = False"/>
    <b v="0"/>
    <b v="0"/>
    <x v="0"/>
  </r>
  <r>
    <x v="2"/>
    <x v="6"/>
    <s v="Haynes_Magyar2022figure2_7"/>
    <x v="1"/>
    <s v="error importing source code Haynes_Magyar2022figure2_7"/>
    <s v="expected an indented block after function definition on line 1 (Haynes_Magyar2022figure2_7.py, line 2)"/>
    <s v="should import"/>
    <x v="2"/>
  </r>
  <r>
    <x v="2"/>
    <x v="6"/>
    <s v="Haynes_Magyar2022figure2_8"/>
    <x v="1"/>
    <s v="error running Haynes_Magyar2022figure2_8"/>
    <s v="name 'num' is not defined"/>
    <s v="should run"/>
    <x v="1"/>
  </r>
  <r>
    <x v="2"/>
    <x v="6"/>
    <s v="Haynes_Magyar2022figure2_9"/>
    <x v="1"/>
    <s v="error running Haynes_Magyar2022figure2_9"/>
    <s v="name 'num' is not defined"/>
    <s v="should run"/>
    <x v="1"/>
  </r>
  <r>
    <x v="0"/>
    <x v="7"/>
    <s v="Haynes_Magyar2022figure4_0"/>
    <x v="1"/>
    <s v="error importing source code Haynes_Magyar2022figure4_0"/>
    <s v="expected an indented block after function definition on line 1 (Haynes_Magyar2022figure4_0.py, line 2)"/>
    <s v="should import"/>
    <x v="2"/>
  </r>
  <r>
    <x v="0"/>
    <x v="7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0"/>
    <x v="7"/>
    <s v="Haynes_Magyar2022figure4_10"/>
    <x v="0"/>
    <s v="0,0,0,[0]=1"/>
    <n v="1"/>
    <n v="1"/>
    <x v="0"/>
  </r>
  <r>
    <x v="0"/>
    <x v="7"/>
    <s v="Haynes_Magyar2022figure4_11"/>
    <x v="0"/>
    <s v="0,0,0,[0]=1"/>
    <n v="1"/>
    <n v="1"/>
    <x v="0"/>
  </r>
  <r>
    <x v="0"/>
    <x v="7"/>
    <s v="Haynes_Magyar2022figure4_12"/>
    <x v="0"/>
    <s v="0,0,0,[0]=1"/>
    <n v="1"/>
    <n v="1"/>
    <x v="0"/>
  </r>
  <r>
    <x v="0"/>
    <x v="7"/>
    <s v="Haynes_Magyar2022figure4_13"/>
    <x v="0"/>
    <s v="0,0,0,[0]=1"/>
    <n v="1"/>
    <n v="1"/>
    <x v="0"/>
  </r>
  <r>
    <x v="0"/>
    <x v="7"/>
    <s v="Haynes_Magyar2022figure4_14"/>
    <x v="0"/>
    <s v="0,0,0,[0]=1"/>
    <n v="1"/>
    <n v="1"/>
    <x v="0"/>
  </r>
  <r>
    <x v="0"/>
    <x v="7"/>
    <s v="Haynes_Magyar2022figure4_15"/>
    <x v="0"/>
    <s v="0,0,0,[0]=1"/>
    <n v="1"/>
    <n v="1"/>
    <x v="0"/>
  </r>
  <r>
    <x v="0"/>
    <x v="7"/>
    <s v="Haynes_Magyar2022figure4_16"/>
    <x v="0"/>
    <s v="0,0,0,[0]=1"/>
    <n v="1"/>
    <n v="1"/>
    <x v="0"/>
  </r>
  <r>
    <x v="0"/>
    <x v="7"/>
    <s v="Haynes_Magyar2022figure4_17"/>
    <x v="0"/>
    <s v="0,0,0,[0]=1"/>
    <n v="1"/>
    <n v="1"/>
    <x v="0"/>
  </r>
  <r>
    <x v="0"/>
    <x v="7"/>
    <s v="Haynes_Magyar2022figure4_18"/>
    <x v="0"/>
    <s v="0,0,0,[0]=1"/>
    <n v="1"/>
    <n v="1"/>
    <x v="0"/>
  </r>
  <r>
    <x v="0"/>
    <x v="7"/>
    <s v="Haynes_Magyar2022figure4_19"/>
    <x v="0"/>
    <s v="3,0,6,[1,2,3,1,2,3,1,2,3]=2"/>
    <n v="2"/>
    <n v="2"/>
    <x v="0"/>
  </r>
  <r>
    <x v="0"/>
    <x v="7"/>
    <s v="Haynes_Magyar2022figure4_19"/>
    <x v="1"/>
    <s v="0,0,0,[0]=1"/>
    <n v="0"/>
    <n v="1"/>
    <x v="3"/>
  </r>
  <r>
    <x v="0"/>
    <x v="7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0"/>
    <x v="7"/>
    <s v="Haynes_Magyar2022figure4_3"/>
    <x v="0"/>
    <s v="0,0,0,[0]=1"/>
    <n v="1"/>
    <n v="1"/>
    <x v="0"/>
  </r>
  <r>
    <x v="0"/>
    <x v="7"/>
    <s v="Haynes_Magyar2022figure4_4"/>
    <x v="1"/>
    <s v="error running Haynes_Magyar2022figure4_4"/>
    <s v="bad operand type for abs(): 'NoneType'"/>
    <s v="should run"/>
    <x v="1"/>
  </r>
  <r>
    <x v="0"/>
    <x v="7"/>
    <s v="Haynes_Magyar2022figure4_5"/>
    <x v="0"/>
    <s v="0,0,0,[0]=1"/>
    <n v="1"/>
    <n v="1"/>
    <x v="0"/>
  </r>
  <r>
    <x v="0"/>
    <x v="7"/>
    <s v="Haynes_Magyar2022figure4_6"/>
    <x v="0"/>
    <s v="0,0,0,[0]=1"/>
    <n v="1"/>
    <n v="1"/>
    <x v="0"/>
  </r>
  <r>
    <x v="0"/>
    <x v="7"/>
    <s v="Haynes_Magyar2022figure4_7"/>
    <x v="0"/>
    <s v="0,0,0,[0]=1"/>
    <n v="1"/>
    <n v="1"/>
    <x v="0"/>
  </r>
  <r>
    <x v="0"/>
    <x v="7"/>
    <s v="Haynes_Magyar2022figure4_8"/>
    <x v="0"/>
    <s v="0,0,0,[0]=1"/>
    <n v="1"/>
    <n v="1"/>
    <x v="0"/>
  </r>
  <r>
    <x v="0"/>
    <x v="7"/>
    <s v="Haynes_Magyar2022figure4_9"/>
    <x v="0"/>
    <s v="0,0,0,[0]=1"/>
    <n v="1"/>
    <n v="1"/>
    <x v="0"/>
  </r>
  <r>
    <x v="1"/>
    <x v="7"/>
    <s v="Haynes_Magyar2022figure4_0"/>
    <x v="0"/>
    <s v="0,0,0,[0]=1"/>
    <n v="1"/>
    <n v="1"/>
    <x v="0"/>
  </r>
  <r>
    <x v="1"/>
    <x v="7"/>
    <s v="Haynes_Magyar2022figure4_1"/>
    <x v="1"/>
    <s v="error importing source code Haynes_Magyar2022figure4_1"/>
    <s v="expected an indented block after function definition on line 1 (Haynes_Magyar2022figure4_1.py, line 2)"/>
    <s v="should import"/>
    <x v="2"/>
  </r>
  <r>
    <x v="1"/>
    <x v="7"/>
    <s v="Haynes_Magyar2022figure4_10"/>
    <x v="0"/>
    <s v="0,0,0,[0]=1"/>
    <n v="1"/>
    <n v="1"/>
    <x v="0"/>
  </r>
  <r>
    <x v="1"/>
    <x v="7"/>
    <s v="Haynes_Magyar2022figure4_11"/>
    <x v="0"/>
    <s v="0,0,0,[0]=1"/>
    <n v="1"/>
    <n v="1"/>
    <x v="0"/>
  </r>
  <r>
    <x v="1"/>
    <x v="7"/>
    <s v="Haynes_Magyar2022figure4_12"/>
    <x v="1"/>
    <s v="error importing source code Haynes_Magyar2022figure4_12"/>
    <s v="expected an indented block after function definition on line 1 (Haynes_Magyar2022figure4_12.py, line 2)"/>
    <s v="should import"/>
    <x v="2"/>
  </r>
  <r>
    <x v="1"/>
    <x v="7"/>
    <s v="Haynes_Magyar2022figure4_13"/>
    <x v="0"/>
    <s v="0,0,0,[0]=1"/>
    <n v="1"/>
    <n v="1"/>
    <x v="0"/>
  </r>
  <r>
    <x v="1"/>
    <x v="7"/>
    <s v="Haynes_Magyar2022figure4_14"/>
    <x v="0"/>
    <s v="0,0,0,[0]=1"/>
    <n v="1"/>
    <n v="1"/>
    <x v="0"/>
  </r>
  <r>
    <x v="1"/>
    <x v="7"/>
    <s v="Haynes_Magyar2022figure4_15"/>
    <x v="1"/>
    <s v="error importing source code Haynes_Magyar2022figure4_15"/>
    <s v="expected an indented block after function definition on line 1 (Haynes_Magyar2022figure4_15.py, line 2)"/>
    <s v="should import"/>
    <x v="2"/>
  </r>
  <r>
    <x v="1"/>
    <x v="7"/>
    <s v="Haynes_Magyar2022figure4_16"/>
    <x v="0"/>
    <s v="0,0,0,[0]=1"/>
    <n v="1"/>
    <n v="1"/>
    <x v="0"/>
  </r>
  <r>
    <x v="1"/>
    <x v="7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1"/>
    <x v="7"/>
    <s v="Haynes_Magyar2022figure4_18"/>
    <x v="0"/>
    <s v="0,0,0,[0]=1"/>
    <n v="1"/>
    <n v="1"/>
    <x v="0"/>
  </r>
  <r>
    <x v="1"/>
    <x v="7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1"/>
    <x v="7"/>
    <s v="Haynes_Magyar2022figure4_2"/>
    <x v="1"/>
    <s v="error importing source code Haynes_Magyar2022figure4_2"/>
    <s v="expected an indented block after function definition on line 1 (Haynes_Magyar2022figure4_2.py, line 2)"/>
    <s v="should import"/>
    <x v="2"/>
  </r>
  <r>
    <x v="1"/>
    <x v="7"/>
    <s v="Haynes_Magyar2022figure4_3"/>
    <x v="0"/>
    <s v="0,0,0,[0]=1"/>
    <n v="1"/>
    <n v="1"/>
    <x v="0"/>
  </r>
  <r>
    <x v="1"/>
    <x v="7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1"/>
    <x v="7"/>
    <s v="Haynes_Magyar2022figure4_5"/>
    <x v="0"/>
    <s v="0,0,0,[0]=1"/>
    <n v="1"/>
    <n v="1"/>
    <x v="0"/>
  </r>
  <r>
    <x v="1"/>
    <x v="7"/>
    <s v="Haynes_Magyar2022figure4_6"/>
    <x v="0"/>
    <s v="0,0,0,[0]=1"/>
    <n v="1"/>
    <n v="1"/>
    <x v="0"/>
  </r>
  <r>
    <x v="1"/>
    <x v="7"/>
    <s v="Haynes_Magyar2022figure4_7"/>
    <x v="0"/>
    <s v="0,0,0,[0]=1"/>
    <n v="1"/>
    <n v="1"/>
    <x v="0"/>
  </r>
  <r>
    <x v="1"/>
    <x v="7"/>
    <s v="Haynes_Magyar2022figure4_8"/>
    <x v="1"/>
    <s v="error importing source code Haynes_Magyar2022figure4_8"/>
    <s v="expected an indented block after function definition on line 1 (Haynes_Magyar2022figure4_8.py, line 2)"/>
    <s v="should import"/>
    <x v="2"/>
  </r>
  <r>
    <x v="1"/>
    <x v="7"/>
    <s v="Haynes_Magyar2022figure4_9"/>
    <x v="0"/>
    <s v="0,0,0,[0]=1"/>
    <n v="1"/>
    <n v="1"/>
    <x v="0"/>
  </r>
  <r>
    <x v="2"/>
    <x v="7"/>
    <s v="Haynes_Magyar2022figure4_0"/>
    <x v="0"/>
    <s v="0,0,0,[0]=1"/>
    <n v="1"/>
    <n v="1"/>
    <x v="0"/>
  </r>
  <r>
    <x v="2"/>
    <x v="7"/>
    <s v="Haynes_Magyar2022figure4_1"/>
    <x v="0"/>
    <s v="0,0,0,[0]=1"/>
    <n v="1"/>
    <n v="1"/>
    <x v="0"/>
  </r>
  <r>
    <x v="2"/>
    <x v="7"/>
    <s v="Haynes_Magyar2022figure4_10"/>
    <x v="1"/>
    <s v="error importing source code Haynes_Magyar2022figure4_10"/>
    <s v="expected an indented block after function definition on line 1 (Haynes_Magyar2022figure4_10.py, line 2)"/>
    <s v="should import"/>
    <x v="2"/>
  </r>
  <r>
    <x v="2"/>
    <x v="7"/>
    <s v="Haynes_Magyar2022figure4_11"/>
    <x v="1"/>
    <s v="error running Haynes_Magyar2022figure4_11"/>
    <s v="local variable 'count' referenced before assignment"/>
    <s v="should run"/>
    <x v="1"/>
  </r>
  <r>
    <x v="2"/>
    <x v="7"/>
    <s v="Haynes_Magyar2022figure4_12"/>
    <x v="0"/>
    <s v="0,0,0,[0]=1"/>
    <n v="1"/>
    <n v="1"/>
    <x v="0"/>
  </r>
  <r>
    <x v="2"/>
    <x v="7"/>
    <s v="Haynes_Magyar2022figure4_13"/>
    <x v="1"/>
    <s v="error importing source code Haynes_Magyar2022figure4_13"/>
    <s v="expected an indented block after function definition on line 1 (Haynes_Magyar2022figure4_13.py, line 2)"/>
    <s v="should import"/>
    <x v="2"/>
  </r>
  <r>
    <x v="2"/>
    <x v="7"/>
    <s v="Haynes_Magyar2022figure4_14"/>
    <x v="1"/>
    <s v="error importing source code Haynes_Magyar2022figure4_14"/>
    <s v="expected an indented block after function definition on line 1 (Haynes_Magyar2022figure4_14.py, line 2)"/>
    <s v="should import"/>
    <x v="2"/>
  </r>
  <r>
    <x v="2"/>
    <x v="7"/>
    <s v="Haynes_Magyar2022figure4_15"/>
    <x v="0"/>
    <s v="0,0,0,[0]=1"/>
    <n v="1"/>
    <n v="1"/>
    <x v="0"/>
  </r>
  <r>
    <x v="2"/>
    <x v="7"/>
    <s v="Haynes_Magyar2022figure4_16"/>
    <x v="0"/>
    <s v="0,0,0,[0]=1"/>
    <n v="1"/>
    <n v="1"/>
    <x v="0"/>
  </r>
  <r>
    <x v="2"/>
    <x v="7"/>
    <s v="Haynes_Magyar2022figure4_17"/>
    <x v="1"/>
    <s v="error importing source code Haynes_Magyar2022figure4_17"/>
    <s v="expected an indented block after function definition on line 1 (Haynes_Magyar2022figure4_17.py, line 2)"/>
    <s v="should import"/>
    <x v="2"/>
  </r>
  <r>
    <x v="2"/>
    <x v="7"/>
    <s v="Haynes_Magyar2022figure4_18"/>
    <x v="0"/>
    <s v="0,0,0,[0]=1"/>
    <n v="1"/>
    <n v="1"/>
    <x v="0"/>
  </r>
  <r>
    <x v="2"/>
    <x v="7"/>
    <s v="Haynes_Magyar2022figure4_19"/>
    <x v="1"/>
    <s v="error importing source code Haynes_Magyar2022figure4_19"/>
    <s v="expected an indented block after function definition on line 1 (Haynes_Magyar2022figure4_19.py, line 2)"/>
    <s v="should import"/>
    <x v="2"/>
  </r>
  <r>
    <x v="2"/>
    <x v="7"/>
    <s v="Haynes_Magyar2022figure4_2"/>
    <x v="0"/>
    <s v="0,0,0,[0]=1"/>
    <n v="1"/>
    <n v="1"/>
    <x v="0"/>
  </r>
  <r>
    <x v="2"/>
    <x v="7"/>
    <s v="Haynes_Magyar2022figure4_3"/>
    <x v="1"/>
    <s v="error running Haynes_Magyar2022figure4_3"/>
    <s v="local variable 'count' referenced before assignment"/>
    <s v="should run"/>
    <x v="1"/>
  </r>
  <r>
    <x v="2"/>
    <x v="7"/>
    <s v="Haynes_Magyar2022figure4_4"/>
    <x v="1"/>
    <s v="error importing source code Haynes_Magyar2022figure4_4"/>
    <s v="expected an indented block after function definition on line 1 (Haynes_Magyar2022figure4_4.py, line 2)"/>
    <s v="should import"/>
    <x v="2"/>
  </r>
  <r>
    <x v="2"/>
    <x v="7"/>
    <s v="Haynes_Magyar2022figure4_5"/>
    <x v="0"/>
    <s v="0,0,0,[0]=1"/>
    <n v="1"/>
    <n v="1"/>
    <x v="0"/>
  </r>
  <r>
    <x v="2"/>
    <x v="7"/>
    <s v="Haynes_Magyar2022figure4_6"/>
    <x v="1"/>
    <s v="error importing source code Haynes_Magyar2022figure4_6"/>
    <s v="expected an indented block after function definition on line 1 (Haynes_Magyar2022figure4_6.py, line 2)"/>
    <s v="should import"/>
    <x v="2"/>
  </r>
  <r>
    <x v="2"/>
    <x v="7"/>
    <s v="Haynes_Magyar2022figure4_7"/>
    <x v="1"/>
    <s v="error importing source code Haynes_Magyar2022figure4_7"/>
    <s v="expected an indented block after function definition on line 1 (Haynes_Magyar2022figure4_7.py, line 2)"/>
    <s v="should import"/>
    <x v="2"/>
  </r>
  <r>
    <x v="2"/>
    <x v="7"/>
    <s v="Haynes_Magyar2022figure4_8"/>
    <x v="0"/>
    <s v="0,0,0,[0]=1"/>
    <n v="1"/>
    <n v="1"/>
    <x v="0"/>
  </r>
  <r>
    <x v="2"/>
    <x v="7"/>
    <s v="Haynes_Magyar2022figure4_9"/>
    <x v="0"/>
    <s v="0,0,0,[0]=1"/>
    <n v="1"/>
    <n v="1"/>
    <x v="0"/>
  </r>
  <r>
    <x v="0"/>
    <x v="8"/>
    <s v="Hou2022figure2_0"/>
    <x v="0"/>
    <s v="[] = []"/>
    <s v="[]"/>
    <s v="[]"/>
    <x v="0"/>
  </r>
  <r>
    <x v="0"/>
    <x v="8"/>
    <s v="Hou2022figure2_1"/>
    <x v="0"/>
    <s v="[] = []"/>
    <s v="[]"/>
    <s v="[]"/>
    <x v="0"/>
  </r>
  <r>
    <x v="0"/>
    <x v="8"/>
    <s v="Hou2022figure2_10"/>
    <x v="0"/>
    <s v="[] = []"/>
    <s v="[]"/>
    <s v="[]"/>
    <x v="0"/>
  </r>
  <r>
    <x v="0"/>
    <x v="8"/>
    <s v="Hou2022figure2_11"/>
    <x v="0"/>
    <s v="[] = []"/>
    <s v="[]"/>
    <s v="[]"/>
    <x v="0"/>
  </r>
  <r>
    <x v="0"/>
    <x v="8"/>
    <s v="Hou2022figure2_12"/>
    <x v="0"/>
    <s v="[] = []"/>
    <s v="[]"/>
    <s v="[]"/>
    <x v="0"/>
  </r>
  <r>
    <x v="0"/>
    <x v="8"/>
    <s v="Hou2022figure2_13"/>
    <x v="0"/>
    <s v="[] = []"/>
    <s v="[]"/>
    <s v="[]"/>
    <x v="0"/>
  </r>
  <r>
    <x v="0"/>
    <x v="8"/>
    <s v="Hou2022figure2_14"/>
    <x v="0"/>
    <s v="[] = []"/>
    <s v="[]"/>
    <s v="[]"/>
    <x v="0"/>
  </r>
  <r>
    <x v="0"/>
    <x v="8"/>
    <s v="Hou2022figure2_15"/>
    <x v="0"/>
    <s v="[] = []"/>
    <s v="[]"/>
    <s v="[]"/>
    <x v="0"/>
  </r>
  <r>
    <x v="0"/>
    <x v="8"/>
    <s v="Hou2022figure2_16"/>
    <x v="0"/>
    <s v="[] = []"/>
    <s v="[]"/>
    <s v="[]"/>
    <x v="0"/>
  </r>
  <r>
    <x v="0"/>
    <x v="8"/>
    <s v="Hou2022figure2_17"/>
    <x v="0"/>
    <s v="[] = []"/>
    <s v="[]"/>
    <s v="[]"/>
    <x v="0"/>
  </r>
  <r>
    <x v="0"/>
    <x v="8"/>
    <s v="Hou2022figure2_18"/>
    <x v="0"/>
    <s v="[] = []"/>
    <s v="[]"/>
    <s v="[]"/>
    <x v="0"/>
  </r>
  <r>
    <x v="0"/>
    <x v="8"/>
    <s v="Hou2022figure2_19"/>
    <x v="0"/>
    <s v="[] = []"/>
    <s v="[]"/>
    <s v="[]"/>
    <x v="0"/>
  </r>
  <r>
    <x v="0"/>
    <x v="8"/>
    <s v="Hou2022figure2_2"/>
    <x v="0"/>
    <s v="[] = []"/>
    <s v="[]"/>
    <s v="[]"/>
    <x v="0"/>
  </r>
  <r>
    <x v="0"/>
    <x v="8"/>
    <s v="Hou2022figure2_3"/>
    <x v="0"/>
    <s v="[] = []"/>
    <s v="[]"/>
    <s v="[]"/>
    <x v="0"/>
  </r>
  <r>
    <x v="0"/>
    <x v="8"/>
    <s v="Hou2022figure2_4"/>
    <x v="0"/>
    <s v="[] = []"/>
    <s v="[]"/>
    <s v="[]"/>
    <x v="0"/>
  </r>
  <r>
    <x v="0"/>
    <x v="8"/>
    <s v="Hou2022figure2_5"/>
    <x v="0"/>
    <s v="[] = []"/>
    <s v="[]"/>
    <s v="[]"/>
    <x v="0"/>
  </r>
  <r>
    <x v="0"/>
    <x v="8"/>
    <s v="Hou2022figure2_6"/>
    <x v="0"/>
    <s v="[] = []"/>
    <s v="[]"/>
    <s v="[]"/>
    <x v="0"/>
  </r>
  <r>
    <x v="0"/>
    <x v="8"/>
    <s v="Hou2022figure2_7"/>
    <x v="0"/>
    <s v="[] = []"/>
    <s v="[]"/>
    <s v="[]"/>
    <x v="0"/>
  </r>
  <r>
    <x v="0"/>
    <x v="8"/>
    <s v="Hou2022figure2_8"/>
    <x v="0"/>
    <s v="[] = []"/>
    <s v="[]"/>
    <s v="[]"/>
    <x v="0"/>
  </r>
  <r>
    <x v="0"/>
    <x v="8"/>
    <s v="Hou2022figure2_9"/>
    <x v="0"/>
    <s v="[] = []"/>
    <s v="[]"/>
    <s v="[]"/>
    <x v="0"/>
  </r>
  <r>
    <x v="1"/>
    <x v="8"/>
    <s v="Hou2022figure2_0"/>
    <x v="0"/>
    <s v="[] = []"/>
    <s v="[]"/>
    <s v="[]"/>
    <x v="0"/>
  </r>
  <r>
    <x v="1"/>
    <x v="8"/>
    <s v="Hou2022figure2_1"/>
    <x v="1"/>
    <s v="error importing source code Hou2022figure2_1"/>
    <s v="expected an indented block after function definition on line 1 (Hou2022figure2_1.py, line 2)"/>
    <s v="should import"/>
    <x v="2"/>
  </r>
  <r>
    <x v="1"/>
    <x v="8"/>
    <s v="Hou2022figure2_10"/>
    <x v="0"/>
    <s v="[] = []"/>
    <s v="[]"/>
    <s v="[]"/>
    <x v="0"/>
  </r>
  <r>
    <x v="1"/>
    <x v="8"/>
    <s v="Hou2022figure2_11"/>
    <x v="0"/>
    <s v="[] = []"/>
    <s v="[]"/>
    <s v="[]"/>
    <x v="0"/>
  </r>
  <r>
    <x v="1"/>
    <x v="8"/>
    <s v="Hou2022figure2_12"/>
    <x v="0"/>
    <s v="[] = []"/>
    <s v="[]"/>
    <s v="[]"/>
    <x v="0"/>
  </r>
  <r>
    <x v="1"/>
    <x v="8"/>
    <s v="Hou2022figure2_13"/>
    <x v="1"/>
    <s v="error importing source code Hou2022figure2_13"/>
    <s v="expected an indented block after function definition on line 1 (Hou2022figure2_13.py, line 2)"/>
    <s v="should import"/>
    <x v="2"/>
  </r>
  <r>
    <x v="1"/>
    <x v="8"/>
    <s v="Hou2022figure2_14"/>
    <x v="0"/>
    <s v="[] = []"/>
    <s v="[]"/>
    <s v="[]"/>
    <x v="0"/>
  </r>
  <r>
    <x v="1"/>
    <x v="8"/>
    <s v="Hou2022figure2_15"/>
    <x v="0"/>
    <s v="[] = []"/>
    <s v="[]"/>
    <s v="[]"/>
    <x v="0"/>
  </r>
  <r>
    <x v="1"/>
    <x v="8"/>
    <s v="Hou2022figure2_16"/>
    <x v="0"/>
    <s v="[] = []"/>
    <s v="[]"/>
    <s v="[]"/>
    <x v="0"/>
  </r>
  <r>
    <x v="1"/>
    <x v="8"/>
    <s v="Hou2022figure2_17"/>
    <x v="0"/>
    <s v="[] = []"/>
    <s v="[]"/>
    <s v="[]"/>
    <x v="0"/>
  </r>
  <r>
    <x v="1"/>
    <x v="8"/>
    <s v="Hou2022figure2_18"/>
    <x v="0"/>
    <s v="[] = []"/>
    <s v="[]"/>
    <s v="[]"/>
    <x v="0"/>
  </r>
  <r>
    <x v="1"/>
    <x v="8"/>
    <s v="Hou2022figure2_19"/>
    <x v="0"/>
    <s v="[] = []"/>
    <s v="[]"/>
    <s v="[]"/>
    <x v="0"/>
  </r>
  <r>
    <x v="1"/>
    <x v="8"/>
    <s v="Hou2022figure2_2"/>
    <x v="0"/>
    <s v="[] = []"/>
    <s v="[]"/>
    <s v="[]"/>
    <x v="0"/>
  </r>
  <r>
    <x v="1"/>
    <x v="8"/>
    <s v="Hou2022figure2_3"/>
    <x v="0"/>
    <s v="[] = []"/>
    <s v="[]"/>
    <s v="[]"/>
    <x v="0"/>
  </r>
  <r>
    <x v="1"/>
    <x v="8"/>
    <s v="Hou2022figure2_4"/>
    <x v="0"/>
    <s v="[] = []"/>
    <s v="[]"/>
    <s v="[]"/>
    <x v="0"/>
  </r>
  <r>
    <x v="1"/>
    <x v="8"/>
    <s v="Hou2022figure2_5"/>
    <x v="0"/>
    <s v="[] = []"/>
    <s v="[]"/>
    <s v="[]"/>
    <x v="0"/>
  </r>
  <r>
    <x v="1"/>
    <x v="8"/>
    <s v="Hou2022figure2_6"/>
    <x v="1"/>
    <s v="error importing source code Hou2022figure2_6"/>
    <s v="expected an indented block after function definition on line 1 (Hou2022figure2_6.py, line 2)"/>
    <s v="should import"/>
    <x v="2"/>
  </r>
  <r>
    <x v="1"/>
    <x v="8"/>
    <s v="Hou2022figure2_7"/>
    <x v="0"/>
    <s v="[] = []"/>
    <s v="[]"/>
    <s v="[]"/>
    <x v="0"/>
  </r>
  <r>
    <x v="1"/>
    <x v="8"/>
    <s v="Hou2022figure2_8"/>
    <x v="1"/>
    <s v="error importing source code Hou2022figure2_8"/>
    <s v="expected an indented block after function definition on line 1 (Hou2022figure2_8.py, line 2)"/>
    <s v="should import"/>
    <x v="2"/>
  </r>
  <r>
    <x v="1"/>
    <x v="8"/>
    <s v="Hou2022figure2_9"/>
    <x v="0"/>
    <s v="[] = []"/>
    <s v="[]"/>
    <s v="[]"/>
    <x v="0"/>
  </r>
  <r>
    <x v="2"/>
    <x v="8"/>
    <s v="Hou2022figure2_0"/>
    <x v="0"/>
    <s v="[] = []"/>
    <s v="[]"/>
    <s v="[]"/>
    <x v="0"/>
  </r>
  <r>
    <x v="2"/>
    <x v="8"/>
    <s v="Hou2022figure2_1"/>
    <x v="0"/>
    <s v="[] = []"/>
    <s v="[]"/>
    <s v="[]"/>
    <x v="0"/>
  </r>
  <r>
    <x v="2"/>
    <x v="8"/>
    <s v="Hou2022figure2_10"/>
    <x v="0"/>
    <s v="[] = []"/>
    <s v="[]"/>
    <s v="[]"/>
    <x v="0"/>
  </r>
  <r>
    <x v="2"/>
    <x v="8"/>
    <s v="Hou2022figure2_11"/>
    <x v="0"/>
    <s v="[] = []"/>
    <s v="[]"/>
    <s v="[]"/>
    <x v="0"/>
  </r>
  <r>
    <x v="2"/>
    <x v="8"/>
    <s v="Hou2022figure2_12"/>
    <x v="0"/>
    <s v="[] = []"/>
    <s v="[]"/>
    <s v="[]"/>
    <x v="0"/>
  </r>
  <r>
    <x v="2"/>
    <x v="8"/>
    <s v="Hou2022figure2_13"/>
    <x v="0"/>
    <s v="[] = []"/>
    <s v="[]"/>
    <s v="[]"/>
    <x v="0"/>
  </r>
  <r>
    <x v="2"/>
    <x v="8"/>
    <s v="Hou2022figure2_14"/>
    <x v="0"/>
    <s v="[] = []"/>
    <s v="[]"/>
    <s v="[]"/>
    <x v="0"/>
  </r>
  <r>
    <x v="2"/>
    <x v="8"/>
    <s v="Hou2022figure2_15"/>
    <x v="0"/>
    <s v="[] = []"/>
    <s v="[]"/>
    <s v="[]"/>
    <x v="0"/>
  </r>
  <r>
    <x v="2"/>
    <x v="8"/>
    <s v="Hou2022figure2_16"/>
    <x v="0"/>
    <s v="[] = []"/>
    <s v="[]"/>
    <s v="[]"/>
    <x v="0"/>
  </r>
  <r>
    <x v="2"/>
    <x v="8"/>
    <s v="Hou2022figure2_17"/>
    <x v="0"/>
    <s v="[] = []"/>
    <s v="[]"/>
    <s v="[]"/>
    <x v="0"/>
  </r>
  <r>
    <x v="2"/>
    <x v="8"/>
    <s v="Hou2022figure2_18"/>
    <x v="0"/>
    <s v="[] = []"/>
    <s v="[]"/>
    <s v="[]"/>
    <x v="0"/>
  </r>
  <r>
    <x v="2"/>
    <x v="8"/>
    <s v="Hou2022figure2_19"/>
    <x v="0"/>
    <s v="[] = []"/>
    <s v="[]"/>
    <s v="[]"/>
    <x v="0"/>
  </r>
  <r>
    <x v="2"/>
    <x v="8"/>
    <s v="Hou2022figure2_2"/>
    <x v="0"/>
    <s v="[] = []"/>
    <s v="[]"/>
    <s v="[]"/>
    <x v="0"/>
  </r>
  <r>
    <x v="2"/>
    <x v="8"/>
    <s v="Hou2022figure2_3"/>
    <x v="0"/>
    <s v="[] = []"/>
    <s v="[]"/>
    <s v="[]"/>
    <x v="0"/>
  </r>
  <r>
    <x v="2"/>
    <x v="8"/>
    <s v="Hou2022figure2_4"/>
    <x v="0"/>
    <s v="[] = []"/>
    <s v="[]"/>
    <s v="[]"/>
    <x v="0"/>
  </r>
  <r>
    <x v="2"/>
    <x v="8"/>
    <s v="Hou2022figure2_5"/>
    <x v="0"/>
    <s v="[] = []"/>
    <s v="[]"/>
    <s v="[]"/>
    <x v="0"/>
  </r>
  <r>
    <x v="2"/>
    <x v="8"/>
    <s v="Hou2022figure2_6"/>
    <x v="0"/>
    <s v="[] = []"/>
    <s v="[]"/>
    <s v="[]"/>
    <x v="0"/>
  </r>
  <r>
    <x v="2"/>
    <x v="8"/>
    <s v="Hou2022figure2_7"/>
    <x v="0"/>
    <s v="[] = []"/>
    <s v="[]"/>
    <s v="[]"/>
    <x v="0"/>
  </r>
  <r>
    <x v="2"/>
    <x v="8"/>
    <s v="Hou2022figure2_8"/>
    <x v="0"/>
    <s v="[] = []"/>
    <s v="[]"/>
    <s v="[]"/>
    <x v="0"/>
  </r>
  <r>
    <x v="2"/>
    <x v="8"/>
    <s v="Hou2022figure2_9"/>
    <x v="0"/>
    <s v="[] = []"/>
    <s v="[]"/>
    <s v="[]"/>
    <x v="0"/>
  </r>
  <r>
    <x v="0"/>
    <x v="9"/>
    <s v="Karavirta2012Figure3_0"/>
    <x v="1"/>
    <s v="error running Karavirta2012Figure3_0"/>
    <s v="list index out of range"/>
    <s v="should run"/>
    <x v="1"/>
  </r>
  <r>
    <x v="0"/>
    <x v="9"/>
    <s v="Karavirta2012Figure3_1"/>
    <x v="0"/>
    <s v="[]"/>
    <m/>
    <m/>
    <x v="0"/>
  </r>
  <r>
    <x v="0"/>
    <x v="9"/>
    <s v="Karavirta2012Figure3_10"/>
    <x v="1"/>
    <s v="error running Karavirta2012Figure3_10"/>
    <s v="list index out of range"/>
    <s v="should run"/>
    <x v="1"/>
  </r>
  <r>
    <x v="0"/>
    <x v="9"/>
    <s v="Karavirta2012Figure3_11"/>
    <x v="1"/>
    <s v="error importing source code Karavirta2012Figure3_11"/>
    <s v="name 'alist' is not defined"/>
    <s v="should import"/>
    <x v="2"/>
  </r>
  <r>
    <x v="0"/>
    <x v="9"/>
    <s v="Karavirta2012Figure3_12"/>
    <x v="0"/>
    <s v="[]"/>
    <m/>
    <m/>
    <x v="0"/>
  </r>
  <r>
    <x v="0"/>
    <x v="9"/>
    <s v="Karavirta2012Figure3_13"/>
    <x v="0"/>
    <s v="[]"/>
    <m/>
    <m/>
    <x v="0"/>
  </r>
  <r>
    <x v="0"/>
    <x v="9"/>
    <s v="Karavirta2012Figure3_14"/>
    <x v="0"/>
    <s v="[]"/>
    <m/>
    <m/>
    <x v="0"/>
  </r>
  <r>
    <x v="0"/>
    <x v="9"/>
    <s v="Karavirta2012Figure3_15"/>
    <x v="1"/>
    <s v="error running Karavirta2012Figure3_15"/>
    <s v="list index out of range"/>
    <s v="should run"/>
    <x v="1"/>
  </r>
  <r>
    <x v="0"/>
    <x v="9"/>
    <s v="Karavirta2012Figure3_16"/>
    <x v="0"/>
    <s v="[]"/>
    <m/>
    <m/>
    <x v="0"/>
  </r>
  <r>
    <x v="0"/>
    <x v="9"/>
    <s v="Karavirta2012Figure3_17"/>
    <x v="1"/>
    <s v="error importing source code Karavirta2012Figure3_17"/>
    <s v="name 'alist' is not defined"/>
    <s v="should import"/>
    <x v="2"/>
  </r>
  <r>
    <x v="0"/>
    <x v="9"/>
    <s v="Karavirta2012Figure3_18"/>
    <x v="0"/>
    <s v="[]"/>
    <m/>
    <m/>
    <x v="0"/>
  </r>
  <r>
    <x v="0"/>
    <x v="9"/>
    <s v="Karavirta2012Figure3_19"/>
    <x v="1"/>
    <s v="error running Karavirta2012Figure3_19"/>
    <s v="list index out of range"/>
    <s v="should run"/>
    <x v="1"/>
  </r>
  <r>
    <x v="0"/>
    <x v="9"/>
    <s v="Karavirta2012Figure3_2"/>
    <x v="1"/>
    <s v="error running Karavirta2012Figure3_2"/>
    <s v="list index out of range"/>
    <s v="should run"/>
    <x v="1"/>
  </r>
  <r>
    <x v="0"/>
    <x v="9"/>
    <s v="Karavirta2012Figure3_3"/>
    <x v="0"/>
    <s v="[]"/>
    <m/>
    <m/>
    <x v="0"/>
  </r>
  <r>
    <x v="0"/>
    <x v="9"/>
    <s v="Karavirta2012Figure3_4"/>
    <x v="1"/>
    <s v="error running Karavirta2012Figure3_4"/>
    <s v="list index out of range"/>
    <s v="should run"/>
    <x v="1"/>
  </r>
  <r>
    <x v="0"/>
    <x v="9"/>
    <s v="Karavirta2012Figure3_5"/>
    <x v="0"/>
    <s v="[]"/>
    <m/>
    <m/>
    <x v="0"/>
  </r>
  <r>
    <x v="0"/>
    <x v="9"/>
    <s v="Karavirta2012Figure3_6"/>
    <x v="0"/>
    <s v="[]"/>
    <m/>
    <m/>
    <x v="0"/>
  </r>
  <r>
    <x v="0"/>
    <x v="9"/>
    <s v="Karavirta2012Figure3_7"/>
    <x v="0"/>
    <s v="[]"/>
    <m/>
    <m/>
    <x v="0"/>
  </r>
  <r>
    <x v="0"/>
    <x v="9"/>
    <s v="Karavirta2012Figure3_8"/>
    <x v="0"/>
    <s v="[]"/>
    <m/>
    <m/>
    <x v="0"/>
  </r>
  <r>
    <x v="0"/>
    <x v="9"/>
    <s v="Karavirta2012Figure3_9"/>
    <x v="0"/>
    <s v="[]"/>
    <m/>
    <m/>
    <x v="0"/>
  </r>
  <r>
    <x v="1"/>
    <x v="9"/>
    <s v="Karavirta2012Figure3_0"/>
    <x v="1"/>
    <s v="error running Karavirta2012Figure3_0"/>
    <s v="list index out of range"/>
    <s v="should run"/>
    <x v="1"/>
  </r>
  <r>
    <x v="1"/>
    <x v="9"/>
    <s v="Karavirta2012Figure3_1"/>
    <x v="0"/>
    <s v="[]"/>
    <m/>
    <m/>
    <x v="0"/>
  </r>
  <r>
    <x v="1"/>
    <x v="9"/>
    <s v="Karavirta2012Figure3_10"/>
    <x v="1"/>
    <s v="error running Karavirta2012Figure3_10"/>
    <s v="list index out of range"/>
    <s v="should run"/>
    <x v="1"/>
  </r>
  <r>
    <x v="1"/>
    <x v="9"/>
    <s v="Karavirta2012Figure3_11"/>
    <x v="1"/>
    <s v="error importing source code Karavirta2012Figure3_11"/>
    <s v="name 'alist' is not defined"/>
    <s v="should import"/>
    <x v="2"/>
  </r>
  <r>
    <x v="1"/>
    <x v="9"/>
    <s v="Karavirta2012Figure3_12"/>
    <x v="0"/>
    <s v="[]"/>
    <m/>
    <m/>
    <x v="0"/>
  </r>
  <r>
    <x v="1"/>
    <x v="9"/>
    <s v="Karavirta2012Figure3_13"/>
    <x v="0"/>
    <s v="[]"/>
    <m/>
    <m/>
    <x v="0"/>
  </r>
  <r>
    <x v="1"/>
    <x v="9"/>
    <s v="Karavirta2012Figure3_14"/>
    <x v="0"/>
    <s v="[]"/>
    <m/>
    <m/>
    <x v="0"/>
  </r>
  <r>
    <x v="1"/>
    <x v="9"/>
    <s v="Karavirta2012Figure3_15"/>
    <x v="1"/>
    <s v="error importing source code Karavirta2012Figure3_15"/>
    <s v="expected an indented block after function definition on line 1 (Karavirta2012Figure3_15.py, line 2)"/>
    <s v="should import"/>
    <x v="2"/>
  </r>
  <r>
    <x v="1"/>
    <x v="9"/>
    <s v="Karavirta2012Figure3_16"/>
    <x v="0"/>
    <s v="[]"/>
    <m/>
    <m/>
    <x v="0"/>
  </r>
  <r>
    <x v="1"/>
    <x v="9"/>
    <s v="Karavirta2012Figure3_17"/>
    <x v="1"/>
    <s v="error importing source code Karavirta2012Figure3_17"/>
    <s v="name 'alist' is not defined"/>
    <s v="should import"/>
    <x v="2"/>
  </r>
  <r>
    <x v="1"/>
    <x v="9"/>
    <s v="Karavirta2012Figure3_18"/>
    <x v="0"/>
    <s v="[]"/>
    <m/>
    <m/>
    <x v="0"/>
  </r>
  <r>
    <x v="1"/>
    <x v="9"/>
    <s v="Karavirta2012Figure3_19"/>
    <x v="1"/>
    <s v="error running Karavirta2012Figure3_19"/>
    <s v="list index out of range"/>
    <s v="should run"/>
    <x v="1"/>
  </r>
  <r>
    <x v="1"/>
    <x v="9"/>
    <s v="Karavirta2012Figure3_2"/>
    <x v="1"/>
    <s v="error running Karavirta2012Figure3_2"/>
    <s v="list index out of range"/>
    <s v="should run"/>
    <x v="1"/>
  </r>
  <r>
    <x v="1"/>
    <x v="9"/>
    <s v="Karavirta2012Figure3_3"/>
    <x v="0"/>
    <s v="[]"/>
    <m/>
    <m/>
    <x v="0"/>
  </r>
  <r>
    <x v="1"/>
    <x v="9"/>
    <s v="Karavirta2012Figure3_4"/>
    <x v="1"/>
    <s v="error importing source code Karavirta2012Figure3_4"/>
    <s v="expected an indented block after function definition on line 1 (Karavirta2012Figure3_4.py, line 2)"/>
    <s v="should import"/>
    <x v="2"/>
  </r>
  <r>
    <x v="1"/>
    <x v="9"/>
    <s v="Karavirta2012Figure3_5"/>
    <x v="0"/>
    <s v="[]"/>
    <m/>
    <m/>
    <x v="0"/>
  </r>
  <r>
    <x v="1"/>
    <x v="9"/>
    <s v="Karavirta2012Figure3_6"/>
    <x v="0"/>
    <s v="[]"/>
    <m/>
    <m/>
    <x v="0"/>
  </r>
  <r>
    <x v="1"/>
    <x v="9"/>
    <s v="Karavirta2012Figure3_7"/>
    <x v="1"/>
    <s v="error running Karavirta2012Figure3_7"/>
    <s v="local variable 'curmax' referenced before assignment"/>
    <s v="should run"/>
    <x v="1"/>
  </r>
  <r>
    <x v="1"/>
    <x v="9"/>
    <s v="Karavirta2012Figure3_8"/>
    <x v="0"/>
    <s v="[]"/>
    <m/>
    <m/>
    <x v="0"/>
  </r>
  <r>
    <x v="1"/>
    <x v="9"/>
    <s v="Karavirta2012Figure3_9"/>
    <x v="0"/>
    <s v="[]"/>
    <m/>
    <m/>
    <x v="0"/>
  </r>
  <r>
    <x v="2"/>
    <x v="9"/>
    <s v="Karavirta2012Figure3_0"/>
    <x v="0"/>
    <s v="[]"/>
    <m/>
    <m/>
    <x v="0"/>
  </r>
  <r>
    <x v="2"/>
    <x v="9"/>
    <s v="Karavirta2012Figure3_1"/>
    <x v="0"/>
    <s v="[]"/>
    <m/>
    <m/>
    <x v="0"/>
  </r>
  <r>
    <x v="2"/>
    <x v="9"/>
    <s v="Karavirta2012Figure3_10"/>
    <x v="0"/>
    <s v="[]"/>
    <m/>
    <m/>
    <x v="0"/>
  </r>
  <r>
    <x v="2"/>
    <x v="9"/>
    <s v="Karavirta2012Figure3_11"/>
    <x v="0"/>
    <s v="[]"/>
    <m/>
    <m/>
    <x v="0"/>
  </r>
  <r>
    <x v="2"/>
    <x v="9"/>
    <s v="Karavirta2012Figure3_12"/>
    <x v="0"/>
    <s v="[]"/>
    <m/>
    <m/>
    <x v="0"/>
  </r>
  <r>
    <x v="2"/>
    <x v="9"/>
    <s v="Karavirta2012Figure3_13"/>
    <x v="1"/>
    <s v="error running Karavirta2012Figure3_13"/>
    <s v="local variable 'curmax' referenced before assignment"/>
    <s v="should run"/>
    <x v="1"/>
  </r>
  <r>
    <x v="2"/>
    <x v="9"/>
    <s v="Karavirta2012Figure3_14"/>
    <x v="0"/>
    <s v="[]"/>
    <m/>
    <m/>
    <x v="0"/>
  </r>
  <r>
    <x v="2"/>
    <x v="9"/>
    <s v="Karavirta2012Figure3_15"/>
    <x v="0"/>
    <s v="[]"/>
    <m/>
    <m/>
    <x v="0"/>
  </r>
  <r>
    <x v="2"/>
    <x v="9"/>
    <s v="Karavirta2012Figure3_16"/>
    <x v="0"/>
    <s v="[]"/>
    <m/>
    <m/>
    <x v="0"/>
  </r>
  <r>
    <x v="2"/>
    <x v="9"/>
    <s v="Karavirta2012Figure3_17"/>
    <x v="0"/>
    <s v="[]"/>
    <m/>
    <m/>
    <x v="0"/>
  </r>
  <r>
    <x v="2"/>
    <x v="9"/>
    <s v="Karavirta2012Figure3_18"/>
    <x v="0"/>
    <s v="[]"/>
    <m/>
    <m/>
    <x v="0"/>
  </r>
  <r>
    <x v="2"/>
    <x v="9"/>
    <s v="Karavirta2012Figure3_19"/>
    <x v="0"/>
    <s v="[]"/>
    <m/>
    <m/>
    <x v="0"/>
  </r>
  <r>
    <x v="2"/>
    <x v="9"/>
    <s v="Karavirta2012Figure3_2"/>
    <x v="1"/>
    <s v="error running Karavirta2012Figure3_2"/>
    <s v="list index out of range"/>
    <s v="should run"/>
    <x v="1"/>
  </r>
  <r>
    <x v="2"/>
    <x v="9"/>
    <s v="Karavirta2012Figure3_3"/>
    <x v="0"/>
    <s v="[]"/>
    <m/>
    <m/>
    <x v="0"/>
  </r>
  <r>
    <x v="2"/>
    <x v="9"/>
    <s v="Karavirta2012Figure3_4"/>
    <x v="0"/>
    <s v="[]"/>
    <m/>
    <m/>
    <x v="0"/>
  </r>
  <r>
    <x v="2"/>
    <x v="9"/>
    <s v="Karavirta2012Figure3_5"/>
    <x v="0"/>
    <s v="[]"/>
    <m/>
    <m/>
    <x v="0"/>
  </r>
  <r>
    <x v="2"/>
    <x v="9"/>
    <s v="Karavirta2012Figure3_6"/>
    <x v="0"/>
    <s v="[]"/>
    <m/>
    <m/>
    <x v="0"/>
  </r>
  <r>
    <x v="2"/>
    <x v="9"/>
    <s v="Karavirta2012Figure3_7"/>
    <x v="1"/>
    <s v="error running Karavirta2012Figure3_7"/>
    <s v="list index out of range"/>
    <s v="should run"/>
    <x v="1"/>
  </r>
  <r>
    <x v="2"/>
    <x v="9"/>
    <s v="Karavirta2012Figure3_8"/>
    <x v="1"/>
    <s v="error running Karavirta2012Figure3_8"/>
    <s v="list index out of range"/>
    <s v="should run"/>
    <x v="1"/>
  </r>
  <r>
    <x v="2"/>
    <x v="9"/>
    <s v="Karavirta2012Figure3_9"/>
    <x v="0"/>
    <s v="[]"/>
    <m/>
    <m/>
    <x v="0"/>
  </r>
  <r>
    <x v="0"/>
    <x v="10"/>
    <s v="Weinmann2021figure1_0"/>
    <x v="0"/>
    <s v="[] = 'All odd'"/>
    <s v="None"/>
    <s v="All odd"/>
    <x v="0"/>
  </r>
  <r>
    <x v="0"/>
    <x v="10"/>
    <s v="Weinmann2021figure1_1"/>
    <x v="0"/>
    <s v="[] = 'All odd'"/>
    <s v="None"/>
    <s v="All odd"/>
    <x v="0"/>
  </r>
  <r>
    <x v="0"/>
    <x v="10"/>
    <s v="Weinmann2021figure1_10"/>
    <x v="0"/>
    <s v="[] = 'All odd'"/>
    <s v="None"/>
    <s v="All odd"/>
    <x v="0"/>
  </r>
  <r>
    <x v="0"/>
    <x v="10"/>
    <s v="Weinmann2021figure1_11"/>
    <x v="0"/>
    <s v="[] = 'All odd'"/>
    <s v="None"/>
    <s v="All odd"/>
    <x v="0"/>
  </r>
  <r>
    <x v="0"/>
    <x v="10"/>
    <s v="Weinmann2021figure1_12"/>
    <x v="0"/>
    <s v="[] = 'All odd'"/>
    <s v="None"/>
    <s v="All odd"/>
    <x v="0"/>
  </r>
  <r>
    <x v="0"/>
    <x v="10"/>
    <s v="Weinmann2021figure1_13"/>
    <x v="0"/>
    <s v="[] = 'All odd'"/>
    <s v="None"/>
    <s v="All odd"/>
    <x v="0"/>
  </r>
  <r>
    <x v="0"/>
    <x v="10"/>
    <s v="Weinmann2021figure1_14"/>
    <x v="0"/>
    <s v="[] = 'All odd'"/>
    <s v="None"/>
    <s v="All odd"/>
    <x v="0"/>
  </r>
  <r>
    <x v="0"/>
    <x v="10"/>
    <s v="Weinmann2021figure1_15"/>
    <x v="0"/>
    <s v="[] = 'All odd'"/>
    <s v="None"/>
    <s v="All odd"/>
    <x v="0"/>
  </r>
  <r>
    <x v="0"/>
    <x v="10"/>
    <s v="Weinmann2021figure1_16"/>
    <x v="0"/>
    <s v="[] = 'All odd'"/>
    <s v="None"/>
    <s v="All odd"/>
    <x v="0"/>
  </r>
  <r>
    <x v="0"/>
    <x v="10"/>
    <s v="Weinmann2021figure1_17"/>
    <x v="0"/>
    <s v="[] = 'All odd'"/>
    <s v="None"/>
    <s v="All odd"/>
    <x v="0"/>
  </r>
  <r>
    <x v="0"/>
    <x v="10"/>
    <s v="Weinmann2021figure1_18"/>
    <x v="0"/>
    <s v="[] = 'All odd'"/>
    <s v="None"/>
    <s v="All odd"/>
    <x v="0"/>
  </r>
  <r>
    <x v="0"/>
    <x v="10"/>
    <s v="Weinmann2021figure1_19"/>
    <x v="0"/>
    <s v="[] = 'All odd'"/>
    <s v="None"/>
    <s v="All odd"/>
    <x v="0"/>
  </r>
  <r>
    <x v="0"/>
    <x v="10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0"/>
    <x v="10"/>
    <s v="Weinmann2021figure1_3"/>
    <x v="0"/>
    <s v="[] = 'All odd'"/>
    <s v="None"/>
    <s v="All odd"/>
    <x v="0"/>
  </r>
  <r>
    <x v="0"/>
    <x v="10"/>
    <s v="Weinmann2021figure1_4"/>
    <x v="0"/>
    <s v="[] = 'All odd'"/>
    <s v="None"/>
    <s v="All odd"/>
    <x v="0"/>
  </r>
  <r>
    <x v="0"/>
    <x v="10"/>
    <s v="Weinmann2021figure1_5"/>
    <x v="0"/>
    <s v="[] = 'All odd'"/>
    <s v="None"/>
    <s v="All odd"/>
    <x v="0"/>
  </r>
  <r>
    <x v="0"/>
    <x v="10"/>
    <s v="Weinmann2021figure1_6"/>
    <x v="0"/>
    <s v="[] = 'All odd'"/>
    <s v="None"/>
    <s v="All odd"/>
    <x v="0"/>
  </r>
  <r>
    <x v="0"/>
    <x v="10"/>
    <s v="Weinmann2021figure1_7"/>
    <x v="0"/>
    <s v="[] = 'All odd'"/>
    <s v="None"/>
    <s v="All odd"/>
    <x v="0"/>
  </r>
  <r>
    <x v="0"/>
    <x v="10"/>
    <s v="Weinmann2021figure1_8"/>
    <x v="0"/>
    <s v="[] = 'All odd'"/>
    <s v="None"/>
    <s v="All odd"/>
    <x v="0"/>
  </r>
  <r>
    <x v="0"/>
    <x v="10"/>
    <s v="Weinmann2021figure1_9"/>
    <x v="0"/>
    <s v="[] = 'All odd'"/>
    <s v="None"/>
    <s v="All odd"/>
    <x v="0"/>
  </r>
  <r>
    <x v="1"/>
    <x v="10"/>
    <s v="Weinmann2021figure1_0"/>
    <x v="0"/>
    <s v="[] = 'All odd'"/>
    <s v="None"/>
    <s v="All odd"/>
    <x v="0"/>
  </r>
  <r>
    <x v="1"/>
    <x v="10"/>
    <s v="Weinmann2021figure1_1"/>
    <x v="0"/>
    <s v="[] = 'All odd'"/>
    <s v="None"/>
    <s v="All odd"/>
    <x v="0"/>
  </r>
  <r>
    <x v="1"/>
    <x v="10"/>
    <s v="Weinmann2021figure1_10"/>
    <x v="0"/>
    <s v="[] = 'All odd'"/>
    <s v="None"/>
    <s v="All odd"/>
    <x v="0"/>
  </r>
  <r>
    <x v="1"/>
    <x v="10"/>
    <s v="Weinmann2021figure1_11"/>
    <x v="0"/>
    <s v="[] = 'All odd'"/>
    <s v="None"/>
    <s v="All odd"/>
    <x v="0"/>
  </r>
  <r>
    <x v="1"/>
    <x v="10"/>
    <s v="Weinmann2021figure1_12"/>
    <x v="0"/>
    <s v="[] = 'All odd'"/>
    <s v="None"/>
    <s v="All odd"/>
    <x v="0"/>
  </r>
  <r>
    <x v="1"/>
    <x v="10"/>
    <s v="Weinmann2021figure1_13"/>
    <x v="0"/>
    <s v="[] = 'All odd'"/>
    <s v="None"/>
    <s v="All odd"/>
    <x v="0"/>
  </r>
  <r>
    <x v="1"/>
    <x v="10"/>
    <s v="Weinmann2021figure1_14"/>
    <x v="0"/>
    <s v="[] = 'All odd'"/>
    <s v="None"/>
    <s v="All odd"/>
    <x v="0"/>
  </r>
  <r>
    <x v="1"/>
    <x v="10"/>
    <s v="Weinmann2021figure1_15"/>
    <x v="0"/>
    <s v="[] = 'All odd'"/>
    <s v="None"/>
    <s v="All odd"/>
    <x v="0"/>
  </r>
  <r>
    <x v="1"/>
    <x v="10"/>
    <s v="Weinmann2021figure1_16"/>
    <x v="1"/>
    <s v="error importing source code Weinmann2021figure1_16"/>
    <s v="expected an indented block after function definition on line 1 (Weinmann2021figure1_16.py, line 2)"/>
    <s v="should import"/>
    <x v="2"/>
  </r>
  <r>
    <x v="1"/>
    <x v="10"/>
    <s v="Weinmann2021figure1_17"/>
    <x v="0"/>
    <s v="[] = 'All odd'"/>
    <s v="None"/>
    <s v="All odd"/>
    <x v="0"/>
  </r>
  <r>
    <x v="1"/>
    <x v="10"/>
    <s v="Weinmann2021figure1_18"/>
    <x v="1"/>
    <s v="error importing source code Weinmann2021figure1_18"/>
    <s v="expected an indented block after function definition on line 1 (Weinmann2021figure1_18.py, line 2)"/>
    <s v="should import"/>
    <x v="2"/>
  </r>
  <r>
    <x v="1"/>
    <x v="10"/>
    <s v="Weinmann2021figure1_19"/>
    <x v="0"/>
    <s v="[] = 'All odd'"/>
    <s v="None"/>
    <s v="All odd"/>
    <x v="0"/>
  </r>
  <r>
    <x v="1"/>
    <x v="10"/>
    <s v="Weinmann2021figure1_2"/>
    <x v="1"/>
    <s v="error importing source code Weinmann2021figure1_2"/>
    <s v="expected an indented block after function definition on line 1 (Weinmann2021figure1_2.py, line 2)"/>
    <s v="should import"/>
    <x v="2"/>
  </r>
  <r>
    <x v="1"/>
    <x v="10"/>
    <s v="Weinmann2021figure1_3"/>
    <x v="1"/>
    <s v="error importing source code Weinmann2021figure1_3"/>
    <s v="expected an indented block after function definition on line 1 (Weinmann2021figure1_3.py, line 2)"/>
    <s v="should import"/>
    <x v="2"/>
  </r>
  <r>
    <x v="1"/>
    <x v="10"/>
    <s v="Weinmann2021figure1_4"/>
    <x v="0"/>
    <s v="[] = 'All odd'"/>
    <s v="None"/>
    <s v="All odd"/>
    <x v="0"/>
  </r>
  <r>
    <x v="1"/>
    <x v="10"/>
    <s v="Weinmann2021figure1_5"/>
    <x v="0"/>
    <s v="[] = 'All odd'"/>
    <s v="None"/>
    <s v="All odd"/>
    <x v="0"/>
  </r>
  <r>
    <x v="1"/>
    <x v="10"/>
    <s v="Weinmann2021figure1_6"/>
    <x v="0"/>
    <s v="[] = 'All odd'"/>
    <s v="None"/>
    <s v="All odd"/>
    <x v="0"/>
  </r>
  <r>
    <x v="1"/>
    <x v="10"/>
    <s v="Weinmann2021figure1_7"/>
    <x v="0"/>
    <s v="[] = 'All odd'"/>
    <s v="None"/>
    <s v="All odd"/>
    <x v="0"/>
  </r>
  <r>
    <x v="1"/>
    <x v="10"/>
    <s v="Weinmann2021figure1_8"/>
    <x v="0"/>
    <s v="[] = 'All odd'"/>
    <s v="None"/>
    <s v="All odd"/>
    <x v="0"/>
  </r>
  <r>
    <x v="1"/>
    <x v="10"/>
    <s v="Weinmann2021figure1_9"/>
    <x v="0"/>
    <s v="[] = 'All odd'"/>
    <s v="None"/>
    <s v="All odd"/>
    <x v="0"/>
  </r>
  <r>
    <x v="2"/>
    <x v="10"/>
    <s v="Weinmann2021figure1_0"/>
    <x v="0"/>
    <s v="[] = 'All odd'"/>
    <s v="None"/>
    <s v="All odd"/>
    <x v="0"/>
  </r>
  <r>
    <x v="2"/>
    <x v="10"/>
    <s v="Weinmann2021figure1_1"/>
    <x v="0"/>
    <s v="[] = 'All odd'"/>
    <s v="None"/>
    <s v="All odd"/>
    <x v="0"/>
  </r>
  <r>
    <x v="2"/>
    <x v="10"/>
    <s v="Weinmann2021figure1_10"/>
    <x v="0"/>
    <s v="[] = 'All odd'"/>
    <s v="None"/>
    <s v="All odd"/>
    <x v="0"/>
  </r>
  <r>
    <x v="2"/>
    <x v="10"/>
    <s v="Weinmann2021figure1_11"/>
    <x v="0"/>
    <s v="[] = 'All odd'"/>
    <s v="None"/>
    <s v="All odd"/>
    <x v="0"/>
  </r>
  <r>
    <x v="2"/>
    <x v="10"/>
    <s v="Weinmann2021figure1_12"/>
    <x v="0"/>
    <s v="[] = 'All odd'"/>
    <s v="None"/>
    <s v="All odd"/>
    <x v="0"/>
  </r>
  <r>
    <x v="2"/>
    <x v="10"/>
    <s v="Weinmann2021figure1_13"/>
    <x v="0"/>
    <s v="[] = 'All odd'"/>
    <s v="None"/>
    <s v="All odd"/>
    <x v="0"/>
  </r>
  <r>
    <x v="2"/>
    <x v="10"/>
    <s v="Weinmann2021figure1_14"/>
    <x v="0"/>
    <s v="[] = 'All odd'"/>
    <s v="None"/>
    <s v="All odd"/>
    <x v="0"/>
  </r>
  <r>
    <x v="2"/>
    <x v="10"/>
    <s v="Weinmann2021figure1_15"/>
    <x v="0"/>
    <s v="[] = 'All odd'"/>
    <s v="None"/>
    <s v="All odd"/>
    <x v="0"/>
  </r>
  <r>
    <x v="2"/>
    <x v="10"/>
    <s v="Weinmann2021figure1_16"/>
    <x v="0"/>
    <s v="[] = 'All odd'"/>
    <s v="None"/>
    <s v="All odd"/>
    <x v="0"/>
  </r>
  <r>
    <x v="2"/>
    <x v="10"/>
    <s v="Weinmann2021figure1_17"/>
    <x v="0"/>
    <s v="[] = 'All odd'"/>
    <s v="None"/>
    <s v="All odd"/>
    <x v="0"/>
  </r>
  <r>
    <x v="2"/>
    <x v="10"/>
    <s v="Weinmann2021figure1_18"/>
    <x v="0"/>
    <s v="[] = 'All odd'"/>
    <s v="None"/>
    <s v="All odd"/>
    <x v="0"/>
  </r>
  <r>
    <x v="2"/>
    <x v="10"/>
    <s v="Weinmann2021figure1_19"/>
    <x v="0"/>
    <s v="[] = 'All odd'"/>
    <s v="None"/>
    <s v="All odd"/>
    <x v="0"/>
  </r>
  <r>
    <x v="2"/>
    <x v="10"/>
    <s v="Weinmann2021figure1_2"/>
    <x v="0"/>
    <s v="[] = 'All odd'"/>
    <s v="None"/>
    <s v="All odd"/>
    <x v="0"/>
  </r>
  <r>
    <x v="2"/>
    <x v="10"/>
    <s v="Weinmann2021figure1_3"/>
    <x v="0"/>
    <s v="[] = 'All odd'"/>
    <s v="None"/>
    <s v="All odd"/>
    <x v="0"/>
  </r>
  <r>
    <x v="2"/>
    <x v="10"/>
    <s v="Weinmann2021figure1_4"/>
    <x v="1"/>
    <s v="error importing source code Weinmann2021figure1_4"/>
    <s v="expected an indented block after function definition on line 1 (Weinmann2021figure1_4.py, line 2)"/>
    <s v="should import"/>
    <x v="2"/>
  </r>
  <r>
    <x v="2"/>
    <x v="10"/>
    <s v="Weinmann2021figure1_5"/>
    <x v="0"/>
    <s v="[] = 'All odd'"/>
    <s v="None"/>
    <s v="All odd"/>
    <x v="0"/>
  </r>
  <r>
    <x v="2"/>
    <x v="10"/>
    <s v="Weinmann2021figure1_6"/>
    <x v="0"/>
    <s v="[] = 'All odd'"/>
    <s v="None"/>
    <s v="All odd"/>
    <x v="0"/>
  </r>
  <r>
    <x v="2"/>
    <x v="10"/>
    <s v="Weinmann2021figure1_7"/>
    <x v="0"/>
    <s v="[] = 'All odd'"/>
    <s v="None"/>
    <s v="All odd"/>
    <x v="0"/>
  </r>
  <r>
    <x v="2"/>
    <x v="10"/>
    <s v="Weinmann2021figure1_8"/>
    <x v="0"/>
    <s v="[] = 'All odd'"/>
    <s v="None"/>
    <s v="All odd"/>
    <x v="0"/>
  </r>
  <r>
    <x v="2"/>
    <x v="10"/>
    <s v="Weinmann2021figure1_9"/>
    <x v="0"/>
    <s v="[] = 'All odd'"/>
    <s v="None"/>
    <s v="All odd"/>
    <x v="0"/>
  </r>
  <r>
    <x v="3"/>
    <x v="11"/>
    <m/>
    <x v="2"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12E743-E7B6-414F-8A79-3A6033395E9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7" firstHeaderRow="1" firstDataRow="2" firstDataCol="1"/>
  <pivotFields count="3"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5">
        <item x="0"/>
        <item x="3"/>
        <item x="2"/>
        <item x="7"/>
        <item x="4"/>
        <item x="5"/>
        <item x="12"/>
        <item x="8"/>
        <item x="6"/>
        <item x="11"/>
        <item x="9"/>
        <item x="10"/>
        <item x="13"/>
        <item x="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fails" fld="2" baseField="0" baseItem="0"/>
  </dataFields>
  <formats count="2">
    <format dxfId="1">
      <pivotArea collapsedLevelsAreSubtotals="1" fieldPosition="0">
        <references count="2">
          <reference field="0" count="0" selected="0"/>
          <reference field="1" count="1">
            <x v="4"/>
          </reference>
        </references>
      </pivotArea>
    </format>
    <format dxfId="0">
      <pivotArea dataOnly="0" labelOnly="1" fieldPosition="0">
        <references count="1">
          <reference field="1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9A28C7-91D5-C04B-8191-64A7A168E089}" name="PivotTable18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7" firstHeaderRow="1" firstDataRow="2" firstDataCol="1"/>
  <pivotFields count="8"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ok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1B1930-ED1F-F04F-8020-8F67EBDAB78E}" name="PivotTable27" cacheId="1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8">
    <pivotField axis="axisCol" showAll="0">
      <items count="4">
        <item x="0"/>
        <item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o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A4EC49-BEB2-C04C-BD13-64CCEEF90768}" name="PivotTable29" cacheId="1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8">
    <pivotField axis="axisCol" showAll="0">
      <items count="4">
        <item x="0"/>
        <item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o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0CB78C-D27C-7F4B-B564-EB5A05040C06}" name="PivotTable30" cacheId="1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7" firstHeaderRow="1" firstDataRow="2" firstDataCol="1"/>
  <pivotFields count="8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>
      <items count="5">
        <item x="2"/>
        <item x="3"/>
        <item x="1"/>
        <item x="0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o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DA4614-2A76-7143-A6BE-F7F79FDFA654}" name="PivotTable28" cacheId="1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8"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o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AE61-DDC9-0B46-81CD-02BBC407AB2F}">
  <dimension ref="A3:F17"/>
  <sheetViews>
    <sheetView zoomScale="244" zoomScaleNormal="244" workbookViewId="0">
      <selection activeCell="F16" sqref="F16"/>
    </sheetView>
  </sheetViews>
  <sheetFormatPr baseColWidth="10" defaultRowHeight="16" x14ac:dyDescent="0.2"/>
  <cols>
    <col min="1" max="1" width="24.33203125" bestFit="1" customWidth="1"/>
    <col min="2" max="2" width="5" customWidth="1"/>
    <col min="3" max="4" width="3.33203125" bestFit="1" customWidth="1"/>
  </cols>
  <sheetData>
    <row r="3" spans="1:6" x14ac:dyDescent="0.2">
      <c r="A3" s="1" t="s">
        <v>21</v>
      </c>
      <c r="B3" s="1" t="s">
        <v>18</v>
      </c>
    </row>
    <row r="4" spans="1:6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6" x14ac:dyDescent="0.2">
      <c r="A5" s="3" t="s">
        <v>3</v>
      </c>
      <c r="B5" s="4">
        <v>0</v>
      </c>
      <c r="C5" s="4">
        <v>4</v>
      </c>
      <c r="D5" s="4">
        <v>5</v>
      </c>
      <c r="E5" s="4">
        <v>9</v>
      </c>
    </row>
    <row r="6" spans="1:6" x14ac:dyDescent="0.2">
      <c r="A6" s="3" t="s">
        <v>4</v>
      </c>
      <c r="B6" s="4">
        <v>20</v>
      </c>
      <c r="C6" s="4">
        <v>20</v>
      </c>
      <c r="D6" s="4">
        <v>20</v>
      </c>
      <c r="E6" s="4">
        <v>60</v>
      </c>
    </row>
    <row r="7" spans="1:6" x14ac:dyDescent="0.2">
      <c r="A7" s="3" t="s">
        <v>5</v>
      </c>
      <c r="B7" s="4">
        <v>0</v>
      </c>
      <c r="C7" s="4">
        <v>3</v>
      </c>
      <c r="D7" s="4">
        <v>6</v>
      </c>
      <c r="E7" s="4">
        <v>9</v>
      </c>
    </row>
    <row r="8" spans="1:6" x14ac:dyDescent="0.2">
      <c r="A8" s="3" t="s">
        <v>6</v>
      </c>
      <c r="B8" s="4">
        <v>2</v>
      </c>
      <c r="C8" s="4">
        <v>8</v>
      </c>
      <c r="D8" s="4">
        <v>3</v>
      </c>
      <c r="E8" s="4">
        <v>13</v>
      </c>
    </row>
    <row r="9" spans="1:6" x14ac:dyDescent="0.2">
      <c r="A9" s="5" t="s">
        <v>7</v>
      </c>
      <c r="B9" s="6">
        <v>1</v>
      </c>
      <c r="C9" s="6">
        <v>7</v>
      </c>
      <c r="D9" s="6">
        <v>6</v>
      </c>
      <c r="E9" s="4">
        <v>14</v>
      </c>
      <c r="F9" t="s">
        <v>61</v>
      </c>
    </row>
    <row r="10" spans="1:6" x14ac:dyDescent="0.2">
      <c r="A10" s="3" t="s">
        <v>8</v>
      </c>
      <c r="B10" s="4">
        <v>1</v>
      </c>
      <c r="C10" s="4">
        <v>10</v>
      </c>
      <c r="D10" s="4">
        <v>6</v>
      </c>
      <c r="E10" s="4">
        <v>17</v>
      </c>
      <c r="F10" t="s">
        <v>62</v>
      </c>
    </row>
    <row r="11" spans="1:6" x14ac:dyDescent="0.2">
      <c r="A11" s="3" t="s">
        <v>9</v>
      </c>
      <c r="B11" s="4">
        <v>1</v>
      </c>
      <c r="C11" s="4">
        <v>1</v>
      </c>
      <c r="D11" s="4">
        <v>8</v>
      </c>
      <c r="E11" s="4">
        <v>10</v>
      </c>
    </row>
    <row r="12" spans="1:6" x14ac:dyDescent="0.2">
      <c r="A12" s="3" t="s">
        <v>10</v>
      </c>
      <c r="B12" s="4">
        <v>4</v>
      </c>
      <c r="C12" s="4">
        <v>15</v>
      </c>
      <c r="D12" s="4">
        <v>16</v>
      </c>
      <c r="E12" s="4">
        <v>35</v>
      </c>
    </row>
    <row r="13" spans="1:6" x14ac:dyDescent="0.2">
      <c r="A13" s="3" t="s">
        <v>11</v>
      </c>
      <c r="B13" s="4">
        <v>5</v>
      </c>
      <c r="C13" s="4">
        <v>8</v>
      </c>
      <c r="D13" s="4">
        <v>10</v>
      </c>
      <c r="E13" s="4">
        <v>23</v>
      </c>
      <c r="F13" t="s">
        <v>63</v>
      </c>
    </row>
    <row r="14" spans="1:6" x14ac:dyDescent="0.2">
      <c r="A14" s="3" t="s">
        <v>12</v>
      </c>
      <c r="B14" s="4">
        <v>0</v>
      </c>
      <c r="C14" s="4">
        <v>4</v>
      </c>
      <c r="D14" s="4">
        <v>0</v>
      </c>
      <c r="E14" s="4">
        <v>4</v>
      </c>
    </row>
    <row r="15" spans="1:6" x14ac:dyDescent="0.2">
      <c r="A15" s="3" t="s">
        <v>13</v>
      </c>
      <c r="B15" s="4">
        <v>8</v>
      </c>
      <c r="C15" s="4">
        <v>9</v>
      </c>
      <c r="D15" s="4">
        <v>4</v>
      </c>
      <c r="E15" s="4">
        <v>21</v>
      </c>
    </row>
    <row r="16" spans="1:6" x14ac:dyDescent="0.2">
      <c r="A16" s="3" t="s">
        <v>14</v>
      </c>
      <c r="B16" s="4">
        <v>1</v>
      </c>
      <c r="C16" s="4">
        <v>4</v>
      </c>
      <c r="D16" s="4">
        <v>1</v>
      </c>
      <c r="E16" s="4">
        <v>6</v>
      </c>
    </row>
    <row r="17" spans="1:5" x14ac:dyDescent="0.2">
      <c r="A17" s="3" t="s">
        <v>19</v>
      </c>
      <c r="B17" s="4">
        <v>43</v>
      </c>
      <c r="C17" s="4">
        <v>93</v>
      </c>
      <c r="D17" s="4">
        <v>85</v>
      </c>
      <c r="E17" s="4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11D0-CF28-724A-8E74-D6182FC3CA34}">
  <dimension ref="A1:C37"/>
  <sheetViews>
    <sheetView zoomScale="183" zoomScaleNormal="183" workbookViewId="0">
      <selection activeCell="B26" sqref="B26"/>
    </sheetView>
  </sheetViews>
  <sheetFormatPr baseColWidth="10" defaultRowHeight="16" x14ac:dyDescent="0.2"/>
  <cols>
    <col min="1" max="1" width="4.33203125" customWidth="1"/>
    <col min="2" max="2" width="24.5" customWidth="1"/>
    <col min="3" max="3" width="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 t="s">
        <v>3</v>
      </c>
      <c r="C2">
        <v>0</v>
      </c>
    </row>
    <row r="3" spans="1:3" x14ac:dyDescent="0.2">
      <c r="A3" t="s">
        <v>16</v>
      </c>
      <c r="B3" t="s">
        <v>3</v>
      </c>
      <c r="C3">
        <v>4</v>
      </c>
    </row>
    <row r="4" spans="1:3" x14ac:dyDescent="0.2">
      <c r="A4" t="s">
        <v>17</v>
      </c>
      <c r="B4" t="s">
        <v>3</v>
      </c>
      <c r="C4">
        <v>5</v>
      </c>
    </row>
    <row r="5" spans="1:3" x14ac:dyDescent="0.2">
      <c r="A5" t="s">
        <v>15</v>
      </c>
      <c r="B5" t="s">
        <v>4</v>
      </c>
      <c r="C5">
        <v>20</v>
      </c>
    </row>
    <row r="6" spans="1:3" x14ac:dyDescent="0.2">
      <c r="A6" t="s">
        <v>16</v>
      </c>
      <c r="B6" t="s">
        <v>4</v>
      </c>
      <c r="C6">
        <v>20</v>
      </c>
    </row>
    <row r="7" spans="1:3" x14ac:dyDescent="0.2">
      <c r="A7" t="s">
        <v>17</v>
      </c>
      <c r="B7" t="s">
        <v>4</v>
      </c>
      <c r="C7">
        <v>20</v>
      </c>
    </row>
    <row r="8" spans="1:3" x14ac:dyDescent="0.2">
      <c r="A8" t="s">
        <v>15</v>
      </c>
      <c r="B8" t="s">
        <v>5</v>
      </c>
      <c r="C8">
        <v>0</v>
      </c>
    </row>
    <row r="9" spans="1:3" x14ac:dyDescent="0.2">
      <c r="A9" t="s">
        <v>16</v>
      </c>
      <c r="B9" t="s">
        <v>5</v>
      </c>
      <c r="C9">
        <v>3</v>
      </c>
    </row>
    <row r="10" spans="1:3" x14ac:dyDescent="0.2">
      <c r="A10" t="s">
        <v>17</v>
      </c>
      <c r="B10" t="s">
        <v>5</v>
      </c>
      <c r="C10">
        <v>6</v>
      </c>
    </row>
    <row r="11" spans="1:3" x14ac:dyDescent="0.2">
      <c r="A11" t="s">
        <v>15</v>
      </c>
      <c r="B11" t="s">
        <v>6</v>
      </c>
      <c r="C11">
        <v>2</v>
      </c>
    </row>
    <row r="12" spans="1:3" x14ac:dyDescent="0.2">
      <c r="A12" t="s">
        <v>16</v>
      </c>
      <c r="B12" t="s">
        <v>6</v>
      </c>
      <c r="C12">
        <v>8</v>
      </c>
    </row>
    <row r="13" spans="1:3" x14ac:dyDescent="0.2">
      <c r="A13" t="s">
        <v>17</v>
      </c>
      <c r="B13" t="s">
        <v>6</v>
      </c>
      <c r="C13">
        <v>3</v>
      </c>
    </row>
    <row r="14" spans="1:3" x14ac:dyDescent="0.2">
      <c r="A14" t="s">
        <v>15</v>
      </c>
      <c r="B14" t="s">
        <v>7</v>
      </c>
      <c r="C14">
        <v>1</v>
      </c>
    </row>
    <row r="15" spans="1:3" x14ac:dyDescent="0.2">
      <c r="A15" t="s">
        <v>16</v>
      </c>
      <c r="B15" t="s">
        <v>7</v>
      </c>
      <c r="C15">
        <v>7</v>
      </c>
    </row>
    <row r="16" spans="1:3" x14ac:dyDescent="0.2">
      <c r="A16" t="s">
        <v>17</v>
      </c>
      <c r="B16" t="s">
        <v>7</v>
      </c>
      <c r="C16">
        <v>6</v>
      </c>
    </row>
    <row r="17" spans="1:3" x14ac:dyDescent="0.2">
      <c r="A17" t="s">
        <v>15</v>
      </c>
      <c r="B17" t="s">
        <v>8</v>
      </c>
      <c r="C17">
        <v>1</v>
      </c>
    </row>
    <row r="18" spans="1:3" x14ac:dyDescent="0.2">
      <c r="A18" t="s">
        <v>16</v>
      </c>
      <c r="B18" t="s">
        <v>8</v>
      </c>
      <c r="C18">
        <v>10</v>
      </c>
    </row>
    <row r="19" spans="1:3" x14ac:dyDescent="0.2">
      <c r="A19" t="s">
        <v>17</v>
      </c>
      <c r="B19" t="s">
        <v>8</v>
      </c>
      <c r="C19">
        <v>6</v>
      </c>
    </row>
    <row r="20" spans="1:3" x14ac:dyDescent="0.2">
      <c r="A20" t="s">
        <v>15</v>
      </c>
      <c r="B20" t="s">
        <v>9</v>
      </c>
      <c r="C20">
        <v>1</v>
      </c>
    </row>
    <row r="21" spans="1:3" x14ac:dyDescent="0.2">
      <c r="A21" t="s">
        <v>16</v>
      </c>
      <c r="B21" t="s">
        <v>9</v>
      </c>
      <c r="C21">
        <v>1</v>
      </c>
    </row>
    <row r="22" spans="1:3" x14ac:dyDescent="0.2">
      <c r="A22" t="s">
        <v>17</v>
      </c>
      <c r="B22" t="s">
        <v>9</v>
      </c>
      <c r="C22">
        <v>8</v>
      </c>
    </row>
    <row r="23" spans="1:3" x14ac:dyDescent="0.2">
      <c r="A23" t="s">
        <v>15</v>
      </c>
      <c r="B23" t="s">
        <v>10</v>
      </c>
      <c r="C23">
        <v>4</v>
      </c>
    </row>
    <row r="24" spans="1:3" x14ac:dyDescent="0.2">
      <c r="A24" t="s">
        <v>16</v>
      </c>
      <c r="B24" t="s">
        <v>10</v>
      </c>
      <c r="C24">
        <v>15</v>
      </c>
    </row>
    <row r="25" spans="1:3" x14ac:dyDescent="0.2">
      <c r="A25" t="s">
        <v>17</v>
      </c>
      <c r="B25" t="s">
        <v>10</v>
      </c>
      <c r="C25">
        <v>16</v>
      </c>
    </row>
    <row r="26" spans="1:3" x14ac:dyDescent="0.2">
      <c r="A26" t="s">
        <v>15</v>
      </c>
      <c r="B26" t="s">
        <v>11</v>
      </c>
      <c r="C26">
        <v>5</v>
      </c>
    </row>
    <row r="27" spans="1:3" x14ac:dyDescent="0.2">
      <c r="A27" t="s">
        <v>16</v>
      </c>
      <c r="B27" t="s">
        <v>11</v>
      </c>
      <c r="C27">
        <v>8</v>
      </c>
    </row>
    <row r="28" spans="1:3" x14ac:dyDescent="0.2">
      <c r="A28" t="s">
        <v>17</v>
      </c>
      <c r="B28" t="s">
        <v>11</v>
      </c>
      <c r="C28">
        <v>10</v>
      </c>
    </row>
    <row r="29" spans="1:3" x14ac:dyDescent="0.2">
      <c r="A29" t="s">
        <v>15</v>
      </c>
      <c r="B29" t="s">
        <v>12</v>
      </c>
      <c r="C29">
        <v>0</v>
      </c>
    </row>
    <row r="30" spans="1:3" x14ac:dyDescent="0.2">
      <c r="A30" t="s">
        <v>16</v>
      </c>
      <c r="B30" t="s">
        <v>12</v>
      </c>
      <c r="C30">
        <v>4</v>
      </c>
    </row>
    <row r="31" spans="1:3" x14ac:dyDescent="0.2">
      <c r="A31" t="s">
        <v>17</v>
      </c>
      <c r="B31" t="s">
        <v>12</v>
      </c>
      <c r="C31">
        <v>0</v>
      </c>
    </row>
    <row r="32" spans="1:3" x14ac:dyDescent="0.2">
      <c r="A32" t="s">
        <v>15</v>
      </c>
      <c r="B32" t="s">
        <v>13</v>
      </c>
      <c r="C32">
        <v>8</v>
      </c>
    </row>
    <row r="33" spans="1:3" x14ac:dyDescent="0.2">
      <c r="A33" t="s">
        <v>16</v>
      </c>
      <c r="B33" t="s">
        <v>13</v>
      </c>
      <c r="C33">
        <v>9</v>
      </c>
    </row>
    <row r="34" spans="1:3" x14ac:dyDescent="0.2">
      <c r="A34" t="s">
        <v>17</v>
      </c>
      <c r="B34" t="s">
        <v>13</v>
      </c>
      <c r="C34">
        <v>4</v>
      </c>
    </row>
    <row r="35" spans="1:3" x14ac:dyDescent="0.2">
      <c r="A35" t="s">
        <v>15</v>
      </c>
      <c r="B35" t="s">
        <v>14</v>
      </c>
      <c r="C35">
        <v>1</v>
      </c>
    </row>
    <row r="36" spans="1:3" x14ac:dyDescent="0.2">
      <c r="A36" t="s">
        <v>16</v>
      </c>
      <c r="B36" t="s">
        <v>14</v>
      </c>
      <c r="C36">
        <v>4</v>
      </c>
    </row>
    <row r="37" spans="1:3" x14ac:dyDescent="0.2">
      <c r="A37" t="s">
        <v>17</v>
      </c>
      <c r="B37" t="s">
        <v>14</v>
      </c>
      <c r="C37">
        <v>1</v>
      </c>
    </row>
  </sheetData>
  <sortState xmlns:xlrd2="http://schemas.microsoft.com/office/spreadsheetml/2017/richdata2" ref="A2:C37">
    <sortCondition ref="B2:B37"/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EE72-AFB1-9B4E-B97B-CAF4FCD6BDEC}">
  <dimension ref="A3:E17"/>
  <sheetViews>
    <sheetView workbookViewId="0">
      <selection activeCell="H4" sqref="H4"/>
    </sheetView>
  </sheetViews>
  <sheetFormatPr baseColWidth="10" defaultRowHeight="16" x14ac:dyDescent="0.2"/>
  <cols>
    <col min="1" max="1" width="24.33203125" bestFit="1" customWidth="1"/>
    <col min="2" max="2" width="15.5" bestFit="1" customWidth="1"/>
    <col min="3" max="4" width="3.33203125" bestFit="1" customWidth="1"/>
  </cols>
  <sheetData>
    <row r="3" spans="1:5" x14ac:dyDescent="0.2">
      <c r="A3" s="1" t="s">
        <v>60</v>
      </c>
      <c r="B3" s="1" t="s">
        <v>18</v>
      </c>
    </row>
    <row r="4" spans="1:5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5" x14ac:dyDescent="0.2">
      <c r="A5" s="3" t="s">
        <v>3</v>
      </c>
      <c r="B5" s="4">
        <v>0</v>
      </c>
      <c r="C5" s="4">
        <v>4</v>
      </c>
      <c r="D5" s="4">
        <v>5</v>
      </c>
      <c r="E5" s="4">
        <v>9</v>
      </c>
    </row>
    <row r="6" spans="1:5" x14ac:dyDescent="0.2">
      <c r="A6" s="3" t="s">
        <v>4</v>
      </c>
      <c r="B6" s="4">
        <v>20</v>
      </c>
      <c r="C6" s="4">
        <v>20</v>
      </c>
      <c r="D6" s="4">
        <v>20</v>
      </c>
      <c r="E6" s="4">
        <v>60</v>
      </c>
    </row>
    <row r="7" spans="1:5" x14ac:dyDescent="0.2">
      <c r="A7" s="3" t="s">
        <v>5</v>
      </c>
      <c r="B7" s="4">
        <v>0</v>
      </c>
      <c r="C7" s="4">
        <v>3</v>
      </c>
      <c r="D7" s="4">
        <v>6</v>
      </c>
      <c r="E7" s="4">
        <v>9</v>
      </c>
    </row>
    <row r="8" spans="1:5" x14ac:dyDescent="0.2">
      <c r="A8" s="3" t="s">
        <v>6</v>
      </c>
      <c r="B8" s="4">
        <v>2</v>
      </c>
      <c r="C8" s="4">
        <v>8</v>
      </c>
      <c r="D8" s="4">
        <v>3</v>
      </c>
      <c r="E8" s="4">
        <v>13</v>
      </c>
    </row>
    <row r="9" spans="1:5" x14ac:dyDescent="0.2">
      <c r="A9" s="3" t="s">
        <v>7</v>
      </c>
      <c r="B9" s="4">
        <v>6</v>
      </c>
      <c r="C9" s="4">
        <v>12</v>
      </c>
      <c r="D9" s="4">
        <v>6</v>
      </c>
      <c r="E9" s="4">
        <v>24</v>
      </c>
    </row>
    <row r="10" spans="1:5" x14ac:dyDescent="0.2">
      <c r="A10" s="3" t="s">
        <v>8</v>
      </c>
      <c r="B10" s="4">
        <v>9</v>
      </c>
      <c r="C10" s="4">
        <v>10</v>
      </c>
      <c r="D10" s="4">
        <v>6</v>
      </c>
      <c r="E10" s="4">
        <v>25</v>
      </c>
    </row>
    <row r="11" spans="1:5" x14ac:dyDescent="0.2">
      <c r="A11" s="3" t="s">
        <v>9</v>
      </c>
      <c r="B11" s="4">
        <v>1</v>
      </c>
      <c r="C11" s="4">
        <v>1</v>
      </c>
      <c r="D11" s="4">
        <v>8</v>
      </c>
      <c r="E11" s="4">
        <v>10</v>
      </c>
    </row>
    <row r="12" spans="1:5" x14ac:dyDescent="0.2">
      <c r="A12" s="3" t="s">
        <v>10</v>
      </c>
      <c r="B12" s="4">
        <v>4</v>
      </c>
      <c r="C12" s="4">
        <v>15</v>
      </c>
      <c r="D12" s="4">
        <v>16</v>
      </c>
      <c r="E12" s="4">
        <v>35</v>
      </c>
    </row>
    <row r="13" spans="1:5" x14ac:dyDescent="0.2">
      <c r="A13" s="3" t="s">
        <v>11</v>
      </c>
      <c r="B13" s="4">
        <v>23</v>
      </c>
      <c r="C13" s="4">
        <v>8</v>
      </c>
      <c r="D13" s="4">
        <v>10</v>
      </c>
      <c r="E13" s="4">
        <v>41</v>
      </c>
    </row>
    <row r="14" spans="1:5" x14ac:dyDescent="0.2">
      <c r="A14" s="3" t="s">
        <v>12</v>
      </c>
      <c r="B14" s="4">
        <v>0</v>
      </c>
      <c r="C14" s="4">
        <v>4</v>
      </c>
      <c r="D14" s="4">
        <v>0</v>
      </c>
      <c r="E14" s="4">
        <v>4</v>
      </c>
    </row>
    <row r="15" spans="1:5" x14ac:dyDescent="0.2">
      <c r="A15" s="3" t="s">
        <v>13</v>
      </c>
      <c r="B15" s="4">
        <v>8</v>
      </c>
      <c r="C15" s="4">
        <v>9</v>
      </c>
      <c r="D15" s="4">
        <v>4</v>
      </c>
      <c r="E15" s="4">
        <v>21</v>
      </c>
    </row>
    <row r="16" spans="1:5" x14ac:dyDescent="0.2">
      <c r="A16" s="3" t="s">
        <v>14</v>
      </c>
      <c r="B16" s="4">
        <v>1</v>
      </c>
      <c r="C16" s="4">
        <v>4</v>
      </c>
      <c r="D16" s="4">
        <v>1</v>
      </c>
      <c r="E16" s="4">
        <v>6</v>
      </c>
    </row>
    <row r="17" spans="1:5" x14ac:dyDescent="0.2">
      <c r="A17" s="3" t="s">
        <v>19</v>
      </c>
      <c r="B17" s="4">
        <v>74</v>
      </c>
      <c r="C17" s="4">
        <v>98</v>
      </c>
      <c r="D17" s="4">
        <v>85</v>
      </c>
      <c r="E17" s="4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C3C6-B297-224B-8FF9-3A14F20941DA}">
  <dimension ref="A3:E9"/>
  <sheetViews>
    <sheetView zoomScale="213" zoomScaleNormal="213" workbookViewId="0">
      <selection activeCell="A3" sqref="A3:E9"/>
      <pivotSelection pane="bottomRight" showHeader="1" activeRow="2" click="1" r:id="rId1">
        <pivotArea type="all" dataOnly="0" outline="0" fieldPosition="0"/>
      </pivotSelection>
    </sheetView>
  </sheetViews>
  <sheetFormatPr baseColWidth="10" defaultRowHeight="16" x14ac:dyDescent="0.2"/>
  <cols>
    <col min="1" max="1" width="14.6640625" bestFit="1" customWidth="1"/>
    <col min="2" max="2" width="4.33203125" customWidth="1"/>
    <col min="3" max="4" width="3.33203125" bestFit="1" customWidth="1"/>
    <col min="5" max="5" width="4.5" customWidth="1"/>
  </cols>
  <sheetData>
    <row r="3" spans="1:5" x14ac:dyDescent="0.2">
      <c r="A3" s="1" t="s">
        <v>60</v>
      </c>
      <c r="B3" s="1" t="s">
        <v>18</v>
      </c>
    </row>
    <row r="4" spans="1:5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5" x14ac:dyDescent="0.2">
      <c r="A5" s="3" t="s">
        <v>51</v>
      </c>
      <c r="B5" s="4">
        <v>9</v>
      </c>
      <c r="C5" s="4">
        <v>68</v>
      </c>
      <c r="D5" s="4">
        <v>35</v>
      </c>
      <c r="E5" s="4">
        <v>112</v>
      </c>
    </row>
    <row r="6" spans="1:5" x14ac:dyDescent="0.2">
      <c r="A6" s="3" t="s">
        <v>198</v>
      </c>
      <c r="B6" s="4">
        <v>3</v>
      </c>
      <c r="C6" s="4">
        <v>1</v>
      </c>
      <c r="D6" s="4"/>
      <c r="E6" s="4">
        <v>4</v>
      </c>
    </row>
    <row r="7" spans="1:5" x14ac:dyDescent="0.2">
      <c r="A7" s="3" t="s">
        <v>53</v>
      </c>
      <c r="B7" s="4">
        <v>31</v>
      </c>
      <c r="C7" s="4">
        <v>24</v>
      </c>
      <c r="D7" s="4">
        <v>50</v>
      </c>
      <c r="E7" s="4">
        <v>105</v>
      </c>
    </row>
    <row r="8" spans="1:5" x14ac:dyDescent="0.2">
      <c r="A8" s="3" t="s">
        <v>209</v>
      </c>
      <c r="B8" s="4">
        <v>0</v>
      </c>
      <c r="C8" s="4">
        <v>0</v>
      </c>
      <c r="D8" s="4">
        <v>0</v>
      </c>
      <c r="E8" s="4">
        <v>0</v>
      </c>
    </row>
    <row r="9" spans="1:5" x14ac:dyDescent="0.2">
      <c r="A9" s="3" t="s">
        <v>19</v>
      </c>
      <c r="B9" s="4">
        <v>43</v>
      </c>
      <c r="C9" s="4">
        <v>93</v>
      </c>
      <c r="D9" s="4">
        <v>85</v>
      </c>
      <c r="E9" s="4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4E2A-75D6-F541-8B52-9444600968CB}">
  <dimension ref="A1:H723"/>
  <sheetViews>
    <sheetView topLeftCell="A670" workbookViewId="0">
      <selection activeCell="A725" sqref="A725"/>
    </sheetView>
  </sheetViews>
  <sheetFormatPr baseColWidth="10" defaultRowHeight="16" x14ac:dyDescent="0.2"/>
  <cols>
    <col min="1" max="1" width="5.6640625" customWidth="1"/>
    <col min="2" max="2" width="25.6640625" customWidth="1"/>
    <col min="3" max="3" width="26.6640625" customWidth="1"/>
    <col min="6" max="6" width="57.1640625" customWidth="1"/>
  </cols>
  <sheetData>
    <row r="1" spans="1:8" x14ac:dyDescent="0.2">
      <c r="A1" t="s">
        <v>0</v>
      </c>
      <c r="B1" t="s">
        <v>22</v>
      </c>
      <c r="C1" t="s">
        <v>23</v>
      </c>
      <c r="D1" t="s">
        <v>25</v>
      </c>
      <c r="E1" t="s">
        <v>24</v>
      </c>
      <c r="F1" t="s">
        <v>26</v>
      </c>
      <c r="G1" t="s">
        <v>27</v>
      </c>
      <c r="H1" t="s">
        <v>28</v>
      </c>
    </row>
    <row r="2" spans="1:8" x14ac:dyDescent="0.2">
      <c r="A2" t="s">
        <v>15</v>
      </c>
      <c r="B2" t="s">
        <v>3</v>
      </c>
      <c r="C2" t="s">
        <v>29</v>
      </c>
      <c r="D2">
        <v>0</v>
      </c>
      <c r="E2" t="s">
        <v>30</v>
      </c>
      <c r="F2">
        <v>0</v>
      </c>
      <c r="G2">
        <v>0</v>
      </c>
    </row>
    <row r="3" spans="1:8" x14ac:dyDescent="0.2">
      <c r="A3" t="s">
        <v>15</v>
      </c>
      <c r="B3" t="s">
        <v>3</v>
      </c>
      <c r="C3" t="s">
        <v>31</v>
      </c>
      <c r="D3">
        <v>0</v>
      </c>
      <c r="E3" t="s">
        <v>30</v>
      </c>
      <c r="F3">
        <v>0</v>
      </c>
      <c r="G3">
        <v>0</v>
      </c>
    </row>
    <row r="4" spans="1:8" x14ac:dyDescent="0.2">
      <c r="A4" t="s">
        <v>15</v>
      </c>
      <c r="B4" t="s">
        <v>3</v>
      </c>
      <c r="C4" t="s">
        <v>40</v>
      </c>
      <c r="D4">
        <v>0</v>
      </c>
      <c r="E4" t="s">
        <v>30</v>
      </c>
      <c r="F4">
        <v>0</v>
      </c>
      <c r="G4">
        <v>0</v>
      </c>
    </row>
    <row r="5" spans="1:8" x14ac:dyDescent="0.2">
      <c r="A5" t="s">
        <v>15</v>
      </c>
      <c r="B5" t="s">
        <v>3</v>
      </c>
      <c r="C5" t="s">
        <v>41</v>
      </c>
      <c r="D5">
        <v>0</v>
      </c>
      <c r="E5" t="s">
        <v>30</v>
      </c>
      <c r="F5">
        <v>0</v>
      </c>
      <c r="G5">
        <v>0</v>
      </c>
    </row>
    <row r="6" spans="1:8" x14ac:dyDescent="0.2">
      <c r="A6" t="s">
        <v>15</v>
      </c>
      <c r="B6" t="s">
        <v>3</v>
      </c>
      <c r="C6" t="s">
        <v>42</v>
      </c>
      <c r="D6">
        <v>0</v>
      </c>
      <c r="E6" t="s">
        <v>30</v>
      </c>
      <c r="F6">
        <v>0</v>
      </c>
      <c r="G6">
        <v>0</v>
      </c>
    </row>
    <row r="7" spans="1:8" x14ac:dyDescent="0.2">
      <c r="A7" t="s">
        <v>15</v>
      </c>
      <c r="B7" t="s">
        <v>3</v>
      </c>
      <c r="C7" t="s">
        <v>43</v>
      </c>
      <c r="D7">
        <v>0</v>
      </c>
      <c r="E7" t="s">
        <v>30</v>
      </c>
      <c r="F7">
        <v>0</v>
      </c>
      <c r="G7">
        <v>0</v>
      </c>
    </row>
    <row r="8" spans="1:8" x14ac:dyDescent="0.2">
      <c r="A8" t="s">
        <v>15</v>
      </c>
      <c r="B8" t="s">
        <v>3</v>
      </c>
      <c r="C8" t="s">
        <v>44</v>
      </c>
      <c r="D8">
        <v>0</v>
      </c>
      <c r="E8" t="s">
        <v>30</v>
      </c>
      <c r="F8">
        <v>0</v>
      </c>
      <c r="G8">
        <v>0</v>
      </c>
    </row>
    <row r="9" spans="1:8" x14ac:dyDescent="0.2">
      <c r="A9" t="s">
        <v>15</v>
      </c>
      <c r="B9" t="s">
        <v>3</v>
      </c>
      <c r="C9" t="s">
        <v>45</v>
      </c>
      <c r="D9">
        <v>0</v>
      </c>
      <c r="E9" t="s">
        <v>30</v>
      </c>
      <c r="F9">
        <v>0</v>
      </c>
      <c r="G9">
        <v>0</v>
      </c>
    </row>
    <row r="10" spans="1:8" x14ac:dyDescent="0.2">
      <c r="A10" t="s">
        <v>15</v>
      </c>
      <c r="B10" t="s">
        <v>3</v>
      </c>
      <c r="C10" t="s">
        <v>46</v>
      </c>
      <c r="D10">
        <v>0</v>
      </c>
      <c r="E10" t="s">
        <v>30</v>
      </c>
      <c r="F10">
        <v>0</v>
      </c>
      <c r="G10">
        <v>0</v>
      </c>
    </row>
    <row r="11" spans="1:8" x14ac:dyDescent="0.2">
      <c r="A11" t="s">
        <v>15</v>
      </c>
      <c r="B11" t="s">
        <v>3</v>
      </c>
      <c r="C11" t="s">
        <v>47</v>
      </c>
      <c r="D11">
        <v>0</v>
      </c>
      <c r="E11" t="s">
        <v>30</v>
      </c>
      <c r="F11">
        <v>0</v>
      </c>
      <c r="G11">
        <v>0</v>
      </c>
    </row>
    <row r="12" spans="1:8" x14ac:dyDescent="0.2">
      <c r="A12" t="s">
        <v>15</v>
      </c>
      <c r="B12" t="s">
        <v>3</v>
      </c>
      <c r="C12" t="s">
        <v>48</v>
      </c>
      <c r="D12">
        <v>0</v>
      </c>
      <c r="E12" t="s">
        <v>30</v>
      </c>
      <c r="F12">
        <v>0</v>
      </c>
      <c r="G12">
        <v>0</v>
      </c>
    </row>
    <row r="13" spans="1:8" x14ac:dyDescent="0.2">
      <c r="A13" t="s">
        <v>15</v>
      </c>
      <c r="B13" t="s">
        <v>3</v>
      </c>
      <c r="C13" t="s">
        <v>49</v>
      </c>
      <c r="D13">
        <v>0</v>
      </c>
      <c r="E13" t="s">
        <v>30</v>
      </c>
      <c r="F13">
        <v>0</v>
      </c>
      <c r="G13">
        <v>0</v>
      </c>
    </row>
    <row r="14" spans="1:8" x14ac:dyDescent="0.2">
      <c r="A14" t="s">
        <v>15</v>
      </c>
      <c r="B14" t="s">
        <v>3</v>
      </c>
      <c r="C14" t="s">
        <v>32</v>
      </c>
      <c r="D14">
        <v>0</v>
      </c>
      <c r="E14" t="s">
        <v>30</v>
      </c>
      <c r="F14">
        <v>0</v>
      </c>
      <c r="G14">
        <v>0</v>
      </c>
    </row>
    <row r="15" spans="1:8" x14ac:dyDescent="0.2">
      <c r="A15" t="s">
        <v>15</v>
      </c>
      <c r="B15" t="s">
        <v>3</v>
      </c>
      <c r="C15" t="s">
        <v>33</v>
      </c>
      <c r="D15">
        <v>0</v>
      </c>
      <c r="E15" t="s">
        <v>30</v>
      </c>
      <c r="F15">
        <v>0</v>
      </c>
      <c r="G15">
        <v>0</v>
      </c>
    </row>
    <row r="16" spans="1:8" x14ac:dyDescent="0.2">
      <c r="A16" t="s">
        <v>15</v>
      </c>
      <c r="B16" t="s">
        <v>3</v>
      </c>
      <c r="C16" t="s">
        <v>34</v>
      </c>
      <c r="D16">
        <v>0</v>
      </c>
      <c r="E16" t="s">
        <v>30</v>
      </c>
      <c r="F16">
        <v>0</v>
      </c>
      <c r="G16">
        <v>0</v>
      </c>
    </row>
    <row r="17" spans="1:8" x14ac:dyDescent="0.2">
      <c r="A17" t="s">
        <v>15</v>
      </c>
      <c r="B17" t="s">
        <v>3</v>
      </c>
      <c r="C17" t="s">
        <v>35</v>
      </c>
      <c r="D17">
        <v>0</v>
      </c>
      <c r="E17" t="s">
        <v>30</v>
      </c>
      <c r="F17">
        <v>0</v>
      </c>
      <c r="G17">
        <v>0</v>
      </c>
    </row>
    <row r="18" spans="1:8" x14ac:dyDescent="0.2">
      <c r="A18" t="s">
        <v>15</v>
      </c>
      <c r="B18" t="s">
        <v>3</v>
      </c>
      <c r="C18" t="s">
        <v>36</v>
      </c>
      <c r="D18">
        <v>0</v>
      </c>
      <c r="E18" t="s">
        <v>30</v>
      </c>
      <c r="F18">
        <v>0</v>
      </c>
      <c r="G18">
        <v>0</v>
      </c>
    </row>
    <row r="19" spans="1:8" x14ac:dyDescent="0.2">
      <c r="A19" t="s">
        <v>15</v>
      </c>
      <c r="B19" t="s">
        <v>3</v>
      </c>
      <c r="C19" t="s">
        <v>37</v>
      </c>
      <c r="D19">
        <v>0</v>
      </c>
      <c r="E19" t="s">
        <v>30</v>
      </c>
      <c r="F19">
        <v>0</v>
      </c>
      <c r="G19">
        <v>0</v>
      </c>
    </row>
    <row r="20" spans="1:8" x14ac:dyDescent="0.2">
      <c r="A20" t="s">
        <v>15</v>
      </c>
      <c r="B20" t="s">
        <v>3</v>
      </c>
      <c r="C20" t="s">
        <v>38</v>
      </c>
      <c r="D20">
        <v>0</v>
      </c>
      <c r="E20" t="s">
        <v>30</v>
      </c>
      <c r="F20">
        <v>0</v>
      </c>
      <c r="G20">
        <v>0</v>
      </c>
    </row>
    <row r="21" spans="1:8" x14ac:dyDescent="0.2">
      <c r="A21" t="s">
        <v>15</v>
      </c>
      <c r="B21" t="s">
        <v>3</v>
      </c>
      <c r="C21" t="s">
        <v>39</v>
      </c>
      <c r="D21">
        <v>0</v>
      </c>
      <c r="E21" t="s">
        <v>30</v>
      </c>
      <c r="F21">
        <v>0</v>
      </c>
      <c r="G21">
        <v>0</v>
      </c>
    </row>
    <row r="22" spans="1:8" x14ac:dyDescent="0.2">
      <c r="A22" t="s">
        <v>16</v>
      </c>
      <c r="B22" t="s">
        <v>3</v>
      </c>
      <c r="C22" t="s">
        <v>29</v>
      </c>
      <c r="D22">
        <v>0</v>
      </c>
      <c r="E22" t="s">
        <v>30</v>
      </c>
      <c r="F22">
        <v>0</v>
      </c>
      <c r="G22">
        <v>0</v>
      </c>
    </row>
    <row r="23" spans="1:8" x14ac:dyDescent="0.2">
      <c r="A23" t="s">
        <v>16</v>
      </c>
      <c r="B23" t="s">
        <v>3</v>
      </c>
      <c r="C23" t="s">
        <v>31</v>
      </c>
      <c r="D23">
        <v>0</v>
      </c>
      <c r="E23" t="s">
        <v>30</v>
      </c>
      <c r="F23">
        <v>0</v>
      </c>
      <c r="G23">
        <v>0</v>
      </c>
    </row>
    <row r="24" spans="1:8" x14ac:dyDescent="0.2">
      <c r="A24" t="s">
        <v>16</v>
      </c>
      <c r="B24" t="s">
        <v>3</v>
      </c>
      <c r="C24" t="s">
        <v>40</v>
      </c>
      <c r="D24">
        <v>0</v>
      </c>
      <c r="E24" t="s">
        <v>30</v>
      </c>
      <c r="F24">
        <v>0</v>
      </c>
      <c r="G24">
        <v>0</v>
      </c>
    </row>
    <row r="25" spans="1:8" x14ac:dyDescent="0.2">
      <c r="A25" t="s">
        <v>16</v>
      </c>
      <c r="B25" t="s">
        <v>3</v>
      </c>
      <c r="C25" t="s">
        <v>41</v>
      </c>
      <c r="D25">
        <v>0</v>
      </c>
      <c r="E25" t="s">
        <v>30</v>
      </c>
      <c r="F25">
        <v>0</v>
      </c>
      <c r="G25">
        <v>0</v>
      </c>
    </row>
    <row r="26" spans="1:8" x14ac:dyDescent="0.2">
      <c r="A26" t="s">
        <v>16</v>
      </c>
      <c r="B26" t="s">
        <v>3</v>
      </c>
      <c r="C26" t="s">
        <v>42</v>
      </c>
      <c r="D26">
        <v>0</v>
      </c>
      <c r="E26" t="s">
        <v>30</v>
      </c>
      <c r="F26">
        <v>0</v>
      </c>
      <c r="G26">
        <v>0</v>
      </c>
    </row>
    <row r="27" spans="1:8" x14ac:dyDescent="0.2">
      <c r="A27" t="s">
        <v>16</v>
      </c>
      <c r="B27" t="s">
        <v>3</v>
      </c>
      <c r="C27" t="s">
        <v>43</v>
      </c>
      <c r="D27">
        <v>0</v>
      </c>
      <c r="E27" t="s">
        <v>30</v>
      </c>
      <c r="F27">
        <v>0</v>
      </c>
      <c r="G27">
        <v>0</v>
      </c>
    </row>
    <row r="28" spans="1:8" x14ac:dyDescent="0.2">
      <c r="A28" t="s">
        <v>16</v>
      </c>
      <c r="B28" t="s">
        <v>3</v>
      </c>
      <c r="C28" t="s">
        <v>44</v>
      </c>
      <c r="D28">
        <v>0</v>
      </c>
      <c r="E28" t="s">
        <v>30</v>
      </c>
      <c r="F28">
        <v>0</v>
      </c>
      <c r="G28">
        <v>0</v>
      </c>
    </row>
    <row r="29" spans="1:8" x14ac:dyDescent="0.2">
      <c r="A29" t="s">
        <v>16</v>
      </c>
      <c r="B29" t="s">
        <v>3</v>
      </c>
      <c r="C29" t="s">
        <v>45</v>
      </c>
      <c r="D29">
        <v>0</v>
      </c>
      <c r="E29" t="s">
        <v>30</v>
      </c>
      <c r="F29">
        <v>0</v>
      </c>
      <c r="G29">
        <v>0</v>
      </c>
    </row>
    <row r="30" spans="1:8" x14ac:dyDescent="0.2">
      <c r="A30" t="s">
        <v>16</v>
      </c>
      <c r="B30" t="s">
        <v>3</v>
      </c>
      <c r="C30" t="s">
        <v>46</v>
      </c>
      <c r="D30">
        <v>1</v>
      </c>
      <c r="E30" t="s">
        <v>54</v>
      </c>
      <c r="F30" t="s">
        <v>440</v>
      </c>
      <c r="G30" t="s">
        <v>441</v>
      </c>
      <c r="H30" t="s">
        <v>53</v>
      </c>
    </row>
    <row r="31" spans="1:8" x14ac:dyDescent="0.2">
      <c r="A31" t="s">
        <v>16</v>
      </c>
      <c r="B31" t="s">
        <v>3</v>
      </c>
      <c r="C31" t="s">
        <v>47</v>
      </c>
      <c r="D31">
        <v>0</v>
      </c>
      <c r="E31" t="s">
        <v>30</v>
      </c>
      <c r="F31">
        <v>0</v>
      </c>
      <c r="G31">
        <v>0</v>
      </c>
    </row>
    <row r="32" spans="1:8" x14ac:dyDescent="0.2">
      <c r="A32" t="s">
        <v>16</v>
      </c>
      <c r="B32" t="s">
        <v>3</v>
      </c>
      <c r="C32" t="s">
        <v>48</v>
      </c>
      <c r="D32">
        <v>0</v>
      </c>
      <c r="E32" t="s">
        <v>30</v>
      </c>
      <c r="F32">
        <v>0</v>
      </c>
      <c r="G32">
        <v>0</v>
      </c>
    </row>
    <row r="33" spans="1:8" x14ac:dyDescent="0.2">
      <c r="A33" t="s">
        <v>16</v>
      </c>
      <c r="B33" t="s">
        <v>3</v>
      </c>
      <c r="C33" t="s">
        <v>49</v>
      </c>
      <c r="D33">
        <v>1</v>
      </c>
      <c r="E33" t="s">
        <v>55</v>
      </c>
      <c r="F33" t="s">
        <v>442</v>
      </c>
      <c r="G33" t="s">
        <v>443</v>
      </c>
      <c r="H33" t="s">
        <v>51</v>
      </c>
    </row>
    <row r="34" spans="1:8" x14ac:dyDescent="0.2">
      <c r="A34" t="s">
        <v>16</v>
      </c>
      <c r="B34" t="s">
        <v>3</v>
      </c>
      <c r="C34" t="s">
        <v>32</v>
      </c>
      <c r="D34">
        <v>0</v>
      </c>
      <c r="E34" t="s">
        <v>30</v>
      </c>
      <c r="F34">
        <v>0</v>
      </c>
      <c r="G34">
        <v>0</v>
      </c>
    </row>
    <row r="35" spans="1:8" x14ac:dyDescent="0.2">
      <c r="A35" t="s">
        <v>16</v>
      </c>
      <c r="B35" t="s">
        <v>3</v>
      </c>
      <c r="C35" t="s">
        <v>33</v>
      </c>
      <c r="D35">
        <v>1</v>
      </c>
      <c r="E35" t="s">
        <v>50</v>
      </c>
      <c r="F35" t="s">
        <v>444</v>
      </c>
      <c r="G35" t="s">
        <v>443</v>
      </c>
      <c r="H35" t="s">
        <v>51</v>
      </c>
    </row>
    <row r="36" spans="1:8" x14ac:dyDescent="0.2">
      <c r="A36" t="s">
        <v>16</v>
      </c>
      <c r="B36" t="s">
        <v>3</v>
      </c>
      <c r="C36" t="s">
        <v>34</v>
      </c>
      <c r="D36">
        <v>0</v>
      </c>
      <c r="E36" t="s">
        <v>30</v>
      </c>
      <c r="F36">
        <v>0</v>
      </c>
      <c r="G36">
        <v>0</v>
      </c>
    </row>
    <row r="37" spans="1:8" x14ac:dyDescent="0.2">
      <c r="A37" t="s">
        <v>16</v>
      </c>
      <c r="B37" t="s">
        <v>3</v>
      </c>
      <c r="C37" t="s">
        <v>35</v>
      </c>
      <c r="D37">
        <v>0</v>
      </c>
      <c r="E37" t="s">
        <v>30</v>
      </c>
      <c r="F37">
        <v>0</v>
      </c>
      <c r="G37">
        <v>0</v>
      </c>
    </row>
    <row r="38" spans="1:8" x14ac:dyDescent="0.2">
      <c r="A38" t="s">
        <v>16</v>
      </c>
      <c r="B38" t="s">
        <v>3</v>
      </c>
      <c r="C38" t="s">
        <v>36</v>
      </c>
      <c r="D38">
        <v>0</v>
      </c>
      <c r="E38" t="s">
        <v>30</v>
      </c>
      <c r="F38">
        <v>0</v>
      </c>
      <c r="G38">
        <v>0</v>
      </c>
    </row>
    <row r="39" spans="1:8" x14ac:dyDescent="0.2">
      <c r="A39" t="s">
        <v>16</v>
      </c>
      <c r="B39" t="s">
        <v>3</v>
      </c>
      <c r="C39" t="s">
        <v>37</v>
      </c>
      <c r="D39">
        <v>1</v>
      </c>
      <c r="E39" t="s">
        <v>52</v>
      </c>
      <c r="F39" t="s">
        <v>440</v>
      </c>
      <c r="G39" t="s">
        <v>441</v>
      </c>
      <c r="H39" t="s">
        <v>53</v>
      </c>
    </row>
    <row r="40" spans="1:8" x14ac:dyDescent="0.2">
      <c r="A40" t="s">
        <v>16</v>
      </c>
      <c r="B40" t="s">
        <v>3</v>
      </c>
      <c r="C40" t="s">
        <v>38</v>
      </c>
      <c r="D40">
        <v>0</v>
      </c>
      <c r="E40" t="s">
        <v>30</v>
      </c>
      <c r="F40">
        <v>0</v>
      </c>
      <c r="G40">
        <v>0</v>
      </c>
    </row>
    <row r="41" spans="1:8" x14ac:dyDescent="0.2">
      <c r="A41" t="s">
        <v>16</v>
      </c>
      <c r="B41" t="s">
        <v>3</v>
      </c>
      <c r="C41" t="s">
        <v>39</v>
      </c>
      <c r="D41">
        <v>0</v>
      </c>
      <c r="E41" t="s">
        <v>30</v>
      </c>
      <c r="F41">
        <v>0</v>
      </c>
      <c r="G41">
        <v>0</v>
      </c>
    </row>
    <row r="42" spans="1:8" x14ac:dyDescent="0.2">
      <c r="A42" t="s">
        <v>17</v>
      </c>
      <c r="B42" t="s">
        <v>3</v>
      </c>
      <c r="C42" t="s">
        <v>29</v>
      </c>
      <c r="D42">
        <v>0</v>
      </c>
      <c r="E42" t="s">
        <v>30</v>
      </c>
      <c r="F42">
        <v>0</v>
      </c>
      <c r="G42">
        <v>0</v>
      </c>
    </row>
    <row r="43" spans="1:8" x14ac:dyDescent="0.2">
      <c r="A43" t="s">
        <v>17</v>
      </c>
      <c r="B43" t="s">
        <v>3</v>
      </c>
      <c r="C43" t="s">
        <v>31</v>
      </c>
      <c r="D43">
        <v>0</v>
      </c>
      <c r="E43" t="s">
        <v>30</v>
      </c>
      <c r="F43">
        <v>0</v>
      </c>
      <c r="G43">
        <v>0</v>
      </c>
    </row>
    <row r="44" spans="1:8" x14ac:dyDescent="0.2">
      <c r="A44" t="s">
        <v>17</v>
      </c>
      <c r="B44" t="s">
        <v>3</v>
      </c>
      <c r="C44" t="s">
        <v>40</v>
      </c>
      <c r="D44">
        <v>0</v>
      </c>
      <c r="E44" t="s">
        <v>30</v>
      </c>
      <c r="F44">
        <v>0</v>
      </c>
      <c r="G44">
        <v>0</v>
      </c>
    </row>
    <row r="45" spans="1:8" x14ac:dyDescent="0.2">
      <c r="A45" t="s">
        <v>17</v>
      </c>
      <c r="B45" t="s">
        <v>3</v>
      </c>
      <c r="C45" t="s">
        <v>41</v>
      </c>
      <c r="D45">
        <v>1</v>
      </c>
      <c r="E45" t="s">
        <v>58</v>
      </c>
      <c r="F45" t="s">
        <v>440</v>
      </c>
      <c r="G45" t="s">
        <v>441</v>
      </c>
      <c r="H45" t="s">
        <v>53</v>
      </c>
    </row>
    <row r="46" spans="1:8" x14ac:dyDescent="0.2">
      <c r="A46" t="s">
        <v>17</v>
      </c>
      <c r="B46" t="s">
        <v>3</v>
      </c>
      <c r="C46" t="s">
        <v>42</v>
      </c>
      <c r="D46">
        <v>1</v>
      </c>
      <c r="E46" t="s">
        <v>59</v>
      </c>
      <c r="F46" t="s">
        <v>440</v>
      </c>
      <c r="G46" t="s">
        <v>441</v>
      </c>
      <c r="H46" t="s">
        <v>53</v>
      </c>
    </row>
    <row r="47" spans="1:8" x14ac:dyDescent="0.2">
      <c r="A47" t="s">
        <v>17</v>
      </c>
      <c r="B47" t="s">
        <v>3</v>
      </c>
      <c r="C47" t="s">
        <v>43</v>
      </c>
      <c r="D47">
        <v>0</v>
      </c>
      <c r="E47" t="s">
        <v>30</v>
      </c>
      <c r="F47">
        <v>0</v>
      </c>
      <c r="G47">
        <v>0</v>
      </c>
    </row>
    <row r="48" spans="1:8" x14ac:dyDescent="0.2">
      <c r="A48" t="s">
        <v>17</v>
      </c>
      <c r="B48" t="s">
        <v>3</v>
      </c>
      <c r="C48" t="s">
        <v>44</v>
      </c>
      <c r="D48">
        <v>0</v>
      </c>
      <c r="E48" t="s">
        <v>30</v>
      </c>
      <c r="F48">
        <v>0</v>
      </c>
      <c r="G48">
        <v>0</v>
      </c>
    </row>
    <row r="49" spans="1:8" x14ac:dyDescent="0.2">
      <c r="A49" t="s">
        <v>17</v>
      </c>
      <c r="B49" t="s">
        <v>3</v>
      </c>
      <c r="C49" t="s">
        <v>45</v>
      </c>
      <c r="D49">
        <v>0</v>
      </c>
      <c r="E49" t="s">
        <v>30</v>
      </c>
      <c r="F49">
        <v>0</v>
      </c>
      <c r="G49">
        <v>0</v>
      </c>
    </row>
    <row r="50" spans="1:8" x14ac:dyDescent="0.2">
      <c r="A50" t="s">
        <v>17</v>
      </c>
      <c r="B50" t="s">
        <v>3</v>
      </c>
      <c r="C50" t="s">
        <v>46</v>
      </c>
      <c r="D50">
        <v>0</v>
      </c>
      <c r="E50" t="s">
        <v>30</v>
      </c>
      <c r="F50">
        <v>0</v>
      </c>
      <c r="G50">
        <v>0</v>
      </c>
    </row>
    <row r="51" spans="1:8" x14ac:dyDescent="0.2">
      <c r="A51" t="s">
        <v>17</v>
      </c>
      <c r="B51" t="s">
        <v>3</v>
      </c>
      <c r="C51" t="s">
        <v>47</v>
      </c>
      <c r="D51">
        <v>0</v>
      </c>
      <c r="E51" t="s">
        <v>30</v>
      </c>
      <c r="F51">
        <v>0</v>
      </c>
      <c r="G51">
        <v>0</v>
      </c>
    </row>
    <row r="52" spans="1:8" x14ac:dyDescent="0.2">
      <c r="A52" t="s">
        <v>17</v>
      </c>
      <c r="B52" t="s">
        <v>3</v>
      </c>
      <c r="C52" t="s">
        <v>48</v>
      </c>
      <c r="D52">
        <v>0</v>
      </c>
      <c r="E52" t="s">
        <v>30</v>
      </c>
      <c r="F52">
        <v>0</v>
      </c>
      <c r="G52">
        <v>0</v>
      </c>
    </row>
    <row r="53" spans="1:8" x14ac:dyDescent="0.2">
      <c r="A53" t="s">
        <v>17</v>
      </c>
      <c r="B53" t="s">
        <v>3</v>
      </c>
      <c r="C53" t="s">
        <v>49</v>
      </c>
      <c r="D53">
        <v>0</v>
      </c>
      <c r="E53" t="s">
        <v>30</v>
      </c>
      <c r="F53">
        <v>0</v>
      </c>
      <c r="G53">
        <v>0</v>
      </c>
    </row>
    <row r="54" spans="1:8" x14ac:dyDescent="0.2">
      <c r="A54" t="s">
        <v>17</v>
      </c>
      <c r="B54" t="s">
        <v>3</v>
      </c>
      <c r="C54" t="s">
        <v>32</v>
      </c>
      <c r="D54">
        <v>0</v>
      </c>
      <c r="E54" t="s">
        <v>30</v>
      </c>
      <c r="F54">
        <v>0</v>
      </c>
      <c r="G54">
        <v>0</v>
      </c>
    </row>
    <row r="55" spans="1:8" x14ac:dyDescent="0.2">
      <c r="A55" t="s">
        <v>17</v>
      </c>
      <c r="B55" t="s">
        <v>3</v>
      </c>
      <c r="C55" t="s">
        <v>33</v>
      </c>
      <c r="D55">
        <v>1</v>
      </c>
      <c r="E55" t="s">
        <v>56</v>
      </c>
      <c r="F55" t="s">
        <v>440</v>
      </c>
      <c r="G55" t="s">
        <v>441</v>
      </c>
      <c r="H55" t="s">
        <v>53</v>
      </c>
    </row>
    <row r="56" spans="1:8" x14ac:dyDescent="0.2">
      <c r="A56" t="s">
        <v>17</v>
      </c>
      <c r="B56" t="s">
        <v>3</v>
      </c>
      <c r="C56" t="s">
        <v>34</v>
      </c>
      <c r="D56">
        <v>0</v>
      </c>
      <c r="E56" t="s">
        <v>30</v>
      </c>
      <c r="F56">
        <v>0</v>
      </c>
      <c r="G56">
        <v>0</v>
      </c>
    </row>
    <row r="57" spans="1:8" x14ac:dyDescent="0.2">
      <c r="A57" t="s">
        <v>17</v>
      </c>
      <c r="B57" t="s">
        <v>3</v>
      </c>
      <c r="C57" t="s">
        <v>35</v>
      </c>
      <c r="D57">
        <v>1</v>
      </c>
      <c r="E57" t="s">
        <v>57</v>
      </c>
      <c r="F57" t="s">
        <v>440</v>
      </c>
      <c r="G57" t="s">
        <v>441</v>
      </c>
      <c r="H57" t="s">
        <v>53</v>
      </c>
    </row>
    <row r="58" spans="1:8" x14ac:dyDescent="0.2">
      <c r="A58" t="s">
        <v>17</v>
      </c>
      <c r="B58" t="s">
        <v>3</v>
      </c>
      <c r="C58" t="s">
        <v>36</v>
      </c>
      <c r="D58">
        <v>0</v>
      </c>
      <c r="E58" t="s">
        <v>30</v>
      </c>
      <c r="F58">
        <v>0</v>
      </c>
      <c r="G58">
        <v>0</v>
      </c>
    </row>
    <row r="59" spans="1:8" x14ac:dyDescent="0.2">
      <c r="A59" t="s">
        <v>17</v>
      </c>
      <c r="B59" t="s">
        <v>3</v>
      </c>
      <c r="C59" t="s">
        <v>37</v>
      </c>
      <c r="D59">
        <v>1</v>
      </c>
      <c r="E59" t="s">
        <v>52</v>
      </c>
      <c r="F59" t="s">
        <v>440</v>
      </c>
      <c r="G59" t="s">
        <v>441</v>
      </c>
      <c r="H59" t="s">
        <v>53</v>
      </c>
    </row>
    <row r="60" spans="1:8" x14ac:dyDescent="0.2">
      <c r="A60" t="s">
        <v>17</v>
      </c>
      <c r="B60" t="s">
        <v>3</v>
      </c>
      <c r="C60" t="s">
        <v>38</v>
      </c>
      <c r="D60">
        <v>0</v>
      </c>
      <c r="E60" t="s">
        <v>30</v>
      </c>
      <c r="F60">
        <v>0</v>
      </c>
      <c r="G60">
        <v>0</v>
      </c>
    </row>
    <row r="61" spans="1:8" x14ac:dyDescent="0.2">
      <c r="A61" t="s">
        <v>17</v>
      </c>
      <c r="B61" t="s">
        <v>3</v>
      </c>
      <c r="C61" t="s">
        <v>39</v>
      </c>
      <c r="D61">
        <v>0</v>
      </c>
      <c r="E61" t="s">
        <v>30</v>
      </c>
      <c r="F61">
        <v>0</v>
      </c>
      <c r="G61">
        <v>0</v>
      </c>
    </row>
    <row r="62" spans="1:8" x14ac:dyDescent="0.2">
      <c r="A62" t="s">
        <v>15</v>
      </c>
      <c r="B62" t="s">
        <v>4</v>
      </c>
      <c r="C62" t="s">
        <v>94</v>
      </c>
      <c r="D62">
        <v>1</v>
      </c>
      <c r="E62" t="s">
        <v>95</v>
      </c>
      <c r="F62" t="s">
        <v>445</v>
      </c>
      <c r="G62" t="s">
        <v>441</v>
      </c>
      <c r="H62" t="s">
        <v>53</v>
      </c>
    </row>
    <row r="63" spans="1:8" x14ac:dyDescent="0.2">
      <c r="A63" t="s">
        <v>15</v>
      </c>
      <c r="B63" t="s">
        <v>4</v>
      </c>
      <c r="C63" t="s">
        <v>96</v>
      </c>
      <c r="D63">
        <v>1</v>
      </c>
      <c r="E63" t="s">
        <v>97</v>
      </c>
      <c r="F63" t="s">
        <v>445</v>
      </c>
      <c r="G63" t="s">
        <v>441</v>
      </c>
      <c r="H63" t="s">
        <v>53</v>
      </c>
    </row>
    <row r="64" spans="1:8" x14ac:dyDescent="0.2">
      <c r="A64" t="s">
        <v>15</v>
      </c>
      <c r="B64" t="s">
        <v>4</v>
      </c>
      <c r="C64" t="s">
        <v>114</v>
      </c>
      <c r="D64">
        <v>1</v>
      </c>
      <c r="E64" t="s">
        <v>115</v>
      </c>
      <c r="F64" t="s">
        <v>445</v>
      </c>
      <c r="G64" t="s">
        <v>441</v>
      </c>
      <c r="H64" t="s">
        <v>53</v>
      </c>
    </row>
    <row r="65" spans="1:8" x14ac:dyDescent="0.2">
      <c r="A65" t="s">
        <v>15</v>
      </c>
      <c r="B65" t="s">
        <v>4</v>
      </c>
      <c r="C65" t="s">
        <v>116</v>
      </c>
      <c r="D65">
        <v>1</v>
      </c>
      <c r="E65" t="s">
        <v>117</v>
      </c>
      <c r="F65" t="s">
        <v>445</v>
      </c>
      <c r="G65" t="s">
        <v>441</v>
      </c>
      <c r="H65" t="s">
        <v>53</v>
      </c>
    </row>
    <row r="66" spans="1:8" x14ac:dyDescent="0.2">
      <c r="A66" t="s">
        <v>15</v>
      </c>
      <c r="B66" t="s">
        <v>4</v>
      </c>
      <c r="C66" t="s">
        <v>118</v>
      </c>
      <c r="D66">
        <v>1</v>
      </c>
      <c r="E66" t="s">
        <v>119</v>
      </c>
      <c r="F66" t="s">
        <v>445</v>
      </c>
      <c r="G66" t="s">
        <v>441</v>
      </c>
      <c r="H66" t="s">
        <v>53</v>
      </c>
    </row>
    <row r="67" spans="1:8" x14ac:dyDescent="0.2">
      <c r="A67" t="s">
        <v>15</v>
      </c>
      <c r="B67" t="s">
        <v>4</v>
      </c>
      <c r="C67" t="s">
        <v>120</v>
      </c>
      <c r="D67">
        <v>1</v>
      </c>
      <c r="E67" t="s">
        <v>121</v>
      </c>
      <c r="F67" t="s">
        <v>445</v>
      </c>
      <c r="G67" t="s">
        <v>441</v>
      </c>
      <c r="H67" t="s">
        <v>53</v>
      </c>
    </row>
    <row r="68" spans="1:8" x14ac:dyDescent="0.2">
      <c r="A68" t="s">
        <v>15</v>
      </c>
      <c r="B68" t="s">
        <v>4</v>
      </c>
      <c r="C68" t="s">
        <v>122</v>
      </c>
      <c r="D68">
        <v>1</v>
      </c>
      <c r="E68" t="s">
        <v>123</v>
      </c>
      <c r="F68" t="s">
        <v>445</v>
      </c>
      <c r="G68" t="s">
        <v>441</v>
      </c>
      <c r="H68" t="s">
        <v>53</v>
      </c>
    </row>
    <row r="69" spans="1:8" x14ac:dyDescent="0.2">
      <c r="A69" t="s">
        <v>15</v>
      </c>
      <c r="B69" t="s">
        <v>4</v>
      </c>
      <c r="C69" t="s">
        <v>124</v>
      </c>
      <c r="D69">
        <v>1</v>
      </c>
      <c r="E69" t="s">
        <v>125</v>
      </c>
      <c r="F69" t="s">
        <v>445</v>
      </c>
      <c r="G69" t="s">
        <v>441</v>
      </c>
      <c r="H69" t="s">
        <v>53</v>
      </c>
    </row>
    <row r="70" spans="1:8" x14ac:dyDescent="0.2">
      <c r="A70" t="s">
        <v>15</v>
      </c>
      <c r="B70" t="s">
        <v>4</v>
      </c>
      <c r="C70" t="s">
        <v>126</v>
      </c>
      <c r="D70">
        <v>1</v>
      </c>
      <c r="E70" t="s">
        <v>127</v>
      </c>
      <c r="F70" t="s">
        <v>445</v>
      </c>
      <c r="G70" t="s">
        <v>441</v>
      </c>
      <c r="H70" t="s">
        <v>53</v>
      </c>
    </row>
    <row r="71" spans="1:8" x14ac:dyDescent="0.2">
      <c r="A71" t="s">
        <v>15</v>
      </c>
      <c r="B71" t="s">
        <v>4</v>
      </c>
      <c r="C71" t="s">
        <v>128</v>
      </c>
      <c r="D71">
        <v>1</v>
      </c>
      <c r="E71" t="s">
        <v>129</v>
      </c>
      <c r="F71" t="s">
        <v>445</v>
      </c>
      <c r="G71" t="s">
        <v>441</v>
      </c>
      <c r="H71" t="s">
        <v>53</v>
      </c>
    </row>
    <row r="72" spans="1:8" x14ac:dyDescent="0.2">
      <c r="A72" t="s">
        <v>15</v>
      </c>
      <c r="B72" t="s">
        <v>4</v>
      </c>
      <c r="C72" t="s">
        <v>130</v>
      </c>
      <c r="D72">
        <v>1</v>
      </c>
      <c r="E72" t="s">
        <v>131</v>
      </c>
      <c r="F72" t="s">
        <v>445</v>
      </c>
      <c r="G72" t="s">
        <v>441</v>
      </c>
      <c r="H72" t="s">
        <v>53</v>
      </c>
    </row>
    <row r="73" spans="1:8" x14ac:dyDescent="0.2">
      <c r="A73" t="s">
        <v>15</v>
      </c>
      <c r="B73" t="s">
        <v>4</v>
      </c>
      <c r="C73" t="s">
        <v>132</v>
      </c>
      <c r="D73">
        <v>1</v>
      </c>
      <c r="E73" t="s">
        <v>133</v>
      </c>
      <c r="F73" t="s">
        <v>445</v>
      </c>
      <c r="G73" t="s">
        <v>441</v>
      </c>
      <c r="H73" t="s">
        <v>53</v>
      </c>
    </row>
    <row r="74" spans="1:8" x14ac:dyDescent="0.2">
      <c r="A74" t="s">
        <v>15</v>
      </c>
      <c r="B74" t="s">
        <v>4</v>
      </c>
      <c r="C74" t="s">
        <v>98</v>
      </c>
      <c r="D74">
        <v>1</v>
      </c>
      <c r="E74" t="s">
        <v>99</v>
      </c>
      <c r="F74" t="s">
        <v>445</v>
      </c>
      <c r="G74" t="s">
        <v>441</v>
      </c>
      <c r="H74" t="s">
        <v>53</v>
      </c>
    </row>
    <row r="75" spans="1:8" x14ac:dyDescent="0.2">
      <c r="A75" t="s">
        <v>15</v>
      </c>
      <c r="B75" t="s">
        <v>4</v>
      </c>
      <c r="C75" t="s">
        <v>100</v>
      </c>
      <c r="D75">
        <v>1</v>
      </c>
      <c r="E75" t="s">
        <v>101</v>
      </c>
      <c r="F75" t="s">
        <v>445</v>
      </c>
      <c r="G75" t="s">
        <v>441</v>
      </c>
      <c r="H75" t="s">
        <v>53</v>
      </c>
    </row>
    <row r="76" spans="1:8" x14ac:dyDescent="0.2">
      <c r="A76" t="s">
        <v>15</v>
      </c>
      <c r="B76" t="s">
        <v>4</v>
      </c>
      <c r="C76" t="s">
        <v>102</v>
      </c>
      <c r="D76">
        <v>1</v>
      </c>
      <c r="E76" t="s">
        <v>103</v>
      </c>
      <c r="F76" t="s">
        <v>445</v>
      </c>
      <c r="G76" t="s">
        <v>441</v>
      </c>
      <c r="H76" t="s">
        <v>53</v>
      </c>
    </row>
    <row r="77" spans="1:8" x14ac:dyDescent="0.2">
      <c r="A77" t="s">
        <v>15</v>
      </c>
      <c r="B77" t="s">
        <v>4</v>
      </c>
      <c r="C77" t="s">
        <v>104</v>
      </c>
      <c r="D77">
        <v>1</v>
      </c>
      <c r="E77" t="s">
        <v>105</v>
      </c>
      <c r="F77" t="s">
        <v>445</v>
      </c>
      <c r="G77" t="s">
        <v>441</v>
      </c>
      <c r="H77" t="s">
        <v>53</v>
      </c>
    </row>
    <row r="78" spans="1:8" x14ac:dyDescent="0.2">
      <c r="A78" t="s">
        <v>15</v>
      </c>
      <c r="B78" t="s">
        <v>4</v>
      </c>
      <c r="C78" t="s">
        <v>106</v>
      </c>
      <c r="D78">
        <v>1</v>
      </c>
      <c r="E78" t="s">
        <v>107</v>
      </c>
      <c r="F78" t="s">
        <v>445</v>
      </c>
      <c r="G78" t="s">
        <v>441</v>
      </c>
      <c r="H78" t="s">
        <v>53</v>
      </c>
    </row>
    <row r="79" spans="1:8" x14ac:dyDescent="0.2">
      <c r="A79" t="s">
        <v>15</v>
      </c>
      <c r="B79" t="s">
        <v>4</v>
      </c>
      <c r="C79" t="s">
        <v>108</v>
      </c>
      <c r="D79">
        <v>1</v>
      </c>
      <c r="E79" t="s">
        <v>109</v>
      </c>
      <c r="F79" t="s">
        <v>445</v>
      </c>
      <c r="G79" t="s">
        <v>441</v>
      </c>
      <c r="H79" t="s">
        <v>53</v>
      </c>
    </row>
    <row r="80" spans="1:8" x14ac:dyDescent="0.2">
      <c r="A80" t="s">
        <v>15</v>
      </c>
      <c r="B80" t="s">
        <v>4</v>
      </c>
      <c r="C80" t="s">
        <v>110</v>
      </c>
      <c r="D80">
        <v>1</v>
      </c>
      <c r="E80" t="s">
        <v>111</v>
      </c>
      <c r="F80" t="s">
        <v>445</v>
      </c>
      <c r="G80" t="s">
        <v>441</v>
      </c>
      <c r="H80" t="s">
        <v>53</v>
      </c>
    </row>
    <row r="81" spans="1:8" x14ac:dyDescent="0.2">
      <c r="A81" t="s">
        <v>15</v>
      </c>
      <c r="B81" t="s">
        <v>4</v>
      </c>
      <c r="C81" t="s">
        <v>112</v>
      </c>
      <c r="D81">
        <v>1</v>
      </c>
      <c r="E81" t="s">
        <v>113</v>
      </c>
      <c r="F81" t="s">
        <v>445</v>
      </c>
      <c r="G81" t="s">
        <v>441</v>
      </c>
      <c r="H81" t="s">
        <v>53</v>
      </c>
    </row>
    <row r="82" spans="1:8" x14ac:dyDescent="0.2">
      <c r="A82" t="s">
        <v>16</v>
      </c>
      <c r="B82" t="s">
        <v>4</v>
      </c>
      <c r="C82" t="s">
        <v>94</v>
      </c>
      <c r="D82">
        <v>1</v>
      </c>
      <c r="E82" t="s">
        <v>134</v>
      </c>
      <c r="F82" t="s">
        <v>446</v>
      </c>
      <c r="G82" t="s">
        <v>443</v>
      </c>
      <c r="H82" t="s">
        <v>51</v>
      </c>
    </row>
    <row r="83" spans="1:8" x14ac:dyDescent="0.2">
      <c r="A83" t="s">
        <v>16</v>
      </c>
      <c r="B83" t="s">
        <v>4</v>
      </c>
      <c r="C83" t="s">
        <v>96</v>
      </c>
      <c r="D83">
        <v>1</v>
      </c>
      <c r="E83" t="s">
        <v>97</v>
      </c>
      <c r="F83" t="s">
        <v>445</v>
      </c>
      <c r="G83" t="s">
        <v>441</v>
      </c>
      <c r="H83" t="s">
        <v>53</v>
      </c>
    </row>
    <row r="84" spans="1:8" x14ac:dyDescent="0.2">
      <c r="A84" t="s">
        <v>16</v>
      </c>
      <c r="B84" t="s">
        <v>4</v>
      </c>
      <c r="C84" t="s">
        <v>114</v>
      </c>
      <c r="D84">
        <v>1</v>
      </c>
      <c r="E84" t="s">
        <v>139</v>
      </c>
      <c r="F84" t="s">
        <v>447</v>
      </c>
      <c r="G84" t="s">
        <v>443</v>
      </c>
      <c r="H84" t="s">
        <v>51</v>
      </c>
    </row>
    <row r="85" spans="1:8" x14ac:dyDescent="0.2">
      <c r="A85" t="s">
        <v>16</v>
      </c>
      <c r="B85" t="s">
        <v>4</v>
      </c>
      <c r="C85" t="s">
        <v>116</v>
      </c>
      <c r="D85">
        <v>1</v>
      </c>
      <c r="E85" t="s">
        <v>117</v>
      </c>
      <c r="F85" t="s">
        <v>445</v>
      </c>
      <c r="G85" t="s">
        <v>441</v>
      </c>
      <c r="H85" t="s">
        <v>53</v>
      </c>
    </row>
    <row r="86" spans="1:8" x14ac:dyDescent="0.2">
      <c r="A86" t="s">
        <v>16</v>
      </c>
      <c r="B86" t="s">
        <v>4</v>
      </c>
      <c r="C86" t="s">
        <v>118</v>
      </c>
      <c r="D86">
        <v>1</v>
      </c>
      <c r="E86" t="s">
        <v>140</v>
      </c>
      <c r="F86" t="s">
        <v>448</v>
      </c>
      <c r="G86" t="s">
        <v>443</v>
      </c>
      <c r="H86" t="s">
        <v>51</v>
      </c>
    </row>
    <row r="87" spans="1:8" x14ac:dyDescent="0.2">
      <c r="A87" t="s">
        <v>16</v>
      </c>
      <c r="B87" t="s">
        <v>4</v>
      </c>
      <c r="C87" t="s">
        <v>120</v>
      </c>
      <c r="D87">
        <v>1</v>
      </c>
      <c r="E87" t="s">
        <v>121</v>
      </c>
      <c r="F87" t="s">
        <v>445</v>
      </c>
      <c r="G87" t="s">
        <v>441</v>
      </c>
      <c r="H87" t="s">
        <v>53</v>
      </c>
    </row>
    <row r="88" spans="1:8" x14ac:dyDescent="0.2">
      <c r="A88" t="s">
        <v>16</v>
      </c>
      <c r="B88" t="s">
        <v>4</v>
      </c>
      <c r="C88" t="s">
        <v>122</v>
      </c>
      <c r="D88">
        <v>1</v>
      </c>
      <c r="E88" t="s">
        <v>123</v>
      </c>
      <c r="F88" t="s">
        <v>445</v>
      </c>
      <c r="G88" t="s">
        <v>441</v>
      </c>
      <c r="H88" t="s">
        <v>53</v>
      </c>
    </row>
    <row r="89" spans="1:8" x14ac:dyDescent="0.2">
      <c r="A89" t="s">
        <v>16</v>
      </c>
      <c r="B89" t="s">
        <v>4</v>
      </c>
      <c r="C89" t="s">
        <v>124</v>
      </c>
      <c r="D89">
        <v>1</v>
      </c>
      <c r="E89" t="s">
        <v>125</v>
      </c>
      <c r="F89" t="s">
        <v>445</v>
      </c>
      <c r="G89" t="s">
        <v>441</v>
      </c>
      <c r="H89" t="s">
        <v>53</v>
      </c>
    </row>
    <row r="90" spans="1:8" x14ac:dyDescent="0.2">
      <c r="A90" t="s">
        <v>16</v>
      </c>
      <c r="B90" t="s">
        <v>4</v>
      </c>
      <c r="C90" t="s">
        <v>126</v>
      </c>
      <c r="D90">
        <v>1</v>
      </c>
      <c r="E90" t="s">
        <v>141</v>
      </c>
      <c r="F90" t="s">
        <v>449</v>
      </c>
      <c r="G90" t="s">
        <v>443</v>
      </c>
      <c r="H90" t="s">
        <v>51</v>
      </c>
    </row>
    <row r="91" spans="1:8" x14ac:dyDescent="0.2">
      <c r="A91" t="s">
        <v>16</v>
      </c>
      <c r="B91" t="s">
        <v>4</v>
      </c>
      <c r="C91" t="s">
        <v>128</v>
      </c>
      <c r="D91">
        <v>1</v>
      </c>
      <c r="E91" t="s">
        <v>129</v>
      </c>
      <c r="F91" t="s">
        <v>445</v>
      </c>
      <c r="G91" t="s">
        <v>441</v>
      </c>
      <c r="H91" t="s">
        <v>53</v>
      </c>
    </row>
    <row r="92" spans="1:8" x14ac:dyDescent="0.2">
      <c r="A92" t="s">
        <v>16</v>
      </c>
      <c r="B92" t="s">
        <v>4</v>
      </c>
      <c r="C92" t="s">
        <v>130</v>
      </c>
      <c r="D92">
        <v>1</v>
      </c>
      <c r="E92" t="s">
        <v>131</v>
      </c>
      <c r="F92" t="s">
        <v>445</v>
      </c>
      <c r="G92" t="s">
        <v>441</v>
      </c>
      <c r="H92" t="s">
        <v>53</v>
      </c>
    </row>
    <row r="93" spans="1:8" x14ac:dyDescent="0.2">
      <c r="A93" t="s">
        <v>16</v>
      </c>
      <c r="B93" t="s">
        <v>4</v>
      </c>
      <c r="C93" t="s">
        <v>132</v>
      </c>
      <c r="D93">
        <v>1</v>
      </c>
      <c r="E93" t="s">
        <v>133</v>
      </c>
      <c r="F93" t="s">
        <v>445</v>
      </c>
      <c r="G93" t="s">
        <v>441</v>
      </c>
      <c r="H93" t="s">
        <v>53</v>
      </c>
    </row>
    <row r="94" spans="1:8" x14ac:dyDescent="0.2">
      <c r="A94" t="s">
        <v>16</v>
      </c>
      <c r="B94" t="s">
        <v>4</v>
      </c>
      <c r="C94" t="s">
        <v>98</v>
      </c>
      <c r="D94">
        <v>1</v>
      </c>
      <c r="E94" t="s">
        <v>99</v>
      </c>
      <c r="F94" t="s">
        <v>445</v>
      </c>
      <c r="G94" t="s">
        <v>441</v>
      </c>
      <c r="H94" t="s">
        <v>53</v>
      </c>
    </row>
    <row r="95" spans="1:8" x14ac:dyDescent="0.2">
      <c r="A95" t="s">
        <v>16</v>
      </c>
      <c r="B95" t="s">
        <v>4</v>
      </c>
      <c r="C95" t="s">
        <v>100</v>
      </c>
      <c r="D95">
        <v>1</v>
      </c>
      <c r="E95" t="s">
        <v>135</v>
      </c>
      <c r="F95" t="s">
        <v>450</v>
      </c>
      <c r="G95" t="s">
        <v>443</v>
      </c>
      <c r="H95" t="s">
        <v>51</v>
      </c>
    </row>
    <row r="96" spans="1:8" x14ac:dyDescent="0.2">
      <c r="A96" t="s">
        <v>16</v>
      </c>
      <c r="B96" t="s">
        <v>4</v>
      </c>
      <c r="C96" t="s">
        <v>102</v>
      </c>
      <c r="D96">
        <v>1</v>
      </c>
      <c r="E96" t="s">
        <v>103</v>
      </c>
      <c r="F96" t="s">
        <v>445</v>
      </c>
      <c r="G96" t="s">
        <v>441</v>
      </c>
      <c r="H96" t="s">
        <v>53</v>
      </c>
    </row>
    <row r="97" spans="1:8" x14ac:dyDescent="0.2">
      <c r="A97" t="s">
        <v>16</v>
      </c>
      <c r="B97" t="s">
        <v>4</v>
      </c>
      <c r="C97" t="s">
        <v>104</v>
      </c>
      <c r="D97">
        <v>1</v>
      </c>
      <c r="E97" t="s">
        <v>105</v>
      </c>
      <c r="F97" t="s">
        <v>445</v>
      </c>
      <c r="G97" t="s">
        <v>441</v>
      </c>
      <c r="H97" t="s">
        <v>53</v>
      </c>
    </row>
    <row r="98" spans="1:8" x14ac:dyDescent="0.2">
      <c r="A98" t="s">
        <v>16</v>
      </c>
      <c r="B98" t="s">
        <v>4</v>
      </c>
      <c r="C98" t="s">
        <v>106</v>
      </c>
      <c r="D98">
        <v>1</v>
      </c>
      <c r="E98" t="s">
        <v>107</v>
      </c>
      <c r="F98" t="s">
        <v>445</v>
      </c>
      <c r="G98" t="s">
        <v>441</v>
      </c>
      <c r="H98" t="s">
        <v>53</v>
      </c>
    </row>
    <row r="99" spans="1:8" x14ac:dyDescent="0.2">
      <c r="A99" t="s">
        <v>16</v>
      </c>
      <c r="B99" t="s">
        <v>4</v>
      </c>
      <c r="C99" t="s">
        <v>108</v>
      </c>
      <c r="D99">
        <v>1</v>
      </c>
      <c r="E99" t="s">
        <v>136</v>
      </c>
      <c r="F99" t="s">
        <v>451</v>
      </c>
      <c r="G99" t="s">
        <v>443</v>
      </c>
      <c r="H99" t="s">
        <v>51</v>
      </c>
    </row>
    <row r="100" spans="1:8" x14ac:dyDescent="0.2">
      <c r="A100" t="s">
        <v>16</v>
      </c>
      <c r="B100" t="s">
        <v>4</v>
      </c>
      <c r="C100" t="s">
        <v>110</v>
      </c>
      <c r="D100">
        <v>1</v>
      </c>
      <c r="E100" t="s">
        <v>137</v>
      </c>
      <c r="F100" t="s">
        <v>452</v>
      </c>
      <c r="G100" t="s">
        <v>443</v>
      </c>
      <c r="H100" t="s">
        <v>51</v>
      </c>
    </row>
    <row r="101" spans="1:8" x14ac:dyDescent="0.2">
      <c r="A101" t="s">
        <v>16</v>
      </c>
      <c r="B101" t="s">
        <v>4</v>
      </c>
      <c r="C101" t="s">
        <v>112</v>
      </c>
      <c r="D101">
        <v>1</v>
      </c>
      <c r="E101" t="s">
        <v>138</v>
      </c>
      <c r="F101" t="s">
        <v>453</v>
      </c>
      <c r="G101" t="s">
        <v>443</v>
      </c>
      <c r="H101" t="s">
        <v>51</v>
      </c>
    </row>
    <row r="102" spans="1:8" x14ac:dyDescent="0.2">
      <c r="A102" t="s">
        <v>17</v>
      </c>
      <c r="B102" t="s">
        <v>4</v>
      </c>
      <c r="C102" t="s">
        <v>94</v>
      </c>
      <c r="D102">
        <v>1</v>
      </c>
      <c r="E102" t="s">
        <v>95</v>
      </c>
      <c r="F102" t="s">
        <v>445</v>
      </c>
      <c r="G102" t="s">
        <v>441</v>
      </c>
      <c r="H102" t="s">
        <v>53</v>
      </c>
    </row>
    <row r="103" spans="1:8" x14ac:dyDescent="0.2">
      <c r="A103" t="s">
        <v>17</v>
      </c>
      <c r="B103" t="s">
        <v>4</v>
      </c>
      <c r="C103" t="s">
        <v>96</v>
      </c>
      <c r="D103">
        <v>1</v>
      </c>
      <c r="E103" t="s">
        <v>97</v>
      </c>
      <c r="F103" t="s">
        <v>445</v>
      </c>
      <c r="G103" t="s">
        <v>441</v>
      </c>
      <c r="H103" t="s">
        <v>53</v>
      </c>
    </row>
    <row r="104" spans="1:8" x14ac:dyDescent="0.2">
      <c r="A104" t="s">
        <v>17</v>
      </c>
      <c r="B104" t="s">
        <v>4</v>
      </c>
      <c r="C104" t="s">
        <v>114</v>
      </c>
      <c r="D104">
        <v>1</v>
      </c>
      <c r="E104" t="s">
        <v>115</v>
      </c>
      <c r="F104" t="s">
        <v>445</v>
      </c>
      <c r="G104" t="s">
        <v>441</v>
      </c>
      <c r="H104" t="s">
        <v>53</v>
      </c>
    </row>
    <row r="105" spans="1:8" x14ac:dyDescent="0.2">
      <c r="A105" t="s">
        <v>17</v>
      </c>
      <c r="B105" t="s">
        <v>4</v>
      </c>
      <c r="C105" t="s">
        <v>116</v>
      </c>
      <c r="D105">
        <v>1</v>
      </c>
      <c r="E105" t="s">
        <v>117</v>
      </c>
      <c r="F105" t="s">
        <v>445</v>
      </c>
      <c r="G105" t="s">
        <v>441</v>
      </c>
      <c r="H105" t="s">
        <v>53</v>
      </c>
    </row>
    <row r="106" spans="1:8" x14ac:dyDescent="0.2">
      <c r="A106" t="s">
        <v>17</v>
      </c>
      <c r="B106" t="s">
        <v>4</v>
      </c>
      <c r="C106" t="s">
        <v>118</v>
      </c>
      <c r="D106">
        <v>1</v>
      </c>
      <c r="E106" t="s">
        <v>119</v>
      </c>
      <c r="F106" t="s">
        <v>445</v>
      </c>
      <c r="G106" t="s">
        <v>441</v>
      </c>
      <c r="H106" t="s">
        <v>53</v>
      </c>
    </row>
    <row r="107" spans="1:8" x14ac:dyDescent="0.2">
      <c r="A107" t="s">
        <v>17</v>
      </c>
      <c r="B107" t="s">
        <v>4</v>
      </c>
      <c r="C107" t="s">
        <v>120</v>
      </c>
      <c r="D107">
        <v>1</v>
      </c>
      <c r="E107" t="s">
        <v>121</v>
      </c>
      <c r="F107" t="s">
        <v>445</v>
      </c>
      <c r="G107" t="s">
        <v>441</v>
      </c>
      <c r="H107" t="s">
        <v>53</v>
      </c>
    </row>
    <row r="108" spans="1:8" x14ac:dyDescent="0.2">
      <c r="A108" t="s">
        <v>17</v>
      </c>
      <c r="B108" t="s">
        <v>4</v>
      </c>
      <c r="C108" t="s">
        <v>122</v>
      </c>
      <c r="D108">
        <v>1</v>
      </c>
      <c r="E108" t="s">
        <v>123</v>
      </c>
      <c r="F108" t="s">
        <v>445</v>
      </c>
      <c r="G108" t="s">
        <v>441</v>
      </c>
      <c r="H108" t="s">
        <v>53</v>
      </c>
    </row>
    <row r="109" spans="1:8" x14ac:dyDescent="0.2">
      <c r="A109" t="s">
        <v>17</v>
      </c>
      <c r="B109" t="s">
        <v>4</v>
      </c>
      <c r="C109" t="s">
        <v>124</v>
      </c>
      <c r="D109">
        <v>1</v>
      </c>
      <c r="E109" t="s">
        <v>125</v>
      </c>
      <c r="F109" t="s">
        <v>445</v>
      </c>
      <c r="G109" t="s">
        <v>441</v>
      </c>
      <c r="H109" t="s">
        <v>53</v>
      </c>
    </row>
    <row r="110" spans="1:8" x14ac:dyDescent="0.2">
      <c r="A110" t="s">
        <v>17</v>
      </c>
      <c r="B110" t="s">
        <v>4</v>
      </c>
      <c r="C110" t="s">
        <v>126</v>
      </c>
      <c r="D110">
        <v>1</v>
      </c>
      <c r="E110" t="s">
        <v>127</v>
      </c>
      <c r="F110" t="s">
        <v>445</v>
      </c>
      <c r="G110" t="s">
        <v>441</v>
      </c>
      <c r="H110" t="s">
        <v>53</v>
      </c>
    </row>
    <row r="111" spans="1:8" x14ac:dyDescent="0.2">
      <c r="A111" t="s">
        <v>17</v>
      </c>
      <c r="B111" t="s">
        <v>4</v>
      </c>
      <c r="C111" t="s">
        <v>128</v>
      </c>
      <c r="D111">
        <v>1</v>
      </c>
      <c r="E111" t="s">
        <v>129</v>
      </c>
      <c r="F111" t="s">
        <v>445</v>
      </c>
      <c r="G111" t="s">
        <v>441</v>
      </c>
      <c r="H111" t="s">
        <v>53</v>
      </c>
    </row>
    <row r="112" spans="1:8" x14ac:dyDescent="0.2">
      <c r="A112" t="s">
        <v>17</v>
      </c>
      <c r="B112" t="s">
        <v>4</v>
      </c>
      <c r="C112" t="s">
        <v>130</v>
      </c>
      <c r="D112">
        <v>1</v>
      </c>
      <c r="E112" t="s">
        <v>131</v>
      </c>
      <c r="F112" t="s">
        <v>445</v>
      </c>
      <c r="G112" t="s">
        <v>441</v>
      </c>
      <c r="H112" t="s">
        <v>53</v>
      </c>
    </row>
    <row r="113" spans="1:8" x14ac:dyDescent="0.2">
      <c r="A113" t="s">
        <v>17</v>
      </c>
      <c r="B113" t="s">
        <v>4</v>
      </c>
      <c r="C113" t="s">
        <v>132</v>
      </c>
      <c r="D113">
        <v>1</v>
      </c>
      <c r="E113" t="s">
        <v>142</v>
      </c>
      <c r="F113" t="s">
        <v>454</v>
      </c>
      <c r="G113" t="s">
        <v>443</v>
      </c>
      <c r="H113" t="s">
        <v>51</v>
      </c>
    </row>
    <row r="114" spans="1:8" x14ac:dyDescent="0.2">
      <c r="A114" t="s">
        <v>17</v>
      </c>
      <c r="B114" t="s">
        <v>4</v>
      </c>
      <c r="C114" t="s">
        <v>98</v>
      </c>
      <c r="D114">
        <v>1</v>
      </c>
      <c r="E114" t="s">
        <v>99</v>
      </c>
      <c r="F114" t="s">
        <v>445</v>
      </c>
      <c r="G114" t="s">
        <v>441</v>
      </c>
      <c r="H114" t="s">
        <v>53</v>
      </c>
    </row>
    <row r="115" spans="1:8" x14ac:dyDescent="0.2">
      <c r="A115" t="s">
        <v>17</v>
      </c>
      <c r="B115" t="s">
        <v>4</v>
      </c>
      <c r="C115" t="s">
        <v>100</v>
      </c>
      <c r="D115">
        <v>1</v>
      </c>
      <c r="E115" t="s">
        <v>101</v>
      </c>
      <c r="F115" t="s">
        <v>445</v>
      </c>
      <c r="G115" t="s">
        <v>441</v>
      </c>
      <c r="H115" t="s">
        <v>53</v>
      </c>
    </row>
    <row r="116" spans="1:8" x14ac:dyDescent="0.2">
      <c r="A116" t="s">
        <v>17</v>
      </c>
      <c r="B116" t="s">
        <v>4</v>
      </c>
      <c r="C116" t="s">
        <v>102</v>
      </c>
      <c r="D116">
        <v>1</v>
      </c>
      <c r="E116" t="s">
        <v>103</v>
      </c>
      <c r="F116" t="s">
        <v>445</v>
      </c>
      <c r="G116" t="s">
        <v>441</v>
      </c>
      <c r="H116" t="s">
        <v>53</v>
      </c>
    </row>
    <row r="117" spans="1:8" x14ac:dyDescent="0.2">
      <c r="A117" t="s">
        <v>17</v>
      </c>
      <c r="B117" t="s">
        <v>4</v>
      </c>
      <c r="C117" t="s">
        <v>104</v>
      </c>
      <c r="D117">
        <v>1</v>
      </c>
      <c r="E117" t="s">
        <v>105</v>
      </c>
      <c r="F117" t="s">
        <v>445</v>
      </c>
      <c r="G117" t="s">
        <v>441</v>
      </c>
      <c r="H117" t="s">
        <v>53</v>
      </c>
    </row>
    <row r="118" spans="1:8" x14ac:dyDescent="0.2">
      <c r="A118" t="s">
        <v>17</v>
      </c>
      <c r="B118" t="s">
        <v>4</v>
      </c>
      <c r="C118" t="s">
        <v>106</v>
      </c>
      <c r="D118">
        <v>1</v>
      </c>
      <c r="E118" t="s">
        <v>107</v>
      </c>
      <c r="F118" t="s">
        <v>445</v>
      </c>
      <c r="G118" t="s">
        <v>441</v>
      </c>
      <c r="H118" t="s">
        <v>53</v>
      </c>
    </row>
    <row r="119" spans="1:8" x14ac:dyDescent="0.2">
      <c r="A119" t="s">
        <v>17</v>
      </c>
      <c r="B119" t="s">
        <v>4</v>
      </c>
      <c r="C119" t="s">
        <v>108</v>
      </c>
      <c r="D119">
        <v>1</v>
      </c>
      <c r="E119" t="s">
        <v>136</v>
      </c>
      <c r="F119" t="s">
        <v>451</v>
      </c>
      <c r="G119" t="s">
        <v>443</v>
      </c>
      <c r="H119" t="s">
        <v>51</v>
      </c>
    </row>
    <row r="120" spans="1:8" x14ac:dyDescent="0.2">
      <c r="A120" t="s">
        <v>17</v>
      </c>
      <c r="B120" t="s">
        <v>4</v>
      </c>
      <c r="C120" t="s">
        <v>110</v>
      </c>
      <c r="D120">
        <v>1</v>
      </c>
      <c r="E120" t="s">
        <v>137</v>
      </c>
      <c r="F120" t="s">
        <v>452</v>
      </c>
      <c r="G120" t="s">
        <v>443</v>
      </c>
      <c r="H120" t="s">
        <v>51</v>
      </c>
    </row>
    <row r="121" spans="1:8" x14ac:dyDescent="0.2">
      <c r="A121" t="s">
        <v>17</v>
      </c>
      <c r="B121" t="s">
        <v>4</v>
      </c>
      <c r="C121" t="s">
        <v>112</v>
      </c>
      <c r="D121">
        <v>1</v>
      </c>
      <c r="E121" t="s">
        <v>113</v>
      </c>
      <c r="F121" t="s">
        <v>445</v>
      </c>
      <c r="G121" t="s">
        <v>441</v>
      </c>
      <c r="H121" t="s">
        <v>53</v>
      </c>
    </row>
    <row r="122" spans="1:8" x14ac:dyDescent="0.2">
      <c r="A122" t="s">
        <v>15</v>
      </c>
      <c r="B122" t="s">
        <v>5</v>
      </c>
      <c r="C122" t="s">
        <v>64</v>
      </c>
      <c r="D122">
        <v>0</v>
      </c>
      <c r="E122" t="s">
        <v>65</v>
      </c>
      <c r="F122" t="b">
        <v>1</v>
      </c>
      <c r="G122" t="b">
        <v>1</v>
      </c>
    </row>
    <row r="123" spans="1:8" x14ac:dyDescent="0.2">
      <c r="A123" t="s">
        <v>15</v>
      </c>
      <c r="B123" t="s">
        <v>5</v>
      </c>
      <c r="C123" t="s">
        <v>66</v>
      </c>
      <c r="D123">
        <v>0</v>
      </c>
      <c r="E123" t="s">
        <v>65</v>
      </c>
      <c r="F123" t="b">
        <v>1</v>
      </c>
      <c r="G123" t="b">
        <v>1</v>
      </c>
    </row>
    <row r="124" spans="1:8" x14ac:dyDescent="0.2">
      <c r="A124" t="s">
        <v>15</v>
      </c>
      <c r="B124" t="s">
        <v>5</v>
      </c>
      <c r="C124" t="s">
        <v>75</v>
      </c>
      <c r="D124">
        <v>0</v>
      </c>
      <c r="E124" t="s">
        <v>65</v>
      </c>
      <c r="F124" t="b">
        <v>1</v>
      </c>
      <c r="G124" t="b">
        <v>1</v>
      </c>
    </row>
    <row r="125" spans="1:8" x14ac:dyDescent="0.2">
      <c r="A125" t="s">
        <v>15</v>
      </c>
      <c r="B125" t="s">
        <v>5</v>
      </c>
      <c r="C125" t="s">
        <v>76</v>
      </c>
      <c r="D125">
        <v>0</v>
      </c>
      <c r="E125" t="s">
        <v>65</v>
      </c>
      <c r="F125" t="b">
        <v>1</v>
      </c>
      <c r="G125" t="b">
        <v>1</v>
      </c>
    </row>
    <row r="126" spans="1:8" x14ac:dyDescent="0.2">
      <c r="A126" t="s">
        <v>15</v>
      </c>
      <c r="B126" t="s">
        <v>5</v>
      </c>
      <c r="C126" t="s">
        <v>77</v>
      </c>
      <c r="D126">
        <v>0</v>
      </c>
      <c r="E126" t="s">
        <v>65</v>
      </c>
      <c r="F126" t="b">
        <v>1</v>
      </c>
      <c r="G126" t="b">
        <v>1</v>
      </c>
    </row>
    <row r="127" spans="1:8" x14ac:dyDescent="0.2">
      <c r="A127" t="s">
        <v>15</v>
      </c>
      <c r="B127" t="s">
        <v>5</v>
      </c>
      <c r="C127" t="s">
        <v>78</v>
      </c>
      <c r="D127">
        <v>0</v>
      </c>
      <c r="E127" t="s">
        <v>65</v>
      </c>
      <c r="F127" t="b">
        <v>1</v>
      </c>
      <c r="G127" t="b">
        <v>1</v>
      </c>
    </row>
    <row r="128" spans="1:8" x14ac:dyDescent="0.2">
      <c r="A128" t="s">
        <v>15</v>
      </c>
      <c r="B128" t="s">
        <v>5</v>
      </c>
      <c r="C128" t="s">
        <v>79</v>
      </c>
      <c r="D128">
        <v>0</v>
      </c>
      <c r="E128" t="s">
        <v>65</v>
      </c>
      <c r="F128" t="b">
        <v>1</v>
      </c>
      <c r="G128" t="b">
        <v>1</v>
      </c>
    </row>
    <row r="129" spans="1:7" x14ac:dyDescent="0.2">
      <c r="A129" t="s">
        <v>15</v>
      </c>
      <c r="B129" t="s">
        <v>5</v>
      </c>
      <c r="C129" t="s">
        <v>80</v>
      </c>
      <c r="D129">
        <v>0</v>
      </c>
      <c r="E129" t="s">
        <v>65</v>
      </c>
      <c r="F129" t="b">
        <v>1</v>
      </c>
      <c r="G129" t="b">
        <v>1</v>
      </c>
    </row>
    <row r="130" spans="1:7" x14ac:dyDescent="0.2">
      <c r="A130" t="s">
        <v>15</v>
      </c>
      <c r="B130" t="s">
        <v>5</v>
      </c>
      <c r="C130" t="s">
        <v>81</v>
      </c>
      <c r="D130">
        <v>0</v>
      </c>
      <c r="E130" t="s">
        <v>65</v>
      </c>
      <c r="F130" t="b">
        <v>1</v>
      </c>
      <c r="G130" t="b">
        <v>1</v>
      </c>
    </row>
    <row r="131" spans="1:7" x14ac:dyDescent="0.2">
      <c r="A131" t="s">
        <v>15</v>
      </c>
      <c r="B131" t="s">
        <v>5</v>
      </c>
      <c r="C131" t="s">
        <v>82</v>
      </c>
      <c r="D131">
        <v>0</v>
      </c>
      <c r="E131" t="s">
        <v>65</v>
      </c>
      <c r="F131" t="b">
        <v>1</v>
      </c>
      <c r="G131" t="b">
        <v>1</v>
      </c>
    </row>
    <row r="132" spans="1:7" x14ac:dyDescent="0.2">
      <c r="A132" t="s">
        <v>15</v>
      </c>
      <c r="B132" t="s">
        <v>5</v>
      </c>
      <c r="C132" t="s">
        <v>83</v>
      </c>
      <c r="D132">
        <v>0</v>
      </c>
      <c r="E132" t="s">
        <v>65</v>
      </c>
      <c r="F132" t="b">
        <v>1</v>
      </c>
      <c r="G132" t="b">
        <v>1</v>
      </c>
    </row>
    <row r="133" spans="1:7" x14ac:dyDescent="0.2">
      <c r="A133" t="s">
        <v>15</v>
      </c>
      <c r="B133" t="s">
        <v>5</v>
      </c>
      <c r="C133" t="s">
        <v>84</v>
      </c>
      <c r="D133">
        <v>0</v>
      </c>
      <c r="E133" t="s">
        <v>65</v>
      </c>
      <c r="F133" t="b">
        <v>1</v>
      </c>
      <c r="G133" t="b">
        <v>1</v>
      </c>
    </row>
    <row r="134" spans="1:7" x14ac:dyDescent="0.2">
      <c r="A134" t="s">
        <v>15</v>
      </c>
      <c r="B134" t="s">
        <v>5</v>
      </c>
      <c r="C134" t="s">
        <v>67</v>
      </c>
      <c r="D134">
        <v>0</v>
      </c>
      <c r="E134" t="s">
        <v>65</v>
      </c>
      <c r="F134" t="b">
        <v>1</v>
      </c>
      <c r="G134" t="b">
        <v>1</v>
      </c>
    </row>
    <row r="135" spans="1:7" x14ac:dyDescent="0.2">
      <c r="A135" t="s">
        <v>15</v>
      </c>
      <c r="B135" t="s">
        <v>5</v>
      </c>
      <c r="C135" t="s">
        <v>68</v>
      </c>
      <c r="D135">
        <v>0</v>
      </c>
      <c r="E135" t="s">
        <v>65</v>
      </c>
      <c r="F135" t="b">
        <v>1</v>
      </c>
      <c r="G135" t="b">
        <v>1</v>
      </c>
    </row>
    <row r="136" spans="1:7" x14ac:dyDescent="0.2">
      <c r="A136" t="s">
        <v>15</v>
      </c>
      <c r="B136" t="s">
        <v>5</v>
      </c>
      <c r="C136" t="s">
        <v>69</v>
      </c>
      <c r="D136">
        <v>0</v>
      </c>
      <c r="E136" t="s">
        <v>65</v>
      </c>
      <c r="F136" t="b">
        <v>1</v>
      </c>
      <c r="G136" t="b">
        <v>1</v>
      </c>
    </row>
    <row r="137" spans="1:7" x14ac:dyDescent="0.2">
      <c r="A137" t="s">
        <v>15</v>
      </c>
      <c r="B137" t="s">
        <v>5</v>
      </c>
      <c r="C137" t="s">
        <v>70</v>
      </c>
      <c r="D137">
        <v>0</v>
      </c>
      <c r="E137" t="s">
        <v>65</v>
      </c>
      <c r="F137" t="b">
        <v>1</v>
      </c>
      <c r="G137" t="b">
        <v>1</v>
      </c>
    </row>
    <row r="138" spans="1:7" x14ac:dyDescent="0.2">
      <c r="A138" t="s">
        <v>15</v>
      </c>
      <c r="B138" t="s">
        <v>5</v>
      </c>
      <c r="C138" t="s">
        <v>71</v>
      </c>
      <c r="D138">
        <v>0</v>
      </c>
      <c r="E138" t="s">
        <v>65</v>
      </c>
      <c r="F138" t="b">
        <v>1</v>
      </c>
      <c r="G138" t="b">
        <v>1</v>
      </c>
    </row>
    <row r="139" spans="1:7" x14ac:dyDescent="0.2">
      <c r="A139" t="s">
        <v>15</v>
      </c>
      <c r="B139" t="s">
        <v>5</v>
      </c>
      <c r="C139" t="s">
        <v>72</v>
      </c>
      <c r="D139">
        <v>0</v>
      </c>
      <c r="E139" t="s">
        <v>65</v>
      </c>
      <c r="F139" t="b">
        <v>1</v>
      </c>
      <c r="G139" t="b">
        <v>1</v>
      </c>
    </row>
    <row r="140" spans="1:7" x14ac:dyDescent="0.2">
      <c r="A140" t="s">
        <v>15</v>
      </c>
      <c r="B140" t="s">
        <v>5</v>
      </c>
      <c r="C140" t="s">
        <v>73</v>
      </c>
      <c r="D140">
        <v>0</v>
      </c>
      <c r="E140" t="s">
        <v>65</v>
      </c>
      <c r="F140" t="b">
        <v>1</v>
      </c>
      <c r="G140" t="b">
        <v>1</v>
      </c>
    </row>
    <row r="141" spans="1:7" x14ac:dyDescent="0.2">
      <c r="A141" t="s">
        <v>15</v>
      </c>
      <c r="B141" t="s">
        <v>5</v>
      </c>
      <c r="C141" t="s">
        <v>74</v>
      </c>
      <c r="D141">
        <v>0</v>
      </c>
      <c r="E141" t="s">
        <v>65</v>
      </c>
      <c r="F141" t="b">
        <v>1</v>
      </c>
      <c r="G141" t="b">
        <v>1</v>
      </c>
    </row>
    <row r="142" spans="1:7" x14ac:dyDescent="0.2">
      <c r="A142" t="s">
        <v>16</v>
      </c>
      <c r="B142" t="s">
        <v>5</v>
      </c>
      <c r="C142" t="s">
        <v>64</v>
      </c>
      <c r="D142">
        <v>0</v>
      </c>
      <c r="E142" t="s">
        <v>65</v>
      </c>
      <c r="F142" t="b">
        <v>1</v>
      </c>
      <c r="G142" t="b">
        <v>1</v>
      </c>
    </row>
    <row r="143" spans="1:7" x14ac:dyDescent="0.2">
      <c r="A143" t="s">
        <v>16</v>
      </c>
      <c r="B143" t="s">
        <v>5</v>
      </c>
      <c r="C143" t="s">
        <v>66</v>
      </c>
      <c r="D143">
        <v>0</v>
      </c>
      <c r="E143" t="s">
        <v>65</v>
      </c>
      <c r="F143" t="b">
        <v>1</v>
      </c>
      <c r="G143" t="b">
        <v>1</v>
      </c>
    </row>
    <row r="144" spans="1:7" x14ac:dyDescent="0.2">
      <c r="A144" t="s">
        <v>16</v>
      </c>
      <c r="B144" t="s">
        <v>5</v>
      </c>
      <c r="C144" t="s">
        <v>75</v>
      </c>
      <c r="D144">
        <v>0</v>
      </c>
      <c r="E144" t="s">
        <v>65</v>
      </c>
      <c r="F144" t="b">
        <v>1</v>
      </c>
      <c r="G144" t="b">
        <v>1</v>
      </c>
    </row>
    <row r="145" spans="1:8" x14ac:dyDescent="0.2">
      <c r="A145" t="s">
        <v>16</v>
      </c>
      <c r="B145" t="s">
        <v>5</v>
      </c>
      <c r="C145" t="s">
        <v>76</v>
      </c>
      <c r="D145">
        <v>0</v>
      </c>
      <c r="E145" t="s">
        <v>65</v>
      </c>
      <c r="F145" t="b">
        <v>1</v>
      </c>
      <c r="G145" t="b">
        <v>1</v>
      </c>
    </row>
    <row r="146" spans="1:8" x14ac:dyDescent="0.2">
      <c r="A146" t="s">
        <v>16</v>
      </c>
      <c r="B146" t="s">
        <v>5</v>
      </c>
      <c r="C146" t="s">
        <v>77</v>
      </c>
      <c r="D146">
        <v>0</v>
      </c>
      <c r="E146" t="s">
        <v>65</v>
      </c>
      <c r="F146" t="b">
        <v>1</v>
      </c>
      <c r="G146" t="b">
        <v>1</v>
      </c>
    </row>
    <row r="147" spans="1:8" x14ac:dyDescent="0.2">
      <c r="A147" t="s">
        <v>16</v>
      </c>
      <c r="B147" t="s">
        <v>5</v>
      </c>
      <c r="C147" t="s">
        <v>78</v>
      </c>
      <c r="D147">
        <v>0</v>
      </c>
      <c r="E147" t="s">
        <v>65</v>
      </c>
      <c r="F147" t="b">
        <v>1</v>
      </c>
      <c r="G147" t="b">
        <v>1</v>
      </c>
    </row>
    <row r="148" spans="1:8" x14ac:dyDescent="0.2">
      <c r="A148" t="s">
        <v>16</v>
      </c>
      <c r="B148" t="s">
        <v>5</v>
      </c>
      <c r="C148" t="s">
        <v>79</v>
      </c>
      <c r="D148">
        <v>0</v>
      </c>
      <c r="E148" t="s">
        <v>65</v>
      </c>
      <c r="F148" t="b">
        <v>1</v>
      </c>
      <c r="G148" t="b">
        <v>1</v>
      </c>
    </row>
    <row r="149" spans="1:8" x14ac:dyDescent="0.2">
      <c r="A149" t="s">
        <v>16</v>
      </c>
      <c r="B149" t="s">
        <v>5</v>
      </c>
      <c r="C149" t="s">
        <v>80</v>
      </c>
      <c r="D149">
        <v>0</v>
      </c>
      <c r="E149" t="s">
        <v>65</v>
      </c>
      <c r="F149" t="b">
        <v>1</v>
      </c>
      <c r="G149" t="b">
        <v>1</v>
      </c>
    </row>
    <row r="150" spans="1:8" x14ac:dyDescent="0.2">
      <c r="A150" t="s">
        <v>16</v>
      </c>
      <c r="B150" t="s">
        <v>5</v>
      </c>
      <c r="C150" t="s">
        <v>81</v>
      </c>
      <c r="D150">
        <v>0</v>
      </c>
      <c r="E150" t="s">
        <v>65</v>
      </c>
      <c r="F150" t="b">
        <v>1</v>
      </c>
      <c r="G150" t="b">
        <v>1</v>
      </c>
    </row>
    <row r="151" spans="1:8" x14ac:dyDescent="0.2">
      <c r="A151" t="s">
        <v>16</v>
      </c>
      <c r="B151" t="s">
        <v>5</v>
      </c>
      <c r="C151" t="s">
        <v>82</v>
      </c>
      <c r="D151">
        <v>0</v>
      </c>
      <c r="E151" t="s">
        <v>65</v>
      </c>
      <c r="F151" t="b">
        <v>1</v>
      </c>
      <c r="G151" t="b">
        <v>1</v>
      </c>
    </row>
    <row r="152" spans="1:8" x14ac:dyDescent="0.2">
      <c r="A152" t="s">
        <v>16</v>
      </c>
      <c r="B152" t="s">
        <v>5</v>
      </c>
      <c r="C152" t="s">
        <v>83</v>
      </c>
      <c r="D152">
        <v>0</v>
      </c>
      <c r="E152" t="s">
        <v>65</v>
      </c>
      <c r="F152" t="b">
        <v>1</v>
      </c>
      <c r="G152" t="b">
        <v>1</v>
      </c>
    </row>
    <row r="153" spans="1:8" x14ac:dyDescent="0.2">
      <c r="A153" t="s">
        <v>16</v>
      </c>
      <c r="B153" t="s">
        <v>5</v>
      </c>
      <c r="C153" t="s">
        <v>84</v>
      </c>
      <c r="D153">
        <v>1</v>
      </c>
      <c r="E153" t="s">
        <v>87</v>
      </c>
      <c r="F153" t="s">
        <v>455</v>
      </c>
      <c r="G153" t="s">
        <v>443</v>
      </c>
      <c r="H153" t="s">
        <v>51</v>
      </c>
    </row>
    <row r="154" spans="1:8" x14ac:dyDescent="0.2">
      <c r="A154" t="s">
        <v>16</v>
      </c>
      <c r="B154" t="s">
        <v>5</v>
      </c>
      <c r="C154" t="s">
        <v>67</v>
      </c>
      <c r="D154">
        <v>0</v>
      </c>
      <c r="E154" t="s">
        <v>65</v>
      </c>
      <c r="F154" t="b">
        <v>1</v>
      </c>
      <c r="G154" t="b">
        <v>1</v>
      </c>
    </row>
    <row r="155" spans="1:8" x14ac:dyDescent="0.2">
      <c r="A155" t="s">
        <v>16</v>
      </c>
      <c r="B155" t="s">
        <v>5</v>
      </c>
      <c r="C155" t="s">
        <v>68</v>
      </c>
      <c r="D155">
        <v>0</v>
      </c>
      <c r="E155" t="s">
        <v>65</v>
      </c>
      <c r="F155" t="b">
        <v>1</v>
      </c>
      <c r="G155" t="b">
        <v>1</v>
      </c>
    </row>
    <row r="156" spans="1:8" x14ac:dyDescent="0.2">
      <c r="A156" t="s">
        <v>16</v>
      </c>
      <c r="B156" t="s">
        <v>5</v>
      </c>
      <c r="C156" t="s">
        <v>69</v>
      </c>
      <c r="D156">
        <v>0</v>
      </c>
      <c r="E156" t="s">
        <v>65</v>
      </c>
      <c r="F156" t="b">
        <v>1</v>
      </c>
      <c r="G156" t="b">
        <v>1</v>
      </c>
    </row>
    <row r="157" spans="1:8" x14ac:dyDescent="0.2">
      <c r="A157" t="s">
        <v>16</v>
      </c>
      <c r="B157" t="s">
        <v>5</v>
      </c>
      <c r="C157" t="s">
        <v>70</v>
      </c>
      <c r="D157">
        <v>1</v>
      </c>
      <c r="E157" t="s">
        <v>85</v>
      </c>
      <c r="F157" t="s">
        <v>456</v>
      </c>
      <c r="G157" t="s">
        <v>443</v>
      </c>
      <c r="H157" t="s">
        <v>51</v>
      </c>
    </row>
    <row r="158" spans="1:8" x14ac:dyDescent="0.2">
      <c r="A158" t="s">
        <v>16</v>
      </c>
      <c r="B158" t="s">
        <v>5</v>
      </c>
      <c r="C158" t="s">
        <v>71</v>
      </c>
      <c r="D158">
        <v>1</v>
      </c>
      <c r="E158" t="s">
        <v>86</v>
      </c>
      <c r="F158" t="s">
        <v>457</v>
      </c>
      <c r="G158" t="s">
        <v>443</v>
      </c>
      <c r="H158" t="s">
        <v>51</v>
      </c>
    </row>
    <row r="159" spans="1:8" x14ac:dyDescent="0.2">
      <c r="A159" t="s">
        <v>16</v>
      </c>
      <c r="B159" t="s">
        <v>5</v>
      </c>
      <c r="C159" t="s">
        <v>72</v>
      </c>
      <c r="D159">
        <v>0</v>
      </c>
      <c r="E159" t="s">
        <v>65</v>
      </c>
      <c r="F159" t="b">
        <v>1</v>
      </c>
      <c r="G159" t="b">
        <v>1</v>
      </c>
    </row>
    <row r="160" spans="1:8" x14ac:dyDescent="0.2">
      <c r="A160" t="s">
        <v>16</v>
      </c>
      <c r="B160" t="s">
        <v>5</v>
      </c>
      <c r="C160" t="s">
        <v>73</v>
      </c>
      <c r="D160">
        <v>0</v>
      </c>
      <c r="E160" t="s">
        <v>65</v>
      </c>
      <c r="F160" t="b">
        <v>1</v>
      </c>
      <c r="G160" t="b">
        <v>1</v>
      </c>
    </row>
    <row r="161" spans="1:8" x14ac:dyDescent="0.2">
      <c r="A161" t="s">
        <v>16</v>
      </c>
      <c r="B161" t="s">
        <v>5</v>
      </c>
      <c r="C161" t="s">
        <v>74</v>
      </c>
      <c r="D161">
        <v>0</v>
      </c>
      <c r="E161" t="s">
        <v>65</v>
      </c>
      <c r="F161" t="b">
        <v>1</v>
      </c>
      <c r="G161" t="b">
        <v>1</v>
      </c>
    </row>
    <row r="162" spans="1:8" x14ac:dyDescent="0.2">
      <c r="A162" t="s">
        <v>17</v>
      </c>
      <c r="B162" t="s">
        <v>5</v>
      </c>
      <c r="C162" t="s">
        <v>64</v>
      </c>
      <c r="D162">
        <v>0</v>
      </c>
      <c r="E162" t="s">
        <v>65</v>
      </c>
      <c r="F162" t="b">
        <v>1</v>
      </c>
      <c r="G162" t="b">
        <v>1</v>
      </c>
    </row>
    <row r="163" spans="1:8" x14ac:dyDescent="0.2">
      <c r="A163" t="s">
        <v>17</v>
      </c>
      <c r="B163" t="s">
        <v>5</v>
      </c>
      <c r="C163" t="s">
        <v>66</v>
      </c>
      <c r="D163">
        <v>0</v>
      </c>
      <c r="E163" t="s">
        <v>65</v>
      </c>
      <c r="F163" t="b">
        <v>1</v>
      </c>
      <c r="G163" t="b">
        <v>1</v>
      </c>
    </row>
    <row r="164" spans="1:8" x14ac:dyDescent="0.2">
      <c r="A164" t="s">
        <v>17</v>
      </c>
      <c r="B164" t="s">
        <v>5</v>
      </c>
      <c r="C164" t="s">
        <v>75</v>
      </c>
      <c r="D164">
        <v>0</v>
      </c>
      <c r="E164" t="s">
        <v>65</v>
      </c>
      <c r="F164" t="b">
        <v>1</v>
      </c>
      <c r="G164" t="b">
        <v>1</v>
      </c>
    </row>
    <row r="165" spans="1:8" x14ac:dyDescent="0.2">
      <c r="A165" t="s">
        <v>17</v>
      </c>
      <c r="B165" t="s">
        <v>5</v>
      </c>
      <c r="C165" t="s">
        <v>76</v>
      </c>
      <c r="D165">
        <v>1</v>
      </c>
      <c r="E165" t="s">
        <v>89</v>
      </c>
      <c r="F165" t="s">
        <v>458</v>
      </c>
      <c r="G165" t="s">
        <v>443</v>
      </c>
      <c r="H165" t="s">
        <v>51</v>
      </c>
    </row>
    <row r="166" spans="1:8" x14ac:dyDescent="0.2">
      <c r="A166" t="s">
        <v>17</v>
      </c>
      <c r="B166" t="s">
        <v>5</v>
      </c>
      <c r="C166" t="s">
        <v>77</v>
      </c>
      <c r="D166">
        <v>0</v>
      </c>
      <c r="E166" t="s">
        <v>65</v>
      </c>
      <c r="F166" t="b">
        <v>1</v>
      </c>
      <c r="G166" t="b">
        <v>1</v>
      </c>
    </row>
    <row r="167" spans="1:8" x14ac:dyDescent="0.2">
      <c r="A167" t="s">
        <v>17</v>
      </c>
      <c r="B167" t="s">
        <v>5</v>
      </c>
      <c r="C167" t="s">
        <v>78</v>
      </c>
      <c r="D167">
        <v>1</v>
      </c>
      <c r="E167" t="s">
        <v>90</v>
      </c>
      <c r="F167" t="s">
        <v>459</v>
      </c>
      <c r="G167" t="s">
        <v>443</v>
      </c>
      <c r="H167" t="s">
        <v>51</v>
      </c>
    </row>
    <row r="168" spans="1:8" x14ac:dyDescent="0.2">
      <c r="A168" t="s">
        <v>17</v>
      </c>
      <c r="B168" t="s">
        <v>5</v>
      </c>
      <c r="C168" t="s">
        <v>79</v>
      </c>
      <c r="D168">
        <v>1</v>
      </c>
      <c r="E168" t="s">
        <v>91</v>
      </c>
      <c r="F168" t="s">
        <v>460</v>
      </c>
      <c r="G168" t="s">
        <v>443</v>
      </c>
      <c r="H168" t="s">
        <v>51</v>
      </c>
    </row>
    <row r="169" spans="1:8" x14ac:dyDescent="0.2">
      <c r="A169" t="s">
        <v>17</v>
      </c>
      <c r="B169" t="s">
        <v>5</v>
      </c>
      <c r="C169" t="s">
        <v>80</v>
      </c>
      <c r="D169">
        <v>0</v>
      </c>
      <c r="E169" t="s">
        <v>65</v>
      </c>
      <c r="F169" t="b">
        <v>1</v>
      </c>
      <c r="G169" t="b">
        <v>1</v>
      </c>
    </row>
    <row r="170" spans="1:8" x14ac:dyDescent="0.2">
      <c r="A170" t="s">
        <v>17</v>
      </c>
      <c r="B170" t="s">
        <v>5</v>
      </c>
      <c r="C170" t="s">
        <v>81</v>
      </c>
      <c r="D170">
        <v>0</v>
      </c>
      <c r="E170" t="s">
        <v>65</v>
      </c>
      <c r="F170" t="b">
        <v>1</v>
      </c>
      <c r="G170" t="b">
        <v>1</v>
      </c>
    </row>
    <row r="171" spans="1:8" x14ac:dyDescent="0.2">
      <c r="A171" t="s">
        <v>17</v>
      </c>
      <c r="B171" t="s">
        <v>5</v>
      </c>
      <c r="C171" t="s">
        <v>82</v>
      </c>
      <c r="D171">
        <v>1</v>
      </c>
      <c r="E171" t="s">
        <v>92</v>
      </c>
      <c r="F171" t="s">
        <v>461</v>
      </c>
      <c r="G171" t="s">
        <v>443</v>
      </c>
      <c r="H171" t="s">
        <v>51</v>
      </c>
    </row>
    <row r="172" spans="1:8" x14ac:dyDescent="0.2">
      <c r="A172" t="s">
        <v>17</v>
      </c>
      <c r="B172" t="s">
        <v>5</v>
      </c>
      <c r="C172" t="s">
        <v>83</v>
      </c>
      <c r="D172">
        <v>1</v>
      </c>
      <c r="E172" t="s">
        <v>93</v>
      </c>
      <c r="F172" t="s">
        <v>462</v>
      </c>
      <c r="G172" t="s">
        <v>443</v>
      </c>
      <c r="H172" t="s">
        <v>51</v>
      </c>
    </row>
    <row r="173" spans="1:8" x14ac:dyDescent="0.2">
      <c r="A173" t="s">
        <v>17</v>
      </c>
      <c r="B173" t="s">
        <v>5</v>
      </c>
      <c r="C173" t="s">
        <v>84</v>
      </c>
      <c r="D173">
        <v>0</v>
      </c>
      <c r="E173" t="s">
        <v>65</v>
      </c>
      <c r="F173" t="b">
        <v>1</v>
      </c>
      <c r="G173" t="b">
        <v>1</v>
      </c>
    </row>
    <row r="174" spans="1:8" x14ac:dyDescent="0.2">
      <c r="A174" t="s">
        <v>17</v>
      </c>
      <c r="B174" t="s">
        <v>5</v>
      </c>
      <c r="C174" t="s">
        <v>67</v>
      </c>
      <c r="D174">
        <v>0</v>
      </c>
      <c r="E174" t="s">
        <v>65</v>
      </c>
      <c r="F174" t="b">
        <v>1</v>
      </c>
      <c r="G174" t="b">
        <v>1</v>
      </c>
    </row>
    <row r="175" spans="1:8" x14ac:dyDescent="0.2">
      <c r="A175" t="s">
        <v>17</v>
      </c>
      <c r="B175" t="s">
        <v>5</v>
      </c>
      <c r="C175" t="s">
        <v>68</v>
      </c>
      <c r="D175">
        <v>0</v>
      </c>
      <c r="E175" t="s">
        <v>65</v>
      </c>
      <c r="F175" t="b">
        <v>1</v>
      </c>
      <c r="G175" t="b">
        <v>1</v>
      </c>
    </row>
    <row r="176" spans="1:8" x14ac:dyDescent="0.2">
      <c r="A176" t="s">
        <v>17</v>
      </c>
      <c r="B176" t="s">
        <v>5</v>
      </c>
      <c r="C176" t="s">
        <v>69</v>
      </c>
      <c r="D176">
        <v>1</v>
      </c>
      <c r="E176" t="s">
        <v>88</v>
      </c>
      <c r="F176" t="s">
        <v>463</v>
      </c>
      <c r="G176" t="s">
        <v>443</v>
      </c>
      <c r="H176" t="s">
        <v>51</v>
      </c>
    </row>
    <row r="177" spans="1:8" x14ac:dyDescent="0.2">
      <c r="A177" t="s">
        <v>17</v>
      </c>
      <c r="B177" t="s">
        <v>5</v>
      </c>
      <c r="C177" t="s">
        <v>70</v>
      </c>
      <c r="D177">
        <v>0</v>
      </c>
      <c r="E177" t="s">
        <v>65</v>
      </c>
      <c r="F177" t="b">
        <v>1</v>
      </c>
      <c r="G177" t="b">
        <v>1</v>
      </c>
    </row>
    <row r="178" spans="1:8" x14ac:dyDescent="0.2">
      <c r="A178" t="s">
        <v>17</v>
      </c>
      <c r="B178" t="s">
        <v>5</v>
      </c>
      <c r="C178" t="s">
        <v>71</v>
      </c>
      <c r="D178">
        <v>0</v>
      </c>
      <c r="E178" t="s">
        <v>65</v>
      </c>
      <c r="F178" t="b">
        <v>1</v>
      </c>
      <c r="G178" t="b">
        <v>1</v>
      </c>
    </row>
    <row r="179" spans="1:8" x14ac:dyDescent="0.2">
      <c r="A179" t="s">
        <v>17</v>
      </c>
      <c r="B179" t="s">
        <v>5</v>
      </c>
      <c r="C179" t="s">
        <v>72</v>
      </c>
      <c r="D179">
        <v>0</v>
      </c>
      <c r="E179" t="s">
        <v>65</v>
      </c>
      <c r="F179" t="b">
        <v>1</v>
      </c>
      <c r="G179" t="b">
        <v>1</v>
      </c>
    </row>
    <row r="180" spans="1:8" x14ac:dyDescent="0.2">
      <c r="A180" t="s">
        <v>17</v>
      </c>
      <c r="B180" t="s">
        <v>5</v>
      </c>
      <c r="C180" t="s">
        <v>73</v>
      </c>
      <c r="D180">
        <v>0</v>
      </c>
      <c r="E180" t="s">
        <v>65</v>
      </c>
      <c r="F180" t="b">
        <v>1</v>
      </c>
      <c r="G180" t="b">
        <v>1</v>
      </c>
    </row>
    <row r="181" spans="1:8" x14ac:dyDescent="0.2">
      <c r="A181" t="s">
        <v>17</v>
      </c>
      <c r="B181" t="s">
        <v>5</v>
      </c>
      <c r="C181" t="s">
        <v>74</v>
      </c>
      <c r="D181">
        <v>0</v>
      </c>
      <c r="E181" t="s">
        <v>65</v>
      </c>
      <c r="F181" t="b">
        <v>1</v>
      </c>
      <c r="G181" t="b">
        <v>1</v>
      </c>
    </row>
    <row r="182" spans="1:8" x14ac:dyDescent="0.2">
      <c r="A182" t="s">
        <v>15</v>
      </c>
      <c r="B182" t="s">
        <v>6</v>
      </c>
      <c r="C182" t="s">
        <v>143</v>
      </c>
      <c r="D182">
        <v>0</v>
      </c>
      <c r="E182" t="s">
        <v>144</v>
      </c>
      <c r="F182" t="s">
        <v>145</v>
      </c>
      <c r="G182" t="s">
        <v>145</v>
      </c>
    </row>
    <row r="183" spans="1:8" x14ac:dyDescent="0.2">
      <c r="A183" t="s">
        <v>15</v>
      </c>
      <c r="B183" t="s">
        <v>6</v>
      </c>
      <c r="C183" t="s">
        <v>146</v>
      </c>
      <c r="D183">
        <v>0</v>
      </c>
      <c r="E183" t="s">
        <v>144</v>
      </c>
      <c r="F183" t="s">
        <v>145</v>
      </c>
      <c r="G183" t="s">
        <v>145</v>
      </c>
    </row>
    <row r="184" spans="1:8" x14ac:dyDescent="0.2">
      <c r="A184" t="s">
        <v>15</v>
      </c>
      <c r="B184" t="s">
        <v>6</v>
      </c>
      <c r="C184" t="s">
        <v>156</v>
      </c>
      <c r="D184">
        <v>0</v>
      </c>
      <c r="E184" t="s">
        <v>144</v>
      </c>
      <c r="F184" t="s">
        <v>145</v>
      </c>
      <c r="G184" t="s">
        <v>145</v>
      </c>
    </row>
    <row r="185" spans="1:8" x14ac:dyDescent="0.2">
      <c r="A185" t="s">
        <v>15</v>
      </c>
      <c r="B185" t="s">
        <v>6</v>
      </c>
      <c r="C185" t="s">
        <v>157</v>
      </c>
      <c r="D185">
        <v>1</v>
      </c>
      <c r="E185" t="s">
        <v>158</v>
      </c>
      <c r="F185" t="s">
        <v>464</v>
      </c>
      <c r="G185" t="s">
        <v>443</v>
      </c>
      <c r="H185" t="s">
        <v>51</v>
      </c>
    </row>
    <row r="186" spans="1:8" x14ac:dyDescent="0.2">
      <c r="A186" t="s">
        <v>15</v>
      </c>
      <c r="B186" t="s">
        <v>6</v>
      </c>
      <c r="C186" t="s">
        <v>159</v>
      </c>
      <c r="D186">
        <v>0</v>
      </c>
      <c r="E186" t="s">
        <v>144</v>
      </c>
      <c r="F186" t="s">
        <v>145</v>
      </c>
      <c r="G186" t="s">
        <v>145</v>
      </c>
    </row>
    <row r="187" spans="1:8" x14ac:dyDescent="0.2">
      <c r="A187" t="s">
        <v>15</v>
      </c>
      <c r="B187" t="s">
        <v>6</v>
      </c>
      <c r="C187" t="s">
        <v>160</v>
      </c>
      <c r="D187">
        <v>0</v>
      </c>
      <c r="E187" t="s">
        <v>144</v>
      </c>
      <c r="F187" t="s">
        <v>145</v>
      </c>
      <c r="G187" t="s">
        <v>145</v>
      </c>
    </row>
    <row r="188" spans="1:8" x14ac:dyDescent="0.2">
      <c r="A188" t="s">
        <v>15</v>
      </c>
      <c r="B188" t="s">
        <v>6</v>
      </c>
      <c r="C188" t="s">
        <v>161</v>
      </c>
      <c r="D188">
        <v>0</v>
      </c>
      <c r="E188" t="s">
        <v>144</v>
      </c>
      <c r="F188" t="s">
        <v>145</v>
      </c>
      <c r="G188" t="s">
        <v>145</v>
      </c>
    </row>
    <row r="189" spans="1:8" x14ac:dyDescent="0.2">
      <c r="A189" t="s">
        <v>15</v>
      </c>
      <c r="B189" t="s">
        <v>6</v>
      </c>
      <c r="C189" t="s">
        <v>162</v>
      </c>
      <c r="D189">
        <v>0</v>
      </c>
      <c r="E189" t="s">
        <v>144</v>
      </c>
      <c r="F189" t="s">
        <v>145</v>
      </c>
      <c r="G189" t="s">
        <v>145</v>
      </c>
    </row>
    <row r="190" spans="1:8" x14ac:dyDescent="0.2">
      <c r="A190" t="s">
        <v>15</v>
      </c>
      <c r="B190" t="s">
        <v>6</v>
      </c>
      <c r="C190" t="s">
        <v>163</v>
      </c>
      <c r="D190">
        <v>0</v>
      </c>
      <c r="E190" t="s">
        <v>144</v>
      </c>
      <c r="F190" t="s">
        <v>145</v>
      </c>
      <c r="G190" t="s">
        <v>145</v>
      </c>
    </row>
    <row r="191" spans="1:8" x14ac:dyDescent="0.2">
      <c r="A191" t="s">
        <v>15</v>
      </c>
      <c r="B191" t="s">
        <v>6</v>
      </c>
      <c r="C191" t="s">
        <v>164</v>
      </c>
      <c r="D191">
        <v>0</v>
      </c>
      <c r="E191" t="s">
        <v>144</v>
      </c>
      <c r="F191" t="s">
        <v>145</v>
      </c>
      <c r="G191" t="s">
        <v>145</v>
      </c>
    </row>
    <row r="192" spans="1:8" x14ac:dyDescent="0.2">
      <c r="A192" t="s">
        <v>15</v>
      </c>
      <c r="B192" t="s">
        <v>6</v>
      </c>
      <c r="C192" t="s">
        <v>165</v>
      </c>
      <c r="D192">
        <v>0</v>
      </c>
      <c r="E192" t="s">
        <v>144</v>
      </c>
      <c r="F192" t="s">
        <v>145</v>
      </c>
      <c r="G192" t="s">
        <v>145</v>
      </c>
    </row>
    <row r="193" spans="1:8" x14ac:dyDescent="0.2">
      <c r="A193" t="s">
        <v>15</v>
      </c>
      <c r="B193" t="s">
        <v>6</v>
      </c>
      <c r="C193" t="s">
        <v>166</v>
      </c>
      <c r="D193">
        <v>0</v>
      </c>
      <c r="E193" t="s">
        <v>144</v>
      </c>
      <c r="F193" t="s">
        <v>145</v>
      </c>
      <c r="G193" t="s">
        <v>145</v>
      </c>
    </row>
    <row r="194" spans="1:8" x14ac:dyDescent="0.2">
      <c r="A194" t="s">
        <v>15</v>
      </c>
      <c r="B194" t="s">
        <v>6</v>
      </c>
      <c r="C194" t="s">
        <v>147</v>
      </c>
      <c r="D194">
        <v>1</v>
      </c>
      <c r="E194" t="s">
        <v>148</v>
      </c>
      <c r="F194" t="s">
        <v>465</v>
      </c>
      <c r="G194" t="s">
        <v>443</v>
      </c>
      <c r="H194" t="s">
        <v>51</v>
      </c>
    </row>
    <row r="195" spans="1:8" x14ac:dyDescent="0.2">
      <c r="A195" t="s">
        <v>15</v>
      </c>
      <c r="B195" t="s">
        <v>6</v>
      </c>
      <c r="C195" t="s">
        <v>149</v>
      </c>
      <c r="D195">
        <v>0</v>
      </c>
      <c r="E195" t="s">
        <v>144</v>
      </c>
      <c r="F195" t="s">
        <v>145</v>
      </c>
      <c r="G195" t="s">
        <v>145</v>
      </c>
    </row>
    <row r="196" spans="1:8" x14ac:dyDescent="0.2">
      <c r="A196" t="s">
        <v>15</v>
      </c>
      <c r="B196" t="s">
        <v>6</v>
      </c>
      <c r="C196" t="s">
        <v>150</v>
      </c>
      <c r="D196">
        <v>0</v>
      </c>
      <c r="E196" t="s">
        <v>144</v>
      </c>
      <c r="F196" t="s">
        <v>145</v>
      </c>
      <c r="G196" t="s">
        <v>145</v>
      </c>
    </row>
    <row r="197" spans="1:8" x14ac:dyDescent="0.2">
      <c r="A197" t="s">
        <v>15</v>
      </c>
      <c r="B197" t="s">
        <v>6</v>
      </c>
      <c r="C197" t="s">
        <v>151</v>
      </c>
      <c r="D197">
        <v>0</v>
      </c>
      <c r="E197" t="s">
        <v>144</v>
      </c>
      <c r="F197" t="s">
        <v>145</v>
      </c>
      <c r="G197" t="s">
        <v>145</v>
      </c>
    </row>
    <row r="198" spans="1:8" x14ac:dyDescent="0.2">
      <c r="A198" t="s">
        <v>15</v>
      </c>
      <c r="B198" t="s">
        <v>6</v>
      </c>
      <c r="C198" t="s">
        <v>152</v>
      </c>
      <c r="D198">
        <v>0</v>
      </c>
      <c r="E198" t="s">
        <v>144</v>
      </c>
      <c r="F198" t="s">
        <v>145</v>
      </c>
      <c r="G198" t="s">
        <v>145</v>
      </c>
    </row>
    <row r="199" spans="1:8" x14ac:dyDescent="0.2">
      <c r="A199" t="s">
        <v>15</v>
      </c>
      <c r="B199" t="s">
        <v>6</v>
      </c>
      <c r="C199" t="s">
        <v>153</v>
      </c>
      <c r="D199">
        <v>0</v>
      </c>
      <c r="E199" t="s">
        <v>144</v>
      </c>
      <c r="F199" t="s">
        <v>145</v>
      </c>
      <c r="G199" t="s">
        <v>145</v>
      </c>
    </row>
    <row r="200" spans="1:8" x14ac:dyDescent="0.2">
      <c r="A200" t="s">
        <v>15</v>
      </c>
      <c r="B200" t="s">
        <v>6</v>
      </c>
      <c r="C200" t="s">
        <v>154</v>
      </c>
      <c r="D200">
        <v>0</v>
      </c>
      <c r="E200" t="s">
        <v>144</v>
      </c>
      <c r="F200" t="s">
        <v>145</v>
      </c>
      <c r="G200" t="s">
        <v>145</v>
      </c>
    </row>
    <row r="201" spans="1:8" x14ac:dyDescent="0.2">
      <c r="A201" t="s">
        <v>15</v>
      </c>
      <c r="B201" t="s">
        <v>6</v>
      </c>
      <c r="C201" t="s">
        <v>155</v>
      </c>
      <c r="D201">
        <v>0</v>
      </c>
      <c r="E201" t="s">
        <v>144</v>
      </c>
      <c r="F201" t="s">
        <v>145</v>
      </c>
      <c r="G201" t="s">
        <v>145</v>
      </c>
    </row>
    <row r="202" spans="1:8" x14ac:dyDescent="0.2">
      <c r="A202" t="s">
        <v>16</v>
      </c>
      <c r="B202" t="s">
        <v>6</v>
      </c>
      <c r="C202" t="s">
        <v>143</v>
      </c>
      <c r="D202">
        <v>0</v>
      </c>
      <c r="E202" t="s">
        <v>144</v>
      </c>
      <c r="F202" t="s">
        <v>145</v>
      </c>
      <c r="G202" t="s">
        <v>145</v>
      </c>
    </row>
    <row r="203" spans="1:8" x14ac:dyDescent="0.2">
      <c r="A203" t="s">
        <v>16</v>
      </c>
      <c r="B203" t="s">
        <v>6</v>
      </c>
      <c r="C203" t="s">
        <v>146</v>
      </c>
      <c r="D203">
        <v>0</v>
      </c>
      <c r="E203" t="s">
        <v>144</v>
      </c>
      <c r="F203" t="s">
        <v>145</v>
      </c>
      <c r="G203" t="s">
        <v>145</v>
      </c>
    </row>
    <row r="204" spans="1:8" x14ac:dyDescent="0.2">
      <c r="A204" t="s">
        <v>16</v>
      </c>
      <c r="B204" t="s">
        <v>6</v>
      </c>
      <c r="C204" t="s">
        <v>156</v>
      </c>
      <c r="D204">
        <v>0</v>
      </c>
      <c r="E204" t="s">
        <v>144</v>
      </c>
      <c r="F204" t="s">
        <v>145</v>
      </c>
      <c r="G204" t="s">
        <v>145</v>
      </c>
    </row>
    <row r="205" spans="1:8" x14ac:dyDescent="0.2">
      <c r="A205" t="s">
        <v>16</v>
      </c>
      <c r="B205" t="s">
        <v>6</v>
      </c>
      <c r="C205" t="s">
        <v>157</v>
      </c>
      <c r="D205">
        <v>1</v>
      </c>
      <c r="E205" t="s">
        <v>158</v>
      </c>
      <c r="F205" t="s">
        <v>464</v>
      </c>
      <c r="G205" t="s">
        <v>443</v>
      </c>
      <c r="H205" t="s">
        <v>51</v>
      </c>
    </row>
    <row r="206" spans="1:8" x14ac:dyDescent="0.2">
      <c r="A206" t="s">
        <v>16</v>
      </c>
      <c r="B206" t="s">
        <v>6</v>
      </c>
      <c r="C206" t="s">
        <v>159</v>
      </c>
      <c r="D206">
        <v>1</v>
      </c>
      <c r="E206" t="s">
        <v>169</v>
      </c>
      <c r="F206" t="s">
        <v>466</v>
      </c>
      <c r="G206" t="s">
        <v>443</v>
      </c>
      <c r="H206" t="s">
        <v>51</v>
      </c>
    </row>
    <row r="207" spans="1:8" x14ac:dyDescent="0.2">
      <c r="A207" t="s">
        <v>16</v>
      </c>
      <c r="B207" t="s">
        <v>6</v>
      </c>
      <c r="C207" t="s">
        <v>160</v>
      </c>
      <c r="D207">
        <v>0</v>
      </c>
      <c r="E207" t="s">
        <v>144</v>
      </c>
      <c r="F207" t="s">
        <v>145</v>
      </c>
      <c r="G207" t="s">
        <v>145</v>
      </c>
    </row>
    <row r="208" spans="1:8" x14ac:dyDescent="0.2">
      <c r="A208" t="s">
        <v>16</v>
      </c>
      <c r="B208" t="s">
        <v>6</v>
      </c>
      <c r="C208" t="s">
        <v>161</v>
      </c>
      <c r="D208">
        <v>1</v>
      </c>
      <c r="E208" t="s">
        <v>170</v>
      </c>
      <c r="F208" t="s">
        <v>467</v>
      </c>
      <c r="G208" t="s">
        <v>443</v>
      </c>
      <c r="H208" t="s">
        <v>51</v>
      </c>
    </row>
    <row r="209" spans="1:8" x14ac:dyDescent="0.2">
      <c r="A209" t="s">
        <v>16</v>
      </c>
      <c r="B209" t="s">
        <v>6</v>
      </c>
      <c r="C209" t="s">
        <v>162</v>
      </c>
      <c r="D209">
        <v>0</v>
      </c>
      <c r="E209" t="s">
        <v>144</v>
      </c>
      <c r="F209" t="s">
        <v>145</v>
      </c>
      <c r="G209" t="s">
        <v>145</v>
      </c>
    </row>
    <row r="210" spans="1:8" x14ac:dyDescent="0.2">
      <c r="A210" t="s">
        <v>16</v>
      </c>
      <c r="B210" t="s">
        <v>6</v>
      </c>
      <c r="C210" t="s">
        <v>163</v>
      </c>
      <c r="D210">
        <v>1</v>
      </c>
      <c r="E210" t="s">
        <v>171</v>
      </c>
      <c r="F210" t="s">
        <v>468</v>
      </c>
      <c r="G210" t="s">
        <v>443</v>
      </c>
      <c r="H210" t="s">
        <v>51</v>
      </c>
    </row>
    <row r="211" spans="1:8" x14ac:dyDescent="0.2">
      <c r="A211" t="s">
        <v>16</v>
      </c>
      <c r="B211" t="s">
        <v>6</v>
      </c>
      <c r="C211" t="s">
        <v>164</v>
      </c>
      <c r="D211">
        <v>0</v>
      </c>
      <c r="E211" t="s">
        <v>144</v>
      </c>
      <c r="F211" t="s">
        <v>145</v>
      </c>
      <c r="G211" t="s">
        <v>145</v>
      </c>
    </row>
    <row r="212" spans="1:8" x14ac:dyDescent="0.2">
      <c r="A212" t="s">
        <v>16</v>
      </c>
      <c r="B212" t="s">
        <v>6</v>
      </c>
      <c r="C212" t="s">
        <v>165</v>
      </c>
      <c r="D212">
        <v>1</v>
      </c>
      <c r="E212" t="s">
        <v>172</v>
      </c>
      <c r="F212" t="s">
        <v>469</v>
      </c>
      <c r="G212" t="s">
        <v>443</v>
      </c>
      <c r="H212" t="s">
        <v>51</v>
      </c>
    </row>
    <row r="213" spans="1:8" x14ac:dyDescent="0.2">
      <c r="A213" t="s">
        <v>16</v>
      </c>
      <c r="B213" t="s">
        <v>6</v>
      </c>
      <c r="C213" t="s">
        <v>166</v>
      </c>
      <c r="D213">
        <v>0</v>
      </c>
      <c r="E213" t="s">
        <v>144</v>
      </c>
      <c r="F213" t="s">
        <v>145</v>
      </c>
      <c r="G213" t="s">
        <v>145</v>
      </c>
    </row>
    <row r="214" spans="1:8" x14ac:dyDescent="0.2">
      <c r="A214" t="s">
        <v>16</v>
      </c>
      <c r="B214" t="s">
        <v>6</v>
      </c>
      <c r="C214" t="s">
        <v>147</v>
      </c>
      <c r="D214">
        <v>1</v>
      </c>
      <c r="E214" t="s">
        <v>148</v>
      </c>
      <c r="F214" t="s">
        <v>465</v>
      </c>
      <c r="G214" t="s">
        <v>443</v>
      </c>
      <c r="H214" t="s">
        <v>51</v>
      </c>
    </row>
    <row r="215" spans="1:8" x14ac:dyDescent="0.2">
      <c r="A215" t="s">
        <v>16</v>
      </c>
      <c r="B215" t="s">
        <v>6</v>
      </c>
      <c r="C215" t="s">
        <v>149</v>
      </c>
      <c r="D215">
        <v>0</v>
      </c>
      <c r="E215" t="s">
        <v>144</v>
      </c>
      <c r="F215" t="s">
        <v>145</v>
      </c>
      <c r="G215" t="s">
        <v>145</v>
      </c>
    </row>
    <row r="216" spans="1:8" x14ac:dyDescent="0.2">
      <c r="A216" t="s">
        <v>16</v>
      </c>
      <c r="B216" t="s">
        <v>6</v>
      </c>
      <c r="C216" t="s">
        <v>150</v>
      </c>
      <c r="D216">
        <v>0</v>
      </c>
      <c r="E216" t="s">
        <v>144</v>
      </c>
      <c r="F216" t="s">
        <v>145</v>
      </c>
      <c r="G216" t="s">
        <v>145</v>
      </c>
    </row>
    <row r="217" spans="1:8" x14ac:dyDescent="0.2">
      <c r="A217" t="s">
        <v>16</v>
      </c>
      <c r="B217" t="s">
        <v>6</v>
      </c>
      <c r="C217" t="s">
        <v>151</v>
      </c>
      <c r="D217">
        <v>1</v>
      </c>
      <c r="E217" t="s">
        <v>167</v>
      </c>
      <c r="F217" t="s">
        <v>470</v>
      </c>
      <c r="G217" t="s">
        <v>443</v>
      </c>
      <c r="H217" t="s">
        <v>51</v>
      </c>
    </row>
    <row r="218" spans="1:8" x14ac:dyDescent="0.2">
      <c r="A218" t="s">
        <v>16</v>
      </c>
      <c r="B218" t="s">
        <v>6</v>
      </c>
      <c r="C218" t="s">
        <v>152</v>
      </c>
      <c r="D218">
        <v>0</v>
      </c>
      <c r="E218" t="s">
        <v>144</v>
      </c>
      <c r="F218" t="s">
        <v>145</v>
      </c>
      <c r="G218" t="s">
        <v>145</v>
      </c>
    </row>
    <row r="219" spans="1:8" x14ac:dyDescent="0.2">
      <c r="A219" t="s">
        <v>16</v>
      </c>
      <c r="B219" t="s">
        <v>6</v>
      </c>
      <c r="C219" t="s">
        <v>153</v>
      </c>
      <c r="D219">
        <v>0</v>
      </c>
      <c r="E219" t="s">
        <v>144</v>
      </c>
      <c r="F219" t="s">
        <v>145</v>
      </c>
      <c r="G219" t="s">
        <v>145</v>
      </c>
    </row>
    <row r="220" spans="1:8" x14ac:dyDescent="0.2">
      <c r="A220" t="s">
        <v>16</v>
      </c>
      <c r="B220" t="s">
        <v>6</v>
      </c>
      <c r="C220" t="s">
        <v>154</v>
      </c>
      <c r="D220">
        <v>0</v>
      </c>
      <c r="E220" t="s">
        <v>144</v>
      </c>
      <c r="F220" t="s">
        <v>145</v>
      </c>
      <c r="G220" t="s">
        <v>145</v>
      </c>
    </row>
    <row r="221" spans="1:8" x14ac:dyDescent="0.2">
      <c r="A221" t="s">
        <v>16</v>
      </c>
      <c r="B221" t="s">
        <v>6</v>
      </c>
      <c r="C221" t="s">
        <v>155</v>
      </c>
      <c r="D221">
        <v>1</v>
      </c>
      <c r="E221" t="s">
        <v>168</v>
      </c>
      <c r="F221" t="s">
        <v>471</v>
      </c>
      <c r="G221" t="s">
        <v>443</v>
      </c>
      <c r="H221" t="s">
        <v>51</v>
      </c>
    </row>
    <row r="222" spans="1:8" x14ac:dyDescent="0.2">
      <c r="A222" t="s">
        <v>17</v>
      </c>
      <c r="B222" t="s">
        <v>6</v>
      </c>
      <c r="C222" t="s">
        <v>143</v>
      </c>
      <c r="D222">
        <v>0</v>
      </c>
      <c r="E222" t="s">
        <v>144</v>
      </c>
      <c r="F222" t="s">
        <v>145</v>
      </c>
      <c r="G222" t="s">
        <v>145</v>
      </c>
    </row>
    <row r="223" spans="1:8" x14ac:dyDescent="0.2">
      <c r="A223" t="s">
        <v>17</v>
      </c>
      <c r="B223" t="s">
        <v>6</v>
      </c>
      <c r="C223" t="s">
        <v>146</v>
      </c>
      <c r="D223">
        <v>0</v>
      </c>
      <c r="E223" t="s">
        <v>144</v>
      </c>
      <c r="F223" t="s">
        <v>145</v>
      </c>
      <c r="G223" t="s">
        <v>145</v>
      </c>
    </row>
    <row r="224" spans="1:8" x14ac:dyDescent="0.2">
      <c r="A224" t="s">
        <v>17</v>
      </c>
      <c r="B224" t="s">
        <v>6</v>
      </c>
      <c r="C224" t="s">
        <v>156</v>
      </c>
      <c r="D224">
        <v>0</v>
      </c>
      <c r="E224" t="s">
        <v>144</v>
      </c>
      <c r="F224" t="s">
        <v>145</v>
      </c>
      <c r="G224" t="s">
        <v>145</v>
      </c>
    </row>
    <row r="225" spans="1:8" x14ac:dyDescent="0.2">
      <c r="A225" t="s">
        <v>17</v>
      </c>
      <c r="B225" t="s">
        <v>6</v>
      </c>
      <c r="C225" t="s">
        <v>157</v>
      </c>
      <c r="D225">
        <v>0</v>
      </c>
      <c r="E225" t="s">
        <v>144</v>
      </c>
      <c r="F225" t="s">
        <v>145</v>
      </c>
      <c r="G225" t="s">
        <v>145</v>
      </c>
    </row>
    <row r="226" spans="1:8" x14ac:dyDescent="0.2">
      <c r="A226" t="s">
        <v>17</v>
      </c>
      <c r="B226" t="s">
        <v>6</v>
      </c>
      <c r="C226" t="s">
        <v>159</v>
      </c>
      <c r="D226">
        <v>0</v>
      </c>
      <c r="E226" t="s">
        <v>144</v>
      </c>
      <c r="F226" t="s">
        <v>145</v>
      </c>
      <c r="G226" t="s">
        <v>145</v>
      </c>
    </row>
    <row r="227" spans="1:8" x14ac:dyDescent="0.2">
      <c r="A227" t="s">
        <v>17</v>
      </c>
      <c r="B227" t="s">
        <v>6</v>
      </c>
      <c r="C227" t="s">
        <v>160</v>
      </c>
      <c r="D227">
        <v>1</v>
      </c>
      <c r="E227" t="s">
        <v>174</v>
      </c>
      <c r="F227" t="s">
        <v>472</v>
      </c>
      <c r="G227" t="s">
        <v>443</v>
      </c>
      <c r="H227" t="s">
        <v>51</v>
      </c>
    </row>
    <row r="228" spans="1:8" x14ac:dyDescent="0.2">
      <c r="A228" t="s">
        <v>17</v>
      </c>
      <c r="B228" t="s">
        <v>6</v>
      </c>
      <c r="C228" t="s">
        <v>161</v>
      </c>
      <c r="D228">
        <v>1</v>
      </c>
      <c r="E228" t="s">
        <v>170</v>
      </c>
      <c r="F228" t="s">
        <v>467</v>
      </c>
      <c r="G228" t="s">
        <v>443</v>
      </c>
      <c r="H228" t="s">
        <v>51</v>
      </c>
    </row>
    <row r="229" spans="1:8" x14ac:dyDescent="0.2">
      <c r="A229" t="s">
        <v>17</v>
      </c>
      <c r="B229" t="s">
        <v>6</v>
      </c>
      <c r="C229" t="s">
        <v>162</v>
      </c>
      <c r="D229">
        <v>0</v>
      </c>
      <c r="E229" t="s">
        <v>144</v>
      </c>
      <c r="F229" t="s">
        <v>145</v>
      </c>
      <c r="G229" t="s">
        <v>145</v>
      </c>
    </row>
    <row r="230" spans="1:8" x14ac:dyDescent="0.2">
      <c r="A230" t="s">
        <v>17</v>
      </c>
      <c r="B230" t="s">
        <v>6</v>
      </c>
      <c r="C230" t="s">
        <v>163</v>
      </c>
      <c r="D230">
        <v>0</v>
      </c>
      <c r="E230" t="s">
        <v>144</v>
      </c>
      <c r="F230" t="s">
        <v>145</v>
      </c>
      <c r="G230" t="s">
        <v>145</v>
      </c>
    </row>
    <row r="231" spans="1:8" x14ac:dyDescent="0.2">
      <c r="A231" t="s">
        <v>17</v>
      </c>
      <c r="B231" t="s">
        <v>6</v>
      </c>
      <c r="C231" t="s">
        <v>164</v>
      </c>
      <c r="D231">
        <v>0</v>
      </c>
      <c r="E231" t="s">
        <v>144</v>
      </c>
      <c r="F231" t="s">
        <v>145</v>
      </c>
      <c r="G231" t="s">
        <v>145</v>
      </c>
    </row>
    <row r="232" spans="1:8" x14ac:dyDescent="0.2">
      <c r="A232" t="s">
        <v>17</v>
      </c>
      <c r="B232" t="s">
        <v>6</v>
      </c>
      <c r="C232" t="s">
        <v>165</v>
      </c>
      <c r="D232">
        <v>0</v>
      </c>
      <c r="E232" t="s">
        <v>144</v>
      </c>
      <c r="F232" t="s">
        <v>145</v>
      </c>
      <c r="G232" t="s">
        <v>145</v>
      </c>
    </row>
    <row r="233" spans="1:8" x14ac:dyDescent="0.2">
      <c r="A233" t="s">
        <v>17</v>
      </c>
      <c r="B233" t="s">
        <v>6</v>
      </c>
      <c r="C233" t="s">
        <v>166</v>
      </c>
      <c r="D233">
        <v>0</v>
      </c>
      <c r="E233" t="s">
        <v>144</v>
      </c>
      <c r="F233" t="s">
        <v>145</v>
      </c>
      <c r="G233" t="s">
        <v>145</v>
      </c>
    </row>
    <row r="234" spans="1:8" x14ac:dyDescent="0.2">
      <c r="A234" t="s">
        <v>17</v>
      </c>
      <c r="B234" t="s">
        <v>6</v>
      </c>
      <c r="C234" t="s">
        <v>147</v>
      </c>
      <c r="D234">
        <v>0</v>
      </c>
      <c r="E234" t="s">
        <v>144</v>
      </c>
      <c r="F234" t="s">
        <v>145</v>
      </c>
      <c r="G234" t="s">
        <v>145</v>
      </c>
    </row>
    <row r="235" spans="1:8" x14ac:dyDescent="0.2">
      <c r="A235" t="s">
        <v>17</v>
      </c>
      <c r="B235" t="s">
        <v>6</v>
      </c>
      <c r="C235" t="s">
        <v>149</v>
      </c>
      <c r="D235">
        <v>0</v>
      </c>
      <c r="E235" t="s">
        <v>144</v>
      </c>
      <c r="F235" t="s">
        <v>145</v>
      </c>
      <c r="G235" t="s">
        <v>145</v>
      </c>
    </row>
    <row r="236" spans="1:8" x14ac:dyDescent="0.2">
      <c r="A236" t="s">
        <v>17</v>
      </c>
      <c r="B236" t="s">
        <v>6</v>
      </c>
      <c r="C236" t="s">
        <v>150</v>
      </c>
      <c r="D236">
        <v>1</v>
      </c>
      <c r="E236" t="s">
        <v>173</v>
      </c>
      <c r="F236" t="s">
        <v>473</v>
      </c>
      <c r="G236" t="s">
        <v>443</v>
      </c>
      <c r="H236" t="s">
        <v>51</v>
      </c>
    </row>
    <row r="237" spans="1:8" x14ac:dyDescent="0.2">
      <c r="A237" t="s">
        <v>17</v>
      </c>
      <c r="B237" t="s">
        <v>6</v>
      </c>
      <c r="C237" t="s">
        <v>151</v>
      </c>
      <c r="D237">
        <v>0</v>
      </c>
      <c r="E237" t="s">
        <v>144</v>
      </c>
      <c r="F237" t="s">
        <v>145</v>
      </c>
      <c r="G237" t="s">
        <v>145</v>
      </c>
    </row>
    <row r="238" spans="1:8" x14ac:dyDescent="0.2">
      <c r="A238" t="s">
        <v>17</v>
      </c>
      <c r="B238" t="s">
        <v>6</v>
      </c>
      <c r="C238" t="s">
        <v>152</v>
      </c>
      <c r="D238">
        <v>0</v>
      </c>
      <c r="E238" t="s">
        <v>144</v>
      </c>
      <c r="F238" t="s">
        <v>145</v>
      </c>
      <c r="G238" t="s">
        <v>145</v>
      </c>
    </row>
    <row r="239" spans="1:8" x14ac:dyDescent="0.2">
      <c r="A239" t="s">
        <v>17</v>
      </c>
      <c r="B239" t="s">
        <v>6</v>
      </c>
      <c r="C239" t="s">
        <v>153</v>
      </c>
      <c r="D239">
        <v>0</v>
      </c>
      <c r="E239" t="s">
        <v>144</v>
      </c>
      <c r="F239" t="s">
        <v>145</v>
      </c>
      <c r="G239" t="s">
        <v>145</v>
      </c>
    </row>
    <row r="240" spans="1:8" x14ac:dyDescent="0.2">
      <c r="A240" t="s">
        <v>17</v>
      </c>
      <c r="B240" t="s">
        <v>6</v>
      </c>
      <c r="C240" t="s">
        <v>154</v>
      </c>
      <c r="D240">
        <v>0</v>
      </c>
      <c r="E240" t="s">
        <v>144</v>
      </c>
      <c r="F240" t="s">
        <v>145</v>
      </c>
      <c r="G240" t="s">
        <v>145</v>
      </c>
    </row>
    <row r="241" spans="1:8" x14ac:dyDescent="0.2">
      <c r="A241" t="s">
        <v>17</v>
      </c>
      <c r="B241" t="s">
        <v>6</v>
      </c>
      <c r="C241" t="s">
        <v>155</v>
      </c>
      <c r="D241">
        <v>0</v>
      </c>
      <c r="E241" t="s">
        <v>144</v>
      </c>
      <c r="F241" t="s">
        <v>145</v>
      </c>
      <c r="G241" t="s">
        <v>145</v>
      </c>
    </row>
    <row r="242" spans="1:8" x14ac:dyDescent="0.2">
      <c r="A242" t="s">
        <v>15</v>
      </c>
      <c r="B242" t="s">
        <v>7</v>
      </c>
      <c r="C242" t="s">
        <v>175</v>
      </c>
      <c r="D242">
        <v>0</v>
      </c>
      <c r="E242" t="s">
        <v>176</v>
      </c>
      <c r="F242" t="s">
        <v>177</v>
      </c>
    </row>
    <row r="243" spans="1:8" x14ac:dyDescent="0.2">
      <c r="A243" t="s">
        <v>15</v>
      </c>
      <c r="B243" t="s">
        <v>7</v>
      </c>
      <c r="C243" t="s">
        <v>178</v>
      </c>
      <c r="D243">
        <v>0</v>
      </c>
      <c r="E243" t="s">
        <v>176</v>
      </c>
      <c r="F243" t="s">
        <v>177</v>
      </c>
    </row>
    <row r="244" spans="1:8" x14ac:dyDescent="0.2">
      <c r="A244" t="s">
        <v>15</v>
      </c>
      <c r="B244" t="s">
        <v>7</v>
      </c>
      <c r="C244" t="s">
        <v>187</v>
      </c>
      <c r="D244">
        <v>0</v>
      </c>
      <c r="E244" t="s">
        <v>176</v>
      </c>
      <c r="F244" t="s">
        <v>177</v>
      </c>
    </row>
    <row r="245" spans="1:8" x14ac:dyDescent="0.2">
      <c r="A245" t="s">
        <v>15</v>
      </c>
      <c r="B245" t="s">
        <v>7</v>
      </c>
      <c r="C245" t="s">
        <v>188</v>
      </c>
      <c r="D245">
        <v>0</v>
      </c>
      <c r="E245" t="s">
        <v>176</v>
      </c>
      <c r="F245" t="s">
        <v>177</v>
      </c>
    </row>
    <row r="246" spans="1:8" x14ac:dyDescent="0.2">
      <c r="A246" t="s">
        <v>15</v>
      </c>
      <c r="B246" t="s">
        <v>7</v>
      </c>
      <c r="C246" t="s">
        <v>196</v>
      </c>
      <c r="D246">
        <v>1</v>
      </c>
      <c r="E246" t="s">
        <v>176</v>
      </c>
      <c r="F246" t="s">
        <v>177</v>
      </c>
      <c r="G246" t="s">
        <v>197</v>
      </c>
      <c r="H246" t="s">
        <v>198</v>
      </c>
    </row>
    <row r="247" spans="1:8" x14ac:dyDescent="0.2">
      <c r="A247" t="s">
        <v>15</v>
      </c>
      <c r="B247" t="s">
        <v>7</v>
      </c>
      <c r="C247" t="s">
        <v>189</v>
      </c>
      <c r="D247">
        <v>0</v>
      </c>
      <c r="E247" t="s">
        <v>176</v>
      </c>
      <c r="F247" t="s">
        <v>177</v>
      </c>
    </row>
    <row r="248" spans="1:8" x14ac:dyDescent="0.2">
      <c r="A248" t="s">
        <v>15</v>
      </c>
      <c r="B248" t="s">
        <v>7</v>
      </c>
      <c r="C248" t="s">
        <v>190</v>
      </c>
      <c r="D248">
        <v>0</v>
      </c>
      <c r="E248" t="s">
        <v>176</v>
      </c>
      <c r="F248" t="s">
        <v>177</v>
      </c>
    </row>
    <row r="249" spans="1:8" x14ac:dyDescent="0.2">
      <c r="A249" t="s">
        <v>15</v>
      </c>
      <c r="B249" t="s">
        <v>7</v>
      </c>
      <c r="C249" t="s">
        <v>191</v>
      </c>
      <c r="D249">
        <v>0</v>
      </c>
      <c r="E249" t="s">
        <v>176</v>
      </c>
      <c r="F249" t="s">
        <v>177</v>
      </c>
    </row>
    <row r="250" spans="1:8" x14ac:dyDescent="0.2">
      <c r="A250" t="s">
        <v>15</v>
      </c>
      <c r="B250" t="s">
        <v>7</v>
      </c>
      <c r="C250" t="s">
        <v>192</v>
      </c>
      <c r="D250">
        <v>0</v>
      </c>
      <c r="E250" t="s">
        <v>176</v>
      </c>
      <c r="F250" t="s">
        <v>177</v>
      </c>
    </row>
    <row r="251" spans="1:8" x14ac:dyDescent="0.2">
      <c r="A251" t="s">
        <v>15</v>
      </c>
      <c r="B251" t="s">
        <v>7</v>
      </c>
      <c r="C251" t="s">
        <v>193</v>
      </c>
      <c r="D251">
        <v>0</v>
      </c>
      <c r="E251" t="s">
        <v>176</v>
      </c>
      <c r="F251" t="s">
        <v>177</v>
      </c>
    </row>
    <row r="252" spans="1:8" x14ac:dyDescent="0.2">
      <c r="A252" t="s">
        <v>15</v>
      </c>
      <c r="B252" t="s">
        <v>7</v>
      </c>
      <c r="C252" t="s">
        <v>194</v>
      </c>
      <c r="D252">
        <v>0</v>
      </c>
      <c r="E252" t="s">
        <v>176</v>
      </c>
      <c r="F252" t="s">
        <v>177</v>
      </c>
    </row>
    <row r="253" spans="1:8" x14ac:dyDescent="0.2">
      <c r="A253" t="s">
        <v>15</v>
      </c>
      <c r="B253" t="s">
        <v>7</v>
      </c>
      <c r="C253" t="s">
        <v>195</v>
      </c>
      <c r="D253">
        <v>0</v>
      </c>
      <c r="E253" t="s">
        <v>176</v>
      </c>
      <c r="F253" t="s">
        <v>177</v>
      </c>
    </row>
    <row r="254" spans="1:8" x14ac:dyDescent="0.2">
      <c r="A254" t="s">
        <v>15</v>
      </c>
      <c r="B254" t="s">
        <v>7</v>
      </c>
      <c r="C254" t="s">
        <v>179</v>
      </c>
      <c r="D254">
        <v>0</v>
      </c>
      <c r="E254" t="s">
        <v>176</v>
      </c>
      <c r="F254" t="s">
        <v>177</v>
      </c>
    </row>
    <row r="255" spans="1:8" x14ac:dyDescent="0.2">
      <c r="A255" t="s">
        <v>15</v>
      </c>
      <c r="B255" t="s">
        <v>7</v>
      </c>
      <c r="C255" t="s">
        <v>180</v>
      </c>
      <c r="D255">
        <v>0</v>
      </c>
      <c r="E255" t="s">
        <v>176</v>
      </c>
      <c r="F255" t="s">
        <v>177</v>
      </c>
    </row>
    <row r="256" spans="1:8" x14ac:dyDescent="0.2">
      <c r="A256" t="s">
        <v>15</v>
      </c>
      <c r="B256" t="s">
        <v>7</v>
      </c>
      <c r="C256" t="s">
        <v>181</v>
      </c>
      <c r="D256">
        <v>0</v>
      </c>
      <c r="E256" t="s">
        <v>176</v>
      </c>
      <c r="F256" t="s">
        <v>177</v>
      </c>
    </row>
    <row r="257" spans="1:8" x14ac:dyDescent="0.2">
      <c r="A257" t="s">
        <v>15</v>
      </c>
      <c r="B257" t="s">
        <v>7</v>
      </c>
      <c r="C257" t="s">
        <v>182</v>
      </c>
      <c r="D257">
        <v>0</v>
      </c>
      <c r="E257" t="s">
        <v>176</v>
      </c>
      <c r="F257" t="s">
        <v>177</v>
      </c>
    </row>
    <row r="258" spans="1:8" x14ac:dyDescent="0.2">
      <c r="A258" t="s">
        <v>15</v>
      </c>
      <c r="B258" t="s">
        <v>7</v>
      </c>
      <c r="C258" t="s">
        <v>183</v>
      </c>
      <c r="D258">
        <v>0</v>
      </c>
      <c r="E258" t="s">
        <v>176</v>
      </c>
      <c r="F258" t="s">
        <v>177</v>
      </c>
    </row>
    <row r="259" spans="1:8" x14ac:dyDescent="0.2">
      <c r="A259" t="s">
        <v>15</v>
      </c>
      <c r="B259" t="s">
        <v>7</v>
      </c>
      <c r="C259" t="s">
        <v>184</v>
      </c>
      <c r="D259">
        <v>0</v>
      </c>
      <c r="E259" t="s">
        <v>176</v>
      </c>
      <c r="F259" t="s">
        <v>177</v>
      </c>
    </row>
    <row r="260" spans="1:8" x14ac:dyDescent="0.2">
      <c r="A260" t="s">
        <v>15</v>
      </c>
      <c r="B260" t="s">
        <v>7</v>
      </c>
      <c r="C260" t="s">
        <v>185</v>
      </c>
      <c r="D260">
        <v>0</v>
      </c>
      <c r="E260" t="s">
        <v>176</v>
      </c>
      <c r="F260" t="s">
        <v>177</v>
      </c>
    </row>
    <row r="261" spans="1:8" x14ac:dyDescent="0.2">
      <c r="A261" t="s">
        <v>15</v>
      </c>
      <c r="B261" t="s">
        <v>7</v>
      </c>
      <c r="C261" t="s">
        <v>186</v>
      </c>
      <c r="D261">
        <v>0</v>
      </c>
      <c r="E261" t="s">
        <v>176</v>
      </c>
      <c r="F261" t="s">
        <v>177</v>
      </c>
    </row>
    <row r="262" spans="1:8" x14ac:dyDescent="0.2">
      <c r="A262" t="s">
        <v>16</v>
      </c>
      <c r="B262" t="s">
        <v>7</v>
      </c>
      <c r="C262" t="s">
        <v>175</v>
      </c>
      <c r="D262">
        <v>0</v>
      </c>
      <c r="E262" t="s">
        <v>176</v>
      </c>
      <c r="F262" t="s">
        <v>177</v>
      </c>
    </row>
    <row r="263" spans="1:8" x14ac:dyDescent="0.2">
      <c r="A263" t="s">
        <v>16</v>
      </c>
      <c r="B263" t="s">
        <v>7</v>
      </c>
      <c r="C263" t="s">
        <v>178</v>
      </c>
      <c r="D263">
        <v>0</v>
      </c>
      <c r="E263" t="s">
        <v>176</v>
      </c>
      <c r="F263" t="s">
        <v>177</v>
      </c>
    </row>
    <row r="264" spans="1:8" x14ac:dyDescent="0.2">
      <c r="A264" t="s">
        <v>16</v>
      </c>
      <c r="B264" t="s">
        <v>7</v>
      </c>
      <c r="C264" t="s">
        <v>187</v>
      </c>
      <c r="D264">
        <v>0</v>
      </c>
      <c r="E264" t="s">
        <v>176</v>
      </c>
      <c r="F264" t="s">
        <v>177</v>
      </c>
    </row>
    <row r="265" spans="1:8" x14ac:dyDescent="0.2">
      <c r="A265" t="s">
        <v>16</v>
      </c>
      <c r="B265" t="s">
        <v>7</v>
      </c>
      <c r="C265" t="s">
        <v>188</v>
      </c>
      <c r="D265">
        <v>0</v>
      </c>
      <c r="E265" t="s">
        <v>176</v>
      </c>
      <c r="F265" t="s">
        <v>177</v>
      </c>
    </row>
    <row r="266" spans="1:8" x14ac:dyDescent="0.2">
      <c r="A266" t="s">
        <v>16</v>
      </c>
      <c r="B266" t="s">
        <v>7</v>
      </c>
      <c r="C266" t="s">
        <v>196</v>
      </c>
      <c r="D266">
        <v>1</v>
      </c>
      <c r="E266" t="s">
        <v>176</v>
      </c>
      <c r="F266" t="s">
        <v>177</v>
      </c>
      <c r="G266" t="s">
        <v>197</v>
      </c>
      <c r="H266" t="s">
        <v>198</v>
      </c>
    </row>
    <row r="267" spans="1:8" x14ac:dyDescent="0.2">
      <c r="A267" t="s">
        <v>16</v>
      </c>
      <c r="B267" t="s">
        <v>7</v>
      </c>
      <c r="C267" t="s">
        <v>189</v>
      </c>
      <c r="D267">
        <v>0</v>
      </c>
      <c r="E267" t="s">
        <v>176</v>
      </c>
      <c r="F267" t="s">
        <v>177</v>
      </c>
    </row>
    <row r="268" spans="1:8" x14ac:dyDescent="0.2">
      <c r="A268" t="s">
        <v>16</v>
      </c>
      <c r="B268" t="s">
        <v>7</v>
      </c>
      <c r="C268" t="s">
        <v>190</v>
      </c>
      <c r="D268">
        <v>1</v>
      </c>
      <c r="E268" t="s">
        <v>203</v>
      </c>
      <c r="F268" t="s">
        <v>474</v>
      </c>
      <c r="G268" t="s">
        <v>443</v>
      </c>
      <c r="H268" t="s">
        <v>51</v>
      </c>
    </row>
    <row r="269" spans="1:8" x14ac:dyDescent="0.2">
      <c r="A269" t="s">
        <v>16</v>
      </c>
      <c r="B269" t="s">
        <v>7</v>
      </c>
      <c r="C269" t="s">
        <v>191</v>
      </c>
      <c r="D269">
        <v>0</v>
      </c>
      <c r="E269" t="s">
        <v>176</v>
      </c>
      <c r="F269" t="s">
        <v>177</v>
      </c>
    </row>
    <row r="270" spans="1:8" x14ac:dyDescent="0.2">
      <c r="A270" t="s">
        <v>16</v>
      </c>
      <c r="B270" t="s">
        <v>7</v>
      </c>
      <c r="C270" t="s">
        <v>192</v>
      </c>
      <c r="D270">
        <v>0</v>
      </c>
      <c r="E270" t="s">
        <v>176</v>
      </c>
      <c r="F270" t="s">
        <v>177</v>
      </c>
    </row>
    <row r="271" spans="1:8" x14ac:dyDescent="0.2">
      <c r="A271" t="s">
        <v>16</v>
      </c>
      <c r="B271" t="s">
        <v>7</v>
      </c>
      <c r="C271" t="s">
        <v>193</v>
      </c>
      <c r="D271">
        <v>0</v>
      </c>
      <c r="E271" t="s">
        <v>176</v>
      </c>
      <c r="F271" t="s">
        <v>177</v>
      </c>
    </row>
    <row r="272" spans="1:8" x14ac:dyDescent="0.2">
      <c r="A272" t="s">
        <v>16</v>
      </c>
      <c r="B272" t="s">
        <v>7</v>
      </c>
      <c r="C272" t="s">
        <v>194</v>
      </c>
      <c r="D272">
        <v>1</v>
      </c>
      <c r="E272" t="s">
        <v>204</v>
      </c>
      <c r="F272" t="s">
        <v>475</v>
      </c>
      <c r="G272" t="s">
        <v>443</v>
      </c>
      <c r="H272" t="s">
        <v>51</v>
      </c>
    </row>
    <row r="273" spans="1:8" x14ac:dyDescent="0.2">
      <c r="A273" t="s">
        <v>16</v>
      </c>
      <c r="B273" t="s">
        <v>7</v>
      </c>
      <c r="C273" t="s">
        <v>195</v>
      </c>
      <c r="D273">
        <v>0</v>
      </c>
      <c r="E273" t="s">
        <v>176</v>
      </c>
      <c r="F273" t="s">
        <v>177</v>
      </c>
    </row>
    <row r="274" spans="1:8" x14ac:dyDescent="0.2">
      <c r="A274" t="s">
        <v>16</v>
      </c>
      <c r="B274" t="s">
        <v>7</v>
      </c>
      <c r="C274" t="s">
        <v>179</v>
      </c>
      <c r="D274">
        <v>1</v>
      </c>
      <c r="E274" t="s">
        <v>199</v>
      </c>
      <c r="F274" t="s">
        <v>476</v>
      </c>
      <c r="G274" t="s">
        <v>443</v>
      </c>
      <c r="H274" t="s">
        <v>51</v>
      </c>
    </row>
    <row r="275" spans="1:8" x14ac:dyDescent="0.2">
      <c r="A275" t="s">
        <v>16</v>
      </c>
      <c r="B275" t="s">
        <v>7</v>
      </c>
      <c r="C275" t="s">
        <v>180</v>
      </c>
      <c r="D275">
        <v>1</v>
      </c>
      <c r="E275" t="s">
        <v>200</v>
      </c>
      <c r="F275" t="s">
        <v>477</v>
      </c>
      <c r="G275" t="s">
        <v>443</v>
      </c>
      <c r="H275" t="s">
        <v>51</v>
      </c>
    </row>
    <row r="276" spans="1:8" x14ac:dyDescent="0.2">
      <c r="A276" t="s">
        <v>16</v>
      </c>
      <c r="B276" t="s">
        <v>7</v>
      </c>
      <c r="C276" t="s">
        <v>181</v>
      </c>
      <c r="D276">
        <v>0</v>
      </c>
      <c r="E276" t="s">
        <v>176</v>
      </c>
      <c r="F276" t="s">
        <v>177</v>
      </c>
    </row>
    <row r="277" spans="1:8" x14ac:dyDescent="0.2">
      <c r="A277" t="s">
        <v>16</v>
      </c>
      <c r="B277" t="s">
        <v>7</v>
      </c>
      <c r="C277" t="s">
        <v>182</v>
      </c>
      <c r="D277">
        <v>0</v>
      </c>
      <c r="E277" t="s">
        <v>176</v>
      </c>
      <c r="F277" t="s">
        <v>177</v>
      </c>
    </row>
    <row r="278" spans="1:8" x14ac:dyDescent="0.2">
      <c r="A278" t="s">
        <v>16</v>
      </c>
      <c r="B278" t="s">
        <v>7</v>
      </c>
      <c r="C278" t="s">
        <v>183</v>
      </c>
      <c r="D278">
        <v>0</v>
      </c>
      <c r="E278" t="s">
        <v>176</v>
      </c>
      <c r="F278" t="s">
        <v>177</v>
      </c>
    </row>
    <row r="279" spans="1:8" x14ac:dyDescent="0.2">
      <c r="A279" t="s">
        <v>16</v>
      </c>
      <c r="B279" t="s">
        <v>7</v>
      </c>
      <c r="C279" t="s">
        <v>184</v>
      </c>
      <c r="D279">
        <v>1</v>
      </c>
      <c r="E279" t="s">
        <v>201</v>
      </c>
      <c r="F279" t="s">
        <v>478</v>
      </c>
      <c r="G279" t="s">
        <v>443</v>
      </c>
      <c r="H279" t="s">
        <v>51</v>
      </c>
    </row>
    <row r="280" spans="1:8" x14ac:dyDescent="0.2">
      <c r="A280" t="s">
        <v>16</v>
      </c>
      <c r="B280" t="s">
        <v>7</v>
      </c>
      <c r="C280" t="s">
        <v>185</v>
      </c>
      <c r="D280">
        <v>0</v>
      </c>
      <c r="E280" t="s">
        <v>176</v>
      </c>
      <c r="F280" t="s">
        <v>177</v>
      </c>
    </row>
    <row r="281" spans="1:8" x14ac:dyDescent="0.2">
      <c r="A281" t="s">
        <v>16</v>
      </c>
      <c r="B281" t="s">
        <v>7</v>
      </c>
      <c r="C281" t="s">
        <v>186</v>
      </c>
      <c r="D281">
        <v>1</v>
      </c>
      <c r="E281" t="s">
        <v>202</v>
      </c>
      <c r="F281" t="s">
        <v>479</v>
      </c>
      <c r="G281" t="s">
        <v>443</v>
      </c>
      <c r="H281" t="s">
        <v>51</v>
      </c>
    </row>
    <row r="282" spans="1:8" x14ac:dyDescent="0.2">
      <c r="A282" t="s">
        <v>17</v>
      </c>
      <c r="B282" t="s">
        <v>7</v>
      </c>
      <c r="C282" t="s">
        <v>175</v>
      </c>
      <c r="D282">
        <v>1</v>
      </c>
      <c r="E282" t="s">
        <v>205</v>
      </c>
      <c r="F282" t="s">
        <v>480</v>
      </c>
      <c r="G282" t="s">
        <v>443</v>
      </c>
      <c r="H282" t="s">
        <v>51</v>
      </c>
    </row>
    <row r="283" spans="1:8" x14ac:dyDescent="0.2">
      <c r="A283" t="s">
        <v>17</v>
      </c>
      <c r="B283" t="s">
        <v>7</v>
      </c>
      <c r="C283" t="s">
        <v>178</v>
      </c>
      <c r="D283">
        <v>0</v>
      </c>
      <c r="E283" t="s">
        <v>176</v>
      </c>
      <c r="F283" t="s">
        <v>177</v>
      </c>
    </row>
    <row r="284" spans="1:8" x14ac:dyDescent="0.2">
      <c r="A284" t="s">
        <v>17</v>
      </c>
      <c r="B284" t="s">
        <v>7</v>
      </c>
      <c r="C284" t="s">
        <v>187</v>
      </c>
      <c r="D284">
        <v>1</v>
      </c>
      <c r="E284" t="s">
        <v>206</v>
      </c>
      <c r="F284" t="s">
        <v>481</v>
      </c>
      <c r="G284" t="s">
        <v>443</v>
      </c>
      <c r="H284" t="s">
        <v>51</v>
      </c>
    </row>
    <row r="285" spans="1:8" x14ac:dyDescent="0.2">
      <c r="A285" t="s">
        <v>17</v>
      </c>
      <c r="B285" t="s">
        <v>7</v>
      </c>
      <c r="C285" t="s">
        <v>188</v>
      </c>
      <c r="D285">
        <v>0</v>
      </c>
      <c r="E285" t="s">
        <v>176</v>
      </c>
      <c r="F285" t="s">
        <v>177</v>
      </c>
    </row>
    <row r="286" spans="1:8" x14ac:dyDescent="0.2">
      <c r="A286" t="s">
        <v>17</v>
      </c>
      <c r="B286" t="s">
        <v>7</v>
      </c>
      <c r="C286" t="s">
        <v>196</v>
      </c>
      <c r="D286">
        <v>0</v>
      </c>
      <c r="E286" t="s">
        <v>176</v>
      </c>
      <c r="F286" t="s">
        <v>177</v>
      </c>
    </row>
    <row r="287" spans="1:8" x14ac:dyDescent="0.2">
      <c r="A287" t="s">
        <v>17</v>
      </c>
      <c r="B287" t="s">
        <v>7</v>
      </c>
      <c r="C287" t="s">
        <v>189</v>
      </c>
      <c r="D287">
        <v>0</v>
      </c>
      <c r="E287" t="s">
        <v>176</v>
      </c>
      <c r="F287" t="s">
        <v>177</v>
      </c>
    </row>
    <row r="288" spans="1:8" x14ac:dyDescent="0.2">
      <c r="A288" t="s">
        <v>17</v>
      </c>
      <c r="B288" t="s">
        <v>7</v>
      </c>
      <c r="C288" t="s">
        <v>190</v>
      </c>
      <c r="D288">
        <v>1</v>
      </c>
      <c r="E288" t="s">
        <v>203</v>
      </c>
      <c r="F288" t="s">
        <v>474</v>
      </c>
      <c r="G288" t="s">
        <v>443</v>
      </c>
      <c r="H288" t="s">
        <v>51</v>
      </c>
    </row>
    <row r="289" spans="1:8" x14ac:dyDescent="0.2">
      <c r="A289" t="s">
        <v>17</v>
      </c>
      <c r="B289" t="s">
        <v>7</v>
      </c>
      <c r="C289" t="s">
        <v>191</v>
      </c>
      <c r="D289">
        <v>1</v>
      </c>
      <c r="E289" t="s">
        <v>207</v>
      </c>
      <c r="F289" t="s">
        <v>482</v>
      </c>
      <c r="G289" t="s">
        <v>443</v>
      </c>
      <c r="H289" t="s">
        <v>51</v>
      </c>
    </row>
    <row r="290" spans="1:8" x14ac:dyDescent="0.2">
      <c r="A290" t="s">
        <v>17</v>
      </c>
      <c r="B290" t="s">
        <v>7</v>
      </c>
      <c r="C290" t="s">
        <v>192</v>
      </c>
      <c r="D290">
        <v>0</v>
      </c>
      <c r="E290" t="s">
        <v>176</v>
      </c>
      <c r="F290" t="s">
        <v>177</v>
      </c>
    </row>
    <row r="291" spans="1:8" x14ac:dyDescent="0.2">
      <c r="A291" t="s">
        <v>17</v>
      </c>
      <c r="B291" t="s">
        <v>7</v>
      </c>
      <c r="C291" t="s">
        <v>193</v>
      </c>
      <c r="D291">
        <v>1</v>
      </c>
      <c r="E291" t="s">
        <v>208</v>
      </c>
      <c r="F291" t="s">
        <v>483</v>
      </c>
      <c r="G291" t="s">
        <v>443</v>
      </c>
      <c r="H291" t="s">
        <v>51</v>
      </c>
    </row>
    <row r="292" spans="1:8" x14ac:dyDescent="0.2">
      <c r="A292" t="s">
        <v>17</v>
      </c>
      <c r="B292" t="s">
        <v>7</v>
      </c>
      <c r="C292" t="s">
        <v>194</v>
      </c>
      <c r="D292">
        <v>0</v>
      </c>
      <c r="E292" t="s">
        <v>176</v>
      </c>
      <c r="F292" t="s">
        <v>177</v>
      </c>
    </row>
    <row r="293" spans="1:8" x14ac:dyDescent="0.2">
      <c r="A293" t="s">
        <v>17</v>
      </c>
      <c r="B293" t="s">
        <v>7</v>
      </c>
      <c r="C293" t="s">
        <v>195</v>
      </c>
      <c r="D293">
        <v>0</v>
      </c>
      <c r="E293" t="s">
        <v>176</v>
      </c>
      <c r="F293" t="s">
        <v>177</v>
      </c>
    </row>
    <row r="294" spans="1:8" x14ac:dyDescent="0.2">
      <c r="A294" t="s">
        <v>17</v>
      </c>
      <c r="B294" t="s">
        <v>7</v>
      </c>
      <c r="C294" t="s">
        <v>179</v>
      </c>
      <c r="D294">
        <v>0</v>
      </c>
      <c r="E294" t="s">
        <v>176</v>
      </c>
      <c r="F294" t="s">
        <v>177</v>
      </c>
    </row>
    <row r="295" spans="1:8" x14ac:dyDescent="0.2">
      <c r="A295" t="s">
        <v>17</v>
      </c>
      <c r="B295" t="s">
        <v>7</v>
      </c>
      <c r="C295" t="s">
        <v>180</v>
      </c>
      <c r="D295">
        <v>1</v>
      </c>
      <c r="E295" t="s">
        <v>200</v>
      </c>
      <c r="F295" t="s">
        <v>477</v>
      </c>
      <c r="G295" t="s">
        <v>443</v>
      </c>
      <c r="H295" t="s">
        <v>51</v>
      </c>
    </row>
    <row r="296" spans="1:8" x14ac:dyDescent="0.2">
      <c r="A296" t="s">
        <v>17</v>
      </c>
      <c r="B296" t="s">
        <v>7</v>
      </c>
      <c r="C296" t="s">
        <v>181</v>
      </c>
      <c r="D296">
        <v>0</v>
      </c>
      <c r="E296" t="s">
        <v>176</v>
      </c>
      <c r="F296" t="s">
        <v>177</v>
      </c>
    </row>
    <row r="297" spans="1:8" x14ac:dyDescent="0.2">
      <c r="A297" t="s">
        <v>17</v>
      </c>
      <c r="B297" t="s">
        <v>7</v>
      </c>
      <c r="C297" t="s">
        <v>182</v>
      </c>
      <c r="D297">
        <v>0</v>
      </c>
      <c r="E297" t="s">
        <v>176</v>
      </c>
      <c r="F297" t="s">
        <v>177</v>
      </c>
    </row>
    <row r="298" spans="1:8" x14ac:dyDescent="0.2">
      <c r="A298" t="s">
        <v>17</v>
      </c>
      <c r="B298" t="s">
        <v>7</v>
      </c>
      <c r="C298" t="s">
        <v>183</v>
      </c>
      <c r="D298">
        <v>0</v>
      </c>
      <c r="E298" t="s">
        <v>176</v>
      </c>
      <c r="F298" t="s">
        <v>177</v>
      </c>
    </row>
    <row r="299" spans="1:8" x14ac:dyDescent="0.2">
      <c r="A299" t="s">
        <v>17</v>
      </c>
      <c r="B299" t="s">
        <v>7</v>
      </c>
      <c r="C299" t="s">
        <v>184</v>
      </c>
      <c r="D299">
        <v>0</v>
      </c>
      <c r="E299" t="s">
        <v>176</v>
      </c>
      <c r="F299" t="s">
        <v>177</v>
      </c>
    </row>
    <row r="300" spans="1:8" x14ac:dyDescent="0.2">
      <c r="A300" t="s">
        <v>17</v>
      </c>
      <c r="B300" t="s">
        <v>7</v>
      </c>
      <c r="C300" t="s">
        <v>185</v>
      </c>
      <c r="D300">
        <v>0</v>
      </c>
      <c r="E300" t="s">
        <v>176</v>
      </c>
      <c r="F300" t="s">
        <v>177</v>
      </c>
    </row>
    <row r="301" spans="1:8" x14ac:dyDescent="0.2">
      <c r="A301" t="s">
        <v>17</v>
      </c>
      <c r="B301" t="s">
        <v>7</v>
      </c>
      <c r="C301" t="s">
        <v>186</v>
      </c>
      <c r="D301">
        <v>0</v>
      </c>
      <c r="E301" t="s">
        <v>176</v>
      </c>
      <c r="F301" t="s">
        <v>177</v>
      </c>
    </row>
    <row r="302" spans="1:8" x14ac:dyDescent="0.2">
      <c r="A302" t="s">
        <v>15</v>
      </c>
      <c r="B302" t="s">
        <v>8</v>
      </c>
      <c r="C302" t="s">
        <v>210</v>
      </c>
      <c r="D302">
        <v>0</v>
      </c>
      <c r="E302" t="s">
        <v>211</v>
      </c>
      <c r="F302" t="s">
        <v>212</v>
      </c>
      <c r="G302" t="s">
        <v>212</v>
      </c>
    </row>
    <row r="303" spans="1:8" x14ac:dyDescent="0.2">
      <c r="A303" t="s">
        <v>15</v>
      </c>
      <c r="B303" t="s">
        <v>8</v>
      </c>
      <c r="C303" t="s">
        <v>214</v>
      </c>
      <c r="D303">
        <v>0</v>
      </c>
      <c r="E303" t="s">
        <v>211</v>
      </c>
      <c r="F303" t="s">
        <v>212</v>
      </c>
      <c r="G303" t="s">
        <v>212</v>
      </c>
    </row>
    <row r="304" spans="1:8" x14ac:dyDescent="0.2">
      <c r="A304" t="s">
        <v>15</v>
      </c>
      <c r="B304" t="s">
        <v>8</v>
      </c>
      <c r="C304" t="s">
        <v>223</v>
      </c>
      <c r="D304">
        <v>0</v>
      </c>
      <c r="E304" t="s">
        <v>211</v>
      </c>
      <c r="F304" t="s">
        <v>212</v>
      </c>
      <c r="G304" t="s">
        <v>212</v>
      </c>
    </row>
    <row r="305" spans="1:7" x14ac:dyDescent="0.2">
      <c r="A305" t="s">
        <v>15</v>
      </c>
      <c r="B305" t="s">
        <v>8</v>
      </c>
      <c r="C305" t="s">
        <v>224</v>
      </c>
      <c r="D305">
        <v>0</v>
      </c>
      <c r="E305" t="s">
        <v>211</v>
      </c>
      <c r="F305" t="s">
        <v>212</v>
      </c>
      <c r="G305" t="s">
        <v>212</v>
      </c>
    </row>
    <row r="306" spans="1:7" x14ac:dyDescent="0.2">
      <c r="A306" t="s">
        <v>15</v>
      </c>
      <c r="B306" t="s">
        <v>8</v>
      </c>
      <c r="C306" t="s">
        <v>225</v>
      </c>
      <c r="D306">
        <v>0</v>
      </c>
      <c r="E306" t="s">
        <v>211</v>
      </c>
      <c r="F306" t="s">
        <v>212</v>
      </c>
      <c r="G306" t="s">
        <v>212</v>
      </c>
    </row>
    <row r="307" spans="1:7" x14ac:dyDescent="0.2">
      <c r="A307" t="s">
        <v>15</v>
      </c>
      <c r="B307" t="s">
        <v>8</v>
      </c>
      <c r="C307" t="s">
        <v>226</v>
      </c>
      <c r="D307">
        <v>0</v>
      </c>
      <c r="E307" t="s">
        <v>211</v>
      </c>
      <c r="F307" t="s">
        <v>212</v>
      </c>
      <c r="G307" t="s">
        <v>212</v>
      </c>
    </row>
    <row r="308" spans="1:7" x14ac:dyDescent="0.2">
      <c r="A308" t="s">
        <v>15</v>
      </c>
      <c r="B308" t="s">
        <v>8</v>
      </c>
      <c r="C308" t="s">
        <v>227</v>
      </c>
      <c r="D308">
        <v>0</v>
      </c>
      <c r="E308" t="s">
        <v>211</v>
      </c>
      <c r="F308" t="s">
        <v>212</v>
      </c>
      <c r="G308" t="s">
        <v>212</v>
      </c>
    </row>
    <row r="309" spans="1:7" x14ac:dyDescent="0.2">
      <c r="A309" t="s">
        <v>15</v>
      </c>
      <c r="B309" t="s">
        <v>8</v>
      </c>
      <c r="C309" t="s">
        <v>228</v>
      </c>
      <c r="D309">
        <v>0</v>
      </c>
      <c r="E309" t="s">
        <v>211</v>
      </c>
      <c r="F309" t="s">
        <v>212</v>
      </c>
      <c r="G309" t="s">
        <v>212</v>
      </c>
    </row>
    <row r="310" spans="1:7" x14ac:dyDescent="0.2">
      <c r="A310" t="s">
        <v>15</v>
      </c>
      <c r="B310" t="s">
        <v>8</v>
      </c>
      <c r="C310" t="s">
        <v>229</v>
      </c>
      <c r="D310">
        <v>0</v>
      </c>
      <c r="E310" t="s">
        <v>211</v>
      </c>
      <c r="F310" t="s">
        <v>212</v>
      </c>
      <c r="G310" t="s">
        <v>212</v>
      </c>
    </row>
    <row r="311" spans="1:7" x14ac:dyDescent="0.2">
      <c r="A311" t="s">
        <v>15</v>
      </c>
      <c r="B311" t="s">
        <v>8</v>
      </c>
      <c r="C311" t="s">
        <v>230</v>
      </c>
      <c r="D311">
        <v>0</v>
      </c>
      <c r="E311" t="s">
        <v>211</v>
      </c>
      <c r="F311" t="s">
        <v>212</v>
      </c>
      <c r="G311" t="s">
        <v>212</v>
      </c>
    </row>
    <row r="312" spans="1:7" x14ac:dyDescent="0.2">
      <c r="A312" t="s">
        <v>15</v>
      </c>
      <c r="B312" t="s">
        <v>8</v>
      </c>
      <c r="C312" t="s">
        <v>231</v>
      </c>
      <c r="D312">
        <v>0</v>
      </c>
      <c r="E312" t="s">
        <v>211</v>
      </c>
      <c r="F312" t="s">
        <v>212</v>
      </c>
      <c r="G312" t="s">
        <v>212</v>
      </c>
    </row>
    <row r="313" spans="1:7" x14ac:dyDescent="0.2">
      <c r="A313" t="s">
        <v>15</v>
      </c>
      <c r="B313" t="s">
        <v>8</v>
      </c>
      <c r="C313" t="s">
        <v>232</v>
      </c>
      <c r="D313">
        <v>0</v>
      </c>
      <c r="E313" t="s">
        <v>211</v>
      </c>
      <c r="F313" t="s">
        <v>212</v>
      </c>
      <c r="G313" t="s">
        <v>212</v>
      </c>
    </row>
    <row r="314" spans="1:7" x14ac:dyDescent="0.2">
      <c r="A314" t="s">
        <v>15</v>
      </c>
      <c r="B314" t="s">
        <v>8</v>
      </c>
      <c r="C314" t="s">
        <v>215</v>
      </c>
      <c r="D314">
        <v>0</v>
      </c>
      <c r="E314" t="s">
        <v>211</v>
      </c>
      <c r="F314" t="s">
        <v>212</v>
      </c>
      <c r="G314" t="s">
        <v>212</v>
      </c>
    </row>
    <row r="315" spans="1:7" x14ac:dyDescent="0.2">
      <c r="A315" t="s">
        <v>15</v>
      </c>
      <c r="B315" t="s">
        <v>8</v>
      </c>
      <c r="C315" t="s">
        <v>216</v>
      </c>
      <c r="D315">
        <v>0</v>
      </c>
      <c r="E315" t="s">
        <v>211</v>
      </c>
      <c r="F315" t="s">
        <v>212</v>
      </c>
      <c r="G315" t="s">
        <v>212</v>
      </c>
    </row>
    <row r="316" spans="1:7" x14ac:dyDescent="0.2">
      <c r="A316" t="s">
        <v>15</v>
      </c>
      <c r="B316" t="s">
        <v>8</v>
      </c>
      <c r="C316" t="s">
        <v>217</v>
      </c>
      <c r="D316">
        <v>0</v>
      </c>
      <c r="E316" t="s">
        <v>211</v>
      </c>
      <c r="F316" t="s">
        <v>212</v>
      </c>
      <c r="G316" t="s">
        <v>212</v>
      </c>
    </row>
    <row r="317" spans="1:7" x14ac:dyDescent="0.2">
      <c r="A317" t="s">
        <v>15</v>
      </c>
      <c r="B317" t="s">
        <v>8</v>
      </c>
      <c r="C317" t="s">
        <v>218</v>
      </c>
      <c r="D317">
        <v>0</v>
      </c>
      <c r="E317" t="s">
        <v>211</v>
      </c>
      <c r="F317" t="s">
        <v>212</v>
      </c>
      <c r="G317" t="s">
        <v>212</v>
      </c>
    </row>
    <row r="318" spans="1:7" x14ac:dyDescent="0.2">
      <c r="A318" t="s">
        <v>15</v>
      </c>
      <c r="B318" t="s">
        <v>8</v>
      </c>
      <c r="C318" t="s">
        <v>219</v>
      </c>
      <c r="D318">
        <v>0</v>
      </c>
      <c r="E318" t="s">
        <v>211</v>
      </c>
      <c r="F318" t="s">
        <v>212</v>
      </c>
      <c r="G318" t="s">
        <v>212</v>
      </c>
    </row>
    <row r="319" spans="1:7" x14ac:dyDescent="0.2">
      <c r="A319" t="s">
        <v>15</v>
      </c>
      <c r="B319" t="s">
        <v>8</v>
      </c>
      <c r="C319" t="s">
        <v>220</v>
      </c>
      <c r="D319">
        <v>0</v>
      </c>
      <c r="E319" t="s">
        <v>211</v>
      </c>
      <c r="F319" t="s">
        <v>212</v>
      </c>
      <c r="G319" t="s">
        <v>212</v>
      </c>
    </row>
    <row r="320" spans="1:7" x14ac:dyDescent="0.2">
      <c r="A320" t="s">
        <v>15</v>
      </c>
      <c r="B320" t="s">
        <v>8</v>
      </c>
      <c r="C320" t="s">
        <v>221</v>
      </c>
      <c r="D320">
        <v>0</v>
      </c>
      <c r="E320" t="s">
        <v>213</v>
      </c>
      <c r="F320" s="7">
        <v>0.29166666666666669</v>
      </c>
      <c r="G320" s="7">
        <v>0.29166666666666669</v>
      </c>
    </row>
    <row r="321" spans="1:8" x14ac:dyDescent="0.2">
      <c r="A321" t="s">
        <v>15</v>
      </c>
      <c r="B321" t="s">
        <v>8</v>
      </c>
      <c r="C321" t="s">
        <v>221</v>
      </c>
      <c r="D321">
        <v>1</v>
      </c>
      <c r="E321" t="s">
        <v>211</v>
      </c>
      <c r="F321" s="7">
        <v>0.41666666666666669</v>
      </c>
      <c r="G321" t="s">
        <v>212</v>
      </c>
      <c r="H321" t="s">
        <v>198</v>
      </c>
    </row>
    <row r="322" spans="1:8" x14ac:dyDescent="0.2">
      <c r="A322" t="s">
        <v>15</v>
      </c>
      <c r="B322" t="s">
        <v>8</v>
      </c>
      <c r="C322" t="s">
        <v>222</v>
      </c>
      <c r="D322">
        <v>0</v>
      </c>
      <c r="E322" t="s">
        <v>211</v>
      </c>
      <c r="F322" t="s">
        <v>212</v>
      </c>
      <c r="G322" t="s">
        <v>212</v>
      </c>
    </row>
    <row r="323" spans="1:8" x14ac:dyDescent="0.2">
      <c r="A323" t="s">
        <v>16</v>
      </c>
      <c r="B323" t="s">
        <v>8</v>
      </c>
      <c r="C323" t="s">
        <v>210</v>
      </c>
      <c r="D323">
        <v>1</v>
      </c>
      <c r="E323" t="s">
        <v>233</v>
      </c>
      <c r="F323" t="s">
        <v>484</v>
      </c>
      <c r="G323" t="s">
        <v>443</v>
      </c>
      <c r="H323" t="s">
        <v>51</v>
      </c>
    </row>
    <row r="324" spans="1:8" x14ac:dyDescent="0.2">
      <c r="A324" t="s">
        <v>16</v>
      </c>
      <c r="B324" t="s">
        <v>8</v>
      </c>
      <c r="C324" t="s">
        <v>214</v>
      </c>
      <c r="D324">
        <v>0</v>
      </c>
      <c r="E324" t="s">
        <v>211</v>
      </c>
      <c r="F324" t="s">
        <v>212</v>
      </c>
      <c r="G324" t="s">
        <v>212</v>
      </c>
    </row>
    <row r="325" spans="1:8" x14ac:dyDescent="0.2">
      <c r="A325" t="s">
        <v>16</v>
      </c>
      <c r="B325" t="s">
        <v>8</v>
      </c>
      <c r="C325" t="s">
        <v>223</v>
      </c>
      <c r="D325">
        <v>1</v>
      </c>
      <c r="E325" t="s">
        <v>238</v>
      </c>
      <c r="F325" t="s">
        <v>485</v>
      </c>
      <c r="G325" t="s">
        <v>443</v>
      </c>
      <c r="H325" t="s">
        <v>51</v>
      </c>
    </row>
    <row r="326" spans="1:8" x14ac:dyDescent="0.2">
      <c r="A326" t="s">
        <v>16</v>
      </c>
      <c r="B326" t="s">
        <v>8</v>
      </c>
      <c r="C326" t="s">
        <v>224</v>
      </c>
      <c r="D326">
        <v>0</v>
      </c>
      <c r="E326" t="s">
        <v>211</v>
      </c>
      <c r="F326" t="s">
        <v>212</v>
      </c>
      <c r="G326" t="s">
        <v>212</v>
      </c>
    </row>
    <row r="327" spans="1:8" x14ac:dyDescent="0.2">
      <c r="A327" t="s">
        <v>16</v>
      </c>
      <c r="B327" t="s">
        <v>8</v>
      </c>
      <c r="C327" t="s">
        <v>225</v>
      </c>
      <c r="D327">
        <v>1</v>
      </c>
      <c r="E327" t="s">
        <v>239</v>
      </c>
      <c r="F327" t="s">
        <v>486</v>
      </c>
      <c r="G327" t="s">
        <v>443</v>
      </c>
      <c r="H327" t="s">
        <v>51</v>
      </c>
    </row>
    <row r="328" spans="1:8" x14ac:dyDescent="0.2">
      <c r="A328" t="s">
        <v>16</v>
      </c>
      <c r="B328" t="s">
        <v>8</v>
      </c>
      <c r="C328" t="s">
        <v>226</v>
      </c>
      <c r="D328">
        <v>1</v>
      </c>
      <c r="E328" t="s">
        <v>240</v>
      </c>
      <c r="F328" t="s">
        <v>487</v>
      </c>
      <c r="G328" t="s">
        <v>443</v>
      </c>
      <c r="H328" t="s">
        <v>51</v>
      </c>
    </row>
    <row r="329" spans="1:8" x14ac:dyDescent="0.2">
      <c r="A329" t="s">
        <v>16</v>
      </c>
      <c r="B329" t="s">
        <v>8</v>
      </c>
      <c r="C329" t="s">
        <v>227</v>
      </c>
      <c r="D329">
        <v>0</v>
      </c>
      <c r="E329" t="s">
        <v>211</v>
      </c>
      <c r="F329" t="s">
        <v>212</v>
      </c>
      <c r="G329" t="s">
        <v>212</v>
      </c>
    </row>
    <row r="330" spans="1:8" x14ac:dyDescent="0.2">
      <c r="A330" t="s">
        <v>16</v>
      </c>
      <c r="B330" t="s">
        <v>8</v>
      </c>
      <c r="C330" t="s">
        <v>228</v>
      </c>
      <c r="D330">
        <v>0</v>
      </c>
      <c r="E330" t="s">
        <v>211</v>
      </c>
      <c r="F330" t="s">
        <v>212</v>
      </c>
      <c r="G330" t="s">
        <v>212</v>
      </c>
    </row>
    <row r="331" spans="1:8" x14ac:dyDescent="0.2">
      <c r="A331" t="s">
        <v>16</v>
      </c>
      <c r="B331" t="s">
        <v>8</v>
      </c>
      <c r="C331" t="s">
        <v>229</v>
      </c>
      <c r="D331">
        <v>1</v>
      </c>
      <c r="E331" t="s">
        <v>241</v>
      </c>
      <c r="F331" t="s">
        <v>488</v>
      </c>
      <c r="G331" t="s">
        <v>443</v>
      </c>
      <c r="H331" t="s">
        <v>51</v>
      </c>
    </row>
    <row r="332" spans="1:8" x14ac:dyDescent="0.2">
      <c r="A332" t="s">
        <v>16</v>
      </c>
      <c r="B332" t="s">
        <v>8</v>
      </c>
      <c r="C332" t="s">
        <v>230</v>
      </c>
      <c r="D332">
        <v>1</v>
      </c>
      <c r="E332" t="s">
        <v>242</v>
      </c>
      <c r="F332" t="s">
        <v>489</v>
      </c>
      <c r="G332" t="s">
        <v>443</v>
      </c>
      <c r="H332" t="s">
        <v>51</v>
      </c>
    </row>
    <row r="333" spans="1:8" x14ac:dyDescent="0.2">
      <c r="A333" t="s">
        <v>16</v>
      </c>
      <c r="B333" t="s">
        <v>8</v>
      </c>
      <c r="C333" t="s">
        <v>231</v>
      </c>
      <c r="D333">
        <v>0</v>
      </c>
      <c r="E333" t="s">
        <v>211</v>
      </c>
      <c r="F333" t="s">
        <v>212</v>
      </c>
      <c r="G333" t="s">
        <v>212</v>
      </c>
    </row>
    <row r="334" spans="1:8" x14ac:dyDescent="0.2">
      <c r="A334" t="s">
        <v>16</v>
      </c>
      <c r="B334" t="s">
        <v>8</v>
      </c>
      <c r="C334" t="s">
        <v>232</v>
      </c>
      <c r="D334">
        <v>0</v>
      </c>
      <c r="E334" t="s">
        <v>211</v>
      </c>
      <c r="F334" t="s">
        <v>212</v>
      </c>
      <c r="G334" t="s">
        <v>212</v>
      </c>
    </row>
    <row r="335" spans="1:8" x14ac:dyDescent="0.2">
      <c r="A335" t="s">
        <v>16</v>
      </c>
      <c r="B335" t="s">
        <v>8</v>
      </c>
      <c r="C335" t="s">
        <v>215</v>
      </c>
      <c r="D335">
        <v>0</v>
      </c>
      <c r="E335" t="s">
        <v>211</v>
      </c>
      <c r="F335" t="s">
        <v>212</v>
      </c>
      <c r="G335" t="s">
        <v>212</v>
      </c>
    </row>
    <row r="336" spans="1:8" x14ac:dyDescent="0.2">
      <c r="A336" t="s">
        <v>16</v>
      </c>
      <c r="B336" t="s">
        <v>8</v>
      </c>
      <c r="C336" t="s">
        <v>216</v>
      </c>
      <c r="D336">
        <v>0</v>
      </c>
      <c r="E336" t="s">
        <v>211</v>
      </c>
      <c r="F336" t="s">
        <v>212</v>
      </c>
      <c r="G336" t="s">
        <v>212</v>
      </c>
    </row>
    <row r="337" spans="1:8" x14ac:dyDescent="0.2">
      <c r="A337" t="s">
        <v>16</v>
      </c>
      <c r="B337" t="s">
        <v>8</v>
      </c>
      <c r="C337" t="s">
        <v>217</v>
      </c>
      <c r="D337">
        <v>1</v>
      </c>
      <c r="E337" t="s">
        <v>234</v>
      </c>
      <c r="F337" t="s">
        <v>490</v>
      </c>
      <c r="G337" t="s">
        <v>443</v>
      </c>
      <c r="H337" t="s">
        <v>51</v>
      </c>
    </row>
    <row r="338" spans="1:8" x14ac:dyDescent="0.2">
      <c r="A338" t="s">
        <v>16</v>
      </c>
      <c r="B338" t="s">
        <v>8</v>
      </c>
      <c r="C338" t="s">
        <v>218</v>
      </c>
      <c r="D338">
        <v>1</v>
      </c>
      <c r="E338" t="s">
        <v>235</v>
      </c>
      <c r="F338" t="s">
        <v>491</v>
      </c>
      <c r="G338" t="s">
        <v>443</v>
      </c>
      <c r="H338" t="s">
        <v>51</v>
      </c>
    </row>
    <row r="339" spans="1:8" x14ac:dyDescent="0.2">
      <c r="A339" t="s">
        <v>16</v>
      </c>
      <c r="B339" t="s">
        <v>8</v>
      </c>
      <c r="C339" t="s">
        <v>219</v>
      </c>
      <c r="D339">
        <v>0</v>
      </c>
      <c r="E339" t="s">
        <v>211</v>
      </c>
      <c r="F339" t="s">
        <v>212</v>
      </c>
      <c r="G339" t="s">
        <v>212</v>
      </c>
    </row>
    <row r="340" spans="1:8" x14ac:dyDescent="0.2">
      <c r="A340" t="s">
        <v>16</v>
      </c>
      <c r="B340" t="s">
        <v>8</v>
      </c>
      <c r="C340" t="s">
        <v>220</v>
      </c>
      <c r="D340">
        <v>0</v>
      </c>
      <c r="E340" t="s">
        <v>211</v>
      </c>
      <c r="F340" t="s">
        <v>212</v>
      </c>
      <c r="G340" t="s">
        <v>212</v>
      </c>
    </row>
    <row r="341" spans="1:8" x14ac:dyDescent="0.2">
      <c r="A341" t="s">
        <v>16</v>
      </c>
      <c r="B341" t="s">
        <v>8</v>
      </c>
      <c r="C341" t="s">
        <v>221</v>
      </c>
      <c r="D341">
        <v>1</v>
      </c>
      <c r="E341" t="s">
        <v>236</v>
      </c>
      <c r="F341" t="s">
        <v>492</v>
      </c>
      <c r="G341" t="s">
        <v>443</v>
      </c>
      <c r="H341" t="s">
        <v>51</v>
      </c>
    </row>
    <row r="342" spans="1:8" x14ac:dyDescent="0.2">
      <c r="A342" t="s">
        <v>16</v>
      </c>
      <c r="B342" t="s">
        <v>8</v>
      </c>
      <c r="C342" t="s">
        <v>222</v>
      </c>
      <c r="D342">
        <v>1</v>
      </c>
      <c r="E342" t="s">
        <v>237</v>
      </c>
      <c r="F342" t="s">
        <v>493</v>
      </c>
      <c r="G342" t="s">
        <v>443</v>
      </c>
      <c r="H342" t="s">
        <v>51</v>
      </c>
    </row>
    <row r="343" spans="1:8" x14ac:dyDescent="0.2">
      <c r="A343" t="s">
        <v>17</v>
      </c>
      <c r="B343" t="s">
        <v>8</v>
      </c>
      <c r="C343" t="s">
        <v>210</v>
      </c>
      <c r="D343">
        <v>0</v>
      </c>
      <c r="E343" t="s">
        <v>211</v>
      </c>
      <c r="F343" t="s">
        <v>212</v>
      </c>
      <c r="G343" t="s">
        <v>212</v>
      </c>
    </row>
    <row r="344" spans="1:8" x14ac:dyDescent="0.2">
      <c r="A344" t="s">
        <v>17</v>
      </c>
      <c r="B344" t="s">
        <v>8</v>
      </c>
      <c r="C344" t="s">
        <v>214</v>
      </c>
      <c r="D344">
        <v>0</v>
      </c>
      <c r="E344" t="s">
        <v>211</v>
      </c>
      <c r="F344" t="s">
        <v>212</v>
      </c>
      <c r="G344" t="s">
        <v>212</v>
      </c>
    </row>
    <row r="345" spans="1:8" x14ac:dyDescent="0.2">
      <c r="A345" t="s">
        <v>17</v>
      </c>
      <c r="B345" t="s">
        <v>8</v>
      </c>
      <c r="C345" t="s">
        <v>223</v>
      </c>
      <c r="D345">
        <v>1</v>
      </c>
      <c r="E345" t="s">
        <v>238</v>
      </c>
      <c r="F345" t="s">
        <v>485</v>
      </c>
      <c r="G345" t="s">
        <v>443</v>
      </c>
      <c r="H345" t="s">
        <v>51</v>
      </c>
    </row>
    <row r="346" spans="1:8" x14ac:dyDescent="0.2">
      <c r="A346" t="s">
        <v>17</v>
      </c>
      <c r="B346" t="s">
        <v>8</v>
      </c>
      <c r="C346" t="s">
        <v>224</v>
      </c>
      <c r="D346">
        <v>1</v>
      </c>
      <c r="E346" t="s">
        <v>243</v>
      </c>
      <c r="F346" t="s">
        <v>494</v>
      </c>
      <c r="G346" t="s">
        <v>443</v>
      </c>
      <c r="H346" t="s">
        <v>51</v>
      </c>
    </row>
    <row r="347" spans="1:8" x14ac:dyDescent="0.2">
      <c r="A347" t="s">
        <v>17</v>
      </c>
      <c r="B347" t="s">
        <v>8</v>
      </c>
      <c r="C347" t="s">
        <v>225</v>
      </c>
      <c r="D347">
        <v>0</v>
      </c>
      <c r="E347" t="s">
        <v>211</v>
      </c>
      <c r="F347" t="s">
        <v>212</v>
      </c>
      <c r="G347" t="s">
        <v>212</v>
      </c>
    </row>
    <row r="348" spans="1:8" x14ac:dyDescent="0.2">
      <c r="A348" t="s">
        <v>17</v>
      </c>
      <c r="B348" t="s">
        <v>8</v>
      </c>
      <c r="C348" t="s">
        <v>226</v>
      </c>
      <c r="D348">
        <v>1</v>
      </c>
      <c r="E348" t="s">
        <v>240</v>
      </c>
      <c r="F348" t="s">
        <v>487</v>
      </c>
      <c r="G348" t="s">
        <v>443</v>
      </c>
      <c r="H348" t="s">
        <v>51</v>
      </c>
    </row>
    <row r="349" spans="1:8" x14ac:dyDescent="0.2">
      <c r="A349" t="s">
        <v>17</v>
      </c>
      <c r="B349" t="s">
        <v>8</v>
      </c>
      <c r="C349" t="s">
        <v>227</v>
      </c>
      <c r="D349">
        <v>0</v>
      </c>
      <c r="E349" t="s">
        <v>211</v>
      </c>
      <c r="F349" t="s">
        <v>212</v>
      </c>
      <c r="G349" t="s">
        <v>212</v>
      </c>
    </row>
    <row r="350" spans="1:8" x14ac:dyDescent="0.2">
      <c r="A350" t="s">
        <v>17</v>
      </c>
      <c r="B350" t="s">
        <v>8</v>
      </c>
      <c r="C350" t="s">
        <v>228</v>
      </c>
      <c r="D350">
        <v>0</v>
      </c>
      <c r="E350" t="s">
        <v>211</v>
      </c>
      <c r="F350" t="s">
        <v>212</v>
      </c>
      <c r="G350" t="s">
        <v>212</v>
      </c>
    </row>
    <row r="351" spans="1:8" x14ac:dyDescent="0.2">
      <c r="A351" t="s">
        <v>17</v>
      </c>
      <c r="B351" t="s">
        <v>8</v>
      </c>
      <c r="C351" t="s">
        <v>229</v>
      </c>
      <c r="D351">
        <v>1</v>
      </c>
      <c r="E351" t="s">
        <v>241</v>
      </c>
      <c r="F351" t="s">
        <v>488</v>
      </c>
      <c r="G351" t="s">
        <v>443</v>
      </c>
      <c r="H351" t="s">
        <v>51</v>
      </c>
    </row>
    <row r="352" spans="1:8" x14ac:dyDescent="0.2">
      <c r="A352" t="s">
        <v>17</v>
      </c>
      <c r="B352" t="s">
        <v>8</v>
      </c>
      <c r="C352" t="s">
        <v>230</v>
      </c>
      <c r="D352">
        <v>0</v>
      </c>
      <c r="E352" t="s">
        <v>211</v>
      </c>
      <c r="F352" t="s">
        <v>212</v>
      </c>
      <c r="G352" t="s">
        <v>212</v>
      </c>
    </row>
    <row r="353" spans="1:8" x14ac:dyDescent="0.2">
      <c r="A353" t="s">
        <v>17</v>
      </c>
      <c r="B353" t="s">
        <v>8</v>
      </c>
      <c r="C353" t="s">
        <v>231</v>
      </c>
      <c r="D353">
        <v>0</v>
      </c>
      <c r="E353" t="s">
        <v>211</v>
      </c>
      <c r="F353" t="s">
        <v>212</v>
      </c>
      <c r="G353" t="s">
        <v>212</v>
      </c>
    </row>
    <row r="354" spans="1:8" x14ac:dyDescent="0.2">
      <c r="A354" t="s">
        <v>17</v>
      </c>
      <c r="B354" t="s">
        <v>8</v>
      </c>
      <c r="C354" t="s">
        <v>232</v>
      </c>
      <c r="D354">
        <v>0</v>
      </c>
      <c r="E354" t="s">
        <v>211</v>
      </c>
      <c r="F354" t="s">
        <v>212</v>
      </c>
      <c r="G354" t="s">
        <v>212</v>
      </c>
    </row>
    <row r="355" spans="1:8" x14ac:dyDescent="0.2">
      <c r="A355" t="s">
        <v>17</v>
      </c>
      <c r="B355" t="s">
        <v>8</v>
      </c>
      <c r="C355" t="s">
        <v>215</v>
      </c>
      <c r="D355">
        <v>0</v>
      </c>
      <c r="E355" t="s">
        <v>211</v>
      </c>
      <c r="F355" t="s">
        <v>212</v>
      </c>
      <c r="G355" t="s">
        <v>212</v>
      </c>
    </row>
    <row r="356" spans="1:8" x14ac:dyDescent="0.2">
      <c r="A356" t="s">
        <v>17</v>
      </c>
      <c r="B356" t="s">
        <v>8</v>
      </c>
      <c r="C356" t="s">
        <v>216</v>
      </c>
      <c r="D356">
        <v>0</v>
      </c>
      <c r="E356" t="s">
        <v>211</v>
      </c>
      <c r="F356" t="s">
        <v>212</v>
      </c>
      <c r="G356" t="s">
        <v>212</v>
      </c>
    </row>
    <row r="357" spans="1:8" x14ac:dyDescent="0.2">
      <c r="A357" t="s">
        <v>17</v>
      </c>
      <c r="B357" t="s">
        <v>8</v>
      </c>
      <c r="C357" t="s">
        <v>217</v>
      </c>
      <c r="D357">
        <v>1</v>
      </c>
      <c r="E357" t="s">
        <v>234</v>
      </c>
      <c r="F357" t="s">
        <v>490</v>
      </c>
      <c r="G357" t="s">
        <v>443</v>
      </c>
      <c r="H357" t="s">
        <v>51</v>
      </c>
    </row>
    <row r="358" spans="1:8" x14ac:dyDescent="0.2">
      <c r="A358" t="s">
        <v>17</v>
      </c>
      <c r="B358" t="s">
        <v>8</v>
      </c>
      <c r="C358" t="s">
        <v>218</v>
      </c>
      <c r="D358">
        <v>0</v>
      </c>
      <c r="E358" t="s">
        <v>211</v>
      </c>
      <c r="F358" t="s">
        <v>212</v>
      </c>
      <c r="G358" t="s">
        <v>212</v>
      </c>
    </row>
    <row r="359" spans="1:8" x14ac:dyDescent="0.2">
      <c r="A359" t="s">
        <v>17</v>
      </c>
      <c r="B359" t="s">
        <v>8</v>
      </c>
      <c r="C359" t="s">
        <v>219</v>
      </c>
      <c r="D359">
        <v>0</v>
      </c>
      <c r="E359" t="s">
        <v>211</v>
      </c>
      <c r="F359" t="s">
        <v>212</v>
      </c>
      <c r="G359" t="s">
        <v>212</v>
      </c>
    </row>
    <row r="360" spans="1:8" x14ac:dyDescent="0.2">
      <c r="A360" t="s">
        <v>17</v>
      </c>
      <c r="B360" t="s">
        <v>8</v>
      </c>
      <c r="C360" t="s">
        <v>220</v>
      </c>
      <c r="D360">
        <v>0</v>
      </c>
      <c r="E360" t="s">
        <v>211</v>
      </c>
      <c r="F360" t="s">
        <v>212</v>
      </c>
      <c r="G360" t="s">
        <v>212</v>
      </c>
    </row>
    <row r="361" spans="1:8" x14ac:dyDescent="0.2">
      <c r="A361" t="s">
        <v>17</v>
      </c>
      <c r="B361" t="s">
        <v>8</v>
      </c>
      <c r="C361" t="s">
        <v>221</v>
      </c>
      <c r="D361">
        <v>0</v>
      </c>
      <c r="E361" t="s">
        <v>211</v>
      </c>
      <c r="F361" t="s">
        <v>212</v>
      </c>
      <c r="G361" t="s">
        <v>212</v>
      </c>
    </row>
    <row r="362" spans="1:8" x14ac:dyDescent="0.2">
      <c r="A362" t="s">
        <v>17</v>
      </c>
      <c r="B362" t="s">
        <v>8</v>
      </c>
      <c r="C362" t="s">
        <v>222</v>
      </c>
      <c r="D362">
        <v>1</v>
      </c>
      <c r="E362" t="s">
        <v>237</v>
      </c>
      <c r="F362" t="s">
        <v>493</v>
      </c>
      <c r="G362" t="s">
        <v>443</v>
      </c>
      <c r="H362" t="s">
        <v>51</v>
      </c>
    </row>
    <row r="363" spans="1:8" x14ac:dyDescent="0.2">
      <c r="A363" t="s">
        <v>15</v>
      </c>
      <c r="B363" t="s">
        <v>9</v>
      </c>
      <c r="C363" t="s">
        <v>244</v>
      </c>
      <c r="D363">
        <v>0</v>
      </c>
      <c r="E363" t="s">
        <v>30</v>
      </c>
      <c r="F363">
        <v>0</v>
      </c>
      <c r="G363">
        <v>0</v>
      </c>
    </row>
    <row r="364" spans="1:8" x14ac:dyDescent="0.2">
      <c r="A364" t="s">
        <v>15</v>
      </c>
      <c r="B364" t="s">
        <v>9</v>
      </c>
      <c r="C364" t="s">
        <v>246</v>
      </c>
      <c r="D364">
        <v>0</v>
      </c>
      <c r="E364" t="s">
        <v>30</v>
      </c>
      <c r="F364">
        <v>0</v>
      </c>
      <c r="G364">
        <v>0</v>
      </c>
    </row>
    <row r="365" spans="1:8" x14ac:dyDescent="0.2">
      <c r="A365" t="s">
        <v>15</v>
      </c>
      <c r="B365" t="s">
        <v>9</v>
      </c>
      <c r="C365" t="s">
        <v>255</v>
      </c>
      <c r="D365">
        <v>0</v>
      </c>
      <c r="E365" t="s">
        <v>30</v>
      </c>
      <c r="F365">
        <v>0</v>
      </c>
      <c r="G365">
        <v>0</v>
      </c>
    </row>
    <row r="366" spans="1:8" x14ac:dyDescent="0.2">
      <c r="A366" t="s">
        <v>15</v>
      </c>
      <c r="B366" t="s">
        <v>9</v>
      </c>
      <c r="C366" t="s">
        <v>256</v>
      </c>
      <c r="D366">
        <v>0</v>
      </c>
      <c r="E366" t="s">
        <v>30</v>
      </c>
      <c r="F366">
        <v>0</v>
      </c>
      <c r="G366">
        <v>0</v>
      </c>
    </row>
    <row r="367" spans="1:8" x14ac:dyDescent="0.2">
      <c r="A367" t="s">
        <v>15</v>
      </c>
      <c r="B367" t="s">
        <v>9</v>
      </c>
      <c r="C367" t="s">
        <v>257</v>
      </c>
      <c r="D367">
        <v>0</v>
      </c>
      <c r="E367" t="s">
        <v>30</v>
      </c>
      <c r="F367">
        <v>0</v>
      </c>
      <c r="G367">
        <v>0</v>
      </c>
    </row>
    <row r="368" spans="1:8" x14ac:dyDescent="0.2">
      <c r="A368" t="s">
        <v>15</v>
      </c>
      <c r="B368" t="s">
        <v>9</v>
      </c>
      <c r="C368" t="s">
        <v>258</v>
      </c>
      <c r="D368">
        <v>0</v>
      </c>
      <c r="E368" t="s">
        <v>30</v>
      </c>
      <c r="F368">
        <v>0</v>
      </c>
      <c r="G368">
        <v>0</v>
      </c>
    </row>
    <row r="369" spans="1:8" x14ac:dyDescent="0.2">
      <c r="A369" t="s">
        <v>15</v>
      </c>
      <c r="B369" t="s">
        <v>9</v>
      </c>
      <c r="C369" t="s">
        <v>259</v>
      </c>
      <c r="D369">
        <v>0</v>
      </c>
      <c r="E369" t="s">
        <v>30</v>
      </c>
      <c r="F369">
        <v>0</v>
      </c>
      <c r="G369">
        <v>0</v>
      </c>
    </row>
    <row r="370" spans="1:8" x14ac:dyDescent="0.2">
      <c r="A370" t="s">
        <v>15</v>
      </c>
      <c r="B370" t="s">
        <v>9</v>
      </c>
      <c r="C370" t="s">
        <v>260</v>
      </c>
      <c r="D370">
        <v>0</v>
      </c>
      <c r="E370" t="s">
        <v>30</v>
      </c>
      <c r="F370">
        <v>0</v>
      </c>
      <c r="G370">
        <v>0</v>
      </c>
    </row>
    <row r="371" spans="1:8" x14ac:dyDescent="0.2">
      <c r="A371" t="s">
        <v>15</v>
      </c>
      <c r="B371" t="s">
        <v>9</v>
      </c>
      <c r="C371" t="s">
        <v>261</v>
      </c>
      <c r="D371">
        <v>0</v>
      </c>
      <c r="E371" t="s">
        <v>30</v>
      </c>
      <c r="F371">
        <v>0</v>
      </c>
      <c r="G371">
        <v>0</v>
      </c>
    </row>
    <row r="372" spans="1:8" x14ac:dyDescent="0.2">
      <c r="A372" t="s">
        <v>15</v>
      </c>
      <c r="B372" t="s">
        <v>9</v>
      </c>
      <c r="C372" t="s">
        <v>262</v>
      </c>
      <c r="D372">
        <v>0</v>
      </c>
      <c r="E372" t="s">
        <v>30</v>
      </c>
      <c r="F372">
        <v>0</v>
      </c>
      <c r="G372">
        <v>0</v>
      </c>
    </row>
    <row r="373" spans="1:8" x14ac:dyDescent="0.2">
      <c r="A373" t="s">
        <v>15</v>
      </c>
      <c r="B373" t="s">
        <v>9</v>
      </c>
      <c r="C373" t="s">
        <v>263</v>
      </c>
      <c r="D373">
        <v>0</v>
      </c>
      <c r="E373" t="s">
        <v>30</v>
      </c>
      <c r="F373">
        <v>0</v>
      </c>
      <c r="G373">
        <v>0</v>
      </c>
    </row>
    <row r="374" spans="1:8" x14ac:dyDescent="0.2">
      <c r="A374" t="s">
        <v>15</v>
      </c>
      <c r="B374" t="s">
        <v>9</v>
      </c>
      <c r="C374" t="s">
        <v>264</v>
      </c>
      <c r="D374">
        <v>0</v>
      </c>
      <c r="E374" t="s">
        <v>30</v>
      </c>
      <c r="F374">
        <v>0</v>
      </c>
      <c r="G374">
        <v>0</v>
      </c>
    </row>
    <row r="375" spans="1:8" x14ac:dyDescent="0.2">
      <c r="A375" t="s">
        <v>15</v>
      </c>
      <c r="B375" t="s">
        <v>9</v>
      </c>
      <c r="C375" t="s">
        <v>247</v>
      </c>
      <c r="D375">
        <v>0</v>
      </c>
      <c r="E375" t="s">
        <v>30</v>
      </c>
      <c r="F375">
        <v>0</v>
      </c>
      <c r="G375">
        <v>0</v>
      </c>
    </row>
    <row r="376" spans="1:8" x14ac:dyDescent="0.2">
      <c r="A376" t="s">
        <v>15</v>
      </c>
      <c r="B376" t="s">
        <v>9</v>
      </c>
      <c r="C376" t="s">
        <v>248</v>
      </c>
      <c r="D376">
        <v>0</v>
      </c>
      <c r="E376" t="s">
        <v>30</v>
      </c>
      <c r="F376">
        <v>0</v>
      </c>
      <c r="G376">
        <v>0</v>
      </c>
    </row>
    <row r="377" spans="1:8" x14ac:dyDescent="0.2">
      <c r="A377" t="s">
        <v>15</v>
      </c>
      <c r="B377" t="s">
        <v>9</v>
      </c>
      <c r="C377" t="s">
        <v>249</v>
      </c>
      <c r="D377">
        <v>1</v>
      </c>
      <c r="E377" t="s">
        <v>495</v>
      </c>
      <c r="F377" t="s">
        <v>496</v>
      </c>
      <c r="G377" t="s">
        <v>441</v>
      </c>
      <c r="H377" t="s">
        <v>53</v>
      </c>
    </row>
    <row r="378" spans="1:8" x14ac:dyDescent="0.2">
      <c r="A378" t="s">
        <v>15</v>
      </c>
      <c r="B378" t="s">
        <v>9</v>
      </c>
      <c r="C378" t="s">
        <v>250</v>
      </c>
      <c r="D378">
        <v>0</v>
      </c>
      <c r="E378" t="s">
        <v>30</v>
      </c>
      <c r="F378">
        <v>0</v>
      </c>
      <c r="G378">
        <v>0</v>
      </c>
    </row>
    <row r="379" spans="1:8" x14ac:dyDescent="0.2">
      <c r="A379" t="s">
        <v>15</v>
      </c>
      <c r="B379" t="s">
        <v>9</v>
      </c>
      <c r="C379" t="s">
        <v>251</v>
      </c>
      <c r="D379">
        <v>0</v>
      </c>
      <c r="E379" t="s">
        <v>30</v>
      </c>
      <c r="F379">
        <v>0</v>
      </c>
      <c r="G379">
        <v>0</v>
      </c>
    </row>
    <row r="380" spans="1:8" x14ac:dyDescent="0.2">
      <c r="A380" t="s">
        <v>15</v>
      </c>
      <c r="B380" t="s">
        <v>9</v>
      </c>
      <c r="C380" t="s">
        <v>252</v>
      </c>
      <c r="D380">
        <v>0</v>
      </c>
      <c r="E380" t="s">
        <v>30</v>
      </c>
      <c r="F380">
        <v>0</v>
      </c>
      <c r="G380">
        <v>0</v>
      </c>
    </row>
    <row r="381" spans="1:8" x14ac:dyDescent="0.2">
      <c r="A381" t="s">
        <v>15</v>
      </c>
      <c r="B381" t="s">
        <v>9</v>
      </c>
      <c r="C381" t="s">
        <v>253</v>
      </c>
      <c r="D381">
        <v>0</v>
      </c>
      <c r="E381" t="s">
        <v>30</v>
      </c>
      <c r="F381">
        <v>0</v>
      </c>
      <c r="G381">
        <v>0</v>
      </c>
    </row>
    <row r="382" spans="1:8" x14ac:dyDescent="0.2">
      <c r="A382" t="s">
        <v>15</v>
      </c>
      <c r="B382" t="s">
        <v>9</v>
      </c>
      <c r="C382" t="s">
        <v>254</v>
      </c>
      <c r="D382">
        <v>0</v>
      </c>
      <c r="E382" t="s">
        <v>30</v>
      </c>
      <c r="F382">
        <v>0</v>
      </c>
      <c r="G382">
        <v>0</v>
      </c>
    </row>
    <row r="383" spans="1:8" x14ac:dyDescent="0.2">
      <c r="A383" t="s">
        <v>16</v>
      </c>
      <c r="B383" t="s">
        <v>9</v>
      </c>
      <c r="C383" t="s">
        <v>244</v>
      </c>
      <c r="D383">
        <v>0</v>
      </c>
      <c r="E383" t="s">
        <v>30</v>
      </c>
      <c r="F383">
        <v>0</v>
      </c>
      <c r="G383">
        <v>0</v>
      </c>
    </row>
    <row r="384" spans="1:8" x14ac:dyDescent="0.2">
      <c r="A384" t="s">
        <v>16</v>
      </c>
      <c r="B384" t="s">
        <v>9</v>
      </c>
      <c r="C384" t="s">
        <v>246</v>
      </c>
      <c r="D384">
        <v>0</v>
      </c>
      <c r="E384" t="s">
        <v>30</v>
      </c>
      <c r="F384">
        <v>0</v>
      </c>
      <c r="G384">
        <v>0</v>
      </c>
    </row>
    <row r="385" spans="1:8" x14ac:dyDescent="0.2">
      <c r="A385" t="s">
        <v>16</v>
      </c>
      <c r="B385" t="s">
        <v>9</v>
      </c>
      <c r="C385" t="s">
        <v>255</v>
      </c>
      <c r="D385">
        <v>0</v>
      </c>
      <c r="E385" t="s">
        <v>30</v>
      </c>
      <c r="F385">
        <v>0</v>
      </c>
      <c r="G385">
        <v>0</v>
      </c>
    </row>
    <row r="386" spans="1:8" x14ac:dyDescent="0.2">
      <c r="A386" t="s">
        <v>16</v>
      </c>
      <c r="B386" t="s">
        <v>9</v>
      </c>
      <c r="C386" t="s">
        <v>256</v>
      </c>
      <c r="D386">
        <v>0</v>
      </c>
      <c r="E386" t="s">
        <v>30</v>
      </c>
      <c r="F386">
        <v>0</v>
      </c>
      <c r="G386">
        <v>0</v>
      </c>
    </row>
    <row r="387" spans="1:8" x14ac:dyDescent="0.2">
      <c r="A387" t="s">
        <v>16</v>
      </c>
      <c r="B387" t="s">
        <v>9</v>
      </c>
      <c r="C387" t="s">
        <v>257</v>
      </c>
      <c r="D387">
        <v>1</v>
      </c>
      <c r="E387" t="s">
        <v>265</v>
      </c>
      <c r="F387" t="s">
        <v>497</v>
      </c>
      <c r="G387" t="s">
        <v>443</v>
      </c>
      <c r="H387" t="s">
        <v>51</v>
      </c>
    </row>
    <row r="388" spans="1:8" x14ac:dyDescent="0.2">
      <c r="A388" t="s">
        <v>16</v>
      </c>
      <c r="B388" t="s">
        <v>9</v>
      </c>
      <c r="C388" t="s">
        <v>258</v>
      </c>
      <c r="D388">
        <v>0</v>
      </c>
      <c r="E388" t="s">
        <v>30</v>
      </c>
      <c r="F388">
        <v>0</v>
      </c>
      <c r="G388">
        <v>0</v>
      </c>
    </row>
    <row r="389" spans="1:8" x14ac:dyDescent="0.2">
      <c r="A389" t="s">
        <v>16</v>
      </c>
      <c r="B389" t="s">
        <v>9</v>
      </c>
      <c r="C389" t="s">
        <v>259</v>
      </c>
      <c r="D389">
        <v>0</v>
      </c>
      <c r="E389" t="s">
        <v>30</v>
      </c>
      <c r="F389">
        <v>0</v>
      </c>
      <c r="G389">
        <v>0</v>
      </c>
    </row>
    <row r="390" spans="1:8" x14ac:dyDescent="0.2">
      <c r="A390" t="s">
        <v>16</v>
      </c>
      <c r="B390" t="s">
        <v>9</v>
      </c>
      <c r="C390" t="s">
        <v>260</v>
      </c>
      <c r="D390">
        <v>0</v>
      </c>
      <c r="E390" t="s">
        <v>30</v>
      </c>
      <c r="F390">
        <v>0</v>
      </c>
      <c r="G390">
        <v>0</v>
      </c>
    </row>
    <row r="391" spans="1:8" x14ac:dyDescent="0.2">
      <c r="A391" t="s">
        <v>16</v>
      </c>
      <c r="B391" t="s">
        <v>9</v>
      </c>
      <c r="C391" t="s">
        <v>261</v>
      </c>
      <c r="D391">
        <v>0</v>
      </c>
      <c r="E391" t="s">
        <v>30</v>
      </c>
      <c r="F391">
        <v>0</v>
      </c>
      <c r="G391">
        <v>0</v>
      </c>
    </row>
    <row r="392" spans="1:8" x14ac:dyDescent="0.2">
      <c r="A392" t="s">
        <v>16</v>
      </c>
      <c r="B392" t="s">
        <v>9</v>
      </c>
      <c r="C392" t="s">
        <v>262</v>
      </c>
      <c r="D392">
        <v>0</v>
      </c>
      <c r="E392" t="s">
        <v>30</v>
      </c>
      <c r="F392">
        <v>0</v>
      </c>
      <c r="G392">
        <v>0</v>
      </c>
    </row>
    <row r="393" spans="1:8" x14ac:dyDescent="0.2">
      <c r="A393" t="s">
        <v>16</v>
      </c>
      <c r="B393" t="s">
        <v>9</v>
      </c>
      <c r="C393" t="s">
        <v>263</v>
      </c>
      <c r="D393">
        <v>0</v>
      </c>
      <c r="E393" t="s">
        <v>30</v>
      </c>
      <c r="F393">
        <v>0</v>
      </c>
      <c r="G393">
        <v>0</v>
      </c>
    </row>
    <row r="394" spans="1:8" x14ac:dyDescent="0.2">
      <c r="A394" t="s">
        <v>16</v>
      </c>
      <c r="B394" t="s">
        <v>9</v>
      </c>
      <c r="C394" t="s">
        <v>264</v>
      </c>
      <c r="D394">
        <v>0</v>
      </c>
      <c r="E394" t="s">
        <v>30</v>
      </c>
      <c r="F394">
        <v>0</v>
      </c>
      <c r="G394">
        <v>0</v>
      </c>
    </row>
    <row r="395" spans="1:8" x14ac:dyDescent="0.2">
      <c r="A395" t="s">
        <v>16</v>
      </c>
      <c r="B395" t="s">
        <v>9</v>
      </c>
      <c r="C395" t="s">
        <v>247</v>
      </c>
      <c r="D395">
        <v>0</v>
      </c>
      <c r="E395" t="s">
        <v>30</v>
      </c>
      <c r="F395">
        <v>0</v>
      </c>
      <c r="G395">
        <v>0</v>
      </c>
    </row>
    <row r="396" spans="1:8" x14ac:dyDescent="0.2">
      <c r="A396" t="s">
        <v>16</v>
      </c>
      <c r="B396" t="s">
        <v>9</v>
      </c>
      <c r="C396" t="s">
        <v>248</v>
      </c>
      <c r="D396">
        <v>0</v>
      </c>
      <c r="E396" t="s">
        <v>30</v>
      </c>
      <c r="F396">
        <v>0</v>
      </c>
      <c r="G396">
        <v>0</v>
      </c>
    </row>
    <row r="397" spans="1:8" x14ac:dyDescent="0.2">
      <c r="A397" t="s">
        <v>16</v>
      </c>
      <c r="B397" t="s">
        <v>9</v>
      </c>
      <c r="C397" t="s">
        <v>249</v>
      </c>
      <c r="D397">
        <v>0</v>
      </c>
      <c r="E397" t="s">
        <v>30</v>
      </c>
      <c r="F397">
        <v>0</v>
      </c>
      <c r="G397">
        <v>0</v>
      </c>
    </row>
    <row r="398" spans="1:8" x14ac:dyDescent="0.2">
      <c r="A398" t="s">
        <v>16</v>
      </c>
      <c r="B398" t="s">
        <v>9</v>
      </c>
      <c r="C398" t="s">
        <v>250</v>
      </c>
      <c r="D398">
        <v>0</v>
      </c>
      <c r="E398" t="s">
        <v>30</v>
      </c>
      <c r="F398">
        <v>0</v>
      </c>
      <c r="G398">
        <v>0</v>
      </c>
    </row>
    <row r="399" spans="1:8" x14ac:dyDescent="0.2">
      <c r="A399" t="s">
        <v>16</v>
      </c>
      <c r="B399" t="s">
        <v>9</v>
      </c>
      <c r="C399" t="s">
        <v>251</v>
      </c>
      <c r="D399">
        <v>0</v>
      </c>
      <c r="E399" t="s">
        <v>30</v>
      </c>
      <c r="F399">
        <v>0</v>
      </c>
      <c r="G399">
        <v>0</v>
      </c>
    </row>
    <row r="400" spans="1:8" x14ac:dyDescent="0.2">
      <c r="A400" t="s">
        <v>16</v>
      </c>
      <c r="B400" t="s">
        <v>9</v>
      </c>
      <c r="C400" t="s">
        <v>252</v>
      </c>
      <c r="D400">
        <v>0</v>
      </c>
      <c r="E400" t="s">
        <v>30</v>
      </c>
      <c r="F400">
        <v>0</v>
      </c>
      <c r="G400">
        <v>0</v>
      </c>
    </row>
    <row r="401" spans="1:8" x14ac:dyDescent="0.2">
      <c r="A401" t="s">
        <v>16</v>
      </c>
      <c r="B401" t="s">
        <v>9</v>
      </c>
      <c r="C401" t="s">
        <v>253</v>
      </c>
      <c r="D401">
        <v>0</v>
      </c>
      <c r="E401" t="s">
        <v>30</v>
      </c>
      <c r="F401">
        <v>0</v>
      </c>
      <c r="G401">
        <v>0</v>
      </c>
    </row>
    <row r="402" spans="1:8" x14ac:dyDescent="0.2">
      <c r="A402" t="s">
        <v>16</v>
      </c>
      <c r="B402" t="s">
        <v>9</v>
      </c>
      <c r="C402" t="s">
        <v>254</v>
      </c>
      <c r="D402">
        <v>0</v>
      </c>
      <c r="E402" t="s">
        <v>30</v>
      </c>
      <c r="F402">
        <v>0</v>
      </c>
      <c r="G402">
        <v>0</v>
      </c>
    </row>
    <row r="403" spans="1:8" x14ac:dyDescent="0.2">
      <c r="A403" t="s">
        <v>17</v>
      </c>
      <c r="B403" t="s">
        <v>9</v>
      </c>
      <c r="C403" t="s">
        <v>244</v>
      </c>
      <c r="D403">
        <v>0</v>
      </c>
      <c r="E403" t="s">
        <v>30</v>
      </c>
      <c r="F403">
        <v>0</v>
      </c>
      <c r="G403">
        <v>0</v>
      </c>
    </row>
    <row r="404" spans="1:8" x14ac:dyDescent="0.2">
      <c r="A404" t="s">
        <v>17</v>
      </c>
      <c r="B404" t="s">
        <v>9</v>
      </c>
      <c r="C404" t="s">
        <v>246</v>
      </c>
      <c r="D404">
        <v>1</v>
      </c>
      <c r="E404" t="s">
        <v>498</v>
      </c>
      <c r="F404" t="s">
        <v>496</v>
      </c>
      <c r="G404" t="s">
        <v>441</v>
      </c>
      <c r="H404" t="s">
        <v>53</v>
      </c>
    </row>
    <row r="405" spans="1:8" x14ac:dyDescent="0.2">
      <c r="A405" t="s">
        <v>17</v>
      </c>
      <c r="B405" t="s">
        <v>9</v>
      </c>
      <c r="C405" t="s">
        <v>255</v>
      </c>
      <c r="D405">
        <v>0</v>
      </c>
      <c r="E405" t="s">
        <v>30</v>
      </c>
      <c r="F405">
        <v>0</v>
      </c>
      <c r="G405">
        <v>0</v>
      </c>
    </row>
    <row r="406" spans="1:8" x14ac:dyDescent="0.2">
      <c r="A406" t="s">
        <v>17</v>
      </c>
      <c r="B406" t="s">
        <v>9</v>
      </c>
      <c r="C406" t="s">
        <v>256</v>
      </c>
      <c r="D406">
        <v>0</v>
      </c>
      <c r="E406" t="s">
        <v>30</v>
      </c>
      <c r="F406">
        <v>0</v>
      </c>
      <c r="G406">
        <v>0</v>
      </c>
    </row>
    <row r="407" spans="1:8" x14ac:dyDescent="0.2">
      <c r="A407" t="s">
        <v>17</v>
      </c>
      <c r="B407" t="s">
        <v>9</v>
      </c>
      <c r="C407" t="s">
        <v>257</v>
      </c>
      <c r="D407">
        <v>1</v>
      </c>
      <c r="E407" t="s">
        <v>265</v>
      </c>
      <c r="F407" t="s">
        <v>497</v>
      </c>
      <c r="G407" t="s">
        <v>443</v>
      </c>
      <c r="H407" t="s">
        <v>51</v>
      </c>
    </row>
    <row r="408" spans="1:8" x14ac:dyDescent="0.2">
      <c r="A408" t="s">
        <v>17</v>
      </c>
      <c r="B408" t="s">
        <v>9</v>
      </c>
      <c r="C408" t="s">
        <v>258</v>
      </c>
      <c r="D408">
        <v>0</v>
      </c>
      <c r="E408" t="s">
        <v>30</v>
      </c>
      <c r="F408">
        <v>0</v>
      </c>
      <c r="G408">
        <v>0</v>
      </c>
    </row>
    <row r="409" spans="1:8" x14ac:dyDescent="0.2">
      <c r="A409" t="s">
        <v>17</v>
      </c>
      <c r="B409" t="s">
        <v>9</v>
      </c>
      <c r="C409" t="s">
        <v>259</v>
      </c>
      <c r="D409">
        <v>0</v>
      </c>
      <c r="E409" t="s">
        <v>30</v>
      </c>
      <c r="F409">
        <v>0</v>
      </c>
      <c r="G409">
        <v>0</v>
      </c>
    </row>
    <row r="410" spans="1:8" x14ac:dyDescent="0.2">
      <c r="A410" t="s">
        <v>17</v>
      </c>
      <c r="B410" t="s">
        <v>9</v>
      </c>
      <c r="C410" t="s">
        <v>260</v>
      </c>
      <c r="D410">
        <v>0</v>
      </c>
      <c r="E410" t="s">
        <v>30</v>
      </c>
      <c r="F410">
        <v>0</v>
      </c>
      <c r="G410">
        <v>0</v>
      </c>
    </row>
    <row r="411" spans="1:8" x14ac:dyDescent="0.2">
      <c r="A411" t="s">
        <v>17</v>
      </c>
      <c r="B411" t="s">
        <v>9</v>
      </c>
      <c r="C411" t="s">
        <v>261</v>
      </c>
      <c r="D411">
        <v>1</v>
      </c>
      <c r="E411" t="s">
        <v>499</v>
      </c>
      <c r="F411" t="s">
        <v>496</v>
      </c>
      <c r="G411" t="s">
        <v>441</v>
      </c>
      <c r="H411" t="s">
        <v>53</v>
      </c>
    </row>
    <row r="412" spans="1:8" x14ac:dyDescent="0.2">
      <c r="A412" t="s">
        <v>17</v>
      </c>
      <c r="B412" t="s">
        <v>9</v>
      </c>
      <c r="C412" t="s">
        <v>262</v>
      </c>
      <c r="D412">
        <v>0</v>
      </c>
      <c r="E412" t="s">
        <v>30</v>
      </c>
      <c r="F412">
        <v>0</v>
      </c>
      <c r="G412">
        <v>0</v>
      </c>
    </row>
    <row r="413" spans="1:8" x14ac:dyDescent="0.2">
      <c r="A413" t="s">
        <v>17</v>
      </c>
      <c r="B413" t="s">
        <v>9</v>
      </c>
      <c r="C413" t="s">
        <v>263</v>
      </c>
      <c r="D413">
        <v>0</v>
      </c>
      <c r="E413" t="s">
        <v>30</v>
      </c>
      <c r="F413">
        <v>0</v>
      </c>
      <c r="G413">
        <v>0</v>
      </c>
    </row>
    <row r="414" spans="1:8" x14ac:dyDescent="0.2">
      <c r="A414" t="s">
        <v>17</v>
      </c>
      <c r="B414" t="s">
        <v>9</v>
      </c>
      <c r="C414" t="s">
        <v>264</v>
      </c>
      <c r="D414">
        <v>0</v>
      </c>
      <c r="E414" t="s">
        <v>30</v>
      </c>
      <c r="F414">
        <v>0</v>
      </c>
      <c r="G414">
        <v>0</v>
      </c>
    </row>
    <row r="415" spans="1:8" x14ac:dyDescent="0.2">
      <c r="A415" t="s">
        <v>17</v>
      </c>
      <c r="B415" t="s">
        <v>9</v>
      </c>
      <c r="C415" t="s">
        <v>247</v>
      </c>
      <c r="D415">
        <v>1</v>
      </c>
      <c r="E415" t="s">
        <v>500</v>
      </c>
      <c r="F415" t="s">
        <v>496</v>
      </c>
      <c r="G415" t="s">
        <v>441</v>
      </c>
      <c r="H415" t="s">
        <v>53</v>
      </c>
    </row>
    <row r="416" spans="1:8" x14ac:dyDescent="0.2">
      <c r="A416" t="s">
        <v>17</v>
      </c>
      <c r="B416" t="s">
        <v>9</v>
      </c>
      <c r="C416" t="s">
        <v>248</v>
      </c>
      <c r="D416">
        <v>0</v>
      </c>
      <c r="E416" t="s">
        <v>30</v>
      </c>
      <c r="F416">
        <v>0</v>
      </c>
      <c r="G416">
        <v>0</v>
      </c>
    </row>
    <row r="417" spans="1:8" x14ac:dyDescent="0.2">
      <c r="A417" t="s">
        <v>17</v>
      </c>
      <c r="B417" t="s">
        <v>9</v>
      </c>
      <c r="C417" t="s">
        <v>249</v>
      </c>
      <c r="D417">
        <v>0</v>
      </c>
      <c r="E417" t="s">
        <v>30</v>
      </c>
      <c r="F417">
        <v>0</v>
      </c>
      <c r="G417">
        <v>0</v>
      </c>
    </row>
    <row r="418" spans="1:8" x14ac:dyDescent="0.2">
      <c r="A418" t="s">
        <v>17</v>
      </c>
      <c r="B418" t="s">
        <v>9</v>
      </c>
      <c r="C418" t="s">
        <v>250</v>
      </c>
      <c r="D418">
        <v>1</v>
      </c>
      <c r="E418" t="s">
        <v>501</v>
      </c>
      <c r="F418" t="s">
        <v>496</v>
      </c>
      <c r="G418" t="s">
        <v>441</v>
      </c>
      <c r="H418" t="s">
        <v>53</v>
      </c>
    </row>
    <row r="419" spans="1:8" x14ac:dyDescent="0.2">
      <c r="A419" t="s">
        <v>17</v>
      </c>
      <c r="B419" t="s">
        <v>9</v>
      </c>
      <c r="C419" t="s">
        <v>251</v>
      </c>
      <c r="D419">
        <v>1</v>
      </c>
      <c r="E419" t="s">
        <v>502</v>
      </c>
      <c r="F419" t="s">
        <v>496</v>
      </c>
      <c r="G419" t="s">
        <v>441</v>
      </c>
      <c r="H419" t="s">
        <v>53</v>
      </c>
    </row>
    <row r="420" spans="1:8" x14ac:dyDescent="0.2">
      <c r="A420" t="s">
        <v>17</v>
      </c>
      <c r="B420" t="s">
        <v>9</v>
      </c>
      <c r="C420" t="s">
        <v>252</v>
      </c>
      <c r="D420">
        <v>1</v>
      </c>
      <c r="E420" t="s">
        <v>503</v>
      </c>
      <c r="F420" t="s">
        <v>496</v>
      </c>
      <c r="G420" t="s">
        <v>441</v>
      </c>
      <c r="H420" t="s">
        <v>53</v>
      </c>
    </row>
    <row r="421" spans="1:8" x14ac:dyDescent="0.2">
      <c r="A421" t="s">
        <v>17</v>
      </c>
      <c r="B421" t="s">
        <v>9</v>
      </c>
      <c r="C421" t="s">
        <v>253</v>
      </c>
      <c r="D421">
        <v>0</v>
      </c>
      <c r="E421" t="s">
        <v>30</v>
      </c>
      <c r="F421">
        <v>0</v>
      </c>
      <c r="G421">
        <v>0</v>
      </c>
    </row>
    <row r="422" spans="1:8" x14ac:dyDescent="0.2">
      <c r="A422" t="s">
        <v>17</v>
      </c>
      <c r="B422" t="s">
        <v>9</v>
      </c>
      <c r="C422" t="s">
        <v>254</v>
      </c>
      <c r="D422">
        <v>1</v>
      </c>
      <c r="E422" t="s">
        <v>504</v>
      </c>
      <c r="F422" t="s">
        <v>496</v>
      </c>
      <c r="G422" t="s">
        <v>441</v>
      </c>
      <c r="H422" t="s">
        <v>53</v>
      </c>
    </row>
    <row r="423" spans="1:8" x14ac:dyDescent="0.2">
      <c r="A423" t="s">
        <v>15</v>
      </c>
      <c r="B423" t="s">
        <v>10</v>
      </c>
      <c r="C423" t="s">
        <v>266</v>
      </c>
      <c r="D423">
        <v>1</v>
      </c>
      <c r="E423" t="s">
        <v>267</v>
      </c>
      <c r="F423" t="s">
        <v>505</v>
      </c>
      <c r="G423" t="s">
        <v>441</v>
      </c>
      <c r="H423" t="s">
        <v>53</v>
      </c>
    </row>
    <row r="424" spans="1:8" x14ac:dyDescent="0.2">
      <c r="A424" t="s">
        <v>15</v>
      </c>
      <c r="B424" t="s">
        <v>10</v>
      </c>
      <c r="C424" t="s">
        <v>268</v>
      </c>
      <c r="D424">
        <v>0</v>
      </c>
      <c r="E424" t="s">
        <v>269</v>
      </c>
      <c r="F424" t="b">
        <v>0</v>
      </c>
      <c r="G424" t="b">
        <v>0</v>
      </c>
    </row>
    <row r="425" spans="1:8" x14ac:dyDescent="0.2">
      <c r="A425" t="s">
        <v>15</v>
      </c>
      <c r="B425" t="s">
        <v>10</v>
      </c>
      <c r="C425" t="s">
        <v>280</v>
      </c>
      <c r="D425">
        <v>0</v>
      </c>
      <c r="E425" t="s">
        <v>269</v>
      </c>
      <c r="F425" t="b">
        <v>0</v>
      </c>
      <c r="G425" t="b">
        <v>0</v>
      </c>
    </row>
    <row r="426" spans="1:8" x14ac:dyDescent="0.2">
      <c r="A426" t="s">
        <v>15</v>
      </c>
      <c r="B426" t="s">
        <v>10</v>
      </c>
      <c r="C426" t="s">
        <v>281</v>
      </c>
      <c r="D426">
        <v>0</v>
      </c>
      <c r="E426" t="s">
        <v>269</v>
      </c>
      <c r="F426" t="b">
        <v>0</v>
      </c>
      <c r="G426" t="b">
        <v>0</v>
      </c>
    </row>
    <row r="427" spans="1:8" x14ac:dyDescent="0.2">
      <c r="A427" t="s">
        <v>15</v>
      </c>
      <c r="B427" t="s">
        <v>10</v>
      </c>
      <c r="C427" t="s">
        <v>282</v>
      </c>
      <c r="D427">
        <v>0</v>
      </c>
      <c r="E427" t="s">
        <v>269</v>
      </c>
      <c r="F427" t="b">
        <v>0</v>
      </c>
      <c r="G427" t="b">
        <v>0</v>
      </c>
    </row>
    <row r="428" spans="1:8" x14ac:dyDescent="0.2">
      <c r="A428" t="s">
        <v>15</v>
      </c>
      <c r="B428" t="s">
        <v>10</v>
      </c>
      <c r="C428" t="s">
        <v>283</v>
      </c>
      <c r="D428">
        <v>0</v>
      </c>
      <c r="E428" t="s">
        <v>269</v>
      </c>
      <c r="F428" t="b">
        <v>0</v>
      </c>
      <c r="G428" t="b">
        <v>0</v>
      </c>
    </row>
    <row r="429" spans="1:8" x14ac:dyDescent="0.2">
      <c r="A429" t="s">
        <v>15</v>
      </c>
      <c r="B429" t="s">
        <v>10</v>
      </c>
      <c r="C429" t="s">
        <v>284</v>
      </c>
      <c r="D429">
        <v>0</v>
      </c>
      <c r="E429" t="s">
        <v>269</v>
      </c>
      <c r="F429" t="b">
        <v>0</v>
      </c>
      <c r="G429" t="b">
        <v>0</v>
      </c>
    </row>
    <row r="430" spans="1:8" x14ac:dyDescent="0.2">
      <c r="A430" t="s">
        <v>15</v>
      </c>
      <c r="B430" t="s">
        <v>10</v>
      </c>
      <c r="C430" t="s">
        <v>285</v>
      </c>
      <c r="D430">
        <v>0</v>
      </c>
      <c r="E430" t="s">
        <v>269</v>
      </c>
      <c r="F430" t="b">
        <v>0</v>
      </c>
      <c r="G430" t="b">
        <v>0</v>
      </c>
    </row>
    <row r="431" spans="1:8" x14ac:dyDescent="0.2">
      <c r="A431" t="s">
        <v>15</v>
      </c>
      <c r="B431" t="s">
        <v>10</v>
      </c>
      <c r="C431" t="s">
        <v>286</v>
      </c>
      <c r="D431">
        <v>0</v>
      </c>
      <c r="E431" t="s">
        <v>269</v>
      </c>
      <c r="F431" t="b">
        <v>0</v>
      </c>
      <c r="G431" t="b">
        <v>0</v>
      </c>
    </row>
    <row r="432" spans="1:8" x14ac:dyDescent="0.2">
      <c r="A432" t="s">
        <v>15</v>
      </c>
      <c r="B432" t="s">
        <v>10</v>
      </c>
      <c r="C432" t="s">
        <v>287</v>
      </c>
      <c r="D432">
        <v>1</v>
      </c>
      <c r="E432" t="s">
        <v>288</v>
      </c>
      <c r="F432" t="s">
        <v>505</v>
      </c>
      <c r="G432" t="s">
        <v>441</v>
      </c>
      <c r="H432" t="s">
        <v>53</v>
      </c>
    </row>
    <row r="433" spans="1:8" x14ac:dyDescent="0.2">
      <c r="A433" t="s">
        <v>15</v>
      </c>
      <c r="B433" t="s">
        <v>10</v>
      </c>
      <c r="C433" t="s">
        <v>289</v>
      </c>
      <c r="D433">
        <v>0</v>
      </c>
      <c r="E433" t="s">
        <v>269</v>
      </c>
      <c r="F433" t="b">
        <v>0</v>
      </c>
      <c r="G433" t="b">
        <v>0</v>
      </c>
    </row>
    <row r="434" spans="1:8" x14ac:dyDescent="0.2">
      <c r="A434" t="s">
        <v>15</v>
      </c>
      <c r="B434" t="s">
        <v>10</v>
      </c>
      <c r="C434" t="s">
        <v>290</v>
      </c>
      <c r="D434">
        <v>0</v>
      </c>
      <c r="E434" t="s">
        <v>269</v>
      </c>
      <c r="F434" t="b">
        <v>0</v>
      </c>
      <c r="G434" t="b">
        <v>0</v>
      </c>
    </row>
    <row r="435" spans="1:8" x14ac:dyDescent="0.2">
      <c r="A435" t="s">
        <v>15</v>
      </c>
      <c r="B435" t="s">
        <v>10</v>
      </c>
      <c r="C435" t="s">
        <v>270</v>
      </c>
      <c r="D435">
        <v>1</v>
      </c>
      <c r="E435" t="s">
        <v>271</v>
      </c>
      <c r="F435" t="s">
        <v>506</v>
      </c>
      <c r="G435" t="s">
        <v>443</v>
      </c>
      <c r="H435" t="s">
        <v>51</v>
      </c>
    </row>
    <row r="436" spans="1:8" x14ac:dyDescent="0.2">
      <c r="A436" t="s">
        <v>15</v>
      </c>
      <c r="B436" t="s">
        <v>10</v>
      </c>
      <c r="C436" t="s">
        <v>272</v>
      </c>
      <c r="D436">
        <v>0</v>
      </c>
      <c r="E436" t="s">
        <v>269</v>
      </c>
      <c r="F436" t="b">
        <v>0</v>
      </c>
      <c r="G436" t="b">
        <v>0</v>
      </c>
    </row>
    <row r="437" spans="1:8" x14ac:dyDescent="0.2">
      <c r="A437" t="s">
        <v>15</v>
      </c>
      <c r="B437" t="s">
        <v>10</v>
      </c>
      <c r="C437" t="s">
        <v>273</v>
      </c>
      <c r="D437">
        <v>1</v>
      </c>
      <c r="E437" t="s">
        <v>274</v>
      </c>
      <c r="F437" t="s">
        <v>505</v>
      </c>
      <c r="G437" t="s">
        <v>441</v>
      </c>
      <c r="H437" t="s">
        <v>53</v>
      </c>
    </row>
    <row r="438" spans="1:8" x14ac:dyDescent="0.2">
      <c r="A438" t="s">
        <v>15</v>
      </c>
      <c r="B438" t="s">
        <v>10</v>
      </c>
      <c r="C438" t="s">
        <v>275</v>
      </c>
      <c r="D438">
        <v>0</v>
      </c>
      <c r="E438" t="s">
        <v>269</v>
      </c>
      <c r="F438" t="b">
        <v>0</v>
      </c>
      <c r="G438" t="b">
        <v>0</v>
      </c>
    </row>
    <row r="439" spans="1:8" x14ac:dyDescent="0.2">
      <c r="A439" t="s">
        <v>15</v>
      </c>
      <c r="B439" t="s">
        <v>10</v>
      </c>
      <c r="C439" t="s">
        <v>276</v>
      </c>
      <c r="D439">
        <v>0</v>
      </c>
      <c r="E439" t="s">
        <v>269</v>
      </c>
      <c r="F439" t="b">
        <v>0</v>
      </c>
      <c r="G439" t="b">
        <v>0</v>
      </c>
    </row>
    <row r="440" spans="1:8" x14ac:dyDescent="0.2">
      <c r="A440" t="s">
        <v>15</v>
      </c>
      <c r="B440" t="s">
        <v>10</v>
      </c>
      <c r="C440" t="s">
        <v>277</v>
      </c>
      <c r="D440">
        <v>0</v>
      </c>
      <c r="E440" t="s">
        <v>269</v>
      </c>
      <c r="F440" t="b">
        <v>0</v>
      </c>
      <c r="G440" t="b">
        <v>0</v>
      </c>
    </row>
    <row r="441" spans="1:8" x14ac:dyDescent="0.2">
      <c r="A441" t="s">
        <v>15</v>
      </c>
      <c r="B441" t="s">
        <v>10</v>
      </c>
      <c r="C441" t="s">
        <v>278</v>
      </c>
      <c r="D441">
        <v>0</v>
      </c>
      <c r="E441" t="s">
        <v>269</v>
      </c>
      <c r="F441" t="b">
        <v>0</v>
      </c>
      <c r="G441" t="b">
        <v>0</v>
      </c>
    </row>
    <row r="442" spans="1:8" x14ac:dyDescent="0.2">
      <c r="A442" t="s">
        <v>15</v>
      </c>
      <c r="B442" t="s">
        <v>10</v>
      </c>
      <c r="C442" t="s">
        <v>279</v>
      </c>
      <c r="D442">
        <v>0</v>
      </c>
      <c r="E442" t="s">
        <v>269</v>
      </c>
      <c r="F442" t="b">
        <v>0</v>
      </c>
      <c r="G442" t="b">
        <v>0</v>
      </c>
    </row>
    <row r="443" spans="1:8" x14ac:dyDescent="0.2">
      <c r="A443" t="s">
        <v>16</v>
      </c>
      <c r="B443" t="s">
        <v>10</v>
      </c>
      <c r="C443" t="s">
        <v>266</v>
      </c>
      <c r="D443">
        <v>1</v>
      </c>
      <c r="E443" t="s">
        <v>267</v>
      </c>
      <c r="F443" t="s">
        <v>505</v>
      </c>
      <c r="G443" t="s">
        <v>441</v>
      </c>
      <c r="H443" t="s">
        <v>53</v>
      </c>
    </row>
    <row r="444" spans="1:8" x14ac:dyDescent="0.2">
      <c r="A444" t="s">
        <v>16</v>
      </c>
      <c r="B444" t="s">
        <v>10</v>
      </c>
      <c r="C444" t="s">
        <v>268</v>
      </c>
      <c r="D444">
        <v>1</v>
      </c>
      <c r="E444" t="s">
        <v>291</v>
      </c>
      <c r="F444" t="s">
        <v>507</v>
      </c>
      <c r="G444" t="s">
        <v>443</v>
      </c>
      <c r="H444" t="s">
        <v>51</v>
      </c>
    </row>
    <row r="445" spans="1:8" x14ac:dyDescent="0.2">
      <c r="A445" t="s">
        <v>16</v>
      </c>
      <c r="B445" t="s">
        <v>10</v>
      </c>
      <c r="C445" t="s">
        <v>280</v>
      </c>
      <c r="D445">
        <v>1</v>
      </c>
      <c r="E445" t="s">
        <v>295</v>
      </c>
      <c r="F445" t="s">
        <v>505</v>
      </c>
      <c r="G445" t="s">
        <v>441</v>
      </c>
      <c r="H445" t="s">
        <v>53</v>
      </c>
    </row>
    <row r="446" spans="1:8" x14ac:dyDescent="0.2">
      <c r="A446" t="s">
        <v>16</v>
      </c>
      <c r="B446" t="s">
        <v>10</v>
      </c>
      <c r="C446" t="s">
        <v>281</v>
      </c>
      <c r="D446">
        <v>1</v>
      </c>
      <c r="E446" t="s">
        <v>296</v>
      </c>
      <c r="F446" t="s">
        <v>505</v>
      </c>
      <c r="G446" t="s">
        <v>441</v>
      </c>
      <c r="H446" t="s">
        <v>53</v>
      </c>
    </row>
    <row r="447" spans="1:8" x14ac:dyDescent="0.2">
      <c r="A447" t="s">
        <v>16</v>
      </c>
      <c r="B447" t="s">
        <v>10</v>
      </c>
      <c r="C447" t="s">
        <v>282</v>
      </c>
      <c r="D447">
        <v>1</v>
      </c>
      <c r="E447" t="s">
        <v>297</v>
      </c>
      <c r="F447" t="s">
        <v>505</v>
      </c>
      <c r="G447" t="s">
        <v>441</v>
      </c>
      <c r="H447" t="s">
        <v>53</v>
      </c>
    </row>
    <row r="448" spans="1:8" x14ac:dyDescent="0.2">
      <c r="A448" t="s">
        <v>16</v>
      </c>
      <c r="B448" t="s">
        <v>10</v>
      </c>
      <c r="C448" t="s">
        <v>283</v>
      </c>
      <c r="D448">
        <v>1</v>
      </c>
      <c r="E448" t="s">
        <v>298</v>
      </c>
      <c r="F448" t="s">
        <v>508</v>
      </c>
      <c r="G448" t="s">
        <v>443</v>
      </c>
      <c r="H448" t="s">
        <v>51</v>
      </c>
    </row>
    <row r="449" spans="1:8" x14ac:dyDescent="0.2">
      <c r="A449" t="s">
        <v>16</v>
      </c>
      <c r="B449" t="s">
        <v>10</v>
      </c>
      <c r="C449" t="s">
        <v>284</v>
      </c>
      <c r="D449">
        <v>1</v>
      </c>
      <c r="E449" t="s">
        <v>299</v>
      </c>
      <c r="F449" t="s">
        <v>509</v>
      </c>
      <c r="G449" t="s">
        <v>443</v>
      </c>
      <c r="H449" t="s">
        <v>51</v>
      </c>
    </row>
    <row r="450" spans="1:8" x14ac:dyDescent="0.2">
      <c r="A450" t="s">
        <v>16</v>
      </c>
      <c r="B450" t="s">
        <v>10</v>
      </c>
      <c r="C450" t="s">
        <v>285</v>
      </c>
      <c r="D450">
        <v>0</v>
      </c>
      <c r="E450" t="s">
        <v>269</v>
      </c>
      <c r="F450" t="b">
        <v>0</v>
      </c>
      <c r="G450" t="b">
        <v>0</v>
      </c>
    </row>
    <row r="451" spans="1:8" x14ac:dyDescent="0.2">
      <c r="A451" t="s">
        <v>16</v>
      </c>
      <c r="B451" t="s">
        <v>10</v>
      </c>
      <c r="C451" t="s">
        <v>286</v>
      </c>
      <c r="D451">
        <v>1</v>
      </c>
      <c r="E451" t="s">
        <v>300</v>
      </c>
      <c r="F451" t="s">
        <v>510</v>
      </c>
      <c r="G451" t="s">
        <v>443</v>
      </c>
      <c r="H451" t="s">
        <v>51</v>
      </c>
    </row>
    <row r="452" spans="1:8" x14ac:dyDescent="0.2">
      <c r="A452" t="s">
        <v>16</v>
      </c>
      <c r="B452" t="s">
        <v>10</v>
      </c>
      <c r="C452" t="s">
        <v>287</v>
      </c>
      <c r="D452">
        <v>1</v>
      </c>
      <c r="E452" t="s">
        <v>301</v>
      </c>
      <c r="F452" t="s">
        <v>511</v>
      </c>
      <c r="G452" t="s">
        <v>443</v>
      </c>
      <c r="H452" t="s">
        <v>51</v>
      </c>
    </row>
    <row r="453" spans="1:8" x14ac:dyDescent="0.2">
      <c r="A453" t="s">
        <v>16</v>
      </c>
      <c r="B453" t="s">
        <v>10</v>
      </c>
      <c r="C453" t="s">
        <v>289</v>
      </c>
      <c r="D453">
        <v>0</v>
      </c>
      <c r="E453" t="s">
        <v>269</v>
      </c>
      <c r="F453" t="b">
        <v>0</v>
      </c>
      <c r="G453" t="b">
        <v>0</v>
      </c>
    </row>
    <row r="454" spans="1:8" x14ac:dyDescent="0.2">
      <c r="A454" t="s">
        <v>16</v>
      </c>
      <c r="B454" t="s">
        <v>10</v>
      </c>
      <c r="C454" t="s">
        <v>290</v>
      </c>
      <c r="D454">
        <v>1</v>
      </c>
      <c r="E454" t="s">
        <v>302</v>
      </c>
      <c r="F454" t="s">
        <v>512</v>
      </c>
      <c r="G454" t="s">
        <v>443</v>
      </c>
      <c r="H454" t="s">
        <v>51</v>
      </c>
    </row>
    <row r="455" spans="1:8" x14ac:dyDescent="0.2">
      <c r="A455" t="s">
        <v>16</v>
      </c>
      <c r="B455" t="s">
        <v>10</v>
      </c>
      <c r="C455" t="s">
        <v>270</v>
      </c>
      <c r="D455">
        <v>1</v>
      </c>
      <c r="E455" t="s">
        <v>271</v>
      </c>
      <c r="F455" t="s">
        <v>513</v>
      </c>
      <c r="G455" t="s">
        <v>443</v>
      </c>
      <c r="H455" t="s">
        <v>51</v>
      </c>
    </row>
    <row r="456" spans="1:8" x14ac:dyDescent="0.2">
      <c r="A456" t="s">
        <v>16</v>
      </c>
      <c r="B456" t="s">
        <v>10</v>
      </c>
      <c r="C456" t="s">
        <v>272</v>
      </c>
      <c r="D456">
        <v>0</v>
      </c>
      <c r="E456" t="s">
        <v>269</v>
      </c>
      <c r="F456" t="b">
        <v>0</v>
      </c>
      <c r="G456" t="b">
        <v>0</v>
      </c>
    </row>
    <row r="457" spans="1:8" x14ac:dyDescent="0.2">
      <c r="A457" t="s">
        <v>16</v>
      </c>
      <c r="B457" t="s">
        <v>10</v>
      </c>
      <c r="C457" t="s">
        <v>273</v>
      </c>
      <c r="D457">
        <v>1</v>
      </c>
      <c r="E457" t="s">
        <v>274</v>
      </c>
      <c r="F457" t="s">
        <v>505</v>
      </c>
      <c r="G457" t="s">
        <v>441</v>
      </c>
      <c r="H457" t="s">
        <v>53</v>
      </c>
    </row>
    <row r="458" spans="1:8" x14ac:dyDescent="0.2">
      <c r="A458" t="s">
        <v>16</v>
      </c>
      <c r="B458" t="s">
        <v>10</v>
      </c>
      <c r="C458" t="s">
        <v>275</v>
      </c>
      <c r="D458">
        <v>1</v>
      </c>
      <c r="E458" t="s">
        <v>292</v>
      </c>
      <c r="F458" t="s">
        <v>514</v>
      </c>
      <c r="G458" t="s">
        <v>443</v>
      </c>
      <c r="H458" t="s">
        <v>51</v>
      </c>
    </row>
    <row r="459" spans="1:8" x14ac:dyDescent="0.2">
      <c r="A459" t="s">
        <v>16</v>
      </c>
      <c r="B459" t="s">
        <v>10</v>
      </c>
      <c r="C459" t="s">
        <v>276</v>
      </c>
      <c r="D459">
        <v>1</v>
      </c>
      <c r="E459" t="s">
        <v>293</v>
      </c>
      <c r="F459" t="s">
        <v>515</v>
      </c>
      <c r="G459" t="s">
        <v>443</v>
      </c>
      <c r="H459" t="s">
        <v>51</v>
      </c>
    </row>
    <row r="460" spans="1:8" x14ac:dyDescent="0.2">
      <c r="A460" t="s">
        <v>16</v>
      </c>
      <c r="B460" t="s">
        <v>10</v>
      </c>
      <c r="C460" t="s">
        <v>277</v>
      </c>
      <c r="D460">
        <v>0</v>
      </c>
      <c r="E460" t="s">
        <v>269</v>
      </c>
      <c r="F460" t="b">
        <v>0</v>
      </c>
      <c r="G460" t="b">
        <v>0</v>
      </c>
    </row>
    <row r="461" spans="1:8" x14ac:dyDescent="0.2">
      <c r="A461" t="s">
        <v>16</v>
      </c>
      <c r="B461" t="s">
        <v>10</v>
      </c>
      <c r="C461" t="s">
        <v>278</v>
      </c>
      <c r="D461">
        <v>0</v>
      </c>
      <c r="E461" t="s">
        <v>269</v>
      </c>
      <c r="F461" t="b">
        <v>0</v>
      </c>
      <c r="G461" t="b">
        <v>0</v>
      </c>
    </row>
    <row r="462" spans="1:8" x14ac:dyDescent="0.2">
      <c r="A462" t="s">
        <v>16</v>
      </c>
      <c r="B462" t="s">
        <v>10</v>
      </c>
      <c r="C462" t="s">
        <v>279</v>
      </c>
      <c r="D462">
        <v>1</v>
      </c>
      <c r="E462" t="s">
        <v>294</v>
      </c>
      <c r="F462" t="s">
        <v>516</v>
      </c>
      <c r="G462" t="s">
        <v>443</v>
      </c>
      <c r="H462" t="s">
        <v>51</v>
      </c>
    </row>
    <row r="463" spans="1:8" x14ac:dyDescent="0.2">
      <c r="A463" t="s">
        <v>17</v>
      </c>
      <c r="B463" t="s">
        <v>10</v>
      </c>
      <c r="C463" t="s">
        <v>266</v>
      </c>
      <c r="D463">
        <v>0</v>
      </c>
      <c r="E463" t="s">
        <v>269</v>
      </c>
      <c r="F463" t="b">
        <v>0</v>
      </c>
      <c r="G463" t="b">
        <v>0</v>
      </c>
    </row>
    <row r="464" spans="1:8" x14ac:dyDescent="0.2">
      <c r="A464" t="s">
        <v>17</v>
      </c>
      <c r="B464" t="s">
        <v>10</v>
      </c>
      <c r="C464" t="s">
        <v>268</v>
      </c>
      <c r="D464">
        <v>1</v>
      </c>
      <c r="E464" t="s">
        <v>303</v>
      </c>
      <c r="F464" t="s">
        <v>505</v>
      </c>
      <c r="G464" t="s">
        <v>441</v>
      </c>
      <c r="H464" t="s">
        <v>53</v>
      </c>
    </row>
    <row r="465" spans="1:8" x14ac:dyDescent="0.2">
      <c r="A465" t="s">
        <v>17</v>
      </c>
      <c r="B465" t="s">
        <v>10</v>
      </c>
      <c r="C465" t="s">
        <v>280</v>
      </c>
      <c r="D465">
        <v>1</v>
      </c>
      <c r="E465" t="s">
        <v>295</v>
      </c>
      <c r="F465" t="s">
        <v>505</v>
      </c>
      <c r="G465" t="s">
        <v>441</v>
      </c>
      <c r="H465" t="s">
        <v>53</v>
      </c>
    </row>
    <row r="466" spans="1:8" x14ac:dyDescent="0.2">
      <c r="A466" t="s">
        <v>17</v>
      </c>
      <c r="B466" t="s">
        <v>10</v>
      </c>
      <c r="C466" t="s">
        <v>281</v>
      </c>
      <c r="D466">
        <v>1</v>
      </c>
      <c r="E466" t="s">
        <v>296</v>
      </c>
      <c r="F466" t="s">
        <v>505</v>
      </c>
      <c r="G466" t="s">
        <v>441</v>
      </c>
      <c r="H466" t="s">
        <v>53</v>
      </c>
    </row>
    <row r="467" spans="1:8" x14ac:dyDescent="0.2">
      <c r="A467" t="s">
        <v>17</v>
      </c>
      <c r="B467" t="s">
        <v>10</v>
      </c>
      <c r="C467" t="s">
        <v>282</v>
      </c>
      <c r="D467">
        <v>1</v>
      </c>
      <c r="E467" t="s">
        <v>297</v>
      </c>
      <c r="F467" t="s">
        <v>505</v>
      </c>
      <c r="G467" t="s">
        <v>441</v>
      </c>
      <c r="H467" t="s">
        <v>53</v>
      </c>
    </row>
    <row r="468" spans="1:8" x14ac:dyDescent="0.2">
      <c r="A468" t="s">
        <v>17</v>
      </c>
      <c r="B468" t="s">
        <v>10</v>
      </c>
      <c r="C468" t="s">
        <v>283</v>
      </c>
      <c r="D468">
        <v>1</v>
      </c>
      <c r="E468" t="s">
        <v>309</v>
      </c>
      <c r="F468" t="s">
        <v>505</v>
      </c>
      <c r="G468" t="s">
        <v>441</v>
      </c>
      <c r="H468" t="s">
        <v>53</v>
      </c>
    </row>
    <row r="469" spans="1:8" x14ac:dyDescent="0.2">
      <c r="A469" t="s">
        <v>17</v>
      </c>
      <c r="B469" t="s">
        <v>10</v>
      </c>
      <c r="C469" t="s">
        <v>284</v>
      </c>
      <c r="D469">
        <v>1</v>
      </c>
      <c r="E469" t="s">
        <v>310</v>
      </c>
      <c r="F469" t="s">
        <v>505</v>
      </c>
      <c r="G469" t="s">
        <v>441</v>
      </c>
      <c r="H469" t="s">
        <v>53</v>
      </c>
    </row>
    <row r="470" spans="1:8" x14ac:dyDescent="0.2">
      <c r="A470" t="s">
        <v>17</v>
      </c>
      <c r="B470" t="s">
        <v>10</v>
      </c>
      <c r="C470" t="s">
        <v>285</v>
      </c>
      <c r="D470">
        <v>0</v>
      </c>
      <c r="E470" t="s">
        <v>269</v>
      </c>
      <c r="F470" t="b">
        <v>0</v>
      </c>
      <c r="G470" t="b">
        <v>0</v>
      </c>
    </row>
    <row r="471" spans="1:8" x14ac:dyDescent="0.2">
      <c r="A471" t="s">
        <v>17</v>
      </c>
      <c r="B471" t="s">
        <v>10</v>
      </c>
      <c r="C471" t="s">
        <v>286</v>
      </c>
      <c r="D471">
        <v>1</v>
      </c>
      <c r="E471" t="s">
        <v>311</v>
      </c>
      <c r="F471" t="s">
        <v>505</v>
      </c>
      <c r="G471" t="s">
        <v>441</v>
      </c>
      <c r="H471" t="s">
        <v>53</v>
      </c>
    </row>
    <row r="472" spans="1:8" x14ac:dyDescent="0.2">
      <c r="A472" t="s">
        <v>17</v>
      </c>
      <c r="B472" t="s">
        <v>10</v>
      </c>
      <c r="C472" t="s">
        <v>287</v>
      </c>
      <c r="D472">
        <v>1</v>
      </c>
      <c r="E472" t="s">
        <v>288</v>
      </c>
      <c r="F472" t="s">
        <v>505</v>
      </c>
      <c r="G472" t="s">
        <v>441</v>
      </c>
      <c r="H472" t="s">
        <v>53</v>
      </c>
    </row>
    <row r="473" spans="1:8" x14ac:dyDescent="0.2">
      <c r="A473" t="s">
        <v>17</v>
      </c>
      <c r="B473" t="s">
        <v>10</v>
      </c>
      <c r="C473" t="s">
        <v>289</v>
      </c>
      <c r="D473">
        <v>1</v>
      </c>
      <c r="E473" t="s">
        <v>312</v>
      </c>
      <c r="F473" t="s">
        <v>505</v>
      </c>
      <c r="G473" t="s">
        <v>441</v>
      </c>
      <c r="H473" t="s">
        <v>53</v>
      </c>
    </row>
    <row r="474" spans="1:8" x14ac:dyDescent="0.2">
      <c r="A474" t="s">
        <v>17</v>
      </c>
      <c r="B474" t="s">
        <v>10</v>
      </c>
      <c r="C474" t="s">
        <v>290</v>
      </c>
      <c r="D474">
        <v>1</v>
      </c>
      <c r="E474" t="s">
        <v>313</v>
      </c>
      <c r="F474" t="s">
        <v>505</v>
      </c>
      <c r="G474" t="s">
        <v>441</v>
      </c>
      <c r="H474" t="s">
        <v>53</v>
      </c>
    </row>
    <row r="475" spans="1:8" x14ac:dyDescent="0.2">
      <c r="A475" t="s">
        <v>17</v>
      </c>
      <c r="B475" t="s">
        <v>10</v>
      </c>
      <c r="C475" t="s">
        <v>270</v>
      </c>
      <c r="D475">
        <v>1</v>
      </c>
      <c r="E475" t="s">
        <v>304</v>
      </c>
      <c r="F475" t="s">
        <v>505</v>
      </c>
      <c r="G475" t="s">
        <v>441</v>
      </c>
      <c r="H475" t="s">
        <v>53</v>
      </c>
    </row>
    <row r="476" spans="1:8" x14ac:dyDescent="0.2">
      <c r="A476" t="s">
        <v>17</v>
      </c>
      <c r="B476" t="s">
        <v>10</v>
      </c>
      <c r="C476" t="s">
        <v>272</v>
      </c>
      <c r="D476">
        <v>1</v>
      </c>
      <c r="E476" t="s">
        <v>305</v>
      </c>
      <c r="F476" t="s">
        <v>505</v>
      </c>
      <c r="G476" t="s">
        <v>441</v>
      </c>
      <c r="H476" t="s">
        <v>53</v>
      </c>
    </row>
    <row r="477" spans="1:8" x14ac:dyDescent="0.2">
      <c r="A477" t="s">
        <v>17</v>
      </c>
      <c r="B477" t="s">
        <v>10</v>
      </c>
      <c r="C477" t="s">
        <v>273</v>
      </c>
      <c r="D477">
        <v>1</v>
      </c>
      <c r="E477" t="s">
        <v>274</v>
      </c>
      <c r="F477" t="s">
        <v>505</v>
      </c>
      <c r="G477" t="s">
        <v>441</v>
      </c>
      <c r="H477" t="s">
        <v>53</v>
      </c>
    </row>
    <row r="478" spans="1:8" x14ac:dyDescent="0.2">
      <c r="A478" t="s">
        <v>17</v>
      </c>
      <c r="B478" t="s">
        <v>10</v>
      </c>
      <c r="C478" t="s">
        <v>275</v>
      </c>
      <c r="D478">
        <v>0</v>
      </c>
      <c r="E478" t="s">
        <v>269</v>
      </c>
      <c r="F478" t="b">
        <v>0</v>
      </c>
      <c r="G478" t="b">
        <v>0</v>
      </c>
    </row>
    <row r="479" spans="1:8" x14ac:dyDescent="0.2">
      <c r="A479" t="s">
        <v>17</v>
      </c>
      <c r="B479" t="s">
        <v>10</v>
      </c>
      <c r="C479" t="s">
        <v>276</v>
      </c>
      <c r="D479">
        <v>0</v>
      </c>
      <c r="E479" t="s">
        <v>269</v>
      </c>
      <c r="F479" t="b">
        <v>0</v>
      </c>
      <c r="G479" t="b">
        <v>0</v>
      </c>
    </row>
    <row r="480" spans="1:8" x14ac:dyDescent="0.2">
      <c r="A480" t="s">
        <v>17</v>
      </c>
      <c r="B480" t="s">
        <v>10</v>
      </c>
      <c r="C480" t="s">
        <v>277</v>
      </c>
      <c r="D480">
        <v>1</v>
      </c>
      <c r="E480" t="s">
        <v>306</v>
      </c>
      <c r="F480" t="s">
        <v>517</v>
      </c>
      <c r="G480" t="s">
        <v>443</v>
      </c>
      <c r="H480" t="s">
        <v>51</v>
      </c>
    </row>
    <row r="481" spans="1:8" x14ac:dyDescent="0.2">
      <c r="A481" t="s">
        <v>17</v>
      </c>
      <c r="B481" t="s">
        <v>10</v>
      </c>
      <c r="C481" t="s">
        <v>278</v>
      </c>
      <c r="D481">
        <v>1</v>
      </c>
      <c r="E481" t="s">
        <v>307</v>
      </c>
      <c r="F481" t="s">
        <v>505</v>
      </c>
      <c r="G481" t="s">
        <v>441</v>
      </c>
      <c r="H481" t="s">
        <v>53</v>
      </c>
    </row>
    <row r="482" spans="1:8" x14ac:dyDescent="0.2">
      <c r="A482" t="s">
        <v>17</v>
      </c>
      <c r="B482" t="s">
        <v>10</v>
      </c>
      <c r="C482" t="s">
        <v>279</v>
      </c>
      <c r="D482">
        <v>1</v>
      </c>
      <c r="E482" t="s">
        <v>308</v>
      </c>
      <c r="F482" t="s">
        <v>505</v>
      </c>
      <c r="G482" t="s">
        <v>441</v>
      </c>
      <c r="H482" t="s">
        <v>53</v>
      </c>
    </row>
    <row r="483" spans="1:8" x14ac:dyDescent="0.2">
      <c r="A483" t="s">
        <v>15</v>
      </c>
      <c r="B483" t="s">
        <v>11</v>
      </c>
      <c r="C483" t="s">
        <v>314</v>
      </c>
      <c r="D483">
        <v>1</v>
      </c>
      <c r="E483" t="s">
        <v>315</v>
      </c>
      <c r="F483" t="s">
        <v>518</v>
      </c>
      <c r="G483" t="s">
        <v>443</v>
      </c>
      <c r="H483" t="s">
        <v>51</v>
      </c>
    </row>
    <row r="484" spans="1:8" x14ac:dyDescent="0.2">
      <c r="A484" t="s">
        <v>15</v>
      </c>
      <c r="B484" t="s">
        <v>11</v>
      </c>
      <c r="C484" t="s">
        <v>316</v>
      </c>
      <c r="D484">
        <v>1</v>
      </c>
      <c r="E484" t="s">
        <v>317</v>
      </c>
      <c r="F484" t="s">
        <v>519</v>
      </c>
      <c r="G484" t="s">
        <v>443</v>
      </c>
      <c r="H484" t="s">
        <v>51</v>
      </c>
    </row>
    <row r="485" spans="1:8" x14ac:dyDescent="0.2">
      <c r="A485" t="s">
        <v>15</v>
      </c>
      <c r="B485" t="s">
        <v>11</v>
      </c>
      <c r="C485" t="s">
        <v>330</v>
      </c>
      <c r="D485">
        <v>0</v>
      </c>
      <c r="E485" t="s">
        <v>321</v>
      </c>
      <c r="F485">
        <v>1</v>
      </c>
      <c r="G485">
        <v>1</v>
      </c>
    </row>
    <row r="486" spans="1:8" x14ac:dyDescent="0.2">
      <c r="A486" t="s">
        <v>15</v>
      </c>
      <c r="B486" t="s">
        <v>11</v>
      </c>
      <c r="C486" t="s">
        <v>331</v>
      </c>
      <c r="D486">
        <v>0</v>
      </c>
      <c r="E486" t="s">
        <v>321</v>
      </c>
      <c r="F486">
        <v>1</v>
      </c>
      <c r="G486">
        <v>1</v>
      </c>
    </row>
    <row r="487" spans="1:8" x14ac:dyDescent="0.2">
      <c r="A487" t="s">
        <v>15</v>
      </c>
      <c r="B487" t="s">
        <v>11</v>
      </c>
      <c r="C487" t="s">
        <v>332</v>
      </c>
      <c r="D487">
        <v>0</v>
      </c>
      <c r="E487" t="s">
        <v>321</v>
      </c>
      <c r="F487">
        <v>1</v>
      </c>
      <c r="G487">
        <v>1</v>
      </c>
    </row>
    <row r="488" spans="1:8" x14ac:dyDescent="0.2">
      <c r="A488" t="s">
        <v>15</v>
      </c>
      <c r="B488" t="s">
        <v>11</v>
      </c>
      <c r="C488" t="s">
        <v>333</v>
      </c>
      <c r="D488">
        <v>0</v>
      </c>
      <c r="E488" t="s">
        <v>321</v>
      </c>
      <c r="F488">
        <v>1</v>
      </c>
      <c r="G488">
        <v>1</v>
      </c>
    </row>
    <row r="489" spans="1:8" x14ac:dyDescent="0.2">
      <c r="A489" t="s">
        <v>15</v>
      </c>
      <c r="B489" t="s">
        <v>11</v>
      </c>
      <c r="C489" t="s">
        <v>334</v>
      </c>
      <c r="D489">
        <v>0</v>
      </c>
      <c r="E489" t="s">
        <v>321</v>
      </c>
      <c r="F489">
        <v>1</v>
      </c>
      <c r="G489">
        <v>1</v>
      </c>
    </row>
    <row r="490" spans="1:8" x14ac:dyDescent="0.2">
      <c r="A490" t="s">
        <v>15</v>
      </c>
      <c r="B490" t="s">
        <v>11</v>
      </c>
      <c r="C490" t="s">
        <v>335</v>
      </c>
      <c r="D490">
        <v>0</v>
      </c>
      <c r="E490" t="s">
        <v>321</v>
      </c>
      <c r="F490">
        <v>1</v>
      </c>
      <c r="G490">
        <v>1</v>
      </c>
    </row>
    <row r="491" spans="1:8" x14ac:dyDescent="0.2">
      <c r="A491" t="s">
        <v>15</v>
      </c>
      <c r="B491" t="s">
        <v>11</v>
      </c>
      <c r="C491" t="s">
        <v>336</v>
      </c>
      <c r="D491">
        <v>0</v>
      </c>
      <c r="E491" t="s">
        <v>321</v>
      </c>
      <c r="F491">
        <v>1</v>
      </c>
      <c r="G491">
        <v>1</v>
      </c>
    </row>
    <row r="492" spans="1:8" x14ac:dyDescent="0.2">
      <c r="A492" t="s">
        <v>15</v>
      </c>
      <c r="B492" t="s">
        <v>11</v>
      </c>
      <c r="C492" t="s">
        <v>337</v>
      </c>
      <c r="D492">
        <v>0</v>
      </c>
      <c r="E492" t="s">
        <v>321</v>
      </c>
      <c r="F492">
        <v>1</v>
      </c>
      <c r="G492">
        <v>1</v>
      </c>
    </row>
    <row r="493" spans="1:8" x14ac:dyDescent="0.2">
      <c r="A493" t="s">
        <v>15</v>
      </c>
      <c r="B493" t="s">
        <v>11</v>
      </c>
      <c r="C493" t="s">
        <v>338</v>
      </c>
      <c r="D493">
        <v>0</v>
      </c>
      <c r="E493" t="s">
        <v>321</v>
      </c>
      <c r="F493">
        <v>1</v>
      </c>
      <c r="G493">
        <v>1</v>
      </c>
    </row>
    <row r="494" spans="1:8" x14ac:dyDescent="0.2">
      <c r="A494" t="s">
        <v>15</v>
      </c>
      <c r="B494" t="s">
        <v>11</v>
      </c>
      <c r="C494" t="s">
        <v>339</v>
      </c>
      <c r="D494">
        <v>0</v>
      </c>
      <c r="E494" t="s">
        <v>322</v>
      </c>
      <c r="F494">
        <v>2</v>
      </c>
      <c r="G494">
        <v>2</v>
      </c>
    </row>
    <row r="495" spans="1:8" x14ac:dyDescent="0.2">
      <c r="A495" t="s">
        <v>15</v>
      </c>
      <c r="B495" t="s">
        <v>11</v>
      </c>
      <c r="C495" t="s">
        <v>339</v>
      </c>
      <c r="D495">
        <v>1</v>
      </c>
      <c r="E495" t="s">
        <v>321</v>
      </c>
      <c r="F495">
        <v>0</v>
      </c>
      <c r="G495">
        <v>1</v>
      </c>
      <c r="H495" t="s">
        <v>198</v>
      </c>
    </row>
    <row r="496" spans="1:8" x14ac:dyDescent="0.2">
      <c r="A496" t="s">
        <v>15</v>
      </c>
      <c r="B496" t="s">
        <v>11</v>
      </c>
      <c r="C496" t="s">
        <v>318</v>
      </c>
      <c r="D496">
        <v>1</v>
      </c>
      <c r="E496" t="s">
        <v>319</v>
      </c>
      <c r="F496" t="s">
        <v>520</v>
      </c>
      <c r="G496" t="s">
        <v>443</v>
      </c>
      <c r="H496" t="s">
        <v>51</v>
      </c>
    </row>
    <row r="497" spans="1:8" x14ac:dyDescent="0.2">
      <c r="A497" t="s">
        <v>15</v>
      </c>
      <c r="B497" t="s">
        <v>11</v>
      </c>
      <c r="C497" t="s">
        <v>320</v>
      </c>
      <c r="D497">
        <v>0</v>
      </c>
      <c r="E497" t="s">
        <v>321</v>
      </c>
      <c r="F497">
        <v>1</v>
      </c>
      <c r="G497">
        <v>1</v>
      </c>
    </row>
    <row r="498" spans="1:8" x14ac:dyDescent="0.2">
      <c r="A498" t="s">
        <v>15</v>
      </c>
      <c r="B498" t="s">
        <v>11</v>
      </c>
      <c r="C498" t="s">
        <v>323</v>
      </c>
      <c r="D498">
        <v>1</v>
      </c>
      <c r="E498" t="s">
        <v>324</v>
      </c>
      <c r="F498" t="s">
        <v>521</v>
      </c>
      <c r="G498" t="s">
        <v>441</v>
      </c>
      <c r="H498" t="s">
        <v>53</v>
      </c>
    </row>
    <row r="499" spans="1:8" x14ac:dyDescent="0.2">
      <c r="A499" t="s">
        <v>15</v>
      </c>
      <c r="B499" t="s">
        <v>11</v>
      </c>
      <c r="C499" t="s">
        <v>325</v>
      </c>
      <c r="D499">
        <v>0</v>
      </c>
      <c r="E499" t="s">
        <v>321</v>
      </c>
      <c r="F499">
        <v>1</v>
      </c>
      <c r="G499">
        <v>1</v>
      </c>
    </row>
    <row r="500" spans="1:8" x14ac:dyDescent="0.2">
      <c r="A500" t="s">
        <v>15</v>
      </c>
      <c r="B500" t="s">
        <v>11</v>
      </c>
      <c r="C500" t="s">
        <v>326</v>
      </c>
      <c r="D500">
        <v>0</v>
      </c>
      <c r="E500" t="s">
        <v>321</v>
      </c>
      <c r="F500">
        <v>1</v>
      </c>
      <c r="G500">
        <v>1</v>
      </c>
    </row>
    <row r="501" spans="1:8" x14ac:dyDescent="0.2">
      <c r="A501" t="s">
        <v>15</v>
      </c>
      <c r="B501" t="s">
        <v>11</v>
      </c>
      <c r="C501" t="s">
        <v>327</v>
      </c>
      <c r="D501">
        <v>0</v>
      </c>
      <c r="E501" t="s">
        <v>321</v>
      </c>
      <c r="F501">
        <v>1</v>
      </c>
      <c r="G501">
        <v>1</v>
      </c>
    </row>
    <row r="502" spans="1:8" x14ac:dyDescent="0.2">
      <c r="A502" t="s">
        <v>15</v>
      </c>
      <c r="B502" t="s">
        <v>11</v>
      </c>
      <c r="C502" t="s">
        <v>328</v>
      </c>
      <c r="D502">
        <v>0</v>
      </c>
      <c r="E502" t="s">
        <v>321</v>
      </c>
      <c r="F502">
        <v>1</v>
      </c>
      <c r="G502">
        <v>1</v>
      </c>
    </row>
    <row r="503" spans="1:8" x14ac:dyDescent="0.2">
      <c r="A503" t="s">
        <v>15</v>
      </c>
      <c r="B503" t="s">
        <v>11</v>
      </c>
      <c r="C503" t="s">
        <v>329</v>
      </c>
      <c r="D503">
        <v>0</v>
      </c>
      <c r="E503" t="s">
        <v>321</v>
      </c>
      <c r="F503">
        <v>1</v>
      </c>
      <c r="G503">
        <v>1</v>
      </c>
    </row>
    <row r="504" spans="1:8" x14ac:dyDescent="0.2">
      <c r="A504" t="s">
        <v>16</v>
      </c>
      <c r="B504" t="s">
        <v>11</v>
      </c>
      <c r="C504" t="s">
        <v>314</v>
      </c>
      <c r="D504">
        <v>0</v>
      </c>
      <c r="E504" t="s">
        <v>321</v>
      </c>
      <c r="F504">
        <v>1</v>
      </c>
      <c r="G504">
        <v>1</v>
      </c>
    </row>
    <row r="505" spans="1:8" x14ac:dyDescent="0.2">
      <c r="A505" t="s">
        <v>16</v>
      </c>
      <c r="B505" t="s">
        <v>11</v>
      </c>
      <c r="C505" t="s">
        <v>316</v>
      </c>
      <c r="D505">
        <v>1</v>
      </c>
      <c r="E505" t="s">
        <v>317</v>
      </c>
      <c r="F505" t="s">
        <v>519</v>
      </c>
      <c r="G505" t="s">
        <v>443</v>
      </c>
      <c r="H505" t="s">
        <v>51</v>
      </c>
    </row>
    <row r="506" spans="1:8" x14ac:dyDescent="0.2">
      <c r="A506" t="s">
        <v>16</v>
      </c>
      <c r="B506" t="s">
        <v>11</v>
      </c>
      <c r="C506" t="s">
        <v>330</v>
      </c>
      <c r="D506">
        <v>0</v>
      </c>
      <c r="E506" t="s">
        <v>321</v>
      </c>
      <c r="F506">
        <v>1</v>
      </c>
      <c r="G506">
        <v>1</v>
      </c>
    </row>
    <row r="507" spans="1:8" x14ac:dyDescent="0.2">
      <c r="A507" t="s">
        <v>16</v>
      </c>
      <c r="B507" t="s">
        <v>11</v>
      </c>
      <c r="C507" t="s">
        <v>331</v>
      </c>
      <c r="D507">
        <v>0</v>
      </c>
      <c r="E507" t="s">
        <v>321</v>
      </c>
      <c r="F507">
        <v>1</v>
      </c>
      <c r="G507">
        <v>1</v>
      </c>
    </row>
    <row r="508" spans="1:8" x14ac:dyDescent="0.2">
      <c r="A508" t="s">
        <v>16</v>
      </c>
      <c r="B508" t="s">
        <v>11</v>
      </c>
      <c r="C508" t="s">
        <v>332</v>
      </c>
      <c r="D508">
        <v>1</v>
      </c>
      <c r="E508" t="s">
        <v>342</v>
      </c>
      <c r="F508" t="s">
        <v>522</v>
      </c>
      <c r="G508" t="s">
        <v>443</v>
      </c>
      <c r="H508" t="s">
        <v>51</v>
      </c>
    </row>
    <row r="509" spans="1:8" x14ac:dyDescent="0.2">
      <c r="A509" t="s">
        <v>16</v>
      </c>
      <c r="B509" t="s">
        <v>11</v>
      </c>
      <c r="C509" t="s">
        <v>333</v>
      </c>
      <c r="D509">
        <v>0</v>
      </c>
      <c r="E509" t="s">
        <v>321</v>
      </c>
      <c r="F509">
        <v>1</v>
      </c>
      <c r="G509">
        <v>1</v>
      </c>
    </row>
    <row r="510" spans="1:8" x14ac:dyDescent="0.2">
      <c r="A510" t="s">
        <v>16</v>
      </c>
      <c r="B510" t="s">
        <v>11</v>
      </c>
      <c r="C510" t="s">
        <v>334</v>
      </c>
      <c r="D510">
        <v>0</v>
      </c>
      <c r="E510" t="s">
        <v>321</v>
      </c>
      <c r="F510">
        <v>1</v>
      </c>
      <c r="G510">
        <v>1</v>
      </c>
    </row>
    <row r="511" spans="1:8" x14ac:dyDescent="0.2">
      <c r="A511" t="s">
        <v>16</v>
      </c>
      <c r="B511" t="s">
        <v>11</v>
      </c>
      <c r="C511" t="s">
        <v>335</v>
      </c>
      <c r="D511">
        <v>1</v>
      </c>
      <c r="E511" t="s">
        <v>343</v>
      </c>
      <c r="F511" t="s">
        <v>523</v>
      </c>
      <c r="G511" t="s">
        <v>443</v>
      </c>
      <c r="H511" t="s">
        <v>51</v>
      </c>
    </row>
    <row r="512" spans="1:8" x14ac:dyDescent="0.2">
      <c r="A512" t="s">
        <v>16</v>
      </c>
      <c r="B512" t="s">
        <v>11</v>
      </c>
      <c r="C512" t="s">
        <v>336</v>
      </c>
      <c r="D512">
        <v>0</v>
      </c>
      <c r="E512" t="s">
        <v>321</v>
      </c>
      <c r="F512">
        <v>1</v>
      </c>
      <c r="G512">
        <v>1</v>
      </c>
    </row>
    <row r="513" spans="1:8" x14ac:dyDescent="0.2">
      <c r="A513" t="s">
        <v>16</v>
      </c>
      <c r="B513" t="s">
        <v>11</v>
      </c>
      <c r="C513" t="s">
        <v>337</v>
      </c>
      <c r="D513">
        <v>1</v>
      </c>
      <c r="E513" t="s">
        <v>344</v>
      </c>
      <c r="F513" t="s">
        <v>524</v>
      </c>
      <c r="G513" t="s">
        <v>443</v>
      </c>
      <c r="H513" t="s">
        <v>51</v>
      </c>
    </row>
    <row r="514" spans="1:8" x14ac:dyDescent="0.2">
      <c r="A514" t="s">
        <v>16</v>
      </c>
      <c r="B514" t="s">
        <v>11</v>
      </c>
      <c r="C514" t="s">
        <v>338</v>
      </c>
      <c r="D514">
        <v>0</v>
      </c>
      <c r="E514" t="s">
        <v>321</v>
      </c>
      <c r="F514">
        <v>1</v>
      </c>
      <c r="G514">
        <v>1</v>
      </c>
    </row>
    <row r="515" spans="1:8" x14ac:dyDescent="0.2">
      <c r="A515" t="s">
        <v>16</v>
      </c>
      <c r="B515" t="s">
        <v>11</v>
      </c>
      <c r="C515" t="s">
        <v>339</v>
      </c>
      <c r="D515">
        <v>1</v>
      </c>
      <c r="E515" t="s">
        <v>345</v>
      </c>
      <c r="F515" t="s">
        <v>525</v>
      </c>
      <c r="G515" t="s">
        <v>443</v>
      </c>
      <c r="H515" t="s">
        <v>51</v>
      </c>
    </row>
    <row r="516" spans="1:8" x14ac:dyDescent="0.2">
      <c r="A516" t="s">
        <v>16</v>
      </c>
      <c r="B516" t="s">
        <v>11</v>
      </c>
      <c r="C516" t="s">
        <v>318</v>
      </c>
      <c r="D516">
        <v>1</v>
      </c>
      <c r="E516" t="s">
        <v>319</v>
      </c>
      <c r="F516" t="s">
        <v>520</v>
      </c>
      <c r="G516" t="s">
        <v>443</v>
      </c>
      <c r="H516" t="s">
        <v>51</v>
      </c>
    </row>
    <row r="517" spans="1:8" x14ac:dyDescent="0.2">
      <c r="A517" t="s">
        <v>16</v>
      </c>
      <c r="B517" t="s">
        <v>11</v>
      </c>
      <c r="C517" t="s">
        <v>320</v>
      </c>
      <c r="D517">
        <v>0</v>
      </c>
      <c r="E517" t="s">
        <v>321</v>
      </c>
      <c r="F517">
        <v>1</v>
      </c>
      <c r="G517">
        <v>1</v>
      </c>
    </row>
    <row r="518" spans="1:8" x14ac:dyDescent="0.2">
      <c r="A518" t="s">
        <v>16</v>
      </c>
      <c r="B518" t="s">
        <v>11</v>
      </c>
      <c r="C518" t="s">
        <v>323</v>
      </c>
      <c r="D518">
        <v>1</v>
      </c>
      <c r="E518" t="s">
        <v>340</v>
      </c>
      <c r="F518" t="s">
        <v>526</v>
      </c>
      <c r="G518" t="s">
        <v>443</v>
      </c>
      <c r="H518" t="s">
        <v>51</v>
      </c>
    </row>
    <row r="519" spans="1:8" x14ac:dyDescent="0.2">
      <c r="A519" t="s">
        <v>16</v>
      </c>
      <c r="B519" t="s">
        <v>11</v>
      </c>
      <c r="C519" t="s">
        <v>325</v>
      </c>
      <c r="D519">
        <v>0</v>
      </c>
      <c r="E519" t="s">
        <v>321</v>
      </c>
      <c r="F519">
        <v>1</v>
      </c>
      <c r="G519">
        <v>1</v>
      </c>
    </row>
    <row r="520" spans="1:8" x14ac:dyDescent="0.2">
      <c r="A520" t="s">
        <v>16</v>
      </c>
      <c r="B520" t="s">
        <v>11</v>
      </c>
      <c r="C520" t="s">
        <v>326</v>
      </c>
      <c r="D520">
        <v>0</v>
      </c>
      <c r="E520" t="s">
        <v>321</v>
      </c>
      <c r="F520">
        <v>1</v>
      </c>
      <c r="G520">
        <v>1</v>
      </c>
    </row>
    <row r="521" spans="1:8" x14ac:dyDescent="0.2">
      <c r="A521" t="s">
        <v>16</v>
      </c>
      <c r="B521" t="s">
        <v>11</v>
      </c>
      <c r="C521" t="s">
        <v>327</v>
      </c>
      <c r="D521">
        <v>0</v>
      </c>
      <c r="E521" t="s">
        <v>321</v>
      </c>
      <c r="F521">
        <v>1</v>
      </c>
      <c r="G521">
        <v>1</v>
      </c>
    </row>
    <row r="522" spans="1:8" x14ac:dyDescent="0.2">
      <c r="A522" t="s">
        <v>16</v>
      </c>
      <c r="B522" t="s">
        <v>11</v>
      </c>
      <c r="C522" t="s">
        <v>328</v>
      </c>
      <c r="D522">
        <v>1</v>
      </c>
      <c r="E522" t="s">
        <v>341</v>
      </c>
      <c r="F522" t="s">
        <v>527</v>
      </c>
      <c r="G522" t="s">
        <v>443</v>
      </c>
      <c r="H522" t="s">
        <v>51</v>
      </c>
    </row>
    <row r="523" spans="1:8" x14ac:dyDescent="0.2">
      <c r="A523" t="s">
        <v>16</v>
      </c>
      <c r="B523" t="s">
        <v>11</v>
      </c>
      <c r="C523" t="s">
        <v>329</v>
      </c>
      <c r="D523">
        <v>0</v>
      </c>
      <c r="E523" t="s">
        <v>321</v>
      </c>
      <c r="F523">
        <v>1</v>
      </c>
      <c r="G523">
        <v>1</v>
      </c>
    </row>
    <row r="524" spans="1:8" x14ac:dyDescent="0.2">
      <c r="A524" t="s">
        <v>17</v>
      </c>
      <c r="B524" t="s">
        <v>11</v>
      </c>
      <c r="C524" t="s">
        <v>314</v>
      </c>
      <c r="D524">
        <v>0</v>
      </c>
      <c r="E524" t="s">
        <v>321</v>
      </c>
      <c r="F524">
        <v>1</v>
      </c>
      <c r="G524">
        <v>1</v>
      </c>
    </row>
    <row r="525" spans="1:8" x14ac:dyDescent="0.2">
      <c r="A525" t="s">
        <v>17</v>
      </c>
      <c r="B525" t="s">
        <v>11</v>
      </c>
      <c r="C525" t="s">
        <v>316</v>
      </c>
      <c r="D525">
        <v>0</v>
      </c>
      <c r="E525" t="s">
        <v>321</v>
      </c>
      <c r="F525">
        <v>1</v>
      </c>
      <c r="G525">
        <v>1</v>
      </c>
    </row>
    <row r="526" spans="1:8" x14ac:dyDescent="0.2">
      <c r="A526" t="s">
        <v>17</v>
      </c>
      <c r="B526" t="s">
        <v>11</v>
      </c>
      <c r="C526" t="s">
        <v>330</v>
      </c>
      <c r="D526">
        <v>1</v>
      </c>
      <c r="E526" t="s">
        <v>349</v>
      </c>
      <c r="F526" t="s">
        <v>528</v>
      </c>
      <c r="G526" t="s">
        <v>443</v>
      </c>
      <c r="H526" t="s">
        <v>51</v>
      </c>
    </row>
    <row r="527" spans="1:8" x14ac:dyDescent="0.2">
      <c r="A527" t="s">
        <v>17</v>
      </c>
      <c r="B527" t="s">
        <v>11</v>
      </c>
      <c r="C527" t="s">
        <v>331</v>
      </c>
      <c r="D527">
        <v>1</v>
      </c>
      <c r="E527" t="s">
        <v>350</v>
      </c>
      <c r="F527" t="s">
        <v>529</v>
      </c>
      <c r="G527" t="s">
        <v>441</v>
      </c>
      <c r="H527" t="s">
        <v>53</v>
      </c>
    </row>
    <row r="528" spans="1:8" x14ac:dyDescent="0.2">
      <c r="A528" t="s">
        <v>17</v>
      </c>
      <c r="B528" t="s">
        <v>11</v>
      </c>
      <c r="C528" t="s">
        <v>332</v>
      </c>
      <c r="D528">
        <v>0</v>
      </c>
      <c r="E528" t="s">
        <v>321</v>
      </c>
      <c r="F528">
        <v>1</v>
      </c>
      <c r="G528">
        <v>1</v>
      </c>
    </row>
    <row r="529" spans="1:8" x14ac:dyDescent="0.2">
      <c r="A529" t="s">
        <v>17</v>
      </c>
      <c r="B529" t="s">
        <v>11</v>
      </c>
      <c r="C529" t="s">
        <v>333</v>
      </c>
      <c r="D529">
        <v>1</v>
      </c>
      <c r="E529" t="s">
        <v>351</v>
      </c>
      <c r="F529" t="s">
        <v>530</v>
      </c>
      <c r="G529" t="s">
        <v>443</v>
      </c>
      <c r="H529" t="s">
        <v>51</v>
      </c>
    </row>
    <row r="530" spans="1:8" x14ac:dyDescent="0.2">
      <c r="A530" t="s">
        <v>17</v>
      </c>
      <c r="B530" t="s">
        <v>11</v>
      </c>
      <c r="C530" t="s">
        <v>334</v>
      </c>
      <c r="D530">
        <v>1</v>
      </c>
      <c r="E530" t="s">
        <v>352</v>
      </c>
      <c r="F530" t="s">
        <v>531</v>
      </c>
      <c r="G530" t="s">
        <v>443</v>
      </c>
      <c r="H530" t="s">
        <v>51</v>
      </c>
    </row>
    <row r="531" spans="1:8" x14ac:dyDescent="0.2">
      <c r="A531" t="s">
        <v>17</v>
      </c>
      <c r="B531" t="s">
        <v>11</v>
      </c>
      <c r="C531" t="s">
        <v>335</v>
      </c>
      <c r="D531">
        <v>0</v>
      </c>
      <c r="E531" t="s">
        <v>321</v>
      </c>
      <c r="F531">
        <v>1</v>
      </c>
      <c r="G531">
        <v>1</v>
      </c>
    </row>
    <row r="532" spans="1:8" x14ac:dyDescent="0.2">
      <c r="A532" t="s">
        <v>17</v>
      </c>
      <c r="B532" t="s">
        <v>11</v>
      </c>
      <c r="C532" t="s">
        <v>336</v>
      </c>
      <c r="D532">
        <v>0</v>
      </c>
      <c r="E532" t="s">
        <v>321</v>
      </c>
      <c r="F532">
        <v>1</v>
      </c>
      <c r="G532">
        <v>1</v>
      </c>
    </row>
    <row r="533" spans="1:8" x14ac:dyDescent="0.2">
      <c r="A533" t="s">
        <v>17</v>
      </c>
      <c r="B533" t="s">
        <v>11</v>
      </c>
      <c r="C533" t="s">
        <v>337</v>
      </c>
      <c r="D533">
        <v>1</v>
      </c>
      <c r="E533" t="s">
        <v>344</v>
      </c>
      <c r="F533" t="s">
        <v>524</v>
      </c>
      <c r="G533" t="s">
        <v>443</v>
      </c>
      <c r="H533" t="s">
        <v>51</v>
      </c>
    </row>
    <row r="534" spans="1:8" x14ac:dyDescent="0.2">
      <c r="A534" t="s">
        <v>17</v>
      </c>
      <c r="B534" t="s">
        <v>11</v>
      </c>
      <c r="C534" t="s">
        <v>338</v>
      </c>
      <c r="D534">
        <v>0</v>
      </c>
      <c r="E534" t="s">
        <v>321</v>
      </c>
      <c r="F534">
        <v>1</v>
      </c>
      <c r="G534">
        <v>1</v>
      </c>
    </row>
    <row r="535" spans="1:8" x14ac:dyDescent="0.2">
      <c r="A535" t="s">
        <v>17</v>
      </c>
      <c r="B535" t="s">
        <v>11</v>
      </c>
      <c r="C535" t="s">
        <v>339</v>
      </c>
      <c r="D535">
        <v>1</v>
      </c>
      <c r="E535" t="s">
        <v>345</v>
      </c>
      <c r="F535" t="s">
        <v>525</v>
      </c>
      <c r="G535" t="s">
        <v>443</v>
      </c>
      <c r="H535" t="s">
        <v>51</v>
      </c>
    </row>
    <row r="536" spans="1:8" x14ac:dyDescent="0.2">
      <c r="A536" t="s">
        <v>17</v>
      </c>
      <c r="B536" t="s">
        <v>11</v>
      </c>
      <c r="C536" t="s">
        <v>318</v>
      </c>
      <c r="D536">
        <v>0</v>
      </c>
      <c r="E536" t="s">
        <v>321</v>
      </c>
      <c r="F536">
        <v>1</v>
      </c>
      <c r="G536">
        <v>1</v>
      </c>
    </row>
    <row r="537" spans="1:8" x14ac:dyDescent="0.2">
      <c r="A537" t="s">
        <v>17</v>
      </c>
      <c r="B537" t="s">
        <v>11</v>
      </c>
      <c r="C537" t="s">
        <v>320</v>
      </c>
      <c r="D537">
        <v>1</v>
      </c>
      <c r="E537" t="s">
        <v>346</v>
      </c>
      <c r="F537" t="s">
        <v>529</v>
      </c>
      <c r="G537" t="s">
        <v>441</v>
      </c>
      <c r="H537" t="s">
        <v>53</v>
      </c>
    </row>
    <row r="538" spans="1:8" x14ac:dyDescent="0.2">
      <c r="A538" t="s">
        <v>17</v>
      </c>
      <c r="B538" t="s">
        <v>11</v>
      </c>
      <c r="C538" t="s">
        <v>323</v>
      </c>
      <c r="D538">
        <v>1</v>
      </c>
      <c r="E538" t="s">
        <v>340</v>
      </c>
      <c r="F538" t="s">
        <v>526</v>
      </c>
      <c r="G538" t="s">
        <v>443</v>
      </c>
      <c r="H538" t="s">
        <v>51</v>
      </c>
    </row>
    <row r="539" spans="1:8" x14ac:dyDescent="0.2">
      <c r="A539" t="s">
        <v>17</v>
      </c>
      <c r="B539" t="s">
        <v>11</v>
      </c>
      <c r="C539" t="s">
        <v>325</v>
      </c>
      <c r="D539">
        <v>0</v>
      </c>
      <c r="E539" t="s">
        <v>321</v>
      </c>
      <c r="F539">
        <v>1</v>
      </c>
      <c r="G539">
        <v>1</v>
      </c>
    </row>
    <row r="540" spans="1:8" x14ac:dyDescent="0.2">
      <c r="A540" t="s">
        <v>17</v>
      </c>
      <c r="B540" t="s">
        <v>11</v>
      </c>
      <c r="C540" t="s">
        <v>326</v>
      </c>
      <c r="D540">
        <v>1</v>
      </c>
      <c r="E540" t="s">
        <v>347</v>
      </c>
      <c r="F540" t="s">
        <v>532</v>
      </c>
      <c r="G540" t="s">
        <v>443</v>
      </c>
      <c r="H540" t="s">
        <v>51</v>
      </c>
    </row>
    <row r="541" spans="1:8" x14ac:dyDescent="0.2">
      <c r="A541" t="s">
        <v>17</v>
      </c>
      <c r="B541" t="s">
        <v>11</v>
      </c>
      <c r="C541" t="s">
        <v>327</v>
      </c>
      <c r="D541">
        <v>1</v>
      </c>
      <c r="E541" t="s">
        <v>348</v>
      </c>
      <c r="F541" t="s">
        <v>533</v>
      </c>
      <c r="G541" t="s">
        <v>443</v>
      </c>
      <c r="H541" t="s">
        <v>51</v>
      </c>
    </row>
    <row r="542" spans="1:8" x14ac:dyDescent="0.2">
      <c r="A542" t="s">
        <v>17</v>
      </c>
      <c r="B542" t="s">
        <v>11</v>
      </c>
      <c r="C542" t="s">
        <v>328</v>
      </c>
      <c r="D542">
        <v>0</v>
      </c>
      <c r="E542" t="s">
        <v>321</v>
      </c>
      <c r="F542">
        <v>1</v>
      </c>
      <c r="G542">
        <v>1</v>
      </c>
    </row>
    <row r="543" spans="1:8" x14ac:dyDescent="0.2">
      <c r="A543" t="s">
        <v>17</v>
      </c>
      <c r="B543" t="s">
        <v>11</v>
      </c>
      <c r="C543" t="s">
        <v>329</v>
      </c>
      <c r="D543">
        <v>0</v>
      </c>
      <c r="E543" t="s">
        <v>321</v>
      </c>
      <c r="F543">
        <v>1</v>
      </c>
      <c r="G543">
        <v>1</v>
      </c>
    </row>
    <row r="544" spans="1:8" x14ac:dyDescent="0.2">
      <c r="A544" t="s">
        <v>15</v>
      </c>
      <c r="B544" t="s">
        <v>12</v>
      </c>
      <c r="C544" t="s">
        <v>353</v>
      </c>
      <c r="D544">
        <v>0</v>
      </c>
      <c r="E544" t="s">
        <v>354</v>
      </c>
      <c r="F544" t="s">
        <v>355</v>
      </c>
      <c r="G544" t="s">
        <v>355</v>
      </c>
    </row>
    <row r="545" spans="1:7" x14ac:dyDescent="0.2">
      <c r="A545" t="s">
        <v>15</v>
      </c>
      <c r="B545" t="s">
        <v>12</v>
      </c>
      <c r="C545" t="s">
        <v>356</v>
      </c>
      <c r="D545">
        <v>0</v>
      </c>
      <c r="E545" t="s">
        <v>354</v>
      </c>
      <c r="F545" t="s">
        <v>355</v>
      </c>
      <c r="G545" t="s">
        <v>355</v>
      </c>
    </row>
    <row r="546" spans="1:7" x14ac:dyDescent="0.2">
      <c r="A546" t="s">
        <v>15</v>
      </c>
      <c r="B546" t="s">
        <v>12</v>
      </c>
      <c r="C546" t="s">
        <v>365</v>
      </c>
      <c r="D546">
        <v>0</v>
      </c>
      <c r="E546" t="s">
        <v>354</v>
      </c>
      <c r="F546" t="s">
        <v>355</v>
      </c>
      <c r="G546" t="s">
        <v>355</v>
      </c>
    </row>
    <row r="547" spans="1:7" x14ac:dyDescent="0.2">
      <c r="A547" t="s">
        <v>15</v>
      </c>
      <c r="B547" t="s">
        <v>12</v>
      </c>
      <c r="C547" t="s">
        <v>366</v>
      </c>
      <c r="D547">
        <v>0</v>
      </c>
      <c r="E547" t="s">
        <v>354</v>
      </c>
      <c r="F547" t="s">
        <v>355</v>
      </c>
      <c r="G547" t="s">
        <v>355</v>
      </c>
    </row>
    <row r="548" spans="1:7" x14ac:dyDescent="0.2">
      <c r="A548" t="s">
        <v>15</v>
      </c>
      <c r="B548" t="s">
        <v>12</v>
      </c>
      <c r="C548" t="s">
        <v>367</v>
      </c>
      <c r="D548">
        <v>0</v>
      </c>
      <c r="E548" t="s">
        <v>354</v>
      </c>
      <c r="F548" t="s">
        <v>355</v>
      </c>
      <c r="G548" t="s">
        <v>355</v>
      </c>
    </row>
    <row r="549" spans="1:7" x14ac:dyDescent="0.2">
      <c r="A549" t="s">
        <v>15</v>
      </c>
      <c r="B549" t="s">
        <v>12</v>
      </c>
      <c r="C549" t="s">
        <v>368</v>
      </c>
      <c r="D549">
        <v>0</v>
      </c>
      <c r="E549" t="s">
        <v>354</v>
      </c>
      <c r="F549" t="s">
        <v>355</v>
      </c>
      <c r="G549" t="s">
        <v>355</v>
      </c>
    </row>
    <row r="550" spans="1:7" x14ac:dyDescent="0.2">
      <c r="A550" t="s">
        <v>15</v>
      </c>
      <c r="B550" t="s">
        <v>12</v>
      </c>
      <c r="C550" t="s">
        <v>369</v>
      </c>
      <c r="D550">
        <v>0</v>
      </c>
      <c r="E550" t="s">
        <v>354</v>
      </c>
      <c r="F550" t="s">
        <v>355</v>
      </c>
      <c r="G550" t="s">
        <v>355</v>
      </c>
    </row>
    <row r="551" spans="1:7" x14ac:dyDescent="0.2">
      <c r="A551" t="s">
        <v>15</v>
      </c>
      <c r="B551" t="s">
        <v>12</v>
      </c>
      <c r="C551" t="s">
        <v>370</v>
      </c>
      <c r="D551">
        <v>0</v>
      </c>
      <c r="E551" t="s">
        <v>354</v>
      </c>
      <c r="F551" t="s">
        <v>355</v>
      </c>
      <c r="G551" t="s">
        <v>355</v>
      </c>
    </row>
    <row r="552" spans="1:7" x14ac:dyDescent="0.2">
      <c r="A552" t="s">
        <v>15</v>
      </c>
      <c r="B552" t="s">
        <v>12</v>
      </c>
      <c r="C552" t="s">
        <v>371</v>
      </c>
      <c r="D552">
        <v>0</v>
      </c>
      <c r="E552" t="s">
        <v>354</v>
      </c>
      <c r="F552" t="s">
        <v>355</v>
      </c>
      <c r="G552" t="s">
        <v>355</v>
      </c>
    </row>
    <row r="553" spans="1:7" x14ac:dyDescent="0.2">
      <c r="A553" t="s">
        <v>15</v>
      </c>
      <c r="B553" t="s">
        <v>12</v>
      </c>
      <c r="C553" t="s">
        <v>372</v>
      </c>
      <c r="D553">
        <v>0</v>
      </c>
      <c r="E553" t="s">
        <v>354</v>
      </c>
      <c r="F553" t="s">
        <v>355</v>
      </c>
      <c r="G553" t="s">
        <v>355</v>
      </c>
    </row>
    <row r="554" spans="1:7" x14ac:dyDescent="0.2">
      <c r="A554" t="s">
        <v>15</v>
      </c>
      <c r="B554" t="s">
        <v>12</v>
      </c>
      <c r="C554" t="s">
        <v>373</v>
      </c>
      <c r="D554">
        <v>0</v>
      </c>
      <c r="E554" t="s">
        <v>354</v>
      </c>
      <c r="F554" t="s">
        <v>355</v>
      </c>
      <c r="G554" t="s">
        <v>355</v>
      </c>
    </row>
    <row r="555" spans="1:7" x14ac:dyDescent="0.2">
      <c r="A555" t="s">
        <v>15</v>
      </c>
      <c r="B555" t="s">
        <v>12</v>
      </c>
      <c r="C555" t="s">
        <v>374</v>
      </c>
      <c r="D555">
        <v>0</v>
      </c>
      <c r="E555" t="s">
        <v>354</v>
      </c>
      <c r="F555" t="s">
        <v>355</v>
      </c>
      <c r="G555" t="s">
        <v>355</v>
      </c>
    </row>
    <row r="556" spans="1:7" x14ac:dyDescent="0.2">
      <c r="A556" t="s">
        <v>15</v>
      </c>
      <c r="B556" t="s">
        <v>12</v>
      </c>
      <c r="C556" t="s">
        <v>357</v>
      </c>
      <c r="D556">
        <v>0</v>
      </c>
      <c r="E556" t="s">
        <v>354</v>
      </c>
      <c r="F556" t="s">
        <v>355</v>
      </c>
      <c r="G556" t="s">
        <v>355</v>
      </c>
    </row>
    <row r="557" spans="1:7" x14ac:dyDescent="0.2">
      <c r="A557" t="s">
        <v>15</v>
      </c>
      <c r="B557" t="s">
        <v>12</v>
      </c>
      <c r="C557" t="s">
        <v>358</v>
      </c>
      <c r="D557">
        <v>0</v>
      </c>
      <c r="E557" t="s">
        <v>354</v>
      </c>
      <c r="F557" t="s">
        <v>355</v>
      </c>
      <c r="G557" t="s">
        <v>355</v>
      </c>
    </row>
    <row r="558" spans="1:7" x14ac:dyDescent="0.2">
      <c r="A558" t="s">
        <v>15</v>
      </c>
      <c r="B558" t="s">
        <v>12</v>
      </c>
      <c r="C558" t="s">
        <v>359</v>
      </c>
      <c r="D558">
        <v>0</v>
      </c>
      <c r="E558" t="s">
        <v>354</v>
      </c>
      <c r="F558" t="s">
        <v>355</v>
      </c>
      <c r="G558" t="s">
        <v>355</v>
      </c>
    </row>
    <row r="559" spans="1:7" x14ac:dyDescent="0.2">
      <c r="A559" t="s">
        <v>15</v>
      </c>
      <c r="B559" t="s">
        <v>12</v>
      </c>
      <c r="C559" t="s">
        <v>360</v>
      </c>
      <c r="D559">
        <v>0</v>
      </c>
      <c r="E559" t="s">
        <v>354</v>
      </c>
      <c r="F559" t="s">
        <v>355</v>
      </c>
      <c r="G559" t="s">
        <v>355</v>
      </c>
    </row>
    <row r="560" spans="1:7" x14ac:dyDescent="0.2">
      <c r="A560" t="s">
        <v>15</v>
      </c>
      <c r="B560" t="s">
        <v>12</v>
      </c>
      <c r="C560" t="s">
        <v>361</v>
      </c>
      <c r="D560">
        <v>0</v>
      </c>
      <c r="E560" t="s">
        <v>354</v>
      </c>
      <c r="F560" t="s">
        <v>355</v>
      </c>
      <c r="G560" t="s">
        <v>355</v>
      </c>
    </row>
    <row r="561" spans="1:8" x14ac:dyDescent="0.2">
      <c r="A561" t="s">
        <v>15</v>
      </c>
      <c r="B561" t="s">
        <v>12</v>
      </c>
      <c r="C561" t="s">
        <v>362</v>
      </c>
      <c r="D561">
        <v>0</v>
      </c>
      <c r="E561" t="s">
        <v>354</v>
      </c>
      <c r="F561" t="s">
        <v>355</v>
      </c>
      <c r="G561" t="s">
        <v>355</v>
      </c>
    </row>
    <row r="562" spans="1:8" x14ac:dyDescent="0.2">
      <c r="A562" t="s">
        <v>15</v>
      </c>
      <c r="B562" t="s">
        <v>12</v>
      </c>
      <c r="C562" t="s">
        <v>363</v>
      </c>
      <c r="D562">
        <v>0</v>
      </c>
      <c r="E562" t="s">
        <v>354</v>
      </c>
      <c r="F562" t="s">
        <v>355</v>
      </c>
      <c r="G562" t="s">
        <v>355</v>
      </c>
    </row>
    <row r="563" spans="1:8" x14ac:dyDescent="0.2">
      <c r="A563" t="s">
        <v>15</v>
      </c>
      <c r="B563" t="s">
        <v>12</v>
      </c>
      <c r="C563" t="s">
        <v>364</v>
      </c>
      <c r="D563">
        <v>0</v>
      </c>
      <c r="E563" t="s">
        <v>354</v>
      </c>
      <c r="F563" t="s">
        <v>355</v>
      </c>
      <c r="G563" t="s">
        <v>355</v>
      </c>
    </row>
    <row r="564" spans="1:8" x14ac:dyDescent="0.2">
      <c r="A564" t="s">
        <v>16</v>
      </c>
      <c r="B564" t="s">
        <v>12</v>
      </c>
      <c r="C564" t="s">
        <v>353</v>
      </c>
      <c r="D564">
        <v>0</v>
      </c>
      <c r="E564" t="s">
        <v>354</v>
      </c>
      <c r="F564" t="s">
        <v>355</v>
      </c>
      <c r="G564" t="s">
        <v>355</v>
      </c>
    </row>
    <row r="565" spans="1:8" x14ac:dyDescent="0.2">
      <c r="A565" t="s">
        <v>16</v>
      </c>
      <c r="B565" t="s">
        <v>12</v>
      </c>
      <c r="C565" t="s">
        <v>356</v>
      </c>
      <c r="D565">
        <v>1</v>
      </c>
      <c r="E565" t="s">
        <v>375</v>
      </c>
      <c r="F565" t="s">
        <v>534</v>
      </c>
      <c r="G565" t="s">
        <v>443</v>
      </c>
      <c r="H565" t="s">
        <v>51</v>
      </c>
    </row>
    <row r="566" spans="1:8" x14ac:dyDescent="0.2">
      <c r="A566" t="s">
        <v>16</v>
      </c>
      <c r="B566" t="s">
        <v>12</v>
      </c>
      <c r="C566" t="s">
        <v>365</v>
      </c>
      <c r="D566">
        <v>0</v>
      </c>
      <c r="E566" t="s">
        <v>354</v>
      </c>
      <c r="F566" t="s">
        <v>355</v>
      </c>
      <c r="G566" t="s">
        <v>355</v>
      </c>
    </row>
    <row r="567" spans="1:8" x14ac:dyDescent="0.2">
      <c r="A567" t="s">
        <v>16</v>
      </c>
      <c r="B567" t="s">
        <v>12</v>
      </c>
      <c r="C567" t="s">
        <v>366</v>
      </c>
      <c r="D567">
        <v>0</v>
      </c>
      <c r="E567" t="s">
        <v>354</v>
      </c>
      <c r="F567" t="s">
        <v>355</v>
      </c>
      <c r="G567" t="s">
        <v>355</v>
      </c>
    </row>
    <row r="568" spans="1:8" x14ac:dyDescent="0.2">
      <c r="A568" t="s">
        <v>16</v>
      </c>
      <c r="B568" t="s">
        <v>12</v>
      </c>
      <c r="C568" t="s">
        <v>367</v>
      </c>
      <c r="D568">
        <v>0</v>
      </c>
      <c r="E568" t="s">
        <v>354</v>
      </c>
      <c r="F568" t="s">
        <v>355</v>
      </c>
      <c r="G568" t="s">
        <v>355</v>
      </c>
    </row>
    <row r="569" spans="1:8" x14ac:dyDescent="0.2">
      <c r="A569" t="s">
        <v>16</v>
      </c>
      <c r="B569" t="s">
        <v>12</v>
      </c>
      <c r="C569" t="s">
        <v>368</v>
      </c>
      <c r="D569">
        <v>1</v>
      </c>
      <c r="E569" t="s">
        <v>378</v>
      </c>
      <c r="F569" t="s">
        <v>535</v>
      </c>
      <c r="G569" t="s">
        <v>443</v>
      </c>
      <c r="H569" t="s">
        <v>51</v>
      </c>
    </row>
    <row r="570" spans="1:8" x14ac:dyDescent="0.2">
      <c r="A570" t="s">
        <v>16</v>
      </c>
      <c r="B570" t="s">
        <v>12</v>
      </c>
      <c r="C570" t="s">
        <v>369</v>
      </c>
      <c r="D570">
        <v>0</v>
      </c>
      <c r="E570" t="s">
        <v>354</v>
      </c>
      <c r="F570" t="s">
        <v>355</v>
      </c>
      <c r="G570" t="s">
        <v>355</v>
      </c>
    </row>
    <row r="571" spans="1:8" x14ac:dyDescent="0.2">
      <c r="A571" t="s">
        <v>16</v>
      </c>
      <c r="B571" t="s">
        <v>12</v>
      </c>
      <c r="C571" t="s">
        <v>370</v>
      </c>
      <c r="D571">
        <v>0</v>
      </c>
      <c r="E571" t="s">
        <v>354</v>
      </c>
      <c r="F571" t="s">
        <v>355</v>
      </c>
      <c r="G571" t="s">
        <v>355</v>
      </c>
    </row>
    <row r="572" spans="1:8" x14ac:dyDescent="0.2">
      <c r="A572" t="s">
        <v>16</v>
      </c>
      <c r="B572" t="s">
        <v>12</v>
      </c>
      <c r="C572" t="s">
        <v>371</v>
      </c>
      <c r="D572">
        <v>0</v>
      </c>
      <c r="E572" t="s">
        <v>354</v>
      </c>
      <c r="F572" t="s">
        <v>355</v>
      </c>
      <c r="G572" t="s">
        <v>355</v>
      </c>
    </row>
    <row r="573" spans="1:8" x14ac:dyDescent="0.2">
      <c r="A573" t="s">
        <v>16</v>
      </c>
      <c r="B573" t="s">
        <v>12</v>
      </c>
      <c r="C573" t="s">
        <v>372</v>
      </c>
      <c r="D573">
        <v>0</v>
      </c>
      <c r="E573" t="s">
        <v>354</v>
      </c>
      <c r="F573" t="s">
        <v>355</v>
      </c>
      <c r="G573" t="s">
        <v>355</v>
      </c>
    </row>
    <row r="574" spans="1:8" x14ac:dyDescent="0.2">
      <c r="A574" t="s">
        <v>16</v>
      </c>
      <c r="B574" t="s">
        <v>12</v>
      </c>
      <c r="C574" t="s">
        <v>373</v>
      </c>
      <c r="D574">
        <v>0</v>
      </c>
      <c r="E574" t="s">
        <v>354</v>
      </c>
      <c r="F574" t="s">
        <v>355</v>
      </c>
      <c r="G574" t="s">
        <v>355</v>
      </c>
    </row>
    <row r="575" spans="1:8" x14ac:dyDescent="0.2">
      <c r="A575" t="s">
        <v>16</v>
      </c>
      <c r="B575" t="s">
        <v>12</v>
      </c>
      <c r="C575" t="s">
        <v>374</v>
      </c>
      <c r="D575">
        <v>0</v>
      </c>
      <c r="E575" t="s">
        <v>354</v>
      </c>
      <c r="F575" t="s">
        <v>355</v>
      </c>
      <c r="G575" t="s">
        <v>355</v>
      </c>
    </row>
    <row r="576" spans="1:8" x14ac:dyDescent="0.2">
      <c r="A576" t="s">
        <v>16</v>
      </c>
      <c r="B576" t="s">
        <v>12</v>
      </c>
      <c r="C576" t="s">
        <v>357</v>
      </c>
      <c r="D576">
        <v>0</v>
      </c>
      <c r="E576" t="s">
        <v>354</v>
      </c>
      <c r="F576" t="s">
        <v>355</v>
      </c>
      <c r="G576" t="s">
        <v>355</v>
      </c>
    </row>
    <row r="577" spans="1:8" x14ac:dyDescent="0.2">
      <c r="A577" t="s">
        <v>16</v>
      </c>
      <c r="B577" t="s">
        <v>12</v>
      </c>
      <c r="C577" t="s">
        <v>358</v>
      </c>
      <c r="D577">
        <v>0</v>
      </c>
      <c r="E577" t="s">
        <v>354</v>
      </c>
      <c r="F577" t="s">
        <v>355</v>
      </c>
      <c r="G577" t="s">
        <v>355</v>
      </c>
    </row>
    <row r="578" spans="1:8" x14ac:dyDescent="0.2">
      <c r="A578" t="s">
        <v>16</v>
      </c>
      <c r="B578" t="s">
        <v>12</v>
      </c>
      <c r="C578" t="s">
        <v>359</v>
      </c>
      <c r="D578">
        <v>0</v>
      </c>
      <c r="E578" t="s">
        <v>354</v>
      </c>
      <c r="F578" t="s">
        <v>355</v>
      </c>
      <c r="G578" t="s">
        <v>355</v>
      </c>
    </row>
    <row r="579" spans="1:8" x14ac:dyDescent="0.2">
      <c r="A579" t="s">
        <v>16</v>
      </c>
      <c r="B579" t="s">
        <v>12</v>
      </c>
      <c r="C579" t="s">
        <v>360</v>
      </c>
      <c r="D579">
        <v>0</v>
      </c>
      <c r="E579" t="s">
        <v>354</v>
      </c>
      <c r="F579" t="s">
        <v>355</v>
      </c>
      <c r="G579" t="s">
        <v>355</v>
      </c>
    </row>
    <row r="580" spans="1:8" x14ac:dyDescent="0.2">
      <c r="A580" t="s">
        <v>16</v>
      </c>
      <c r="B580" t="s">
        <v>12</v>
      </c>
      <c r="C580" t="s">
        <v>361</v>
      </c>
      <c r="D580">
        <v>1</v>
      </c>
      <c r="E580" t="s">
        <v>376</v>
      </c>
      <c r="F580" t="s">
        <v>536</v>
      </c>
      <c r="G580" t="s">
        <v>443</v>
      </c>
      <c r="H580" t="s">
        <v>51</v>
      </c>
    </row>
    <row r="581" spans="1:8" x14ac:dyDescent="0.2">
      <c r="A581" t="s">
        <v>16</v>
      </c>
      <c r="B581" t="s">
        <v>12</v>
      </c>
      <c r="C581" t="s">
        <v>362</v>
      </c>
      <c r="D581">
        <v>0</v>
      </c>
      <c r="E581" t="s">
        <v>354</v>
      </c>
      <c r="F581" t="s">
        <v>355</v>
      </c>
      <c r="G581" t="s">
        <v>355</v>
      </c>
    </row>
    <row r="582" spans="1:8" x14ac:dyDescent="0.2">
      <c r="A582" t="s">
        <v>16</v>
      </c>
      <c r="B582" t="s">
        <v>12</v>
      </c>
      <c r="C582" t="s">
        <v>363</v>
      </c>
      <c r="D582">
        <v>1</v>
      </c>
      <c r="E582" t="s">
        <v>377</v>
      </c>
      <c r="F582" t="s">
        <v>537</v>
      </c>
      <c r="G582" t="s">
        <v>443</v>
      </c>
      <c r="H582" t="s">
        <v>51</v>
      </c>
    </row>
    <row r="583" spans="1:8" x14ac:dyDescent="0.2">
      <c r="A583" t="s">
        <v>16</v>
      </c>
      <c r="B583" t="s">
        <v>12</v>
      </c>
      <c r="C583" t="s">
        <v>364</v>
      </c>
      <c r="D583">
        <v>0</v>
      </c>
      <c r="E583" t="s">
        <v>354</v>
      </c>
      <c r="F583" t="s">
        <v>355</v>
      </c>
      <c r="G583" t="s">
        <v>355</v>
      </c>
    </row>
    <row r="584" spans="1:8" x14ac:dyDescent="0.2">
      <c r="A584" t="s">
        <v>17</v>
      </c>
      <c r="B584" t="s">
        <v>12</v>
      </c>
      <c r="C584" t="s">
        <v>353</v>
      </c>
      <c r="D584">
        <v>0</v>
      </c>
      <c r="E584" t="s">
        <v>354</v>
      </c>
      <c r="F584" t="s">
        <v>355</v>
      </c>
      <c r="G584" t="s">
        <v>355</v>
      </c>
    </row>
    <row r="585" spans="1:8" x14ac:dyDescent="0.2">
      <c r="A585" t="s">
        <v>17</v>
      </c>
      <c r="B585" t="s">
        <v>12</v>
      </c>
      <c r="C585" t="s">
        <v>356</v>
      </c>
      <c r="D585">
        <v>0</v>
      </c>
      <c r="E585" t="s">
        <v>354</v>
      </c>
      <c r="F585" t="s">
        <v>355</v>
      </c>
      <c r="G585" t="s">
        <v>355</v>
      </c>
    </row>
    <row r="586" spans="1:8" x14ac:dyDescent="0.2">
      <c r="A586" t="s">
        <v>17</v>
      </c>
      <c r="B586" t="s">
        <v>12</v>
      </c>
      <c r="C586" t="s">
        <v>365</v>
      </c>
      <c r="D586">
        <v>0</v>
      </c>
      <c r="E586" t="s">
        <v>354</v>
      </c>
      <c r="F586" t="s">
        <v>355</v>
      </c>
      <c r="G586" t="s">
        <v>355</v>
      </c>
    </row>
    <row r="587" spans="1:8" x14ac:dyDescent="0.2">
      <c r="A587" t="s">
        <v>17</v>
      </c>
      <c r="B587" t="s">
        <v>12</v>
      </c>
      <c r="C587" t="s">
        <v>366</v>
      </c>
      <c r="D587">
        <v>0</v>
      </c>
      <c r="E587" t="s">
        <v>354</v>
      </c>
      <c r="F587" t="s">
        <v>355</v>
      </c>
      <c r="G587" t="s">
        <v>355</v>
      </c>
    </row>
    <row r="588" spans="1:8" x14ac:dyDescent="0.2">
      <c r="A588" t="s">
        <v>17</v>
      </c>
      <c r="B588" t="s">
        <v>12</v>
      </c>
      <c r="C588" t="s">
        <v>367</v>
      </c>
      <c r="D588">
        <v>0</v>
      </c>
      <c r="E588" t="s">
        <v>354</v>
      </c>
      <c r="F588" t="s">
        <v>355</v>
      </c>
      <c r="G588" t="s">
        <v>355</v>
      </c>
    </row>
    <row r="589" spans="1:8" x14ac:dyDescent="0.2">
      <c r="A589" t="s">
        <v>17</v>
      </c>
      <c r="B589" t="s">
        <v>12</v>
      </c>
      <c r="C589" t="s">
        <v>368</v>
      </c>
      <c r="D589">
        <v>0</v>
      </c>
      <c r="E589" t="s">
        <v>354</v>
      </c>
      <c r="F589" t="s">
        <v>355</v>
      </c>
      <c r="G589" t="s">
        <v>355</v>
      </c>
    </row>
    <row r="590" spans="1:8" x14ac:dyDescent="0.2">
      <c r="A590" t="s">
        <v>17</v>
      </c>
      <c r="B590" t="s">
        <v>12</v>
      </c>
      <c r="C590" t="s">
        <v>369</v>
      </c>
      <c r="D590">
        <v>0</v>
      </c>
      <c r="E590" t="s">
        <v>354</v>
      </c>
      <c r="F590" t="s">
        <v>355</v>
      </c>
      <c r="G590" t="s">
        <v>355</v>
      </c>
    </row>
    <row r="591" spans="1:8" x14ac:dyDescent="0.2">
      <c r="A591" t="s">
        <v>17</v>
      </c>
      <c r="B591" t="s">
        <v>12</v>
      </c>
      <c r="C591" t="s">
        <v>370</v>
      </c>
      <c r="D591">
        <v>0</v>
      </c>
      <c r="E591" t="s">
        <v>354</v>
      </c>
      <c r="F591" t="s">
        <v>355</v>
      </c>
      <c r="G591" t="s">
        <v>355</v>
      </c>
    </row>
    <row r="592" spans="1:8" x14ac:dyDescent="0.2">
      <c r="A592" t="s">
        <v>17</v>
      </c>
      <c r="B592" t="s">
        <v>12</v>
      </c>
      <c r="C592" t="s">
        <v>371</v>
      </c>
      <c r="D592">
        <v>0</v>
      </c>
      <c r="E592" t="s">
        <v>354</v>
      </c>
      <c r="F592" t="s">
        <v>355</v>
      </c>
      <c r="G592" t="s">
        <v>355</v>
      </c>
    </row>
    <row r="593" spans="1:8" x14ac:dyDescent="0.2">
      <c r="A593" t="s">
        <v>17</v>
      </c>
      <c r="B593" t="s">
        <v>12</v>
      </c>
      <c r="C593" t="s">
        <v>372</v>
      </c>
      <c r="D593">
        <v>0</v>
      </c>
      <c r="E593" t="s">
        <v>354</v>
      </c>
      <c r="F593" t="s">
        <v>355</v>
      </c>
      <c r="G593" t="s">
        <v>355</v>
      </c>
    </row>
    <row r="594" spans="1:8" x14ac:dyDescent="0.2">
      <c r="A594" t="s">
        <v>17</v>
      </c>
      <c r="B594" t="s">
        <v>12</v>
      </c>
      <c r="C594" t="s">
        <v>373</v>
      </c>
      <c r="D594">
        <v>0</v>
      </c>
      <c r="E594" t="s">
        <v>354</v>
      </c>
      <c r="F594" t="s">
        <v>355</v>
      </c>
      <c r="G594" t="s">
        <v>355</v>
      </c>
    </row>
    <row r="595" spans="1:8" x14ac:dyDescent="0.2">
      <c r="A595" t="s">
        <v>17</v>
      </c>
      <c r="B595" t="s">
        <v>12</v>
      </c>
      <c r="C595" t="s">
        <v>374</v>
      </c>
      <c r="D595">
        <v>0</v>
      </c>
      <c r="E595" t="s">
        <v>354</v>
      </c>
      <c r="F595" t="s">
        <v>355</v>
      </c>
      <c r="G595" t="s">
        <v>355</v>
      </c>
    </row>
    <row r="596" spans="1:8" x14ac:dyDescent="0.2">
      <c r="A596" t="s">
        <v>17</v>
      </c>
      <c r="B596" t="s">
        <v>12</v>
      </c>
      <c r="C596" t="s">
        <v>357</v>
      </c>
      <c r="D596">
        <v>0</v>
      </c>
      <c r="E596" t="s">
        <v>354</v>
      </c>
      <c r="F596" t="s">
        <v>355</v>
      </c>
      <c r="G596" t="s">
        <v>355</v>
      </c>
    </row>
    <row r="597" spans="1:8" x14ac:dyDescent="0.2">
      <c r="A597" t="s">
        <v>17</v>
      </c>
      <c r="B597" t="s">
        <v>12</v>
      </c>
      <c r="C597" t="s">
        <v>358</v>
      </c>
      <c r="D597">
        <v>0</v>
      </c>
      <c r="E597" t="s">
        <v>354</v>
      </c>
      <c r="F597" t="s">
        <v>355</v>
      </c>
      <c r="G597" t="s">
        <v>355</v>
      </c>
    </row>
    <row r="598" spans="1:8" x14ac:dyDescent="0.2">
      <c r="A598" t="s">
        <v>17</v>
      </c>
      <c r="B598" t="s">
        <v>12</v>
      </c>
      <c r="C598" t="s">
        <v>359</v>
      </c>
      <c r="D598">
        <v>0</v>
      </c>
      <c r="E598" t="s">
        <v>354</v>
      </c>
      <c r="F598" t="s">
        <v>355</v>
      </c>
      <c r="G598" t="s">
        <v>355</v>
      </c>
    </row>
    <row r="599" spans="1:8" x14ac:dyDescent="0.2">
      <c r="A599" t="s">
        <v>17</v>
      </c>
      <c r="B599" t="s">
        <v>12</v>
      </c>
      <c r="C599" t="s">
        <v>360</v>
      </c>
      <c r="D599">
        <v>0</v>
      </c>
      <c r="E599" t="s">
        <v>354</v>
      </c>
      <c r="F599" t="s">
        <v>355</v>
      </c>
      <c r="G599" t="s">
        <v>355</v>
      </c>
    </row>
    <row r="600" spans="1:8" x14ac:dyDescent="0.2">
      <c r="A600" t="s">
        <v>17</v>
      </c>
      <c r="B600" t="s">
        <v>12</v>
      </c>
      <c r="C600" t="s">
        <v>361</v>
      </c>
      <c r="D600">
        <v>0</v>
      </c>
      <c r="E600" t="s">
        <v>354</v>
      </c>
      <c r="F600" t="s">
        <v>355</v>
      </c>
      <c r="G600" t="s">
        <v>355</v>
      </c>
    </row>
    <row r="601" spans="1:8" x14ac:dyDescent="0.2">
      <c r="A601" t="s">
        <v>17</v>
      </c>
      <c r="B601" t="s">
        <v>12</v>
      </c>
      <c r="C601" t="s">
        <v>362</v>
      </c>
      <c r="D601">
        <v>0</v>
      </c>
      <c r="E601" t="s">
        <v>354</v>
      </c>
      <c r="F601" t="s">
        <v>355</v>
      </c>
      <c r="G601" t="s">
        <v>355</v>
      </c>
    </row>
    <row r="602" spans="1:8" x14ac:dyDescent="0.2">
      <c r="A602" t="s">
        <v>17</v>
      </c>
      <c r="B602" t="s">
        <v>12</v>
      </c>
      <c r="C602" t="s">
        <v>363</v>
      </c>
      <c r="D602">
        <v>0</v>
      </c>
      <c r="E602" t="s">
        <v>354</v>
      </c>
      <c r="F602" t="s">
        <v>355</v>
      </c>
      <c r="G602" t="s">
        <v>355</v>
      </c>
    </row>
    <row r="603" spans="1:8" x14ac:dyDescent="0.2">
      <c r="A603" t="s">
        <v>17</v>
      </c>
      <c r="B603" t="s">
        <v>12</v>
      </c>
      <c r="C603" t="s">
        <v>364</v>
      </c>
      <c r="D603">
        <v>0</v>
      </c>
      <c r="E603" t="s">
        <v>354</v>
      </c>
      <c r="F603" t="s">
        <v>355</v>
      </c>
      <c r="G603" t="s">
        <v>355</v>
      </c>
    </row>
    <row r="604" spans="1:8" x14ac:dyDescent="0.2">
      <c r="A604" t="s">
        <v>15</v>
      </c>
      <c r="B604" t="s">
        <v>13</v>
      </c>
      <c r="C604" t="s">
        <v>379</v>
      </c>
      <c r="D604">
        <v>1</v>
      </c>
      <c r="E604" t="s">
        <v>380</v>
      </c>
      <c r="F604" t="s">
        <v>445</v>
      </c>
      <c r="G604" t="s">
        <v>441</v>
      </c>
      <c r="H604" t="s">
        <v>53</v>
      </c>
    </row>
    <row r="605" spans="1:8" x14ac:dyDescent="0.2">
      <c r="A605" t="s">
        <v>15</v>
      </c>
      <c r="B605" t="s">
        <v>13</v>
      </c>
      <c r="C605" t="s">
        <v>381</v>
      </c>
      <c r="D605">
        <v>0</v>
      </c>
      <c r="E605" t="s">
        <v>355</v>
      </c>
    </row>
    <row r="606" spans="1:8" x14ac:dyDescent="0.2">
      <c r="A606" t="s">
        <v>15</v>
      </c>
      <c r="B606" t="s">
        <v>13</v>
      </c>
      <c r="C606" t="s">
        <v>392</v>
      </c>
      <c r="D606">
        <v>1</v>
      </c>
      <c r="E606" t="s">
        <v>393</v>
      </c>
      <c r="F606" t="s">
        <v>445</v>
      </c>
      <c r="G606" t="s">
        <v>441</v>
      </c>
      <c r="H606" t="s">
        <v>53</v>
      </c>
    </row>
    <row r="607" spans="1:8" x14ac:dyDescent="0.2">
      <c r="A607" t="s">
        <v>15</v>
      </c>
      <c r="B607" t="s">
        <v>13</v>
      </c>
      <c r="C607" t="s">
        <v>394</v>
      </c>
      <c r="D607">
        <v>1</v>
      </c>
      <c r="E607" t="s">
        <v>395</v>
      </c>
      <c r="F607" t="s">
        <v>538</v>
      </c>
      <c r="G607" t="s">
        <v>443</v>
      </c>
      <c r="H607" t="s">
        <v>51</v>
      </c>
    </row>
    <row r="608" spans="1:8" x14ac:dyDescent="0.2">
      <c r="A608" t="s">
        <v>15</v>
      </c>
      <c r="B608" t="s">
        <v>13</v>
      </c>
      <c r="C608" t="s">
        <v>396</v>
      </c>
      <c r="D608">
        <v>0</v>
      </c>
      <c r="E608" t="s">
        <v>355</v>
      </c>
    </row>
    <row r="609" spans="1:8" x14ac:dyDescent="0.2">
      <c r="A609" t="s">
        <v>15</v>
      </c>
      <c r="B609" t="s">
        <v>13</v>
      </c>
      <c r="C609" t="s">
        <v>397</v>
      </c>
      <c r="D609">
        <v>0</v>
      </c>
      <c r="E609" t="s">
        <v>355</v>
      </c>
    </row>
    <row r="610" spans="1:8" x14ac:dyDescent="0.2">
      <c r="A610" t="s">
        <v>15</v>
      </c>
      <c r="B610" t="s">
        <v>13</v>
      </c>
      <c r="C610" t="s">
        <v>398</v>
      </c>
      <c r="D610">
        <v>0</v>
      </c>
      <c r="E610" t="s">
        <v>355</v>
      </c>
    </row>
    <row r="611" spans="1:8" x14ac:dyDescent="0.2">
      <c r="A611" t="s">
        <v>15</v>
      </c>
      <c r="B611" t="s">
        <v>13</v>
      </c>
      <c r="C611" t="s">
        <v>399</v>
      </c>
      <c r="D611">
        <v>1</v>
      </c>
      <c r="E611" t="s">
        <v>400</v>
      </c>
      <c r="F611" t="s">
        <v>445</v>
      </c>
      <c r="G611" t="s">
        <v>441</v>
      </c>
      <c r="H611" t="s">
        <v>53</v>
      </c>
    </row>
    <row r="612" spans="1:8" x14ac:dyDescent="0.2">
      <c r="A612" t="s">
        <v>15</v>
      </c>
      <c r="B612" t="s">
        <v>13</v>
      </c>
      <c r="C612" t="s">
        <v>401</v>
      </c>
      <c r="D612">
        <v>0</v>
      </c>
      <c r="E612" t="s">
        <v>355</v>
      </c>
    </row>
    <row r="613" spans="1:8" x14ac:dyDescent="0.2">
      <c r="A613" t="s">
        <v>15</v>
      </c>
      <c r="B613" t="s">
        <v>13</v>
      </c>
      <c r="C613" t="s">
        <v>402</v>
      </c>
      <c r="D613">
        <v>1</v>
      </c>
      <c r="E613" t="s">
        <v>403</v>
      </c>
      <c r="F613" t="s">
        <v>538</v>
      </c>
      <c r="G613" t="s">
        <v>443</v>
      </c>
      <c r="H613" t="s">
        <v>51</v>
      </c>
    </row>
    <row r="614" spans="1:8" x14ac:dyDescent="0.2">
      <c r="A614" t="s">
        <v>15</v>
      </c>
      <c r="B614" t="s">
        <v>13</v>
      </c>
      <c r="C614" t="s">
        <v>404</v>
      </c>
      <c r="D614">
        <v>0</v>
      </c>
      <c r="E614" t="s">
        <v>355</v>
      </c>
    </row>
    <row r="615" spans="1:8" x14ac:dyDescent="0.2">
      <c r="A615" t="s">
        <v>15</v>
      </c>
      <c r="B615" t="s">
        <v>13</v>
      </c>
      <c r="C615" t="s">
        <v>405</v>
      </c>
      <c r="D615">
        <v>1</v>
      </c>
      <c r="E615" t="s">
        <v>406</v>
      </c>
      <c r="F615" t="s">
        <v>445</v>
      </c>
      <c r="G615" t="s">
        <v>441</v>
      </c>
      <c r="H615" t="s">
        <v>53</v>
      </c>
    </row>
    <row r="616" spans="1:8" x14ac:dyDescent="0.2">
      <c r="A616" t="s">
        <v>15</v>
      </c>
      <c r="B616" t="s">
        <v>13</v>
      </c>
      <c r="C616" t="s">
        <v>382</v>
      </c>
      <c r="D616">
        <v>1</v>
      </c>
      <c r="E616" t="s">
        <v>383</v>
      </c>
      <c r="F616" t="s">
        <v>445</v>
      </c>
      <c r="G616" t="s">
        <v>441</v>
      </c>
      <c r="H616" t="s">
        <v>53</v>
      </c>
    </row>
    <row r="617" spans="1:8" x14ac:dyDescent="0.2">
      <c r="A617" t="s">
        <v>15</v>
      </c>
      <c r="B617" t="s">
        <v>13</v>
      </c>
      <c r="C617" t="s">
        <v>384</v>
      </c>
      <c r="D617">
        <v>0</v>
      </c>
      <c r="E617" t="s">
        <v>355</v>
      </c>
    </row>
    <row r="618" spans="1:8" x14ac:dyDescent="0.2">
      <c r="A618" t="s">
        <v>15</v>
      </c>
      <c r="B618" t="s">
        <v>13</v>
      </c>
      <c r="C618" t="s">
        <v>385</v>
      </c>
      <c r="D618">
        <v>1</v>
      </c>
      <c r="E618" t="s">
        <v>386</v>
      </c>
      <c r="F618" t="s">
        <v>445</v>
      </c>
      <c r="G618" t="s">
        <v>441</v>
      </c>
      <c r="H618" t="s">
        <v>53</v>
      </c>
    </row>
    <row r="619" spans="1:8" x14ac:dyDescent="0.2">
      <c r="A619" t="s">
        <v>15</v>
      </c>
      <c r="B619" t="s">
        <v>13</v>
      </c>
      <c r="C619" t="s">
        <v>387</v>
      </c>
      <c r="D619">
        <v>0</v>
      </c>
      <c r="E619" t="s">
        <v>355</v>
      </c>
    </row>
    <row r="620" spans="1:8" x14ac:dyDescent="0.2">
      <c r="A620" t="s">
        <v>15</v>
      </c>
      <c r="B620" t="s">
        <v>13</v>
      </c>
      <c r="C620" t="s">
        <v>388</v>
      </c>
      <c r="D620">
        <v>0</v>
      </c>
      <c r="E620" t="s">
        <v>355</v>
      </c>
    </row>
    <row r="621" spans="1:8" x14ac:dyDescent="0.2">
      <c r="A621" t="s">
        <v>15</v>
      </c>
      <c r="B621" t="s">
        <v>13</v>
      </c>
      <c r="C621" t="s">
        <v>389</v>
      </c>
      <c r="D621">
        <v>0</v>
      </c>
      <c r="E621" t="s">
        <v>355</v>
      </c>
    </row>
    <row r="622" spans="1:8" x14ac:dyDescent="0.2">
      <c r="A622" t="s">
        <v>15</v>
      </c>
      <c r="B622" t="s">
        <v>13</v>
      </c>
      <c r="C622" t="s">
        <v>390</v>
      </c>
      <c r="D622">
        <v>0</v>
      </c>
      <c r="E622" t="s">
        <v>355</v>
      </c>
    </row>
    <row r="623" spans="1:8" x14ac:dyDescent="0.2">
      <c r="A623" t="s">
        <v>15</v>
      </c>
      <c r="B623" t="s">
        <v>13</v>
      </c>
      <c r="C623" t="s">
        <v>391</v>
      </c>
      <c r="D623">
        <v>0</v>
      </c>
      <c r="E623" t="s">
        <v>355</v>
      </c>
    </row>
    <row r="624" spans="1:8" x14ac:dyDescent="0.2">
      <c r="A624" t="s">
        <v>16</v>
      </c>
      <c r="B624" t="s">
        <v>13</v>
      </c>
      <c r="C624" t="s">
        <v>379</v>
      </c>
      <c r="D624">
        <v>1</v>
      </c>
      <c r="E624" t="s">
        <v>380</v>
      </c>
      <c r="F624" t="s">
        <v>445</v>
      </c>
      <c r="G624" t="s">
        <v>441</v>
      </c>
      <c r="H624" t="s">
        <v>53</v>
      </c>
    </row>
    <row r="625" spans="1:8" x14ac:dyDescent="0.2">
      <c r="A625" t="s">
        <v>16</v>
      </c>
      <c r="B625" t="s">
        <v>13</v>
      </c>
      <c r="C625" t="s">
        <v>381</v>
      </c>
      <c r="D625">
        <v>0</v>
      </c>
      <c r="E625" t="s">
        <v>355</v>
      </c>
    </row>
    <row r="626" spans="1:8" x14ac:dyDescent="0.2">
      <c r="A626" t="s">
        <v>16</v>
      </c>
      <c r="B626" t="s">
        <v>13</v>
      </c>
      <c r="C626" t="s">
        <v>392</v>
      </c>
      <c r="D626">
        <v>1</v>
      </c>
      <c r="E626" t="s">
        <v>393</v>
      </c>
      <c r="F626" t="s">
        <v>445</v>
      </c>
      <c r="G626" t="s">
        <v>441</v>
      </c>
      <c r="H626" t="s">
        <v>53</v>
      </c>
    </row>
    <row r="627" spans="1:8" x14ac:dyDescent="0.2">
      <c r="A627" t="s">
        <v>16</v>
      </c>
      <c r="B627" t="s">
        <v>13</v>
      </c>
      <c r="C627" t="s">
        <v>394</v>
      </c>
      <c r="D627">
        <v>1</v>
      </c>
      <c r="E627" t="s">
        <v>395</v>
      </c>
      <c r="F627" t="s">
        <v>538</v>
      </c>
      <c r="G627" t="s">
        <v>443</v>
      </c>
      <c r="H627" t="s">
        <v>51</v>
      </c>
    </row>
    <row r="628" spans="1:8" x14ac:dyDescent="0.2">
      <c r="A628" t="s">
        <v>16</v>
      </c>
      <c r="B628" t="s">
        <v>13</v>
      </c>
      <c r="C628" t="s">
        <v>396</v>
      </c>
      <c r="D628">
        <v>0</v>
      </c>
      <c r="E628" t="s">
        <v>355</v>
      </c>
    </row>
    <row r="629" spans="1:8" x14ac:dyDescent="0.2">
      <c r="A629" t="s">
        <v>16</v>
      </c>
      <c r="B629" t="s">
        <v>13</v>
      </c>
      <c r="C629" t="s">
        <v>397</v>
      </c>
      <c r="D629">
        <v>0</v>
      </c>
      <c r="E629" t="s">
        <v>355</v>
      </c>
    </row>
    <row r="630" spans="1:8" x14ac:dyDescent="0.2">
      <c r="A630" t="s">
        <v>16</v>
      </c>
      <c r="B630" t="s">
        <v>13</v>
      </c>
      <c r="C630" t="s">
        <v>398</v>
      </c>
      <c r="D630">
        <v>0</v>
      </c>
      <c r="E630" t="s">
        <v>355</v>
      </c>
    </row>
    <row r="631" spans="1:8" x14ac:dyDescent="0.2">
      <c r="A631" t="s">
        <v>16</v>
      </c>
      <c r="B631" t="s">
        <v>13</v>
      </c>
      <c r="C631" t="s">
        <v>399</v>
      </c>
      <c r="D631">
        <v>1</v>
      </c>
      <c r="E631" t="s">
        <v>409</v>
      </c>
      <c r="F631" t="s">
        <v>539</v>
      </c>
      <c r="G631" t="s">
        <v>443</v>
      </c>
      <c r="H631" t="s">
        <v>51</v>
      </c>
    </row>
    <row r="632" spans="1:8" x14ac:dyDescent="0.2">
      <c r="A632" t="s">
        <v>16</v>
      </c>
      <c r="B632" t="s">
        <v>13</v>
      </c>
      <c r="C632" t="s">
        <v>401</v>
      </c>
      <c r="D632">
        <v>0</v>
      </c>
      <c r="E632" t="s">
        <v>355</v>
      </c>
    </row>
    <row r="633" spans="1:8" x14ac:dyDescent="0.2">
      <c r="A633" t="s">
        <v>16</v>
      </c>
      <c r="B633" t="s">
        <v>13</v>
      </c>
      <c r="C633" t="s">
        <v>402</v>
      </c>
      <c r="D633">
        <v>1</v>
      </c>
      <c r="E633" t="s">
        <v>403</v>
      </c>
      <c r="F633" t="s">
        <v>538</v>
      </c>
      <c r="G633" t="s">
        <v>443</v>
      </c>
      <c r="H633" t="s">
        <v>51</v>
      </c>
    </row>
    <row r="634" spans="1:8" x14ac:dyDescent="0.2">
      <c r="A634" t="s">
        <v>16</v>
      </c>
      <c r="B634" t="s">
        <v>13</v>
      </c>
      <c r="C634" t="s">
        <v>404</v>
      </c>
      <c r="D634">
        <v>0</v>
      </c>
      <c r="E634" t="s">
        <v>355</v>
      </c>
    </row>
    <row r="635" spans="1:8" x14ac:dyDescent="0.2">
      <c r="A635" t="s">
        <v>16</v>
      </c>
      <c r="B635" t="s">
        <v>13</v>
      </c>
      <c r="C635" t="s">
        <v>405</v>
      </c>
      <c r="D635">
        <v>1</v>
      </c>
      <c r="E635" t="s">
        <v>406</v>
      </c>
      <c r="F635" t="s">
        <v>445</v>
      </c>
      <c r="G635" t="s">
        <v>441</v>
      </c>
      <c r="H635" t="s">
        <v>53</v>
      </c>
    </row>
    <row r="636" spans="1:8" x14ac:dyDescent="0.2">
      <c r="A636" t="s">
        <v>16</v>
      </c>
      <c r="B636" t="s">
        <v>13</v>
      </c>
      <c r="C636" t="s">
        <v>382</v>
      </c>
      <c r="D636">
        <v>1</v>
      </c>
      <c r="E636" t="s">
        <v>383</v>
      </c>
      <c r="F636" t="s">
        <v>445</v>
      </c>
      <c r="G636" t="s">
        <v>441</v>
      </c>
      <c r="H636" t="s">
        <v>53</v>
      </c>
    </row>
    <row r="637" spans="1:8" x14ac:dyDescent="0.2">
      <c r="A637" t="s">
        <v>16</v>
      </c>
      <c r="B637" t="s">
        <v>13</v>
      </c>
      <c r="C637" t="s">
        <v>384</v>
      </c>
      <c r="D637">
        <v>0</v>
      </c>
      <c r="E637" t="s">
        <v>355</v>
      </c>
    </row>
    <row r="638" spans="1:8" x14ac:dyDescent="0.2">
      <c r="A638" t="s">
        <v>16</v>
      </c>
      <c r="B638" t="s">
        <v>13</v>
      </c>
      <c r="C638" t="s">
        <v>385</v>
      </c>
      <c r="D638">
        <v>1</v>
      </c>
      <c r="E638" t="s">
        <v>407</v>
      </c>
      <c r="F638" t="s">
        <v>540</v>
      </c>
      <c r="G638" t="s">
        <v>443</v>
      </c>
      <c r="H638" t="s">
        <v>51</v>
      </c>
    </row>
    <row r="639" spans="1:8" x14ac:dyDescent="0.2">
      <c r="A639" t="s">
        <v>16</v>
      </c>
      <c r="B639" t="s">
        <v>13</v>
      </c>
      <c r="C639" t="s">
        <v>387</v>
      </c>
      <c r="D639">
        <v>0</v>
      </c>
      <c r="E639" t="s">
        <v>355</v>
      </c>
    </row>
    <row r="640" spans="1:8" x14ac:dyDescent="0.2">
      <c r="A640" t="s">
        <v>16</v>
      </c>
      <c r="B640" t="s">
        <v>13</v>
      </c>
      <c r="C640" t="s">
        <v>388</v>
      </c>
      <c r="D640">
        <v>0</v>
      </c>
      <c r="E640" t="s">
        <v>355</v>
      </c>
    </row>
    <row r="641" spans="1:8" x14ac:dyDescent="0.2">
      <c r="A641" t="s">
        <v>16</v>
      </c>
      <c r="B641" t="s">
        <v>13</v>
      </c>
      <c r="C641" t="s">
        <v>389</v>
      </c>
      <c r="D641">
        <v>1</v>
      </c>
      <c r="E641" t="s">
        <v>408</v>
      </c>
      <c r="F641" t="s">
        <v>541</v>
      </c>
      <c r="G641" t="s">
        <v>441</v>
      </c>
      <c r="H641" t="s">
        <v>53</v>
      </c>
    </row>
    <row r="642" spans="1:8" x14ac:dyDescent="0.2">
      <c r="A642" t="s">
        <v>16</v>
      </c>
      <c r="B642" t="s">
        <v>13</v>
      </c>
      <c r="C642" t="s">
        <v>390</v>
      </c>
      <c r="D642">
        <v>0</v>
      </c>
      <c r="E642" t="s">
        <v>355</v>
      </c>
    </row>
    <row r="643" spans="1:8" x14ac:dyDescent="0.2">
      <c r="A643" t="s">
        <v>16</v>
      </c>
      <c r="B643" t="s">
        <v>13</v>
      </c>
      <c r="C643" t="s">
        <v>391</v>
      </c>
      <c r="D643">
        <v>0</v>
      </c>
      <c r="E643" t="s">
        <v>355</v>
      </c>
    </row>
    <row r="644" spans="1:8" x14ac:dyDescent="0.2">
      <c r="A644" t="s">
        <v>17</v>
      </c>
      <c r="B644" t="s">
        <v>13</v>
      </c>
      <c r="C644" t="s">
        <v>379</v>
      </c>
      <c r="D644">
        <v>0</v>
      </c>
      <c r="E644" t="s">
        <v>355</v>
      </c>
    </row>
    <row r="645" spans="1:8" x14ac:dyDescent="0.2">
      <c r="A645" t="s">
        <v>17</v>
      </c>
      <c r="B645" t="s">
        <v>13</v>
      </c>
      <c r="C645" t="s">
        <v>381</v>
      </c>
      <c r="D645">
        <v>0</v>
      </c>
      <c r="E645" t="s">
        <v>355</v>
      </c>
    </row>
    <row r="646" spans="1:8" x14ac:dyDescent="0.2">
      <c r="A646" t="s">
        <v>17</v>
      </c>
      <c r="B646" t="s">
        <v>13</v>
      </c>
      <c r="C646" t="s">
        <v>392</v>
      </c>
      <c r="D646">
        <v>0</v>
      </c>
      <c r="E646" t="s">
        <v>355</v>
      </c>
    </row>
    <row r="647" spans="1:8" x14ac:dyDescent="0.2">
      <c r="A647" t="s">
        <v>17</v>
      </c>
      <c r="B647" t="s">
        <v>13</v>
      </c>
      <c r="C647" t="s">
        <v>394</v>
      </c>
      <c r="D647">
        <v>0</v>
      </c>
      <c r="E647" t="s">
        <v>355</v>
      </c>
    </row>
    <row r="648" spans="1:8" x14ac:dyDescent="0.2">
      <c r="A648" t="s">
        <v>17</v>
      </c>
      <c r="B648" t="s">
        <v>13</v>
      </c>
      <c r="C648" t="s">
        <v>396</v>
      </c>
      <c r="D648">
        <v>0</v>
      </c>
      <c r="E648" t="s">
        <v>355</v>
      </c>
    </row>
    <row r="649" spans="1:8" x14ac:dyDescent="0.2">
      <c r="A649" t="s">
        <v>17</v>
      </c>
      <c r="B649" t="s">
        <v>13</v>
      </c>
      <c r="C649" t="s">
        <v>397</v>
      </c>
      <c r="D649">
        <v>1</v>
      </c>
      <c r="E649" t="s">
        <v>411</v>
      </c>
      <c r="F649" t="s">
        <v>541</v>
      </c>
      <c r="G649" t="s">
        <v>441</v>
      </c>
      <c r="H649" t="s">
        <v>53</v>
      </c>
    </row>
    <row r="650" spans="1:8" x14ac:dyDescent="0.2">
      <c r="A650" t="s">
        <v>17</v>
      </c>
      <c r="B650" t="s">
        <v>13</v>
      </c>
      <c r="C650" t="s">
        <v>398</v>
      </c>
      <c r="D650">
        <v>0</v>
      </c>
      <c r="E650" t="s">
        <v>355</v>
      </c>
    </row>
    <row r="651" spans="1:8" x14ac:dyDescent="0.2">
      <c r="A651" t="s">
        <v>17</v>
      </c>
      <c r="B651" t="s">
        <v>13</v>
      </c>
      <c r="C651" t="s">
        <v>399</v>
      </c>
      <c r="D651">
        <v>0</v>
      </c>
      <c r="E651" t="s">
        <v>355</v>
      </c>
    </row>
    <row r="652" spans="1:8" x14ac:dyDescent="0.2">
      <c r="A652" t="s">
        <v>17</v>
      </c>
      <c r="B652" t="s">
        <v>13</v>
      </c>
      <c r="C652" t="s">
        <v>401</v>
      </c>
      <c r="D652">
        <v>0</v>
      </c>
      <c r="E652" t="s">
        <v>355</v>
      </c>
    </row>
    <row r="653" spans="1:8" x14ac:dyDescent="0.2">
      <c r="A653" t="s">
        <v>17</v>
      </c>
      <c r="B653" t="s">
        <v>13</v>
      </c>
      <c r="C653" t="s">
        <v>402</v>
      </c>
      <c r="D653">
        <v>0</v>
      </c>
      <c r="E653" t="s">
        <v>355</v>
      </c>
    </row>
    <row r="654" spans="1:8" x14ac:dyDescent="0.2">
      <c r="A654" t="s">
        <v>17</v>
      </c>
      <c r="B654" t="s">
        <v>13</v>
      </c>
      <c r="C654" t="s">
        <v>404</v>
      </c>
      <c r="D654">
        <v>0</v>
      </c>
      <c r="E654" t="s">
        <v>355</v>
      </c>
    </row>
    <row r="655" spans="1:8" x14ac:dyDescent="0.2">
      <c r="A655" t="s">
        <v>17</v>
      </c>
      <c r="B655" t="s">
        <v>13</v>
      </c>
      <c r="C655" t="s">
        <v>405</v>
      </c>
      <c r="D655">
        <v>0</v>
      </c>
      <c r="E655" t="s">
        <v>355</v>
      </c>
    </row>
    <row r="656" spans="1:8" x14ac:dyDescent="0.2">
      <c r="A656" t="s">
        <v>17</v>
      </c>
      <c r="B656" t="s">
        <v>13</v>
      </c>
      <c r="C656" t="s">
        <v>382</v>
      </c>
      <c r="D656">
        <v>1</v>
      </c>
      <c r="E656" t="s">
        <v>383</v>
      </c>
      <c r="F656" t="s">
        <v>445</v>
      </c>
      <c r="G656" t="s">
        <v>441</v>
      </c>
      <c r="H656" t="s">
        <v>53</v>
      </c>
    </row>
    <row r="657" spans="1:8" x14ac:dyDescent="0.2">
      <c r="A657" t="s">
        <v>17</v>
      </c>
      <c r="B657" t="s">
        <v>13</v>
      </c>
      <c r="C657" t="s">
        <v>384</v>
      </c>
      <c r="D657">
        <v>0</v>
      </c>
      <c r="E657" t="s">
        <v>355</v>
      </c>
    </row>
    <row r="658" spans="1:8" x14ac:dyDescent="0.2">
      <c r="A658" t="s">
        <v>17</v>
      </c>
      <c r="B658" t="s">
        <v>13</v>
      </c>
      <c r="C658" t="s">
        <v>385</v>
      </c>
      <c r="D658">
        <v>0</v>
      </c>
      <c r="E658" t="s">
        <v>355</v>
      </c>
    </row>
    <row r="659" spans="1:8" x14ac:dyDescent="0.2">
      <c r="A659" t="s">
        <v>17</v>
      </c>
      <c r="B659" t="s">
        <v>13</v>
      </c>
      <c r="C659" t="s">
        <v>387</v>
      </c>
      <c r="D659">
        <v>0</v>
      </c>
      <c r="E659" t="s">
        <v>355</v>
      </c>
    </row>
    <row r="660" spans="1:8" x14ac:dyDescent="0.2">
      <c r="A660" t="s">
        <v>17</v>
      </c>
      <c r="B660" t="s">
        <v>13</v>
      </c>
      <c r="C660" t="s">
        <v>388</v>
      </c>
      <c r="D660">
        <v>0</v>
      </c>
      <c r="E660" t="s">
        <v>355</v>
      </c>
    </row>
    <row r="661" spans="1:8" x14ac:dyDescent="0.2">
      <c r="A661" t="s">
        <v>17</v>
      </c>
      <c r="B661" t="s">
        <v>13</v>
      </c>
      <c r="C661" t="s">
        <v>389</v>
      </c>
      <c r="D661">
        <v>1</v>
      </c>
      <c r="E661" t="s">
        <v>408</v>
      </c>
      <c r="F661" t="s">
        <v>445</v>
      </c>
      <c r="G661" t="s">
        <v>441</v>
      </c>
      <c r="H661" t="s">
        <v>53</v>
      </c>
    </row>
    <row r="662" spans="1:8" x14ac:dyDescent="0.2">
      <c r="A662" t="s">
        <v>17</v>
      </c>
      <c r="B662" t="s">
        <v>13</v>
      </c>
      <c r="C662" t="s">
        <v>390</v>
      </c>
      <c r="D662">
        <v>1</v>
      </c>
      <c r="E662" t="s">
        <v>410</v>
      </c>
      <c r="F662" t="s">
        <v>445</v>
      </c>
      <c r="G662" t="s">
        <v>441</v>
      </c>
      <c r="H662" t="s">
        <v>53</v>
      </c>
    </row>
    <row r="663" spans="1:8" x14ac:dyDescent="0.2">
      <c r="A663" t="s">
        <v>17</v>
      </c>
      <c r="B663" t="s">
        <v>13</v>
      </c>
      <c r="C663" t="s">
        <v>391</v>
      </c>
      <c r="D663">
        <v>0</v>
      </c>
      <c r="E663" t="s">
        <v>355</v>
      </c>
    </row>
    <row r="664" spans="1:8" x14ac:dyDescent="0.2">
      <c r="A664" t="s">
        <v>15</v>
      </c>
      <c r="B664" t="s">
        <v>14</v>
      </c>
      <c r="C664" t="s">
        <v>424</v>
      </c>
      <c r="D664">
        <v>0</v>
      </c>
      <c r="E664" t="s">
        <v>414</v>
      </c>
      <c r="F664" t="s">
        <v>425</v>
      </c>
      <c r="G664" t="s">
        <v>415</v>
      </c>
    </row>
    <row r="665" spans="1:8" x14ac:dyDescent="0.2">
      <c r="A665" t="s">
        <v>15</v>
      </c>
      <c r="B665" t="s">
        <v>14</v>
      </c>
      <c r="C665" t="s">
        <v>426</v>
      </c>
      <c r="D665">
        <v>0</v>
      </c>
      <c r="E665" t="s">
        <v>414</v>
      </c>
      <c r="F665" t="s">
        <v>425</v>
      </c>
      <c r="G665" t="s">
        <v>415</v>
      </c>
    </row>
    <row r="666" spans="1:8" x14ac:dyDescent="0.2">
      <c r="A666" t="s">
        <v>15</v>
      </c>
      <c r="B666" t="s">
        <v>14</v>
      </c>
      <c r="C666" t="s">
        <v>432</v>
      </c>
      <c r="D666">
        <v>0</v>
      </c>
      <c r="E666" t="s">
        <v>414</v>
      </c>
      <c r="F666" t="s">
        <v>425</v>
      </c>
      <c r="G666" t="s">
        <v>415</v>
      </c>
    </row>
    <row r="667" spans="1:8" x14ac:dyDescent="0.2">
      <c r="A667" t="s">
        <v>15</v>
      </c>
      <c r="B667" t="s">
        <v>14</v>
      </c>
      <c r="C667" t="s">
        <v>433</v>
      </c>
      <c r="D667">
        <v>0</v>
      </c>
      <c r="E667" t="s">
        <v>414</v>
      </c>
      <c r="F667" t="s">
        <v>425</v>
      </c>
      <c r="G667" t="s">
        <v>415</v>
      </c>
    </row>
    <row r="668" spans="1:8" x14ac:dyDescent="0.2">
      <c r="A668" t="s">
        <v>15</v>
      </c>
      <c r="B668" t="s">
        <v>14</v>
      </c>
      <c r="C668" t="s">
        <v>434</v>
      </c>
      <c r="D668">
        <v>0</v>
      </c>
      <c r="E668" t="s">
        <v>414</v>
      </c>
      <c r="F668" t="s">
        <v>425</v>
      </c>
      <c r="G668" t="s">
        <v>415</v>
      </c>
    </row>
    <row r="669" spans="1:8" x14ac:dyDescent="0.2">
      <c r="A669" t="s">
        <v>15</v>
      </c>
      <c r="B669" t="s">
        <v>14</v>
      </c>
      <c r="C669" t="s">
        <v>435</v>
      </c>
      <c r="D669">
        <v>0</v>
      </c>
      <c r="E669" t="s">
        <v>414</v>
      </c>
      <c r="F669" t="s">
        <v>425</v>
      </c>
      <c r="G669" t="s">
        <v>415</v>
      </c>
    </row>
    <row r="670" spans="1:8" x14ac:dyDescent="0.2">
      <c r="A670" t="s">
        <v>15</v>
      </c>
      <c r="B670" t="s">
        <v>14</v>
      </c>
      <c r="C670" t="s">
        <v>436</v>
      </c>
      <c r="D670">
        <v>0</v>
      </c>
      <c r="E670" t="s">
        <v>414</v>
      </c>
      <c r="F670" t="s">
        <v>425</v>
      </c>
      <c r="G670" t="s">
        <v>415</v>
      </c>
    </row>
    <row r="671" spans="1:8" x14ac:dyDescent="0.2">
      <c r="A671" t="s">
        <v>15</v>
      </c>
      <c r="B671" t="s">
        <v>14</v>
      </c>
      <c r="C671" t="s">
        <v>437</v>
      </c>
      <c r="D671">
        <v>0</v>
      </c>
      <c r="E671" t="s">
        <v>414</v>
      </c>
      <c r="F671" t="s">
        <v>425</v>
      </c>
      <c r="G671" t="s">
        <v>415</v>
      </c>
    </row>
    <row r="672" spans="1:8" x14ac:dyDescent="0.2">
      <c r="A672" t="s">
        <v>15</v>
      </c>
      <c r="B672" t="s">
        <v>14</v>
      </c>
      <c r="C672" t="s">
        <v>418</v>
      </c>
      <c r="D672">
        <v>0</v>
      </c>
      <c r="E672" t="s">
        <v>414</v>
      </c>
      <c r="F672" t="s">
        <v>425</v>
      </c>
      <c r="G672" t="s">
        <v>415</v>
      </c>
    </row>
    <row r="673" spans="1:8" x14ac:dyDescent="0.2">
      <c r="A673" t="s">
        <v>15</v>
      </c>
      <c r="B673" t="s">
        <v>14</v>
      </c>
      <c r="C673" t="s">
        <v>438</v>
      </c>
      <c r="D673">
        <v>0</v>
      </c>
      <c r="E673" t="s">
        <v>414</v>
      </c>
      <c r="F673" t="s">
        <v>425</v>
      </c>
      <c r="G673" t="s">
        <v>415</v>
      </c>
    </row>
    <row r="674" spans="1:8" x14ac:dyDescent="0.2">
      <c r="A674" t="s">
        <v>15</v>
      </c>
      <c r="B674" t="s">
        <v>14</v>
      </c>
      <c r="C674" t="s">
        <v>420</v>
      </c>
      <c r="D674">
        <v>0</v>
      </c>
      <c r="E674" t="s">
        <v>414</v>
      </c>
      <c r="F674" t="s">
        <v>425</v>
      </c>
      <c r="G674" t="s">
        <v>415</v>
      </c>
    </row>
    <row r="675" spans="1:8" x14ac:dyDescent="0.2">
      <c r="A675" t="s">
        <v>15</v>
      </c>
      <c r="B675" t="s">
        <v>14</v>
      </c>
      <c r="C675" t="s">
        <v>439</v>
      </c>
      <c r="D675">
        <v>0</v>
      </c>
      <c r="E675" t="s">
        <v>414</v>
      </c>
      <c r="F675" t="s">
        <v>425</v>
      </c>
      <c r="G675" t="s">
        <v>415</v>
      </c>
    </row>
    <row r="676" spans="1:8" x14ac:dyDescent="0.2">
      <c r="A676" t="s">
        <v>15</v>
      </c>
      <c r="B676" t="s">
        <v>14</v>
      </c>
      <c r="C676" t="s">
        <v>412</v>
      </c>
      <c r="D676">
        <v>1</v>
      </c>
      <c r="E676" t="s">
        <v>413</v>
      </c>
      <c r="F676" t="s">
        <v>542</v>
      </c>
      <c r="G676" t="s">
        <v>443</v>
      </c>
      <c r="H676" t="s">
        <v>51</v>
      </c>
    </row>
    <row r="677" spans="1:8" x14ac:dyDescent="0.2">
      <c r="A677" t="s">
        <v>15</v>
      </c>
      <c r="B677" t="s">
        <v>14</v>
      </c>
      <c r="C677" t="s">
        <v>416</v>
      </c>
      <c r="D677">
        <v>0</v>
      </c>
      <c r="E677" t="s">
        <v>414</v>
      </c>
      <c r="F677" t="s">
        <v>425</v>
      </c>
      <c r="G677" t="s">
        <v>415</v>
      </c>
    </row>
    <row r="678" spans="1:8" x14ac:dyDescent="0.2">
      <c r="A678" t="s">
        <v>15</v>
      </c>
      <c r="B678" t="s">
        <v>14</v>
      </c>
      <c r="C678" t="s">
        <v>422</v>
      </c>
      <c r="D678">
        <v>0</v>
      </c>
      <c r="E678" t="s">
        <v>414</v>
      </c>
      <c r="F678" t="s">
        <v>425</v>
      </c>
      <c r="G678" t="s">
        <v>415</v>
      </c>
    </row>
    <row r="679" spans="1:8" x14ac:dyDescent="0.2">
      <c r="A679" t="s">
        <v>15</v>
      </c>
      <c r="B679" t="s">
        <v>14</v>
      </c>
      <c r="C679" t="s">
        <v>427</v>
      </c>
      <c r="D679">
        <v>0</v>
      </c>
      <c r="E679" t="s">
        <v>414</v>
      </c>
      <c r="F679" t="s">
        <v>425</v>
      </c>
      <c r="G679" t="s">
        <v>415</v>
      </c>
    </row>
    <row r="680" spans="1:8" x14ac:dyDescent="0.2">
      <c r="A680" t="s">
        <v>15</v>
      </c>
      <c r="B680" t="s">
        <v>14</v>
      </c>
      <c r="C680" t="s">
        <v>428</v>
      </c>
      <c r="D680">
        <v>0</v>
      </c>
      <c r="E680" t="s">
        <v>414</v>
      </c>
      <c r="F680" t="s">
        <v>425</v>
      </c>
      <c r="G680" t="s">
        <v>415</v>
      </c>
    </row>
    <row r="681" spans="1:8" x14ac:dyDescent="0.2">
      <c r="A681" t="s">
        <v>15</v>
      </c>
      <c r="B681" t="s">
        <v>14</v>
      </c>
      <c r="C681" t="s">
        <v>429</v>
      </c>
      <c r="D681">
        <v>0</v>
      </c>
      <c r="E681" t="s">
        <v>414</v>
      </c>
      <c r="F681" t="s">
        <v>425</v>
      </c>
      <c r="G681" t="s">
        <v>415</v>
      </c>
    </row>
    <row r="682" spans="1:8" x14ac:dyDescent="0.2">
      <c r="A682" t="s">
        <v>15</v>
      </c>
      <c r="B682" t="s">
        <v>14</v>
      </c>
      <c r="C682" t="s">
        <v>430</v>
      </c>
      <c r="D682">
        <v>0</v>
      </c>
      <c r="E682" t="s">
        <v>414</v>
      </c>
      <c r="F682" t="s">
        <v>425</v>
      </c>
      <c r="G682" t="s">
        <v>415</v>
      </c>
    </row>
    <row r="683" spans="1:8" x14ac:dyDescent="0.2">
      <c r="A683" t="s">
        <v>15</v>
      </c>
      <c r="B683" t="s">
        <v>14</v>
      </c>
      <c r="C683" t="s">
        <v>431</v>
      </c>
      <c r="D683">
        <v>0</v>
      </c>
      <c r="E683" t="s">
        <v>414</v>
      </c>
      <c r="F683" t="s">
        <v>425</v>
      </c>
      <c r="G683" t="s">
        <v>415</v>
      </c>
    </row>
    <row r="684" spans="1:8" x14ac:dyDescent="0.2">
      <c r="A684" t="s">
        <v>16</v>
      </c>
      <c r="B684" t="s">
        <v>14</v>
      </c>
      <c r="C684" t="s">
        <v>424</v>
      </c>
      <c r="D684">
        <v>0</v>
      </c>
      <c r="E684" t="s">
        <v>414</v>
      </c>
      <c r="F684" t="s">
        <v>425</v>
      </c>
      <c r="G684" t="s">
        <v>415</v>
      </c>
    </row>
    <row r="685" spans="1:8" x14ac:dyDescent="0.2">
      <c r="A685" t="s">
        <v>16</v>
      </c>
      <c r="B685" t="s">
        <v>14</v>
      </c>
      <c r="C685" t="s">
        <v>426</v>
      </c>
      <c r="D685">
        <v>0</v>
      </c>
      <c r="E685" t="s">
        <v>414</v>
      </c>
      <c r="F685" t="s">
        <v>425</v>
      </c>
      <c r="G685" t="s">
        <v>415</v>
      </c>
    </row>
    <row r="686" spans="1:8" x14ac:dyDescent="0.2">
      <c r="A686" t="s">
        <v>16</v>
      </c>
      <c r="B686" t="s">
        <v>14</v>
      </c>
      <c r="C686" t="s">
        <v>432</v>
      </c>
      <c r="D686">
        <v>0</v>
      </c>
      <c r="E686" t="s">
        <v>414</v>
      </c>
      <c r="F686" t="s">
        <v>425</v>
      </c>
      <c r="G686" t="s">
        <v>415</v>
      </c>
    </row>
    <row r="687" spans="1:8" x14ac:dyDescent="0.2">
      <c r="A687" t="s">
        <v>16</v>
      </c>
      <c r="B687" t="s">
        <v>14</v>
      </c>
      <c r="C687" t="s">
        <v>433</v>
      </c>
      <c r="D687">
        <v>0</v>
      </c>
      <c r="E687" t="s">
        <v>414</v>
      </c>
      <c r="F687" t="s">
        <v>425</v>
      </c>
      <c r="G687" t="s">
        <v>415</v>
      </c>
    </row>
    <row r="688" spans="1:8" x14ac:dyDescent="0.2">
      <c r="A688" t="s">
        <v>16</v>
      </c>
      <c r="B688" t="s">
        <v>14</v>
      </c>
      <c r="C688" t="s">
        <v>434</v>
      </c>
      <c r="D688">
        <v>0</v>
      </c>
      <c r="E688" t="s">
        <v>414</v>
      </c>
      <c r="F688" t="s">
        <v>425</v>
      </c>
      <c r="G688" t="s">
        <v>415</v>
      </c>
    </row>
    <row r="689" spans="1:8" x14ac:dyDescent="0.2">
      <c r="A689" t="s">
        <v>16</v>
      </c>
      <c r="B689" t="s">
        <v>14</v>
      </c>
      <c r="C689" t="s">
        <v>435</v>
      </c>
      <c r="D689">
        <v>0</v>
      </c>
      <c r="E689" t="s">
        <v>414</v>
      </c>
      <c r="F689" t="s">
        <v>425</v>
      </c>
      <c r="G689" t="s">
        <v>415</v>
      </c>
    </row>
    <row r="690" spans="1:8" x14ac:dyDescent="0.2">
      <c r="A690" t="s">
        <v>16</v>
      </c>
      <c r="B690" t="s">
        <v>14</v>
      </c>
      <c r="C690" t="s">
        <v>436</v>
      </c>
      <c r="D690">
        <v>0</v>
      </c>
      <c r="E690" t="s">
        <v>414</v>
      </c>
      <c r="F690" t="s">
        <v>425</v>
      </c>
      <c r="G690" t="s">
        <v>415</v>
      </c>
    </row>
    <row r="691" spans="1:8" x14ac:dyDescent="0.2">
      <c r="A691" t="s">
        <v>16</v>
      </c>
      <c r="B691" t="s">
        <v>14</v>
      </c>
      <c r="C691" t="s">
        <v>437</v>
      </c>
      <c r="D691">
        <v>0</v>
      </c>
      <c r="E691" t="s">
        <v>414</v>
      </c>
      <c r="F691" t="s">
        <v>425</v>
      </c>
      <c r="G691" t="s">
        <v>415</v>
      </c>
    </row>
    <row r="692" spans="1:8" x14ac:dyDescent="0.2">
      <c r="A692" t="s">
        <v>16</v>
      </c>
      <c r="B692" t="s">
        <v>14</v>
      </c>
      <c r="C692" t="s">
        <v>418</v>
      </c>
      <c r="D692">
        <v>1</v>
      </c>
      <c r="E692" t="s">
        <v>419</v>
      </c>
      <c r="F692" t="s">
        <v>543</v>
      </c>
      <c r="G692" t="s">
        <v>443</v>
      </c>
      <c r="H692" t="s">
        <v>51</v>
      </c>
    </row>
    <row r="693" spans="1:8" x14ac:dyDescent="0.2">
      <c r="A693" t="s">
        <v>16</v>
      </c>
      <c r="B693" t="s">
        <v>14</v>
      </c>
      <c r="C693" t="s">
        <v>438</v>
      </c>
      <c r="D693">
        <v>0</v>
      </c>
      <c r="E693" t="s">
        <v>414</v>
      </c>
      <c r="F693" t="s">
        <v>425</v>
      </c>
      <c r="G693" t="s">
        <v>415</v>
      </c>
    </row>
    <row r="694" spans="1:8" x14ac:dyDescent="0.2">
      <c r="A694" t="s">
        <v>16</v>
      </c>
      <c r="B694" t="s">
        <v>14</v>
      </c>
      <c r="C694" t="s">
        <v>420</v>
      </c>
      <c r="D694">
        <v>1</v>
      </c>
      <c r="E694" t="s">
        <v>421</v>
      </c>
      <c r="F694" t="s">
        <v>544</v>
      </c>
      <c r="G694" t="s">
        <v>443</v>
      </c>
      <c r="H694" t="s">
        <v>51</v>
      </c>
    </row>
    <row r="695" spans="1:8" x14ac:dyDescent="0.2">
      <c r="A695" t="s">
        <v>16</v>
      </c>
      <c r="B695" t="s">
        <v>14</v>
      </c>
      <c r="C695" t="s">
        <v>439</v>
      </c>
      <c r="D695">
        <v>0</v>
      </c>
      <c r="E695" t="s">
        <v>414</v>
      </c>
      <c r="F695" t="s">
        <v>425</v>
      </c>
      <c r="G695" t="s">
        <v>415</v>
      </c>
    </row>
    <row r="696" spans="1:8" x14ac:dyDescent="0.2">
      <c r="A696" t="s">
        <v>16</v>
      </c>
      <c r="B696" t="s">
        <v>14</v>
      </c>
      <c r="C696" t="s">
        <v>412</v>
      </c>
      <c r="D696">
        <v>1</v>
      </c>
      <c r="E696" t="s">
        <v>413</v>
      </c>
      <c r="F696" t="s">
        <v>542</v>
      </c>
      <c r="G696" t="s">
        <v>443</v>
      </c>
      <c r="H696" t="s">
        <v>51</v>
      </c>
    </row>
    <row r="697" spans="1:8" x14ac:dyDescent="0.2">
      <c r="A697" t="s">
        <v>16</v>
      </c>
      <c r="B697" t="s">
        <v>14</v>
      </c>
      <c r="C697" t="s">
        <v>416</v>
      </c>
      <c r="D697">
        <v>1</v>
      </c>
      <c r="E697" t="s">
        <v>417</v>
      </c>
      <c r="F697" t="s">
        <v>545</v>
      </c>
      <c r="G697" t="s">
        <v>443</v>
      </c>
      <c r="H697" t="s">
        <v>51</v>
      </c>
    </row>
    <row r="698" spans="1:8" x14ac:dyDescent="0.2">
      <c r="A698" t="s">
        <v>16</v>
      </c>
      <c r="B698" t="s">
        <v>14</v>
      </c>
      <c r="C698" t="s">
        <v>422</v>
      </c>
      <c r="D698">
        <v>0</v>
      </c>
      <c r="E698" t="s">
        <v>414</v>
      </c>
      <c r="F698" t="s">
        <v>425</v>
      </c>
      <c r="G698" t="s">
        <v>415</v>
      </c>
    </row>
    <row r="699" spans="1:8" x14ac:dyDescent="0.2">
      <c r="A699" t="s">
        <v>16</v>
      </c>
      <c r="B699" t="s">
        <v>14</v>
      </c>
      <c r="C699" t="s">
        <v>427</v>
      </c>
      <c r="D699">
        <v>0</v>
      </c>
      <c r="E699" t="s">
        <v>414</v>
      </c>
      <c r="F699" t="s">
        <v>425</v>
      </c>
      <c r="G699" t="s">
        <v>415</v>
      </c>
    </row>
    <row r="700" spans="1:8" x14ac:dyDescent="0.2">
      <c r="A700" t="s">
        <v>16</v>
      </c>
      <c r="B700" t="s">
        <v>14</v>
      </c>
      <c r="C700" t="s">
        <v>428</v>
      </c>
      <c r="D700">
        <v>0</v>
      </c>
      <c r="E700" t="s">
        <v>414</v>
      </c>
      <c r="F700" t="s">
        <v>425</v>
      </c>
      <c r="G700" t="s">
        <v>415</v>
      </c>
    </row>
    <row r="701" spans="1:8" x14ac:dyDescent="0.2">
      <c r="A701" t="s">
        <v>16</v>
      </c>
      <c r="B701" t="s">
        <v>14</v>
      </c>
      <c r="C701" t="s">
        <v>429</v>
      </c>
      <c r="D701">
        <v>0</v>
      </c>
      <c r="E701" t="s">
        <v>414</v>
      </c>
      <c r="F701" t="s">
        <v>425</v>
      </c>
      <c r="G701" t="s">
        <v>415</v>
      </c>
    </row>
    <row r="702" spans="1:8" x14ac:dyDescent="0.2">
      <c r="A702" t="s">
        <v>16</v>
      </c>
      <c r="B702" t="s">
        <v>14</v>
      </c>
      <c r="C702" t="s">
        <v>430</v>
      </c>
      <c r="D702">
        <v>0</v>
      </c>
      <c r="E702" t="s">
        <v>414</v>
      </c>
      <c r="F702" t="s">
        <v>425</v>
      </c>
      <c r="G702" t="s">
        <v>415</v>
      </c>
    </row>
    <row r="703" spans="1:8" x14ac:dyDescent="0.2">
      <c r="A703" t="s">
        <v>16</v>
      </c>
      <c r="B703" t="s">
        <v>14</v>
      </c>
      <c r="C703" t="s">
        <v>431</v>
      </c>
      <c r="D703">
        <v>0</v>
      </c>
      <c r="E703" t="s">
        <v>414</v>
      </c>
      <c r="F703" t="s">
        <v>425</v>
      </c>
      <c r="G703" t="s">
        <v>415</v>
      </c>
    </row>
    <row r="704" spans="1:8" x14ac:dyDescent="0.2">
      <c r="A704" t="s">
        <v>17</v>
      </c>
      <c r="B704" t="s">
        <v>14</v>
      </c>
      <c r="C704" t="s">
        <v>424</v>
      </c>
      <c r="D704">
        <v>0</v>
      </c>
      <c r="E704" t="s">
        <v>414</v>
      </c>
      <c r="F704" t="s">
        <v>425</v>
      </c>
      <c r="G704" t="s">
        <v>415</v>
      </c>
    </row>
    <row r="705" spans="1:8" x14ac:dyDescent="0.2">
      <c r="A705" t="s">
        <v>17</v>
      </c>
      <c r="B705" t="s">
        <v>14</v>
      </c>
      <c r="C705" t="s">
        <v>426</v>
      </c>
      <c r="D705">
        <v>0</v>
      </c>
      <c r="E705" t="s">
        <v>414</v>
      </c>
      <c r="F705" t="s">
        <v>425</v>
      </c>
      <c r="G705" t="s">
        <v>415</v>
      </c>
    </row>
    <row r="706" spans="1:8" x14ac:dyDescent="0.2">
      <c r="A706" t="s">
        <v>17</v>
      </c>
      <c r="B706" t="s">
        <v>14</v>
      </c>
      <c r="C706" t="s">
        <v>432</v>
      </c>
      <c r="D706">
        <v>0</v>
      </c>
      <c r="E706" t="s">
        <v>414</v>
      </c>
      <c r="F706" t="s">
        <v>425</v>
      </c>
      <c r="G706" t="s">
        <v>415</v>
      </c>
    </row>
    <row r="707" spans="1:8" x14ac:dyDescent="0.2">
      <c r="A707" t="s">
        <v>17</v>
      </c>
      <c r="B707" t="s">
        <v>14</v>
      </c>
      <c r="C707" t="s">
        <v>433</v>
      </c>
      <c r="D707">
        <v>0</v>
      </c>
      <c r="E707" t="s">
        <v>414</v>
      </c>
      <c r="F707" t="s">
        <v>425</v>
      </c>
      <c r="G707" t="s">
        <v>415</v>
      </c>
    </row>
    <row r="708" spans="1:8" x14ac:dyDescent="0.2">
      <c r="A708" t="s">
        <v>17</v>
      </c>
      <c r="B708" t="s">
        <v>14</v>
      </c>
      <c r="C708" t="s">
        <v>434</v>
      </c>
      <c r="D708">
        <v>0</v>
      </c>
      <c r="E708" t="s">
        <v>414</v>
      </c>
      <c r="F708" t="s">
        <v>425</v>
      </c>
      <c r="G708" t="s">
        <v>415</v>
      </c>
    </row>
    <row r="709" spans="1:8" x14ac:dyDescent="0.2">
      <c r="A709" t="s">
        <v>17</v>
      </c>
      <c r="B709" t="s">
        <v>14</v>
      </c>
      <c r="C709" t="s">
        <v>435</v>
      </c>
      <c r="D709">
        <v>0</v>
      </c>
      <c r="E709" t="s">
        <v>414</v>
      </c>
      <c r="F709" t="s">
        <v>425</v>
      </c>
      <c r="G709" t="s">
        <v>415</v>
      </c>
    </row>
    <row r="710" spans="1:8" x14ac:dyDescent="0.2">
      <c r="A710" t="s">
        <v>17</v>
      </c>
      <c r="B710" t="s">
        <v>14</v>
      </c>
      <c r="C710" t="s">
        <v>436</v>
      </c>
      <c r="D710">
        <v>0</v>
      </c>
      <c r="E710" t="s">
        <v>414</v>
      </c>
      <c r="F710" t="s">
        <v>425</v>
      </c>
      <c r="G710" t="s">
        <v>415</v>
      </c>
    </row>
    <row r="711" spans="1:8" x14ac:dyDescent="0.2">
      <c r="A711" t="s">
        <v>17</v>
      </c>
      <c r="B711" t="s">
        <v>14</v>
      </c>
      <c r="C711" t="s">
        <v>437</v>
      </c>
      <c r="D711">
        <v>0</v>
      </c>
      <c r="E711" t="s">
        <v>414</v>
      </c>
      <c r="F711" t="s">
        <v>425</v>
      </c>
      <c r="G711" t="s">
        <v>415</v>
      </c>
    </row>
    <row r="712" spans="1:8" x14ac:dyDescent="0.2">
      <c r="A712" t="s">
        <v>17</v>
      </c>
      <c r="B712" t="s">
        <v>14</v>
      </c>
      <c r="C712" t="s">
        <v>418</v>
      </c>
      <c r="D712">
        <v>0</v>
      </c>
      <c r="E712" t="s">
        <v>414</v>
      </c>
      <c r="F712" t="s">
        <v>425</v>
      </c>
      <c r="G712" t="s">
        <v>415</v>
      </c>
    </row>
    <row r="713" spans="1:8" x14ac:dyDescent="0.2">
      <c r="A713" t="s">
        <v>17</v>
      </c>
      <c r="B713" t="s">
        <v>14</v>
      </c>
      <c r="C713" t="s">
        <v>438</v>
      </c>
      <c r="D713">
        <v>0</v>
      </c>
      <c r="E713" t="s">
        <v>414</v>
      </c>
      <c r="F713" t="s">
        <v>425</v>
      </c>
      <c r="G713" t="s">
        <v>415</v>
      </c>
    </row>
    <row r="714" spans="1:8" x14ac:dyDescent="0.2">
      <c r="A714" t="s">
        <v>17</v>
      </c>
      <c r="B714" t="s">
        <v>14</v>
      </c>
      <c r="C714" t="s">
        <v>420</v>
      </c>
      <c r="D714">
        <v>0</v>
      </c>
      <c r="E714" t="s">
        <v>414</v>
      </c>
      <c r="F714" t="s">
        <v>425</v>
      </c>
      <c r="G714" t="s">
        <v>415</v>
      </c>
    </row>
    <row r="715" spans="1:8" x14ac:dyDescent="0.2">
      <c r="A715" t="s">
        <v>17</v>
      </c>
      <c r="B715" t="s">
        <v>14</v>
      </c>
      <c r="C715" t="s">
        <v>439</v>
      </c>
      <c r="D715">
        <v>0</v>
      </c>
      <c r="E715" t="s">
        <v>414</v>
      </c>
      <c r="F715" t="s">
        <v>425</v>
      </c>
      <c r="G715" t="s">
        <v>415</v>
      </c>
    </row>
    <row r="716" spans="1:8" x14ac:dyDescent="0.2">
      <c r="A716" t="s">
        <v>17</v>
      </c>
      <c r="B716" t="s">
        <v>14</v>
      </c>
      <c r="C716" t="s">
        <v>412</v>
      </c>
      <c r="D716">
        <v>0</v>
      </c>
      <c r="E716" t="s">
        <v>414</v>
      </c>
      <c r="F716" t="s">
        <v>425</v>
      </c>
      <c r="G716" t="s">
        <v>415</v>
      </c>
    </row>
    <row r="717" spans="1:8" x14ac:dyDescent="0.2">
      <c r="A717" t="s">
        <v>17</v>
      </c>
      <c r="B717" t="s">
        <v>14</v>
      </c>
      <c r="C717" t="s">
        <v>416</v>
      </c>
      <c r="D717">
        <v>0</v>
      </c>
      <c r="E717" t="s">
        <v>414</v>
      </c>
      <c r="F717" t="s">
        <v>425</v>
      </c>
      <c r="G717" t="s">
        <v>415</v>
      </c>
    </row>
    <row r="718" spans="1:8" x14ac:dyDescent="0.2">
      <c r="A718" t="s">
        <v>17</v>
      </c>
      <c r="B718" t="s">
        <v>14</v>
      </c>
      <c r="C718" t="s">
        <v>422</v>
      </c>
      <c r="D718">
        <v>1</v>
      </c>
      <c r="E718" t="s">
        <v>423</v>
      </c>
      <c r="F718" t="s">
        <v>546</v>
      </c>
      <c r="G718" t="s">
        <v>443</v>
      </c>
      <c r="H718" t="s">
        <v>51</v>
      </c>
    </row>
    <row r="719" spans="1:8" x14ac:dyDescent="0.2">
      <c r="A719" t="s">
        <v>17</v>
      </c>
      <c r="B719" t="s">
        <v>14</v>
      </c>
      <c r="C719" t="s">
        <v>427</v>
      </c>
      <c r="D719">
        <v>0</v>
      </c>
      <c r="E719" t="s">
        <v>414</v>
      </c>
      <c r="F719" t="s">
        <v>425</v>
      </c>
      <c r="G719" t="s">
        <v>415</v>
      </c>
    </row>
    <row r="720" spans="1:8" x14ac:dyDescent="0.2">
      <c r="A720" t="s">
        <v>17</v>
      </c>
      <c r="B720" t="s">
        <v>14</v>
      </c>
      <c r="C720" t="s">
        <v>428</v>
      </c>
      <c r="D720">
        <v>0</v>
      </c>
      <c r="E720" t="s">
        <v>414</v>
      </c>
      <c r="F720" t="s">
        <v>425</v>
      </c>
      <c r="G720" t="s">
        <v>415</v>
      </c>
    </row>
    <row r="721" spans="1:7" x14ac:dyDescent="0.2">
      <c r="A721" t="s">
        <v>17</v>
      </c>
      <c r="B721" t="s">
        <v>14</v>
      </c>
      <c r="C721" t="s">
        <v>429</v>
      </c>
      <c r="D721">
        <v>0</v>
      </c>
      <c r="E721" t="s">
        <v>414</v>
      </c>
      <c r="F721" t="s">
        <v>425</v>
      </c>
      <c r="G721" t="s">
        <v>415</v>
      </c>
    </row>
    <row r="722" spans="1:7" x14ac:dyDescent="0.2">
      <c r="A722" t="s">
        <v>17</v>
      </c>
      <c r="B722" t="s">
        <v>14</v>
      </c>
      <c r="C722" t="s">
        <v>430</v>
      </c>
      <c r="D722">
        <v>0</v>
      </c>
      <c r="E722" t="s">
        <v>414</v>
      </c>
      <c r="F722" t="s">
        <v>425</v>
      </c>
      <c r="G722" t="s">
        <v>415</v>
      </c>
    </row>
    <row r="723" spans="1:7" x14ac:dyDescent="0.2">
      <c r="A723" t="s">
        <v>17</v>
      </c>
      <c r="B723" t="s">
        <v>14</v>
      </c>
      <c r="C723" t="s">
        <v>431</v>
      </c>
      <c r="D723">
        <v>0</v>
      </c>
      <c r="E723" t="s">
        <v>414</v>
      </c>
      <c r="F723" t="s">
        <v>425</v>
      </c>
      <c r="G723" t="s">
        <v>415</v>
      </c>
    </row>
  </sheetData>
  <autoFilter ref="A1:H723" xr:uid="{2E894E2A-75D6-F541-8B52-9444600968CB}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6EC3-E0E2-F949-85D2-E069806DC71A}">
  <dimension ref="A3:E9"/>
  <sheetViews>
    <sheetView zoomScale="212" zoomScaleNormal="212" workbookViewId="0">
      <selection activeCell="A3" sqref="A3"/>
    </sheetView>
  </sheetViews>
  <sheetFormatPr baseColWidth="10" defaultRowHeight="16" x14ac:dyDescent="0.2"/>
  <cols>
    <col min="1" max="1" width="14.1640625" bestFit="1" customWidth="1"/>
    <col min="2" max="2" width="15.5" bestFit="1" customWidth="1"/>
    <col min="3" max="4" width="3.33203125" bestFit="1" customWidth="1"/>
  </cols>
  <sheetData>
    <row r="3" spans="1:5" x14ac:dyDescent="0.2">
      <c r="A3" s="1" t="s">
        <v>60</v>
      </c>
      <c r="B3" s="1" t="s">
        <v>18</v>
      </c>
    </row>
    <row r="4" spans="1:5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5" x14ac:dyDescent="0.2">
      <c r="A5" s="3" t="s">
        <v>51</v>
      </c>
      <c r="B5" s="4">
        <v>9</v>
      </c>
      <c r="C5" s="4">
        <v>68</v>
      </c>
      <c r="D5" s="4">
        <v>35</v>
      </c>
      <c r="E5" s="4">
        <v>112</v>
      </c>
    </row>
    <row r="6" spans="1:5" x14ac:dyDescent="0.2">
      <c r="A6" s="3" t="s">
        <v>198</v>
      </c>
      <c r="B6" s="4">
        <v>3</v>
      </c>
      <c r="C6" s="4">
        <v>1</v>
      </c>
      <c r="D6" s="4"/>
      <c r="E6" s="4">
        <v>4</v>
      </c>
    </row>
    <row r="7" spans="1:5" x14ac:dyDescent="0.2">
      <c r="A7" s="3" t="s">
        <v>53</v>
      </c>
      <c r="B7" s="4">
        <v>31</v>
      </c>
      <c r="C7" s="4">
        <v>24</v>
      </c>
      <c r="D7" s="4">
        <v>50</v>
      </c>
      <c r="E7" s="4">
        <v>105</v>
      </c>
    </row>
    <row r="8" spans="1:5" x14ac:dyDescent="0.2">
      <c r="A8" s="3" t="s">
        <v>209</v>
      </c>
      <c r="B8" s="4">
        <v>0</v>
      </c>
      <c r="C8" s="4">
        <v>0</v>
      </c>
      <c r="D8" s="4">
        <v>0</v>
      </c>
      <c r="E8" s="4">
        <v>0</v>
      </c>
    </row>
    <row r="9" spans="1:5" x14ac:dyDescent="0.2">
      <c r="A9" s="3" t="s">
        <v>19</v>
      </c>
      <c r="B9" s="4">
        <v>43</v>
      </c>
      <c r="C9" s="4">
        <v>93</v>
      </c>
      <c r="D9" s="4">
        <v>85</v>
      </c>
      <c r="E9" s="4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3F8E-CE72-BE42-BCBF-658AA0DA5474}">
  <dimension ref="A1:H73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22</v>
      </c>
      <c r="C1" t="s">
        <v>23</v>
      </c>
      <c r="D1" t="s">
        <v>25</v>
      </c>
      <c r="E1" t="s">
        <v>24</v>
      </c>
      <c r="F1" t="s">
        <v>26</v>
      </c>
      <c r="G1" t="s">
        <v>27</v>
      </c>
      <c r="H1" t="s">
        <v>28</v>
      </c>
    </row>
    <row r="2" spans="1:8" x14ac:dyDescent="0.2">
      <c r="A2" t="s">
        <v>15</v>
      </c>
      <c r="B2" t="s">
        <v>3</v>
      </c>
      <c r="C2" t="s">
        <v>29</v>
      </c>
      <c r="D2">
        <v>0</v>
      </c>
      <c r="E2" t="s">
        <v>30</v>
      </c>
      <c r="F2">
        <v>0</v>
      </c>
      <c r="G2">
        <v>0</v>
      </c>
    </row>
    <row r="3" spans="1:8" x14ac:dyDescent="0.2">
      <c r="A3" t="s">
        <v>15</v>
      </c>
      <c r="B3" t="s">
        <v>3</v>
      </c>
      <c r="C3" t="s">
        <v>31</v>
      </c>
      <c r="D3">
        <v>0</v>
      </c>
      <c r="E3" t="s">
        <v>30</v>
      </c>
      <c r="F3">
        <v>0</v>
      </c>
      <c r="G3">
        <v>0</v>
      </c>
    </row>
    <row r="4" spans="1:8" x14ac:dyDescent="0.2">
      <c r="A4" t="s">
        <v>15</v>
      </c>
      <c r="B4" t="s">
        <v>3</v>
      </c>
      <c r="C4" t="s">
        <v>40</v>
      </c>
      <c r="D4">
        <v>0</v>
      </c>
      <c r="E4" t="s">
        <v>30</v>
      </c>
      <c r="F4">
        <v>0</v>
      </c>
      <c r="G4">
        <v>0</v>
      </c>
    </row>
    <row r="5" spans="1:8" x14ac:dyDescent="0.2">
      <c r="A5" t="s">
        <v>15</v>
      </c>
      <c r="B5" t="s">
        <v>3</v>
      </c>
      <c r="C5" t="s">
        <v>41</v>
      </c>
      <c r="D5">
        <v>0</v>
      </c>
      <c r="E5" t="s">
        <v>30</v>
      </c>
      <c r="F5">
        <v>0</v>
      </c>
      <c r="G5">
        <v>0</v>
      </c>
    </row>
    <row r="6" spans="1:8" x14ac:dyDescent="0.2">
      <c r="A6" t="s">
        <v>15</v>
      </c>
      <c r="B6" t="s">
        <v>3</v>
      </c>
      <c r="C6" t="s">
        <v>42</v>
      </c>
      <c r="D6">
        <v>0</v>
      </c>
      <c r="E6" t="s">
        <v>30</v>
      </c>
      <c r="F6">
        <v>0</v>
      </c>
      <c r="G6">
        <v>0</v>
      </c>
    </row>
    <row r="7" spans="1:8" x14ac:dyDescent="0.2">
      <c r="A7" t="s">
        <v>15</v>
      </c>
      <c r="B7" t="s">
        <v>3</v>
      </c>
      <c r="C7" t="s">
        <v>43</v>
      </c>
      <c r="D7">
        <v>0</v>
      </c>
      <c r="E7" t="s">
        <v>30</v>
      </c>
      <c r="F7">
        <v>0</v>
      </c>
      <c r="G7">
        <v>0</v>
      </c>
    </row>
    <row r="8" spans="1:8" x14ac:dyDescent="0.2">
      <c r="A8" t="s">
        <v>15</v>
      </c>
      <c r="B8" t="s">
        <v>3</v>
      </c>
      <c r="C8" t="s">
        <v>44</v>
      </c>
      <c r="D8">
        <v>0</v>
      </c>
      <c r="E8" t="s">
        <v>30</v>
      </c>
      <c r="F8">
        <v>0</v>
      </c>
      <c r="G8">
        <v>0</v>
      </c>
    </row>
    <row r="9" spans="1:8" x14ac:dyDescent="0.2">
      <c r="A9" t="s">
        <v>15</v>
      </c>
      <c r="B9" t="s">
        <v>3</v>
      </c>
      <c r="C9" t="s">
        <v>45</v>
      </c>
      <c r="D9">
        <v>0</v>
      </c>
      <c r="E9" t="s">
        <v>30</v>
      </c>
      <c r="F9">
        <v>0</v>
      </c>
      <c r="G9">
        <v>0</v>
      </c>
    </row>
    <row r="10" spans="1:8" x14ac:dyDescent="0.2">
      <c r="A10" t="s">
        <v>15</v>
      </c>
      <c r="B10" t="s">
        <v>3</v>
      </c>
      <c r="C10" t="s">
        <v>46</v>
      </c>
      <c r="D10">
        <v>0</v>
      </c>
      <c r="E10" t="s">
        <v>30</v>
      </c>
      <c r="F10">
        <v>0</v>
      </c>
      <c r="G10">
        <v>0</v>
      </c>
    </row>
    <row r="11" spans="1:8" x14ac:dyDescent="0.2">
      <c r="A11" t="s">
        <v>15</v>
      </c>
      <c r="B11" t="s">
        <v>3</v>
      </c>
      <c r="C11" t="s">
        <v>47</v>
      </c>
      <c r="D11">
        <v>0</v>
      </c>
      <c r="E11" t="s">
        <v>30</v>
      </c>
      <c r="F11">
        <v>0</v>
      </c>
      <c r="G11">
        <v>0</v>
      </c>
    </row>
    <row r="12" spans="1:8" x14ac:dyDescent="0.2">
      <c r="A12" t="s">
        <v>15</v>
      </c>
      <c r="B12" t="s">
        <v>3</v>
      </c>
      <c r="C12" t="s">
        <v>48</v>
      </c>
      <c r="D12">
        <v>0</v>
      </c>
      <c r="E12" t="s">
        <v>30</v>
      </c>
      <c r="F12">
        <v>0</v>
      </c>
      <c r="G12">
        <v>0</v>
      </c>
    </row>
    <row r="13" spans="1:8" x14ac:dyDescent="0.2">
      <c r="A13" t="s">
        <v>15</v>
      </c>
      <c r="B13" t="s">
        <v>3</v>
      </c>
      <c r="C13" t="s">
        <v>49</v>
      </c>
      <c r="D13">
        <v>0</v>
      </c>
      <c r="E13" t="s">
        <v>30</v>
      </c>
      <c r="F13">
        <v>0</v>
      </c>
      <c r="G13">
        <v>0</v>
      </c>
    </row>
    <row r="14" spans="1:8" x14ac:dyDescent="0.2">
      <c r="A14" t="s">
        <v>15</v>
      </c>
      <c r="B14" t="s">
        <v>3</v>
      </c>
      <c r="C14" t="s">
        <v>32</v>
      </c>
      <c r="D14">
        <v>0</v>
      </c>
      <c r="E14" t="s">
        <v>30</v>
      </c>
      <c r="F14">
        <v>0</v>
      </c>
      <c r="G14">
        <v>0</v>
      </c>
    </row>
    <row r="15" spans="1:8" x14ac:dyDescent="0.2">
      <c r="A15" t="s">
        <v>15</v>
      </c>
      <c r="B15" t="s">
        <v>3</v>
      </c>
      <c r="C15" t="s">
        <v>33</v>
      </c>
      <c r="D15">
        <v>0</v>
      </c>
      <c r="E15" t="s">
        <v>30</v>
      </c>
      <c r="F15">
        <v>0</v>
      </c>
      <c r="G15">
        <v>0</v>
      </c>
    </row>
    <row r="16" spans="1:8" x14ac:dyDescent="0.2">
      <c r="A16" t="s">
        <v>15</v>
      </c>
      <c r="B16" t="s">
        <v>3</v>
      </c>
      <c r="C16" t="s">
        <v>34</v>
      </c>
      <c r="D16">
        <v>0</v>
      </c>
      <c r="E16" t="s">
        <v>30</v>
      </c>
      <c r="F16">
        <v>0</v>
      </c>
      <c r="G16">
        <v>0</v>
      </c>
    </row>
    <row r="17" spans="1:8" x14ac:dyDescent="0.2">
      <c r="A17" t="s">
        <v>15</v>
      </c>
      <c r="B17" t="s">
        <v>3</v>
      </c>
      <c r="C17" t="s">
        <v>35</v>
      </c>
      <c r="D17">
        <v>0</v>
      </c>
      <c r="E17" t="s">
        <v>30</v>
      </c>
      <c r="F17">
        <v>0</v>
      </c>
      <c r="G17">
        <v>0</v>
      </c>
    </row>
    <row r="18" spans="1:8" x14ac:dyDescent="0.2">
      <c r="A18" t="s">
        <v>15</v>
      </c>
      <c r="B18" t="s">
        <v>3</v>
      </c>
      <c r="C18" t="s">
        <v>36</v>
      </c>
      <c r="D18">
        <v>0</v>
      </c>
      <c r="E18" t="s">
        <v>30</v>
      </c>
      <c r="F18">
        <v>0</v>
      </c>
      <c r="G18">
        <v>0</v>
      </c>
    </row>
    <row r="19" spans="1:8" x14ac:dyDescent="0.2">
      <c r="A19" t="s">
        <v>15</v>
      </c>
      <c r="B19" t="s">
        <v>3</v>
      </c>
      <c r="C19" t="s">
        <v>37</v>
      </c>
      <c r="D19">
        <v>0</v>
      </c>
      <c r="E19" t="s">
        <v>30</v>
      </c>
      <c r="F19">
        <v>0</v>
      </c>
      <c r="G19">
        <v>0</v>
      </c>
    </row>
    <row r="20" spans="1:8" x14ac:dyDescent="0.2">
      <c r="A20" t="s">
        <v>15</v>
      </c>
      <c r="B20" t="s">
        <v>3</v>
      </c>
      <c r="C20" t="s">
        <v>38</v>
      </c>
      <c r="D20">
        <v>0</v>
      </c>
      <c r="E20" t="s">
        <v>30</v>
      </c>
      <c r="F20">
        <v>0</v>
      </c>
      <c r="G20">
        <v>0</v>
      </c>
    </row>
    <row r="21" spans="1:8" x14ac:dyDescent="0.2">
      <c r="A21" t="s">
        <v>15</v>
      </c>
      <c r="B21" t="s">
        <v>3</v>
      </c>
      <c r="C21" t="s">
        <v>39</v>
      </c>
      <c r="D21">
        <v>0</v>
      </c>
      <c r="E21" t="s">
        <v>30</v>
      </c>
      <c r="F21">
        <v>0</v>
      </c>
      <c r="G21">
        <v>0</v>
      </c>
    </row>
    <row r="22" spans="1:8" x14ac:dyDescent="0.2">
      <c r="A22" t="s">
        <v>16</v>
      </c>
      <c r="B22" t="s">
        <v>3</v>
      </c>
      <c r="C22" t="s">
        <v>29</v>
      </c>
      <c r="D22">
        <v>0</v>
      </c>
      <c r="E22" t="s">
        <v>30</v>
      </c>
      <c r="F22">
        <v>0</v>
      </c>
      <c r="G22">
        <v>0</v>
      </c>
    </row>
    <row r="23" spans="1:8" x14ac:dyDescent="0.2">
      <c r="A23" t="s">
        <v>16</v>
      </c>
      <c r="B23" t="s">
        <v>3</v>
      </c>
      <c r="C23" t="s">
        <v>31</v>
      </c>
      <c r="D23">
        <v>0</v>
      </c>
      <c r="E23" t="s">
        <v>30</v>
      </c>
      <c r="F23">
        <v>0</v>
      </c>
      <c r="G23">
        <v>0</v>
      </c>
    </row>
    <row r="24" spans="1:8" x14ac:dyDescent="0.2">
      <c r="A24" t="s">
        <v>16</v>
      </c>
      <c r="B24" t="s">
        <v>3</v>
      </c>
      <c r="C24" t="s">
        <v>40</v>
      </c>
      <c r="D24">
        <v>0</v>
      </c>
      <c r="E24" t="s">
        <v>30</v>
      </c>
      <c r="F24">
        <v>0</v>
      </c>
      <c r="G24">
        <v>0</v>
      </c>
    </row>
    <row r="25" spans="1:8" x14ac:dyDescent="0.2">
      <c r="A25" t="s">
        <v>16</v>
      </c>
      <c r="B25" t="s">
        <v>3</v>
      </c>
      <c r="C25" t="s">
        <v>41</v>
      </c>
      <c r="D25">
        <v>0</v>
      </c>
      <c r="E25" t="s">
        <v>30</v>
      </c>
      <c r="F25">
        <v>0</v>
      </c>
      <c r="G25">
        <v>0</v>
      </c>
    </row>
    <row r="26" spans="1:8" x14ac:dyDescent="0.2">
      <c r="A26" t="s">
        <v>16</v>
      </c>
      <c r="B26" t="s">
        <v>3</v>
      </c>
      <c r="C26" t="s">
        <v>42</v>
      </c>
      <c r="D26">
        <v>0</v>
      </c>
      <c r="E26" t="s">
        <v>30</v>
      </c>
      <c r="F26">
        <v>0</v>
      </c>
      <c r="G26">
        <v>0</v>
      </c>
    </row>
    <row r="27" spans="1:8" x14ac:dyDescent="0.2">
      <c r="A27" t="s">
        <v>16</v>
      </c>
      <c r="B27" t="s">
        <v>3</v>
      </c>
      <c r="C27" t="s">
        <v>43</v>
      </c>
      <c r="D27">
        <v>0</v>
      </c>
      <c r="E27" t="s">
        <v>30</v>
      </c>
      <c r="F27">
        <v>0</v>
      </c>
      <c r="G27">
        <v>0</v>
      </c>
    </row>
    <row r="28" spans="1:8" x14ac:dyDescent="0.2">
      <c r="A28" t="s">
        <v>16</v>
      </c>
      <c r="B28" t="s">
        <v>3</v>
      </c>
      <c r="C28" t="s">
        <v>44</v>
      </c>
      <c r="D28">
        <v>0</v>
      </c>
      <c r="E28" t="s">
        <v>30</v>
      </c>
      <c r="F28">
        <v>0</v>
      </c>
      <c r="G28">
        <v>0</v>
      </c>
    </row>
    <row r="29" spans="1:8" x14ac:dyDescent="0.2">
      <c r="A29" t="s">
        <v>16</v>
      </c>
      <c r="B29" t="s">
        <v>3</v>
      </c>
      <c r="C29" t="s">
        <v>45</v>
      </c>
      <c r="D29">
        <v>0</v>
      </c>
      <c r="E29" t="s">
        <v>30</v>
      </c>
      <c r="F29">
        <v>0</v>
      </c>
      <c r="G29">
        <v>0</v>
      </c>
    </row>
    <row r="30" spans="1:8" x14ac:dyDescent="0.2">
      <c r="A30" t="s">
        <v>16</v>
      </c>
      <c r="B30" t="s">
        <v>3</v>
      </c>
      <c r="C30" t="s">
        <v>46</v>
      </c>
      <c r="D30">
        <v>1</v>
      </c>
      <c r="E30" t="s">
        <v>54</v>
      </c>
      <c r="F30" t="s">
        <v>440</v>
      </c>
      <c r="G30" t="s">
        <v>441</v>
      </c>
      <c r="H30" t="s">
        <v>53</v>
      </c>
    </row>
    <row r="31" spans="1:8" x14ac:dyDescent="0.2">
      <c r="A31" t="s">
        <v>16</v>
      </c>
      <c r="B31" t="s">
        <v>3</v>
      </c>
      <c r="C31" t="s">
        <v>47</v>
      </c>
      <c r="D31">
        <v>0</v>
      </c>
      <c r="E31" t="s">
        <v>30</v>
      </c>
      <c r="F31">
        <v>0</v>
      </c>
      <c r="G31">
        <v>0</v>
      </c>
    </row>
    <row r="32" spans="1:8" x14ac:dyDescent="0.2">
      <c r="A32" t="s">
        <v>16</v>
      </c>
      <c r="B32" t="s">
        <v>3</v>
      </c>
      <c r="C32" t="s">
        <v>48</v>
      </c>
      <c r="D32">
        <v>0</v>
      </c>
      <c r="E32" t="s">
        <v>30</v>
      </c>
      <c r="F32">
        <v>0</v>
      </c>
      <c r="G32">
        <v>0</v>
      </c>
    </row>
    <row r="33" spans="1:8" x14ac:dyDescent="0.2">
      <c r="A33" t="s">
        <v>16</v>
      </c>
      <c r="B33" t="s">
        <v>3</v>
      </c>
      <c r="C33" t="s">
        <v>49</v>
      </c>
      <c r="D33">
        <v>1</v>
      </c>
      <c r="E33" t="s">
        <v>55</v>
      </c>
      <c r="F33" t="s">
        <v>442</v>
      </c>
      <c r="G33" t="s">
        <v>443</v>
      </c>
      <c r="H33" t="s">
        <v>51</v>
      </c>
    </row>
    <row r="34" spans="1:8" x14ac:dyDescent="0.2">
      <c r="A34" t="s">
        <v>16</v>
      </c>
      <c r="B34" t="s">
        <v>3</v>
      </c>
      <c r="C34" t="s">
        <v>32</v>
      </c>
      <c r="D34">
        <v>0</v>
      </c>
      <c r="E34" t="s">
        <v>30</v>
      </c>
      <c r="F34">
        <v>0</v>
      </c>
      <c r="G34">
        <v>0</v>
      </c>
    </row>
    <row r="35" spans="1:8" x14ac:dyDescent="0.2">
      <c r="A35" t="s">
        <v>16</v>
      </c>
      <c r="B35" t="s">
        <v>3</v>
      </c>
      <c r="C35" t="s">
        <v>33</v>
      </c>
      <c r="D35">
        <v>1</v>
      </c>
      <c r="E35" t="s">
        <v>50</v>
      </c>
      <c r="F35" t="s">
        <v>444</v>
      </c>
      <c r="G35" t="s">
        <v>443</v>
      </c>
      <c r="H35" t="s">
        <v>51</v>
      </c>
    </row>
    <row r="36" spans="1:8" x14ac:dyDescent="0.2">
      <c r="A36" t="s">
        <v>16</v>
      </c>
      <c r="B36" t="s">
        <v>3</v>
      </c>
      <c r="C36" t="s">
        <v>34</v>
      </c>
      <c r="D36">
        <v>0</v>
      </c>
      <c r="E36" t="s">
        <v>30</v>
      </c>
      <c r="F36">
        <v>0</v>
      </c>
      <c r="G36">
        <v>0</v>
      </c>
    </row>
    <row r="37" spans="1:8" x14ac:dyDescent="0.2">
      <c r="A37" t="s">
        <v>16</v>
      </c>
      <c r="B37" t="s">
        <v>3</v>
      </c>
      <c r="C37" t="s">
        <v>35</v>
      </c>
      <c r="D37">
        <v>0</v>
      </c>
      <c r="E37" t="s">
        <v>30</v>
      </c>
      <c r="F37">
        <v>0</v>
      </c>
      <c r="G37">
        <v>0</v>
      </c>
    </row>
    <row r="38" spans="1:8" x14ac:dyDescent="0.2">
      <c r="A38" t="s">
        <v>16</v>
      </c>
      <c r="B38" t="s">
        <v>3</v>
      </c>
      <c r="C38" t="s">
        <v>36</v>
      </c>
      <c r="D38">
        <v>0</v>
      </c>
      <c r="E38" t="s">
        <v>30</v>
      </c>
      <c r="F38">
        <v>0</v>
      </c>
      <c r="G38">
        <v>0</v>
      </c>
    </row>
    <row r="39" spans="1:8" x14ac:dyDescent="0.2">
      <c r="A39" t="s">
        <v>16</v>
      </c>
      <c r="B39" t="s">
        <v>3</v>
      </c>
      <c r="C39" t="s">
        <v>37</v>
      </c>
      <c r="D39">
        <v>1</v>
      </c>
      <c r="E39" t="s">
        <v>52</v>
      </c>
      <c r="F39" t="s">
        <v>440</v>
      </c>
      <c r="G39" t="s">
        <v>441</v>
      </c>
      <c r="H39" t="s">
        <v>53</v>
      </c>
    </row>
    <row r="40" spans="1:8" x14ac:dyDescent="0.2">
      <c r="A40" t="s">
        <v>16</v>
      </c>
      <c r="B40" t="s">
        <v>3</v>
      </c>
      <c r="C40" t="s">
        <v>38</v>
      </c>
      <c r="D40">
        <v>0</v>
      </c>
      <c r="E40" t="s">
        <v>30</v>
      </c>
      <c r="F40">
        <v>0</v>
      </c>
      <c r="G40">
        <v>0</v>
      </c>
    </row>
    <row r="41" spans="1:8" x14ac:dyDescent="0.2">
      <c r="A41" t="s">
        <v>16</v>
      </c>
      <c r="B41" t="s">
        <v>3</v>
      </c>
      <c r="C41" t="s">
        <v>39</v>
      </c>
      <c r="D41">
        <v>0</v>
      </c>
      <c r="E41" t="s">
        <v>30</v>
      </c>
      <c r="F41">
        <v>0</v>
      </c>
      <c r="G41">
        <v>0</v>
      </c>
    </row>
    <row r="42" spans="1:8" x14ac:dyDescent="0.2">
      <c r="A42" t="s">
        <v>17</v>
      </c>
      <c r="B42" t="s">
        <v>3</v>
      </c>
      <c r="C42" t="s">
        <v>29</v>
      </c>
      <c r="D42">
        <v>0</v>
      </c>
      <c r="E42" t="s">
        <v>30</v>
      </c>
      <c r="F42">
        <v>0</v>
      </c>
      <c r="G42">
        <v>0</v>
      </c>
    </row>
    <row r="43" spans="1:8" x14ac:dyDescent="0.2">
      <c r="A43" t="s">
        <v>17</v>
      </c>
      <c r="B43" t="s">
        <v>3</v>
      </c>
      <c r="C43" t="s">
        <v>31</v>
      </c>
      <c r="D43">
        <v>0</v>
      </c>
      <c r="E43" t="s">
        <v>30</v>
      </c>
      <c r="F43">
        <v>0</v>
      </c>
      <c r="G43">
        <v>0</v>
      </c>
    </row>
    <row r="44" spans="1:8" x14ac:dyDescent="0.2">
      <c r="A44" t="s">
        <v>17</v>
      </c>
      <c r="B44" t="s">
        <v>3</v>
      </c>
      <c r="C44" t="s">
        <v>40</v>
      </c>
      <c r="D44">
        <v>0</v>
      </c>
      <c r="E44" t="s">
        <v>30</v>
      </c>
      <c r="F44">
        <v>0</v>
      </c>
      <c r="G44">
        <v>0</v>
      </c>
    </row>
    <row r="45" spans="1:8" x14ac:dyDescent="0.2">
      <c r="A45" t="s">
        <v>17</v>
      </c>
      <c r="B45" t="s">
        <v>3</v>
      </c>
      <c r="C45" t="s">
        <v>41</v>
      </c>
      <c r="D45">
        <v>1</v>
      </c>
      <c r="E45" t="s">
        <v>58</v>
      </c>
      <c r="F45" t="s">
        <v>440</v>
      </c>
      <c r="G45" t="s">
        <v>441</v>
      </c>
      <c r="H45" t="s">
        <v>53</v>
      </c>
    </row>
    <row r="46" spans="1:8" x14ac:dyDescent="0.2">
      <c r="A46" t="s">
        <v>17</v>
      </c>
      <c r="B46" t="s">
        <v>3</v>
      </c>
      <c r="C46" t="s">
        <v>42</v>
      </c>
      <c r="D46">
        <v>1</v>
      </c>
      <c r="E46" t="s">
        <v>59</v>
      </c>
      <c r="F46" t="s">
        <v>440</v>
      </c>
      <c r="G46" t="s">
        <v>441</v>
      </c>
      <c r="H46" t="s">
        <v>53</v>
      </c>
    </row>
    <row r="47" spans="1:8" x14ac:dyDescent="0.2">
      <c r="A47" t="s">
        <v>17</v>
      </c>
      <c r="B47" t="s">
        <v>3</v>
      </c>
      <c r="C47" t="s">
        <v>43</v>
      </c>
      <c r="D47">
        <v>0</v>
      </c>
      <c r="E47" t="s">
        <v>30</v>
      </c>
      <c r="F47">
        <v>0</v>
      </c>
      <c r="G47">
        <v>0</v>
      </c>
    </row>
    <row r="48" spans="1:8" x14ac:dyDescent="0.2">
      <c r="A48" t="s">
        <v>17</v>
      </c>
      <c r="B48" t="s">
        <v>3</v>
      </c>
      <c r="C48" t="s">
        <v>44</v>
      </c>
      <c r="D48">
        <v>0</v>
      </c>
      <c r="E48" t="s">
        <v>30</v>
      </c>
      <c r="F48">
        <v>0</v>
      </c>
      <c r="G48">
        <v>0</v>
      </c>
    </row>
    <row r="49" spans="1:8" x14ac:dyDescent="0.2">
      <c r="A49" t="s">
        <v>17</v>
      </c>
      <c r="B49" t="s">
        <v>3</v>
      </c>
      <c r="C49" t="s">
        <v>45</v>
      </c>
      <c r="D49">
        <v>0</v>
      </c>
      <c r="E49" t="s">
        <v>30</v>
      </c>
      <c r="F49">
        <v>0</v>
      </c>
      <c r="G49">
        <v>0</v>
      </c>
    </row>
    <row r="50" spans="1:8" x14ac:dyDescent="0.2">
      <c r="A50" t="s">
        <v>17</v>
      </c>
      <c r="B50" t="s">
        <v>3</v>
      </c>
      <c r="C50" t="s">
        <v>46</v>
      </c>
      <c r="D50">
        <v>0</v>
      </c>
      <c r="E50" t="s">
        <v>30</v>
      </c>
      <c r="F50">
        <v>0</v>
      </c>
      <c r="G50">
        <v>0</v>
      </c>
    </row>
    <row r="51" spans="1:8" x14ac:dyDescent="0.2">
      <c r="A51" t="s">
        <v>17</v>
      </c>
      <c r="B51" t="s">
        <v>3</v>
      </c>
      <c r="C51" t="s">
        <v>47</v>
      </c>
      <c r="D51">
        <v>0</v>
      </c>
      <c r="E51" t="s">
        <v>30</v>
      </c>
      <c r="F51">
        <v>0</v>
      </c>
      <c r="G51">
        <v>0</v>
      </c>
    </row>
    <row r="52" spans="1:8" x14ac:dyDescent="0.2">
      <c r="A52" t="s">
        <v>17</v>
      </c>
      <c r="B52" t="s">
        <v>3</v>
      </c>
      <c r="C52" t="s">
        <v>48</v>
      </c>
      <c r="D52">
        <v>0</v>
      </c>
      <c r="E52" t="s">
        <v>30</v>
      </c>
      <c r="F52">
        <v>0</v>
      </c>
      <c r="G52">
        <v>0</v>
      </c>
    </row>
    <row r="53" spans="1:8" x14ac:dyDescent="0.2">
      <c r="A53" t="s">
        <v>17</v>
      </c>
      <c r="B53" t="s">
        <v>3</v>
      </c>
      <c r="C53" t="s">
        <v>49</v>
      </c>
      <c r="D53">
        <v>0</v>
      </c>
      <c r="E53" t="s">
        <v>30</v>
      </c>
      <c r="F53">
        <v>0</v>
      </c>
      <c r="G53">
        <v>0</v>
      </c>
    </row>
    <row r="54" spans="1:8" x14ac:dyDescent="0.2">
      <c r="A54" t="s">
        <v>17</v>
      </c>
      <c r="B54" t="s">
        <v>3</v>
      </c>
      <c r="C54" t="s">
        <v>32</v>
      </c>
      <c r="D54">
        <v>0</v>
      </c>
      <c r="E54" t="s">
        <v>30</v>
      </c>
      <c r="F54">
        <v>0</v>
      </c>
      <c r="G54">
        <v>0</v>
      </c>
    </row>
    <row r="55" spans="1:8" x14ac:dyDescent="0.2">
      <c r="A55" t="s">
        <v>17</v>
      </c>
      <c r="B55" t="s">
        <v>3</v>
      </c>
      <c r="C55" t="s">
        <v>33</v>
      </c>
      <c r="D55">
        <v>1</v>
      </c>
      <c r="E55" t="s">
        <v>56</v>
      </c>
      <c r="F55" t="s">
        <v>440</v>
      </c>
      <c r="G55" t="s">
        <v>441</v>
      </c>
      <c r="H55" t="s">
        <v>53</v>
      </c>
    </row>
    <row r="56" spans="1:8" x14ac:dyDescent="0.2">
      <c r="A56" t="s">
        <v>17</v>
      </c>
      <c r="B56" t="s">
        <v>3</v>
      </c>
      <c r="C56" t="s">
        <v>34</v>
      </c>
      <c r="D56">
        <v>0</v>
      </c>
      <c r="E56" t="s">
        <v>30</v>
      </c>
      <c r="F56">
        <v>0</v>
      </c>
      <c r="G56">
        <v>0</v>
      </c>
    </row>
    <row r="57" spans="1:8" x14ac:dyDescent="0.2">
      <c r="A57" t="s">
        <v>17</v>
      </c>
      <c r="B57" t="s">
        <v>3</v>
      </c>
      <c r="C57" t="s">
        <v>35</v>
      </c>
      <c r="D57">
        <v>1</v>
      </c>
      <c r="E57" t="s">
        <v>57</v>
      </c>
      <c r="F57" t="s">
        <v>440</v>
      </c>
      <c r="G57" t="s">
        <v>441</v>
      </c>
      <c r="H57" t="s">
        <v>53</v>
      </c>
    </row>
    <row r="58" spans="1:8" x14ac:dyDescent="0.2">
      <c r="A58" t="s">
        <v>17</v>
      </c>
      <c r="B58" t="s">
        <v>3</v>
      </c>
      <c r="C58" t="s">
        <v>36</v>
      </c>
      <c r="D58">
        <v>0</v>
      </c>
      <c r="E58" t="s">
        <v>30</v>
      </c>
      <c r="F58">
        <v>0</v>
      </c>
      <c r="G58">
        <v>0</v>
      </c>
    </row>
    <row r="59" spans="1:8" x14ac:dyDescent="0.2">
      <c r="A59" t="s">
        <v>17</v>
      </c>
      <c r="B59" t="s">
        <v>3</v>
      </c>
      <c r="C59" t="s">
        <v>37</v>
      </c>
      <c r="D59">
        <v>1</v>
      </c>
      <c r="E59" t="s">
        <v>52</v>
      </c>
      <c r="F59" t="s">
        <v>440</v>
      </c>
      <c r="G59" t="s">
        <v>441</v>
      </c>
      <c r="H59" t="s">
        <v>53</v>
      </c>
    </row>
    <row r="60" spans="1:8" x14ac:dyDescent="0.2">
      <c r="A60" t="s">
        <v>17</v>
      </c>
      <c r="B60" t="s">
        <v>3</v>
      </c>
      <c r="C60" t="s">
        <v>38</v>
      </c>
      <c r="D60">
        <v>0</v>
      </c>
      <c r="E60" t="s">
        <v>30</v>
      </c>
      <c r="F60">
        <v>0</v>
      </c>
      <c r="G60">
        <v>0</v>
      </c>
    </row>
    <row r="61" spans="1:8" x14ac:dyDescent="0.2">
      <c r="A61" t="s">
        <v>17</v>
      </c>
      <c r="B61" t="s">
        <v>3</v>
      </c>
      <c r="C61" t="s">
        <v>39</v>
      </c>
      <c r="D61">
        <v>0</v>
      </c>
      <c r="E61" t="s">
        <v>30</v>
      </c>
      <c r="F61">
        <v>0</v>
      </c>
      <c r="G61">
        <v>0</v>
      </c>
    </row>
    <row r="62" spans="1:8" x14ac:dyDescent="0.2">
      <c r="A62" t="s">
        <v>15</v>
      </c>
      <c r="B62" t="s">
        <v>4</v>
      </c>
      <c r="C62" t="s">
        <v>94</v>
      </c>
      <c r="D62">
        <v>1</v>
      </c>
      <c r="E62" t="s">
        <v>95</v>
      </c>
      <c r="F62" t="s">
        <v>445</v>
      </c>
      <c r="G62" t="s">
        <v>441</v>
      </c>
      <c r="H62" t="s">
        <v>53</v>
      </c>
    </row>
    <row r="63" spans="1:8" x14ac:dyDescent="0.2">
      <c r="A63" t="s">
        <v>15</v>
      </c>
      <c r="B63" t="s">
        <v>4</v>
      </c>
      <c r="C63" t="s">
        <v>96</v>
      </c>
      <c r="D63">
        <v>1</v>
      </c>
      <c r="E63" t="s">
        <v>97</v>
      </c>
      <c r="F63" t="s">
        <v>445</v>
      </c>
      <c r="G63" t="s">
        <v>441</v>
      </c>
      <c r="H63" t="s">
        <v>53</v>
      </c>
    </row>
    <row r="64" spans="1:8" x14ac:dyDescent="0.2">
      <c r="A64" t="s">
        <v>15</v>
      </c>
      <c r="B64" t="s">
        <v>4</v>
      </c>
      <c r="C64" t="s">
        <v>114</v>
      </c>
      <c r="D64">
        <v>1</v>
      </c>
      <c r="E64" t="s">
        <v>115</v>
      </c>
      <c r="F64" t="s">
        <v>445</v>
      </c>
      <c r="G64" t="s">
        <v>441</v>
      </c>
      <c r="H64" t="s">
        <v>53</v>
      </c>
    </row>
    <row r="65" spans="1:8" x14ac:dyDescent="0.2">
      <c r="A65" t="s">
        <v>15</v>
      </c>
      <c r="B65" t="s">
        <v>4</v>
      </c>
      <c r="C65" t="s">
        <v>116</v>
      </c>
      <c r="D65">
        <v>1</v>
      </c>
      <c r="E65" t="s">
        <v>117</v>
      </c>
      <c r="F65" t="s">
        <v>445</v>
      </c>
      <c r="G65" t="s">
        <v>441</v>
      </c>
      <c r="H65" t="s">
        <v>53</v>
      </c>
    </row>
    <row r="66" spans="1:8" x14ac:dyDescent="0.2">
      <c r="A66" t="s">
        <v>15</v>
      </c>
      <c r="B66" t="s">
        <v>4</v>
      </c>
      <c r="C66" t="s">
        <v>118</v>
      </c>
      <c r="D66">
        <v>1</v>
      </c>
      <c r="E66" t="s">
        <v>119</v>
      </c>
      <c r="F66" t="s">
        <v>445</v>
      </c>
      <c r="G66" t="s">
        <v>441</v>
      </c>
      <c r="H66" t="s">
        <v>53</v>
      </c>
    </row>
    <row r="67" spans="1:8" x14ac:dyDescent="0.2">
      <c r="A67" t="s">
        <v>15</v>
      </c>
      <c r="B67" t="s">
        <v>4</v>
      </c>
      <c r="C67" t="s">
        <v>120</v>
      </c>
      <c r="D67">
        <v>1</v>
      </c>
      <c r="E67" t="s">
        <v>121</v>
      </c>
      <c r="F67" t="s">
        <v>445</v>
      </c>
      <c r="G67" t="s">
        <v>441</v>
      </c>
      <c r="H67" t="s">
        <v>53</v>
      </c>
    </row>
    <row r="68" spans="1:8" x14ac:dyDescent="0.2">
      <c r="A68" t="s">
        <v>15</v>
      </c>
      <c r="B68" t="s">
        <v>4</v>
      </c>
      <c r="C68" t="s">
        <v>122</v>
      </c>
      <c r="D68">
        <v>1</v>
      </c>
      <c r="E68" t="s">
        <v>123</v>
      </c>
      <c r="F68" t="s">
        <v>445</v>
      </c>
      <c r="G68" t="s">
        <v>441</v>
      </c>
      <c r="H68" t="s">
        <v>53</v>
      </c>
    </row>
    <row r="69" spans="1:8" x14ac:dyDescent="0.2">
      <c r="A69" t="s">
        <v>15</v>
      </c>
      <c r="B69" t="s">
        <v>4</v>
      </c>
      <c r="C69" t="s">
        <v>124</v>
      </c>
      <c r="D69">
        <v>1</v>
      </c>
      <c r="E69" t="s">
        <v>125</v>
      </c>
      <c r="F69" t="s">
        <v>445</v>
      </c>
      <c r="G69" t="s">
        <v>441</v>
      </c>
      <c r="H69" t="s">
        <v>53</v>
      </c>
    </row>
    <row r="70" spans="1:8" x14ac:dyDescent="0.2">
      <c r="A70" t="s">
        <v>15</v>
      </c>
      <c r="B70" t="s">
        <v>4</v>
      </c>
      <c r="C70" t="s">
        <v>126</v>
      </c>
      <c r="D70">
        <v>1</v>
      </c>
      <c r="E70" t="s">
        <v>127</v>
      </c>
      <c r="F70" t="s">
        <v>445</v>
      </c>
      <c r="G70" t="s">
        <v>441</v>
      </c>
      <c r="H70" t="s">
        <v>53</v>
      </c>
    </row>
    <row r="71" spans="1:8" x14ac:dyDescent="0.2">
      <c r="A71" t="s">
        <v>15</v>
      </c>
      <c r="B71" t="s">
        <v>4</v>
      </c>
      <c r="C71" t="s">
        <v>128</v>
      </c>
      <c r="D71">
        <v>1</v>
      </c>
      <c r="E71" t="s">
        <v>129</v>
      </c>
      <c r="F71" t="s">
        <v>445</v>
      </c>
      <c r="G71" t="s">
        <v>441</v>
      </c>
      <c r="H71" t="s">
        <v>53</v>
      </c>
    </row>
    <row r="72" spans="1:8" x14ac:dyDescent="0.2">
      <c r="A72" t="s">
        <v>15</v>
      </c>
      <c r="B72" t="s">
        <v>4</v>
      </c>
      <c r="C72" t="s">
        <v>130</v>
      </c>
      <c r="D72">
        <v>1</v>
      </c>
      <c r="E72" t="s">
        <v>131</v>
      </c>
      <c r="F72" t="s">
        <v>445</v>
      </c>
      <c r="G72" t="s">
        <v>441</v>
      </c>
      <c r="H72" t="s">
        <v>53</v>
      </c>
    </row>
    <row r="73" spans="1:8" x14ac:dyDescent="0.2">
      <c r="A73" t="s">
        <v>15</v>
      </c>
      <c r="B73" t="s">
        <v>4</v>
      </c>
      <c r="C73" t="s">
        <v>132</v>
      </c>
      <c r="D73">
        <v>1</v>
      </c>
      <c r="E73" t="s">
        <v>133</v>
      </c>
      <c r="F73" t="s">
        <v>445</v>
      </c>
      <c r="G73" t="s">
        <v>441</v>
      </c>
      <c r="H73" t="s">
        <v>53</v>
      </c>
    </row>
    <row r="74" spans="1:8" x14ac:dyDescent="0.2">
      <c r="A74" t="s">
        <v>15</v>
      </c>
      <c r="B74" t="s">
        <v>4</v>
      </c>
      <c r="C74" t="s">
        <v>98</v>
      </c>
      <c r="D74">
        <v>1</v>
      </c>
      <c r="E74" t="s">
        <v>99</v>
      </c>
      <c r="F74" t="s">
        <v>445</v>
      </c>
      <c r="G74" t="s">
        <v>441</v>
      </c>
      <c r="H74" t="s">
        <v>53</v>
      </c>
    </row>
    <row r="75" spans="1:8" x14ac:dyDescent="0.2">
      <c r="A75" t="s">
        <v>15</v>
      </c>
      <c r="B75" t="s">
        <v>4</v>
      </c>
      <c r="C75" t="s">
        <v>100</v>
      </c>
      <c r="D75">
        <v>1</v>
      </c>
      <c r="E75" t="s">
        <v>101</v>
      </c>
      <c r="F75" t="s">
        <v>445</v>
      </c>
      <c r="G75" t="s">
        <v>441</v>
      </c>
      <c r="H75" t="s">
        <v>53</v>
      </c>
    </row>
    <row r="76" spans="1:8" x14ac:dyDescent="0.2">
      <c r="A76" t="s">
        <v>15</v>
      </c>
      <c r="B76" t="s">
        <v>4</v>
      </c>
      <c r="C76" t="s">
        <v>102</v>
      </c>
      <c r="D76">
        <v>1</v>
      </c>
      <c r="E76" t="s">
        <v>103</v>
      </c>
      <c r="F76" t="s">
        <v>445</v>
      </c>
      <c r="G76" t="s">
        <v>441</v>
      </c>
      <c r="H76" t="s">
        <v>53</v>
      </c>
    </row>
    <row r="77" spans="1:8" x14ac:dyDescent="0.2">
      <c r="A77" t="s">
        <v>15</v>
      </c>
      <c r="B77" t="s">
        <v>4</v>
      </c>
      <c r="C77" t="s">
        <v>104</v>
      </c>
      <c r="D77">
        <v>1</v>
      </c>
      <c r="E77" t="s">
        <v>105</v>
      </c>
      <c r="F77" t="s">
        <v>445</v>
      </c>
      <c r="G77" t="s">
        <v>441</v>
      </c>
      <c r="H77" t="s">
        <v>53</v>
      </c>
    </row>
    <row r="78" spans="1:8" x14ac:dyDescent="0.2">
      <c r="A78" t="s">
        <v>15</v>
      </c>
      <c r="B78" t="s">
        <v>4</v>
      </c>
      <c r="C78" t="s">
        <v>106</v>
      </c>
      <c r="D78">
        <v>1</v>
      </c>
      <c r="E78" t="s">
        <v>107</v>
      </c>
      <c r="F78" t="s">
        <v>445</v>
      </c>
      <c r="G78" t="s">
        <v>441</v>
      </c>
      <c r="H78" t="s">
        <v>53</v>
      </c>
    </row>
    <row r="79" spans="1:8" x14ac:dyDescent="0.2">
      <c r="A79" t="s">
        <v>15</v>
      </c>
      <c r="B79" t="s">
        <v>4</v>
      </c>
      <c r="C79" t="s">
        <v>108</v>
      </c>
      <c r="D79">
        <v>1</v>
      </c>
      <c r="E79" t="s">
        <v>109</v>
      </c>
      <c r="F79" t="s">
        <v>445</v>
      </c>
      <c r="G79" t="s">
        <v>441</v>
      </c>
      <c r="H79" t="s">
        <v>53</v>
      </c>
    </row>
    <row r="80" spans="1:8" x14ac:dyDescent="0.2">
      <c r="A80" t="s">
        <v>15</v>
      </c>
      <c r="B80" t="s">
        <v>4</v>
      </c>
      <c r="C80" t="s">
        <v>110</v>
      </c>
      <c r="D80">
        <v>1</v>
      </c>
      <c r="E80" t="s">
        <v>111</v>
      </c>
      <c r="F80" t="s">
        <v>445</v>
      </c>
      <c r="G80" t="s">
        <v>441</v>
      </c>
      <c r="H80" t="s">
        <v>53</v>
      </c>
    </row>
    <row r="81" spans="1:8" x14ac:dyDescent="0.2">
      <c r="A81" t="s">
        <v>15</v>
      </c>
      <c r="B81" t="s">
        <v>4</v>
      </c>
      <c r="C81" t="s">
        <v>112</v>
      </c>
      <c r="D81">
        <v>1</v>
      </c>
      <c r="E81" t="s">
        <v>113</v>
      </c>
      <c r="F81" t="s">
        <v>445</v>
      </c>
      <c r="G81" t="s">
        <v>441</v>
      </c>
      <c r="H81" t="s">
        <v>53</v>
      </c>
    </row>
    <row r="82" spans="1:8" x14ac:dyDescent="0.2">
      <c r="A82" t="s">
        <v>16</v>
      </c>
      <c r="B82" t="s">
        <v>4</v>
      </c>
      <c r="C82" t="s">
        <v>94</v>
      </c>
      <c r="D82">
        <v>1</v>
      </c>
      <c r="E82" t="s">
        <v>134</v>
      </c>
      <c r="F82" t="s">
        <v>446</v>
      </c>
      <c r="G82" t="s">
        <v>443</v>
      </c>
      <c r="H82" t="s">
        <v>51</v>
      </c>
    </row>
    <row r="83" spans="1:8" x14ac:dyDescent="0.2">
      <c r="A83" t="s">
        <v>16</v>
      </c>
      <c r="B83" t="s">
        <v>4</v>
      </c>
      <c r="C83" t="s">
        <v>96</v>
      </c>
      <c r="D83">
        <v>1</v>
      </c>
      <c r="E83" t="s">
        <v>97</v>
      </c>
      <c r="F83" t="s">
        <v>445</v>
      </c>
      <c r="G83" t="s">
        <v>441</v>
      </c>
      <c r="H83" t="s">
        <v>53</v>
      </c>
    </row>
    <row r="84" spans="1:8" x14ac:dyDescent="0.2">
      <c r="A84" t="s">
        <v>16</v>
      </c>
      <c r="B84" t="s">
        <v>4</v>
      </c>
      <c r="C84" t="s">
        <v>114</v>
      </c>
      <c r="D84">
        <v>1</v>
      </c>
      <c r="E84" t="s">
        <v>139</v>
      </c>
      <c r="F84" t="s">
        <v>447</v>
      </c>
      <c r="G84" t="s">
        <v>443</v>
      </c>
      <c r="H84" t="s">
        <v>51</v>
      </c>
    </row>
    <row r="85" spans="1:8" x14ac:dyDescent="0.2">
      <c r="A85" t="s">
        <v>16</v>
      </c>
      <c r="B85" t="s">
        <v>4</v>
      </c>
      <c r="C85" t="s">
        <v>116</v>
      </c>
      <c r="D85">
        <v>1</v>
      </c>
      <c r="E85" t="s">
        <v>117</v>
      </c>
      <c r="F85" t="s">
        <v>445</v>
      </c>
      <c r="G85" t="s">
        <v>441</v>
      </c>
      <c r="H85" t="s">
        <v>53</v>
      </c>
    </row>
    <row r="86" spans="1:8" x14ac:dyDescent="0.2">
      <c r="A86" t="s">
        <v>16</v>
      </c>
      <c r="B86" t="s">
        <v>4</v>
      </c>
      <c r="C86" t="s">
        <v>118</v>
      </c>
      <c r="D86">
        <v>1</v>
      </c>
      <c r="E86" t="s">
        <v>140</v>
      </c>
      <c r="F86" t="s">
        <v>448</v>
      </c>
      <c r="G86" t="s">
        <v>443</v>
      </c>
      <c r="H86" t="s">
        <v>51</v>
      </c>
    </row>
    <row r="87" spans="1:8" x14ac:dyDescent="0.2">
      <c r="A87" t="s">
        <v>16</v>
      </c>
      <c r="B87" t="s">
        <v>4</v>
      </c>
      <c r="C87" t="s">
        <v>120</v>
      </c>
      <c r="D87">
        <v>1</v>
      </c>
      <c r="E87" t="s">
        <v>121</v>
      </c>
      <c r="F87" t="s">
        <v>445</v>
      </c>
      <c r="G87" t="s">
        <v>441</v>
      </c>
      <c r="H87" t="s">
        <v>53</v>
      </c>
    </row>
    <row r="88" spans="1:8" x14ac:dyDescent="0.2">
      <c r="A88" t="s">
        <v>16</v>
      </c>
      <c r="B88" t="s">
        <v>4</v>
      </c>
      <c r="C88" t="s">
        <v>122</v>
      </c>
      <c r="D88">
        <v>1</v>
      </c>
      <c r="E88" t="s">
        <v>123</v>
      </c>
      <c r="F88" t="s">
        <v>445</v>
      </c>
      <c r="G88" t="s">
        <v>441</v>
      </c>
      <c r="H88" t="s">
        <v>53</v>
      </c>
    </row>
    <row r="89" spans="1:8" x14ac:dyDescent="0.2">
      <c r="A89" t="s">
        <v>16</v>
      </c>
      <c r="B89" t="s">
        <v>4</v>
      </c>
      <c r="C89" t="s">
        <v>124</v>
      </c>
      <c r="D89">
        <v>1</v>
      </c>
      <c r="E89" t="s">
        <v>125</v>
      </c>
      <c r="F89" t="s">
        <v>445</v>
      </c>
      <c r="G89" t="s">
        <v>441</v>
      </c>
      <c r="H89" t="s">
        <v>53</v>
      </c>
    </row>
    <row r="90" spans="1:8" x14ac:dyDescent="0.2">
      <c r="A90" t="s">
        <v>16</v>
      </c>
      <c r="B90" t="s">
        <v>4</v>
      </c>
      <c r="C90" t="s">
        <v>126</v>
      </c>
      <c r="D90">
        <v>1</v>
      </c>
      <c r="E90" t="s">
        <v>141</v>
      </c>
      <c r="F90" t="s">
        <v>449</v>
      </c>
      <c r="G90" t="s">
        <v>443</v>
      </c>
      <c r="H90" t="s">
        <v>51</v>
      </c>
    </row>
    <row r="91" spans="1:8" x14ac:dyDescent="0.2">
      <c r="A91" t="s">
        <v>16</v>
      </c>
      <c r="B91" t="s">
        <v>4</v>
      </c>
      <c r="C91" t="s">
        <v>128</v>
      </c>
      <c r="D91">
        <v>1</v>
      </c>
      <c r="E91" t="s">
        <v>129</v>
      </c>
      <c r="F91" t="s">
        <v>445</v>
      </c>
      <c r="G91" t="s">
        <v>441</v>
      </c>
      <c r="H91" t="s">
        <v>53</v>
      </c>
    </row>
    <row r="92" spans="1:8" x14ac:dyDescent="0.2">
      <c r="A92" t="s">
        <v>16</v>
      </c>
      <c r="B92" t="s">
        <v>4</v>
      </c>
      <c r="C92" t="s">
        <v>130</v>
      </c>
      <c r="D92">
        <v>1</v>
      </c>
      <c r="E92" t="s">
        <v>131</v>
      </c>
      <c r="F92" t="s">
        <v>445</v>
      </c>
      <c r="G92" t="s">
        <v>441</v>
      </c>
      <c r="H92" t="s">
        <v>53</v>
      </c>
    </row>
    <row r="93" spans="1:8" x14ac:dyDescent="0.2">
      <c r="A93" t="s">
        <v>16</v>
      </c>
      <c r="B93" t="s">
        <v>4</v>
      </c>
      <c r="C93" t="s">
        <v>132</v>
      </c>
      <c r="D93">
        <v>1</v>
      </c>
      <c r="E93" t="s">
        <v>133</v>
      </c>
      <c r="F93" t="s">
        <v>445</v>
      </c>
      <c r="G93" t="s">
        <v>441</v>
      </c>
      <c r="H93" t="s">
        <v>53</v>
      </c>
    </row>
    <row r="94" spans="1:8" x14ac:dyDescent="0.2">
      <c r="A94" t="s">
        <v>16</v>
      </c>
      <c r="B94" t="s">
        <v>4</v>
      </c>
      <c r="C94" t="s">
        <v>98</v>
      </c>
      <c r="D94">
        <v>1</v>
      </c>
      <c r="E94" t="s">
        <v>99</v>
      </c>
      <c r="F94" t="s">
        <v>445</v>
      </c>
      <c r="G94" t="s">
        <v>441</v>
      </c>
      <c r="H94" t="s">
        <v>53</v>
      </c>
    </row>
    <row r="95" spans="1:8" x14ac:dyDescent="0.2">
      <c r="A95" t="s">
        <v>16</v>
      </c>
      <c r="B95" t="s">
        <v>4</v>
      </c>
      <c r="C95" t="s">
        <v>100</v>
      </c>
      <c r="D95">
        <v>1</v>
      </c>
      <c r="E95" t="s">
        <v>135</v>
      </c>
      <c r="F95" t="s">
        <v>450</v>
      </c>
      <c r="G95" t="s">
        <v>443</v>
      </c>
      <c r="H95" t="s">
        <v>51</v>
      </c>
    </row>
    <row r="96" spans="1:8" x14ac:dyDescent="0.2">
      <c r="A96" t="s">
        <v>16</v>
      </c>
      <c r="B96" t="s">
        <v>4</v>
      </c>
      <c r="C96" t="s">
        <v>102</v>
      </c>
      <c r="D96">
        <v>1</v>
      </c>
      <c r="E96" t="s">
        <v>103</v>
      </c>
      <c r="F96" t="s">
        <v>445</v>
      </c>
      <c r="G96" t="s">
        <v>441</v>
      </c>
      <c r="H96" t="s">
        <v>53</v>
      </c>
    </row>
    <row r="97" spans="1:8" x14ac:dyDescent="0.2">
      <c r="A97" t="s">
        <v>16</v>
      </c>
      <c r="B97" t="s">
        <v>4</v>
      </c>
      <c r="C97" t="s">
        <v>104</v>
      </c>
      <c r="D97">
        <v>1</v>
      </c>
      <c r="E97" t="s">
        <v>105</v>
      </c>
      <c r="F97" t="s">
        <v>445</v>
      </c>
      <c r="G97" t="s">
        <v>441</v>
      </c>
      <c r="H97" t="s">
        <v>53</v>
      </c>
    </row>
    <row r="98" spans="1:8" x14ac:dyDescent="0.2">
      <c r="A98" t="s">
        <v>16</v>
      </c>
      <c r="B98" t="s">
        <v>4</v>
      </c>
      <c r="C98" t="s">
        <v>106</v>
      </c>
      <c r="D98">
        <v>1</v>
      </c>
      <c r="E98" t="s">
        <v>107</v>
      </c>
      <c r="F98" t="s">
        <v>445</v>
      </c>
      <c r="G98" t="s">
        <v>441</v>
      </c>
      <c r="H98" t="s">
        <v>53</v>
      </c>
    </row>
    <row r="99" spans="1:8" x14ac:dyDescent="0.2">
      <c r="A99" t="s">
        <v>16</v>
      </c>
      <c r="B99" t="s">
        <v>4</v>
      </c>
      <c r="C99" t="s">
        <v>108</v>
      </c>
      <c r="D99">
        <v>1</v>
      </c>
      <c r="E99" t="s">
        <v>136</v>
      </c>
      <c r="F99" t="s">
        <v>451</v>
      </c>
      <c r="G99" t="s">
        <v>443</v>
      </c>
      <c r="H99" t="s">
        <v>51</v>
      </c>
    </row>
    <row r="100" spans="1:8" x14ac:dyDescent="0.2">
      <c r="A100" t="s">
        <v>16</v>
      </c>
      <c r="B100" t="s">
        <v>4</v>
      </c>
      <c r="C100" t="s">
        <v>110</v>
      </c>
      <c r="D100">
        <v>1</v>
      </c>
      <c r="E100" t="s">
        <v>137</v>
      </c>
      <c r="F100" t="s">
        <v>452</v>
      </c>
      <c r="G100" t="s">
        <v>443</v>
      </c>
      <c r="H100" t="s">
        <v>51</v>
      </c>
    </row>
    <row r="101" spans="1:8" x14ac:dyDescent="0.2">
      <c r="A101" t="s">
        <v>16</v>
      </c>
      <c r="B101" t="s">
        <v>4</v>
      </c>
      <c r="C101" t="s">
        <v>112</v>
      </c>
      <c r="D101">
        <v>1</v>
      </c>
      <c r="E101" t="s">
        <v>138</v>
      </c>
      <c r="F101" t="s">
        <v>453</v>
      </c>
      <c r="G101" t="s">
        <v>443</v>
      </c>
      <c r="H101" t="s">
        <v>51</v>
      </c>
    </row>
    <row r="102" spans="1:8" x14ac:dyDescent="0.2">
      <c r="A102" t="s">
        <v>17</v>
      </c>
      <c r="B102" t="s">
        <v>4</v>
      </c>
      <c r="C102" t="s">
        <v>94</v>
      </c>
      <c r="D102">
        <v>1</v>
      </c>
      <c r="E102" t="s">
        <v>95</v>
      </c>
      <c r="F102" t="s">
        <v>445</v>
      </c>
      <c r="G102" t="s">
        <v>441</v>
      </c>
      <c r="H102" t="s">
        <v>53</v>
      </c>
    </row>
    <row r="103" spans="1:8" x14ac:dyDescent="0.2">
      <c r="A103" t="s">
        <v>17</v>
      </c>
      <c r="B103" t="s">
        <v>4</v>
      </c>
      <c r="C103" t="s">
        <v>96</v>
      </c>
      <c r="D103">
        <v>1</v>
      </c>
      <c r="E103" t="s">
        <v>97</v>
      </c>
      <c r="F103" t="s">
        <v>445</v>
      </c>
      <c r="G103" t="s">
        <v>441</v>
      </c>
      <c r="H103" t="s">
        <v>53</v>
      </c>
    </row>
    <row r="104" spans="1:8" x14ac:dyDescent="0.2">
      <c r="A104" t="s">
        <v>17</v>
      </c>
      <c r="B104" t="s">
        <v>4</v>
      </c>
      <c r="C104" t="s">
        <v>114</v>
      </c>
      <c r="D104">
        <v>1</v>
      </c>
      <c r="E104" t="s">
        <v>115</v>
      </c>
      <c r="F104" t="s">
        <v>445</v>
      </c>
      <c r="G104" t="s">
        <v>441</v>
      </c>
      <c r="H104" t="s">
        <v>53</v>
      </c>
    </row>
    <row r="105" spans="1:8" x14ac:dyDescent="0.2">
      <c r="A105" t="s">
        <v>17</v>
      </c>
      <c r="B105" t="s">
        <v>4</v>
      </c>
      <c r="C105" t="s">
        <v>116</v>
      </c>
      <c r="D105">
        <v>1</v>
      </c>
      <c r="E105" t="s">
        <v>117</v>
      </c>
      <c r="F105" t="s">
        <v>445</v>
      </c>
      <c r="G105" t="s">
        <v>441</v>
      </c>
      <c r="H105" t="s">
        <v>53</v>
      </c>
    </row>
    <row r="106" spans="1:8" x14ac:dyDescent="0.2">
      <c r="A106" t="s">
        <v>17</v>
      </c>
      <c r="B106" t="s">
        <v>4</v>
      </c>
      <c r="C106" t="s">
        <v>118</v>
      </c>
      <c r="D106">
        <v>1</v>
      </c>
      <c r="E106" t="s">
        <v>119</v>
      </c>
      <c r="F106" t="s">
        <v>445</v>
      </c>
      <c r="G106" t="s">
        <v>441</v>
      </c>
      <c r="H106" t="s">
        <v>53</v>
      </c>
    </row>
    <row r="107" spans="1:8" x14ac:dyDescent="0.2">
      <c r="A107" t="s">
        <v>17</v>
      </c>
      <c r="B107" t="s">
        <v>4</v>
      </c>
      <c r="C107" t="s">
        <v>120</v>
      </c>
      <c r="D107">
        <v>1</v>
      </c>
      <c r="E107" t="s">
        <v>121</v>
      </c>
      <c r="F107" t="s">
        <v>445</v>
      </c>
      <c r="G107" t="s">
        <v>441</v>
      </c>
      <c r="H107" t="s">
        <v>53</v>
      </c>
    </row>
    <row r="108" spans="1:8" x14ac:dyDescent="0.2">
      <c r="A108" t="s">
        <v>17</v>
      </c>
      <c r="B108" t="s">
        <v>4</v>
      </c>
      <c r="C108" t="s">
        <v>122</v>
      </c>
      <c r="D108">
        <v>1</v>
      </c>
      <c r="E108" t="s">
        <v>123</v>
      </c>
      <c r="F108" t="s">
        <v>445</v>
      </c>
      <c r="G108" t="s">
        <v>441</v>
      </c>
      <c r="H108" t="s">
        <v>53</v>
      </c>
    </row>
    <row r="109" spans="1:8" x14ac:dyDescent="0.2">
      <c r="A109" t="s">
        <v>17</v>
      </c>
      <c r="B109" t="s">
        <v>4</v>
      </c>
      <c r="C109" t="s">
        <v>124</v>
      </c>
      <c r="D109">
        <v>1</v>
      </c>
      <c r="E109" t="s">
        <v>125</v>
      </c>
      <c r="F109" t="s">
        <v>445</v>
      </c>
      <c r="G109" t="s">
        <v>441</v>
      </c>
      <c r="H109" t="s">
        <v>53</v>
      </c>
    </row>
    <row r="110" spans="1:8" x14ac:dyDescent="0.2">
      <c r="A110" t="s">
        <v>17</v>
      </c>
      <c r="B110" t="s">
        <v>4</v>
      </c>
      <c r="C110" t="s">
        <v>126</v>
      </c>
      <c r="D110">
        <v>1</v>
      </c>
      <c r="E110" t="s">
        <v>127</v>
      </c>
      <c r="F110" t="s">
        <v>445</v>
      </c>
      <c r="G110" t="s">
        <v>441</v>
      </c>
      <c r="H110" t="s">
        <v>53</v>
      </c>
    </row>
    <row r="111" spans="1:8" x14ac:dyDescent="0.2">
      <c r="A111" t="s">
        <v>17</v>
      </c>
      <c r="B111" t="s">
        <v>4</v>
      </c>
      <c r="C111" t="s">
        <v>128</v>
      </c>
      <c r="D111">
        <v>1</v>
      </c>
      <c r="E111" t="s">
        <v>129</v>
      </c>
      <c r="F111" t="s">
        <v>445</v>
      </c>
      <c r="G111" t="s">
        <v>441</v>
      </c>
      <c r="H111" t="s">
        <v>53</v>
      </c>
    </row>
    <row r="112" spans="1:8" x14ac:dyDescent="0.2">
      <c r="A112" t="s">
        <v>17</v>
      </c>
      <c r="B112" t="s">
        <v>4</v>
      </c>
      <c r="C112" t="s">
        <v>130</v>
      </c>
      <c r="D112">
        <v>1</v>
      </c>
      <c r="E112" t="s">
        <v>131</v>
      </c>
      <c r="F112" t="s">
        <v>445</v>
      </c>
      <c r="G112" t="s">
        <v>441</v>
      </c>
      <c r="H112" t="s">
        <v>53</v>
      </c>
    </row>
    <row r="113" spans="1:8" x14ac:dyDescent="0.2">
      <c r="A113" t="s">
        <v>17</v>
      </c>
      <c r="B113" t="s">
        <v>4</v>
      </c>
      <c r="C113" t="s">
        <v>132</v>
      </c>
      <c r="D113">
        <v>1</v>
      </c>
      <c r="E113" t="s">
        <v>142</v>
      </c>
      <c r="F113" t="s">
        <v>454</v>
      </c>
      <c r="G113" t="s">
        <v>443</v>
      </c>
      <c r="H113" t="s">
        <v>51</v>
      </c>
    </row>
    <row r="114" spans="1:8" x14ac:dyDescent="0.2">
      <c r="A114" t="s">
        <v>17</v>
      </c>
      <c r="B114" t="s">
        <v>4</v>
      </c>
      <c r="C114" t="s">
        <v>98</v>
      </c>
      <c r="D114">
        <v>1</v>
      </c>
      <c r="E114" t="s">
        <v>99</v>
      </c>
      <c r="F114" t="s">
        <v>445</v>
      </c>
      <c r="G114" t="s">
        <v>441</v>
      </c>
      <c r="H114" t="s">
        <v>53</v>
      </c>
    </row>
    <row r="115" spans="1:8" x14ac:dyDescent="0.2">
      <c r="A115" t="s">
        <v>17</v>
      </c>
      <c r="B115" t="s">
        <v>4</v>
      </c>
      <c r="C115" t="s">
        <v>100</v>
      </c>
      <c r="D115">
        <v>1</v>
      </c>
      <c r="E115" t="s">
        <v>101</v>
      </c>
      <c r="F115" t="s">
        <v>445</v>
      </c>
      <c r="G115" t="s">
        <v>441</v>
      </c>
      <c r="H115" t="s">
        <v>53</v>
      </c>
    </row>
    <row r="116" spans="1:8" x14ac:dyDescent="0.2">
      <c r="A116" t="s">
        <v>17</v>
      </c>
      <c r="B116" t="s">
        <v>4</v>
      </c>
      <c r="C116" t="s">
        <v>102</v>
      </c>
      <c r="D116">
        <v>1</v>
      </c>
      <c r="E116" t="s">
        <v>103</v>
      </c>
      <c r="F116" t="s">
        <v>445</v>
      </c>
      <c r="G116" t="s">
        <v>441</v>
      </c>
      <c r="H116" t="s">
        <v>53</v>
      </c>
    </row>
    <row r="117" spans="1:8" x14ac:dyDescent="0.2">
      <c r="A117" t="s">
        <v>17</v>
      </c>
      <c r="B117" t="s">
        <v>4</v>
      </c>
      <c r="C117" t="s">
        <v>104</v>
      </c>
      <c r="D117">
        <v>1</v>
      </c>
      <c r="E117" t="s">
        <v>105</v>
      </c>
      <c r="F117" t="s">
        <v>445</v>
      </c>
      <c r="G117" t="s">
        <v>441</v>
      </c>
      <c r="H117" t="s">
        <v>53</v>
      </c>
    </row>
    <row r="118" spans="1:8" x14ac:dyDescent="0.2">
      <c r="A118" t="s">
        <v>17</v>
      </c>
      <c r="B118" t="s">
        <v>4</v>
      </c>
      <c r="C118" t="s">
        <v>106</v>
      </c>
      <c r="D118">
        <v>1</v>
      </c>
      <c r="E118" t="s">
        <v>107</v>
      </c>
      <c r="F118" t="s">
        <v>445</v>
      </c>
      <c r="G118" t="s">
        <v>441</v>
      </c>
      <c r="H118" t="s">
        <v>53</v>
      </c>
    </row>
    <row r="119" spans="1:8" x14ac:dyDescent="0.2">
      <c r="A119" t="s">
        <v>17</v>
      </c>
      <c r="B119" t="s">
        <v>4</v>
      </c>
      <c r="C119" t="s">
        <v>108</v>
      </c>
      <c r="D119">
        <v>1</v>
      </c>
      <c r="E119" t="s">
        <v>136</v>
      </c>
      <c r="F119" t="s">
        <v>451</v>
      </c>
      <c r="G119" t="s">
        <v>443</v>
      </c>
      <c r="H119" t="s">
        <v>51</v>
      </c>
    </row>
    <row r="120" spans="1:8" x14ac:dyDescent="0.2">
      <c r="A120" t="s">
        <v>17</v>
      </c>
      <c r="B120" t="s">
        <v>4</v>
      </c>
      <c r="C120" t="s">
        <v>110</v>
      </c>
      <c r="D120">
        <v>1</v>
      </c>
      <c r="E120" t="s">
        <v>137</v>
      </c>
      <c r="F120" t="s">
        <v>452</v>
      </c>
      <c r="G120" t="s">
        <v>443</v>
      </c>
      <c r="H120" t="s">
        <v>51</v>
      </c>
    </row>
    <row r="121" spans="1:8" x14ac:dyDescent="0.2">
      <c r="A121" t="s">
        <v>17</v>
      </c>
      <c r="B121" t="s">
        <v>4</v>
      </c>
      <c r="C121" t="s">
        <v>112</v>
      </c>
      <c r="D121">
        <v>1</v>
      </c>
      <c r="E121" t="s">
        <v>113</v>
      </c>
      <c r="F121" t="s">
        <v>445</v>
      </c>
      <c r="G121" t="s">
        <v>441</v>
      </c>
      <c r="H121" t="s">
        <v>53</v>
      </c>
    </row>
    <row r="122" spans="1:8" x14ac:dyDescent="0.2">
      <c r="A122" t="s">
        <v>15</v>
      </c>
      <c r="B122" t="s">
        <v>5</v>
      </c>
      <c r="C122" t="s">
        <v>64</v>
      </c>
      <c r="D122">
        <v>0</v>
      </c>
      <c r="E122" t="s">
        <v>65</v>
      </c>
      <c r="F122" t="b">
        <v>1</v>
      </c>
      <c r="G122" t="b">
        <v>1</v>
      </c>
    </row>
    <row r="123" spans="1:8" x14ac:dyDescent="0.2">
      <c r="A123" t="s">
        <v>15</v>
      </c>
      <c r="B123" t="s">
        <v>5</v>
      </c>
      <c r="C123" t="s">
        <v>66</v>
      </c>
      <c r="D123">
        <v>0</v>
      </c>
      <c r="E123" t="s">
        <v>65</v>
      </c>
      <c r="F123" t="b">
        <v>1</v>
      </c>
      <c r="G123" t="b">
        <v>1</v>
      </c>
    </row>
    <row r="124" spans="1:8" x14ac:dyDescent="0.2">
      <c r="A124" t="s">
        <v>15</v>
      </c>
      <c r="B124" t="s">
        <v>5</v>
      </c>
      <c r="C124" t="s">
        <v>75</v>
      </c>
      <c r="D124">
        <v>0</v>
      </c>
      <c r="E124" t="s">
        <v>65</v>
      </c>
      <c r="F124" t="b">
        <v>1</v>
      </c>
      <c r="G124" t="b">
        <v>1</v>
      </c>
    </row>
    <row r="125" spans="1:8" x14ac:dyDescent="0.2">
      <c r="A125" t="s">
        <v>15</v>
      </c>
      <c r="B125" t="s">
        <v>5</v>
      </c>
      <c r="C125" t="s">
        <v>76</v>
      </c>
      <c r="D125">
        <v>0</v>
      </c>
      <c r="E125" t="s">
        <v>65</v>
      </c>
      <c r="F125" t="b">
        <v>1</v>
      </c>
      <c r="G125" t="b">
        <v>1</v>
      </c>
    </row>
    <row r="126" spans="1:8" x14ac:dyDescent="0.2">
      <c r="A126" t="s">
        <v>15</v>
      </c>
      <c r="B126" t="s">
        <v>5</v>
      </c>
      <c r="C126" t="s">
        <v>77</v>
      </c>
      <c r="D126">
        <v>0</v>
      </c>
      <c r="E126" t="s">
        <v>65</v>
      </c>
      <c r="F126" t="b">
        <v>1</v>
      </c>
      <c r="G126" t="b">
        <v>1</v>
      </c>
    </row>
    <row r="127" spans="1:8" x14ac:dyDescent="0.2">
      <c r="A127" t="s">
        <v>15</v>
      </c>
      <c r="B127" t="s">
        <v>5</v>
      </c>
      <c r="C127" t="s">
        <v>78</v>
      </c>
      <c r="D127">
        <v>0</v>
      </c>
      <c r="E127" t="s">
        <v>65</v>
      </c>
      <c r="F127" t="b">
        <v>1</v>
      </c>
      <c r="G127" t="b">
        <v>1</v>
      </c>
    </row>
    <row r="128" spans="1:8" x14ac:dyDescent="0.2">
      <c r="A128" t="s">
        <v>15</v>
      </c>
      <c r="B128" t="s">
        <v>5</v>
      </c>
      <c r="C128" t="s">
        <v>79</v>
      </c>
      <c r="D128">
        <v>0</v>
      </c>
      <c r="E128" t="s">
        <v>65</v>
      </c>
      <c r="F128" t="b">
        <v>1</v>
      </c>
      <c r="G128" t="b">
        <v>1</v>
      </c>
    </row>
    <row r="129" spans="1:7" x14ac:dyDescent="0.2">
      <c r="A129" t="s">
        <v>15</v>
      </c>
      <c r="B129" t="s">
        <v>5</v>
      </c>
      <c r="C129" t="s">
        <v>80</v>
      </c>
      <c r="D129">
        <v>0</v>
      </c>
      <c r="E129" t="s">
        <v>65</v>
      </c>
      <c r="F129" t="b">
        <v>1</v>
      </c>
      <c r="G129" t="b">
        <v>1</v>
      </c>
    </row>
    <row r="130" spans="1:7" x14ac:dyDescent="0.2">
      <c r="A130" t="s">
        <v>15</v>
      </c>
      <c r="B130" t="s">
        <v>5</v>
      </c>
      <c r="C130" t="s">
        <v>81</v>
      </c>
      <c r="D130">
        <v>0</v>
      </c>
      <c r="E130" t="s">
        <v>65</v>
      </c>
      <c r="F130" t="b">
        <v>1</v>
      </c>
      <c r="G130" t="b">
        <v>1</v>
      </c>
    </row>
    <row r="131" spans="1:7" x14ac:dyDescent="0.2">
      <c r="A131" t="s">
        <v>15</v>
      </c>
      <c r="B131" t="s">
        <v>5</v>
      </c>
      <c r="C131" t="s">
        <v>82</v>
      </c>
      <c r="D131">
        <v>0</v>
      </c>
      <c r="E131" t="s">
        <v>65</v>
      </c>
      <c r="F131" t="b">
        <v>1</v>
      </c>
      <c r="G131" t="b">
        <v>1</v>
      </c>
    </row>
    <row r="132" spans="1:7" x14ac:dyDescent="0.2">
      <c r="A132" t="s">
        <v>15</v>
      </c>
      <c r="B132" t="s">
        <v>5</v>
      </c>
      <c r="C132" t="s">
        <v>83</v>
      </c>
      <c r="D132">
        <v>0</v>
      </c>
      <c r="E132" t="s">
        <v>65</v>
      </c>
      <c r="F132" t="b">
        <v>1</v>
      </c>
      <c r="G132" t="b">
        <v>1</v>
      </c>
    </row>
    <row r="133" spans="1:7" x14ac:dyDescent="0.2">
      <c r="A133" t="s">
        <v>15</v>
      </c>
      <c r="B133" t="s">
        <v>5</v>
      </c>
      <c r="C133" t="s">
        <v>84</v>
      </c>
      <c r="D133">
        <v>0</v>
      </c>
      <c r="E133" t="s">
        <v>65</v>
      </c>
      <c r="F133" t="b">
        <v>1</v>
      </c>
      <c r="G133" t="b">
        <v>1</v>
      </c>
    </row>
    <row r="134" spans="1:7" x14ac:dyDescent="0.2">
      <c r="A134" t="s">
        <v>15</v>
      </c>
      <c r="B134" t="s">
        <v>5</v>
      </c>
      <c r="C134" t="s">
        <v>67</v>
      </c>
      <c r="D134">
        <v>0</v>
      </c>
      <c r="E134" t="s">
        <v>65</v>
      </c>
      <c r="F134" t="b">
        <v>1</v>
      </c>
      <c r="G134" t="b">
        <v>1</v>
      </c>
    </row>
    <row r="135" spans="1:7" x14ac:dyDescent="0.2">
      <c r="A135" t="s">
        <v>15</v>
      </c>
      <c r="B135" t="s">
        <v>5</v>
      </c>
      <c r="C135" t="s">
        <v>68</v>
      </c>
      <c r="D135">
        <v>0</v>
      </c>
      <c r="E135" t="s">
        <v>65</v>
      </c>
      <c r="F135" t="b">
        <v>1</v>
      </c>
      <c r="G135" t="b">
        <v>1</v>
      </c>
    </row>
    <row r="136" spans="1:7" x14ac:dyDescent="0.2">
      <c r="A136" t="s">
        <v>15</v>
      </c>
      <c r="B136" t="s">
        <v>5</v>
      </c>
      <c r="C136" t="s">
        <v>69</v>
      </c>
      <c r="D136">
        <v>0</v>
      </c>
      <c r="E136" t="s">
        <v>65</v>
      </c>
      <c r="F136" t="b">
        <v>1</v>
      </c>
      <c r="G136" t="b">
        <v>1</v>
      </c>
    </row>
    <row r="137" spans="1:7" x14ac:dyDescent="0.2">
      <c r="A137" t="s">
        <v>15</v>
      </c>
      <c r="B137" t="s">
        <v>5</v>
      </c>
      <c r="C137" t="s">
        <v>70</v>
      </c>
      <c r="D137">
        <v>0</v>
      </c>
      <c r="E137" t="s">
        <v>65</v>
      </c>
      <c r="F137" t="b">
        <v>1</v>
      </c>
      <c r="G137" t="b">
        <v>1</v>
      </c>
    </row>
    <row r="138" spans="1:7" x14ac:dyDescent="0.2">
      <c r="A138" t="s">
        <v>15</v>
      </c>
      <c r="B138" t="s">
        <v>5</v>
      </c>
      <c r="C138" t="s">
        <v>71</v>
      </c>
      <c r="D138">
        <v>0</v>
      </c>
      <c r="E138" t="s">
        <v>65</v>
      </c>
      <c r="F138" t="b">
        <v>1</v>
      </c>
      <c r="G138" t="b">
        <v>1</v>
      </c>
    </row>
    <row r="139" spans="1:7" x14ac:dyDescent="0.2">
      <c r="A139" t="s">
        <v>15</v>
      </c>
      <c r="B139" t="s">
        <v>5</v>
      </c>
      <c r="C139" t="s">
        <v>72</v>
      </c>
      <c r="D139">
        <v>0</v>
      </c>
      <c r="E139" t="s">
        <v>65</v>
      </c>
      <c r="F139" t="b">
        <v>1</v>
      </c>
      <c r="G139" t="b">
        <v>1</v>
      </c>
    </row>
    <row r="140" spans="1:7" x14ac:dyDescent="0.2">
      <c r="A140" t="s">
        <v>15</v>
      </c>
      <c r="B140" t="s">
        <v>5</v>
      </c>
      <c r="C140" t="s">
        <v>73</v>
      </c>
      <c r="D140">
        <v>0</v>
      </c>
      <c r="E140" t="s">
        <v>65</v>
      </c>
      <c r="F140" t="b">
        <v>1</v>
      </c>
      <c r="G140" t="b">
        <v>1</v>
      </c>
    </row>
    <row r="141" spans="1:7" x14ac:dyDescent="0.2">
      <c r="A141" t="s">
        <v>15</v>
      </c>
      <c r="B141" t="s">
        <v>5</v>
      </c>
      <c r="C141" t="s">
        <v>74</v>
      </c>
      <c r="D141">
        <v>0</v>
      </c>
      <c r="E141" t="s">
        <v>65</v>
      </c>
      <c r="F141" t="b">
        <v>1</v>
      </c>
      <c r="G141" t="b">
        <v>1</v>
      </c>
    </row>
    <row r="142" spans="1:7" x14ac:dyDescent="0.2">
      <c r="A142" t="s">
        <v>16</v>
      </c>
      <c r="B142" t="s">
        <v>5</v>
      </c>
      <c r="C142" t="s">
        <v>64</v>
      </c>
      <c r="D142">
        <v>0</v>
      </c>
      <c r="E142" t="s">
        <v>65</v>
      </c>
      <c r="F142" t="b">
        <v>1</v>
      </c>
      <c r="G142" t="b">
        <v>1</v>
      </c>
    </row>
    <row r="143" spans="1:7" x14ac:dyDescent="0.2">
      <c r="A143" t="s">
        <v>16</v>
      </c>
      <c r="B143" t="s">
        <v>5</v>
      </c>
      <c r="C143" t="s">
        <v>66</v>
      </c>
      <c r="D143">
        <v>0</v>
      </c>
      <c r="E143" t="s">
        <v>65</v>
      </c>
      <c r="F143" t="b">
        <v>1</v>
      </c>
      <c r="G143" t="b">
        <v>1</v>
      </c>
    </row>
    <row r="144" spans="1:7" x14ac:dyDescent="0.2">
      <c r="A144" t="s">
        <v>16</v>
      </c>
      <c r="B144" t="s">
        <v>5</v>
      </c>
      <c r="C144" t="s">
        <v>75</v>
      </c>
      <c r="D144">
        <v>0</v>
      </c>
      <c r="E144" t="s">
        <v>65</v>
      </c>
      <c r="F144" t="b">
        <v>1</v>
      </c>
      <c r="G144" t="b">
        <v>1</v>
      </c>
    </row>
    <row r="145" spans="1:8" x14ac:dyDescent="0.2">
      <c r="A145" t="s">
        <v>16</v>
      </c>
      <c r="B145" t="s">
        <v>5</v>
      </c>
      <c r="C145" t="s">
        <v>76</v>
      </c>
      <c r="D145">
        <v>0</v>
      </c>
      <c r="E145" t="s">
        <v>65</v>
      </c>
      <c r="F145" t="b">
        <v>1</v>
      </c>
      <c r="G145" t="b">
        <v>1</v>
      </c>
    </row>
    <row r="146" spans="1:8" x14ac:dyDescent="0.2">
      <c r="A146" t="s">
        <v>16</v>
      </c>
      <c r="B146" t="s">
        <v>5</v>
      </c>
      <c r="C146" t="s">
        <v>77</v>
      </c>
      <c r="D146">
        <v>0</v>
      </c>
      <c r="E146" t="s">
        <v>65</v>
      </c>
      <c r="F146" t="b">
        <v>1</v>
      </c>
      <c r="G146" t="b">
        <v>1</v>
      </c>
    </row>
    <row r="147" spans="1:8" x14ac:dyDescent="0.2">
      <c r="A147" t="s">
        <v>16</v>
      </c>
      <c r="B147" t="s">
        <v>5</v>
      </c>
      <c r="C147" t="s">
        <v>78</v>
      </c>
      <c r="D147">
        <v>0</v>
      </c>
      <c r="E147" t="s">
        <v>65</v>
      </c>
      <c r="F147" t="b">
        <v>1</v>
      </c>
      <c r="G147" t="b">
        <v>1</v>
      </c>
    </row>
    <row r="148" spans="1:8" x14ac:dyDescent="0.2">
      <c r="A148" t="s">
        <v>16</v>
      </c>
      <c r="B148" t="s">
        <v>5</v>
      </c>
      <c r="C148" t="s">
        <v>79</v>
      </c>
      <c r="D148">
        <v>0</v>
      </c>
      <c r="E148" t="s">
        <v>65</v>
      </c>
      <c r="F148" t="b">
        <v>1</v>
      </c>
      <c r="G148" t="b">
        <v>1</v>
      </c>
    </row>
    <row r="149" spans="1:8" x14ac:dyDescent="0.2">
      <c r="A149" t="s">
        <v>16</v>
      </c>
      <c r="B149" t="s">
        <v>5</v>
      </c>
      <c r="C149" t="s">
        <v>80</v>
      </c>
      <c r="D149">
        <v>0</v>
      </c>
      <c r="E149" t="s">
        <v>65</v>
      </c>
      <c r="F149" t="b">
        <v>1</v>
      </c>
      <c r="G149" t="b">
        <v>1</v>
      </c>
    </row>
    <row r="150" spans="1:8" x14ac:dyDescent="0.2">
      <c r="A150" t="s">
        <v>16</v>
      </c>
      <c r="B150" t="s">
        <v>5</v>
      </c>
      <c r="C150" t="s">
        <v>81</v>
      </c>
      <c r="D150">
        <v>0</v>
      </c>
      <c r="E150" t="s">
        <v>65</v>
      </c>
      <c r="F150" t="b">
        <v>1</v>
      </c>
      <c r="G150" t="b">
        <v>1</v>
      </c>
    </row>
    <row r="151" spans="1:8" x14ac:dyDescent="0.2">
      <c r="A151" t="s">
        <v>16</v>
      </c>
      <c r="B151" t="s">
        <v>5</v>
      </c>
      <c r="C151" t="s">
        <v>82</v>
      </c>
      <c r="D151">
        <v>0</v>
      </c>
      <c r="E151" t="s">
        <v>65</v>
      </c>
      <c r="F151" t="b">
        <v>1</v>
      </c>
      <c r="G151" t="b">
        <v>1</v>
      </c>
    </row>
    <row r="152" spans="1:8" x14ac:dyDescent="0.2">
      <c r="A152" t="s">
        <v>16</v>
      </c>
      <c r="B152" t="s">
        <v>5</v>
      </c>
      <c r="C152" t="s">
        <v>83</v>
      </c>
      <c r="D152">
        <v>0</v>
      </c>
      <c r="E152" t="s">
        <v>65</v>
      </c>
      <c r="F152" t="b">
        <v>1</v>
      </c>
      <c r="G152" t="b">
        <v>1</v>
      </c>
    </row>
    <row r="153" spans="1:8" x14ac:dyDescent="0.2">
      <c r="A153" t="s">
        <v>16</v>
      </c>
      <c r="B153" t="s">
        <v>5</v>
      </c>
      <c r="C153" t="s">
        <v>84</v>
      </c>
      <c r="D153">
        <v>1</v>
      </c>
      <c r="E153" t="s">
        <v>87</v>
      </c>
      <c r="F153" t="s">
        <v>455</v>
      </c>
      <c r="G153" t="s">
        <v>443</v>
      </c>
      <c r="H153" t="s">
        <v>51</v>
      </c>
    </row>
    <row r="154" spans="1:8" x14ac:dyDescent="0.2">
      <c r="A154" t="s">
        <v>16</v>
      </c>
      <c r="B154" t="s">
        <v>5</v>
      </c>
      <c r="C154" t="s">
        <v>67</v>
      </c>
      <c r="D154">
        <v>0</v>
      </c>
      <c r="E154" t="s">
        <v>65</v>
      </c>
      <c r="F154" t="b">
        <v>1</v>
      </c>
      <c r="G154" t="b">
        <v>1</v>
      </c>
    </row>
    <row r="155" spans="1:8" x14ac:dyDescent="0.2">
      <c r="A155" t="s">
        <v>16</v>
      </c>
      <c r="B155" t="s">
        <v>5</v>
      </c>
      <c r="C155" t="s">
        <v>68</v>
      </c>
      <c r="D155">
        <v>0</v>
      </c>
      <c r="E155" t="s">
        <v>65</v>
      </c>
      <c r="F155" t="b">
        <v>1</v>
      </c>
      <c r="G155" t="b">
        <v>1</v>
      </c>
    </row>
    <row r="156" spans="1:8" x14ac:dyDescent="0.2">
      <c r="A156" t="s">
        <v>16</v>
      </c>
      <c r="B156" t="s">
        <v>5</v>
      </c>
      <c r="C156" t="s">
        <v>69</v>
      </c>
      <c r="D156">
        <v>0</v>
      </c>
      <c r="E156" t="s">
        <v>65</v>
      </c>
      <c r="F156" t="b">
        <v>1</v>
      </c>
      <c r="G156" t="b">
        <v>1</v>
      </c>
    </row>
    <row r="157" spans="1:8" x14ac:dyDescent="0.2">
      <c r="A157" t="s">
        <v>16</v>
      </c>
      <c r="B157" t="s">
        <v>5</v>
      </c>
      <c r="C157" t="s">
        <v>70</v>
      </c>
      <c r="D157">
        <v>1</v>
      </c>
      <c r="E157" t="s">
        <v>85</v>
      </c>
      <c r="F157" t="s">
        <v>456</v>
      </c>
      <c r="G157" t="s">
        <v>443</v>
      </c>
      <c r="H157" t="s">
        <v>51</v>
      </c>
    </row>
    <row r="158" spans="1:8" x14ac:dyDescent="0.2">
      <c r="A158" t="s">
        <v>16</v>
      </c>
      <c r="B158" t="s">
        <v>5</v>
      </c>
      <c r="C158" t="s">
        <v>71</v>
      </c>
      <c r="D158">
        <v>1</v>
      </c>
      <c r="E158" t="s">
        <v>86</v>
      </c>
      <c r="F158" t="s">
        <v>457</v>
      </c>
      <c r="G158" t="s">
        <v>443</v>
      </c>
      <c r="H158" t="s">
        <v>51</v>
      </c>
    </row>
    <row r="159" spans="1:8" x14ac:dyDescent="0.2">
      <c r="A159" t="s">
        <v>16</v>
      </c>
      <c r="B159" t="s">
        <v>5</v>
      </c>
      <c r="C159" t="s">
        <v>72</v>
      </c>
      <c r="D159">
        <v>0</v>
      </c>
      <c r="E159" t="s">
        <v>65</v>
      </c>
      <c r="F159" t="b">
        <v>1</v>
      </c>
      <c r="G159" t="b">
        <v>1</v>
      </c>
    </row>
    <row r="160" spans="1:8" x14ac:dyDescent="0.2">
      <c r="A160" t="s">
        <v>16</v>
      </c>
      <c r="B160" t="s">
        <v>5</v>
      </c>
      <c r="C160" t="s">
        <v>73</v>
      </c>
      <c r="D160">
        <v>0</v>
      </c>
      <c r="E160" t="s">
        <v>65</v>
      </c>
      <c r="F160" t="b">
        <v>1</v>
      </c>
      <c r="G160" t="b">
        <v>1</v>
      </c>
    </row>
    <row r="161" spans="1:8" x14ac:dyDescent="0.2">
      <c r="A161" t="s">
        <v>16</v>
      </c>
      <c r="B161" t="s">
        <v>5</v>
      </c>
      <c r="C161" t="s">
        <v>74</v>
      </c>
      <c r="D161">
        <v>0</v>
      </c>
      <c r="E161" t="s">
        <v>65</v>
      </c>
      <c r="F161" t="b">
        <v>1</v>
      </c>
      <c r="G161" t="b">
        <v>1</v>
      </c>
    </row>
    <row r="162" spans="1:8" x14ac:dyDescent="0.2">
      <c r="A162" t="s">
        <v>17</v>
      </c>
      <c r="B162" t="s">
        <v>5</v>
      </c>
      <c r="C162" t="s">
        <v>64</v>
      </c>
      <c r="D162">
        <v>0</v>
      </c>
      <c r="E162" t="s">
        <v>65</v>
      </c>
      <c r="F162" t="b">
        <v>1</v>
      </c>
      <c r="G162" t="b">
        <v>1</v>
      </c>
    </row>
    <row r="163" spans="1:8" x14ac:dyDescent="0.2">
      <c r="A163" t="s">
        <v>17</v>
      </c>
      <c r="B163" t="s">
        <v>5</v>
      </c>
      <c r="C163" t="s">
        <v>66</v>
      </c>
      <c r="D163">
        <v>0</v>
      </c>
      <c r="E163" t="s">
        <v>65</v>
      </c>
      <c r="F163" t="b">
        <v>1</v>
      </c>
      <c r="G163" t="b">
        <v>1</v>
      </c>
    </row>
    <row r="164" spans="1:8" x14ac:dyDescent="0.2">
      <c r="A164" t="s">
        <v>17</v>
      </c>
      <c r="B164" t="s">
        <v>5</v>
      </c>
      <c r="C164" t="s">
        <v>75</v>
      </c>
      <c r="D164">
        <v>0</v>
      </c>
      <c r="E164" t="s">
        <v>65</v>
      </c>
      <c r="F164" t="b">
        <v>1</v>
      </c>
      <c r="G164" t="b">
        <v>1</v>
      </c>
    </row>
    <row r="165" spans="1:8" x14ac:dyDescent="0.2">
      <c r="A165" t="s">
        <v>17</v>
      </c>
      <c r="B165" t="s">
        <v>5</v>
      </c>
      <c r="C165" t="s">
        <v>76</v>
      </c>
      <c r="D165">
        <v>1</v>
      </c>
      <c r="E165" t="s">
        <v>89</v>
      </c>
      <c r="F165" t="s">
        <v>458</v>
      </c>
      <c r="G165" t="s">
        <v>443</v>
      </c>
      <c r="H165" t="s">
        <v>51</v>
      </c>
    </row>
    <row r="166" spans="1:8" x14ac:dyDescent="0.2">
      <c r="A166" t="s">
        <v>17</v>
      </c>
      <c r="B166" t="s">
        <v>5</v>
      </c>
      <c r="C166" t="s">
        <v>77</v>
      </c>
      <c r="D166">
        <v>0</v>
      </c>
      <c r="E166" t="s">
        <v>65</v>
      </c>
      <c r="F166" t="b">
        <v>1</v>
      </c>
      <c r="G166" t="b">
        <v>1</v>
      </c>
    </row>
    <row r="167" spans="1:8" x14ac:dyDescent="0.2">
      <c r="A167" t="s">
        <v>17</v>
      </c>
      <c r="B167" t="s">
        <v>5</v>
      </c>
      <c r="C167" t="s">
        <v>78</v>
      </c>
      <c r="D167">
        <v>1</v>
      </c>
      <c r="E167" t="s">
        <v>90</v>
      </c>
      <c r="F167" t="s">
        <v>459</v>
      </c>
      <c r="G167" t="s">
        <v>443</v>
      </c>
      <c r="H167" t="s">
        <v>51</v>
      </c>
    </row>
    <row r="168" spans="1:8" x14ac:dyDescent="0.2">
      <c r="A168" t="s">
        <v>17</v>
      </c>
      <c r="B168" t="s">
        <v>5</v>
      </c>
      <c r="C168" t="s">
        <v>79</v>
      </c>
      <c r="D168">
        <v>1</v>
      </c>
      <c r="E168" t="s">
        <v>91</v>
      </c>
      <c r="F168" t="s">
        <v>460</v>
      </c>
      <c r="G168" t="s">
        <v>443</v>
      </c>
      <c r="H168" t="s">
        <v>51</v>
      </c>
    </row>
    <row r="169" spans="1:8" x14ac:dyDescent="0.2">
      <c r="A169" t="s">
        <v>17</v>
      </c>
      <c r="B169" t="s">
        <v>5</v>
      </c>
      <c r="C169" t="s">
        <v>80</v>
      </c>
      <c r="D169">
        <v>0</v>
      </c>
      <c r="E169" t="s">
        <v>65</v>
      </c>
      <c r="F169" t="b">
        <v>1</v>
      </c>
      <c r="G169" t="b">
        <v>1</v>
      </c>
    </row>
    <row r="170" spans="1:8" x14ac:dyDescent="0.2">
      <c r="A170" t="s">
        <v>17</v>
      </c>
      <c r="B170" t="s">
        <v>5</v>
      </c>
      <c r="C170" t="s">
        <v>81</v>
      </c>
      <c r="D170">
        <v>0</v>
      </c>
      <c r="E170" t="s">
        <v>65</v>
      </c>
      <c r="F170" t="b">
        <v>1</v>
      </c>
      <c r="G170" t="b">
        <v>1</v>
      </c>
    </row>
    <row r="171" spans="1:8" x14ac:dyDescent="0.2">
      <c r="A171" t="s">
        <v>17</v>
      </c>
      <c r="B171" t="s">
        <v>5</v>
      </c>
      <c r="C171" t="s">
        <v>82</v>
      </c>
      <c r="D171">
        <v>1</v>
      </c>
      <c r="E171" t="s">
        <v>92</v>
      </c>
      <c r="F171" t="s">
        <v>461</v>
      </c>
      <c r="G171" t="s">
        <v>443</v>
      </c>
      <c r="H171" t="s">
        <v>51</v>
      </c>
    </row>
    <row r="172" spans="1:8" x14ac:dyDescent="0.2">
      <c r="A172" t="s">
        <v>17</v>
      </c>
      <c r="B172" t="s">
        <v>5</v>
      </c>
      <c r="C172" t="s">
        <v>83</v>
      </c>
      <c r="D172">
        <v>1</v>
      </c>
      <c r="E172" t="s">
        <v>93</v>
      </c>
      <c r="F172" t="s">
        <v>462</v>
      </c>
      <c r="G172" t="s">
        <v>443</v>
      </c>
      <c r="H172" t="s">
        <v>51</v>
      </c>
    </row>
    <row r="173" spans="1:8" x14ac:dyDescent="0.2">
      <c r="A173" t="s">
        <v>17</v>
      </c>
      <c r="B173" t="s">
        <v>5</v>
      </c>
      <c r="C173" t="s">
        <v>84</v>
      </c>
      <c r="D173">
        <v>0</v>
      </c>
      <c r="E173" t="s">
        <v>65</v>
      </c>
      <c r="F173" t="b">
        <v>1</v>
      </c>
      <c r="G173" t="b">
        <v>1</v>
      </c>
    </row>
    <row r="174" spans="1:8" x14ac:dyDescent="0.2">
      <c r="A174" t="s">
        <v>17</v>
      </c>
      <c r="B174" t="s">
        <v>5</v>
      </c>
      <c r="C174" t="s">
        <v>67</v>
      </c>
      <c r="D174">
        <v>0</v>
      </c>
      <c r="E174" t="s">
        <v>65</v>
      </c>
      <c r="F174" t="b">
        <v>1</v>
      </c>
      <c r="G174" t="b">
        <v>1</v>
      </c>
    </row>
    <row r="175" spans="1:8" x14ac:dyDescent="0.2">
      <c r="A175" t="s">
        <v>17</v>
      </c>
      <c r="B175" t="s">
        <v>5</v>
      </c>
      <c r="C175" t="s">
        <v>68</v>
      </c>
      <c r="D175">
        <v>0</v>
      </c>
      <c r="E175" t="s">
        <v>65</v>
      </c>
      <c r="F175" t="b">
        <v>1</v>
      </c>
      <c r="G175" t="b">
        <v>1</v>
      </c>
    </row>
    <row r="176" spans="1:8" x14ac:dyDescent="0.2">
      <c r="A176" t="s">
        <v>17</v>
      </c>
      <c r="B176" t="s">
        <v>5</v>
      </c>
      <c r="C176" t="s">
        <v>69</v>
      </c>
      <c r="D176">
        <v>1</v>
      </c>
      <c r="E176" t="s">
        <v>88</v>
      </c>
      <c r="F176" t="s">
        <v>463</v>
      </c>
      <c r="G176" t="s">
        <v>443</v>
      </c>
      <c r="H176" t="s">
        <v>51</v>
      </c>
    </row>
    <row r="177" spans="1:8" x14ac:dyDescent="0.2">
      <c r="A177" t="s">
        <v>17</v>
      </c>
      <c r="B177" t="s">
        <v>5</v>
      </c>
      <c r="C177" t="s">
        <v>70</v>
      </c>
      <c r="D177">
        <v>0</v>
      </c>
      <c r="E177" t="s">
        <v>65</v>
      </c>
      <c r="F177" t="b">
        <v>1</v>
      </c>
      <c r="G177" t="b">
        <v>1</v>
      </c>
    </row>
    <row r="178" spans="1:8" x14ac:dyDescent="0.2">
      <c r="A178" t="s">
        <v>17</v>
      </c>
      <c r="B178" t="s">
        <v>5</v>
      </c>
      <c r="C178" t="s">
        <v>71</v>
      </c>
      <c r="D178">
        <v>0</v>
      </c>
      <c r="E178" t="s">
        <v>65</v>
      </c>
      <c r="F178" t="b">
        <v>1</v>
      </c>
      <c r="G178" t="b">
        <v>1</v>
      </c>
    </row>
    <row r="179" spans="1:8" x14ac:dyDescent="0.2">
      <c r="A179" t="s">
        <v>17</v>
      </c>
      <c r="B179" t="s">
        <v>5</v>
      </c>
      <c r="C179" t="s">
        <v>72</v>
      </c>
      <c r="D179">
        <v>0</v>
      </c>
      <c r="E179" t="s">
        <v>65</v>
      </c>
      <c r="F179" t="b">
        <v>1</v>
      </c>
      <c r="G179" t="b">
        <v>1</v>
      </c>
    </row>
    <row r="180" spans="1:8" x14ac:dyDescent="0.2">
      <c r="A180" t="s">
        <v>17</v>
      </c>
      <c r="B180" t="s">
        <v>5</v>
      </c>
      <c r="C180" t="s">
        <v>73</v>
      </c>
      <c r="D180">
        <v>0</v>
      </c>
      <c r="E180" t="s">
        <v>65</v>
      </c>
      <c r="F180" t="b">
        <v>1</v>
      </c>
      <c r="G180" t="b">
        <v>1</v>
      </c>
    </row>
    <row r="181" spans="1:8" x14ac:dyDescent="0.2">
      <c r="A181" t="s">
        <v>17</v>
      </c>
      <c r="B181" t="s">
        <v>5</v>
      </c>
      <c r="C181" t="s">
        <v>74</v>
      </c>
      <c r="D181">
        <v>0</v>
      </c>
      <c r="E181" t="s">
        <v>65</v>
      </c>
      <c r="F181" t="b">
        <v>1</v>
      </c>
      <c r="G181" t="b">
        <v>1</v>
      </c>
    </row>
    <row r="182" spans="1:8" x14ac:dyDescent="0.2">
      <c r="A182" t="s">
        <v>15</v>
      </c>
      <c r="B182" t="s">
        <v>6</v>
      </c>
      <c r="C182" t="s">
        <v>143</v>
      </c>
      <c r="D182">
        <v>0</v>
      </c>
      <c r="E182" t="s">
        <v>144</v>
      </c>
      <c r="F182" t="s">
        <v>145</v>
      </c>
      <c r="G182" t="s">
        <v>145</v>
      </c>
    </row>
    <row r="183" spans="1:8" x14ac:dyDescent="0.2">
      <c r="A183" t="s">
        <v>15</v>
      </c>
      <c r="B183" t="s">
        <v>6</v>
      </c>
      <c r="C183" t="s">
        <v>146</v>
      </c>
      <c r="D183">
        <v>0</v>
      </c>
      <c r="E183" t="s">
        <v>144</v>
      </c>
      <c r="F183" t="s">
        <v>145</v>
      </c>
      <c r="G183" t="s">
        <v>145</v>
      </c>
    </row>
    <row r="184" spans="1:8" x14ac:dyDescent="0.2">
      <c r="A184" t="s">
        <v>15</v>
      </c>
      <c r="B184" t="s">
        <v>6</v>
      </c>
      <c r="C184" t="s">
        <v>156</v>
      </c>
      <c r="D184">
        <v>0</v>
      </c>
      <c r="E184" t="s">
        <v>144</v>
      </c>
      <c r="F184" t="s">
        <v>145</v>
      </c>
      <c r="G184" t="s">
        <v>145</v>
      </c>
    </row>
    <row r="185" spans="1:8" x14ac:dyDescent="0.2">
      <c r="A185" t="s">
        <v>15</v>
      </c>
      <c r="B185" t="s">
        <v>6</v>
      </c>
      <c r="C185" t="s">
        <v>157</v>
      </c>
      <c r="D185">
        <v>1</v>
      </c>
      <c r="E185" t="s">
        <v>158</v>
      </c>
      <c r="F185" t="s">
        <v>464</v>
      </c>
      <c r="G185" t="s">
        <v>443</v>
      </c>
      <c r="H185" t="s">
        <v>51</v>
      </c>
    </row>
    <row r="186" spans="1:8" x14ac:dyDescent="0.2">
      <c r="A186" t="s">
        <v>15</v>
      </c>
      <c r="B186" t="s">
        <v>6</v>
      </c>
      <c r="C186" t="s">
        <v>159</v>
      </c>
      <c r="D186">
        <v>0</v>
      </c>
      <c r="E186" t="s">
        <v>144</v>
      </c>
      <c r="F186" t="s">
        <v>145</v>
      </c>
      <c r="G186" t="s">
        <v>145</v>
      </c>
    </row>
    <row r="187" spans="1:8" x14ac:dyDescent="0.2">
      <c r="A187" t="s">
        <v>15</v>
      </c>
      <c r="B187" t="s">
        <v>6</v>
      </c>
      <c r="C187" t="s">
        <v>160</v>
      </c>
      <c r="D187">
        <v>0</v>
      </c>
      <c r="E187" t="s">
        <v>144</v>
      </c>
      <c r="F187" t="s">
        <v>145</v>
      </c>
      <c r="G187" t="s">
        <v>145</v>
      </c>
    </row>
    <row r="188" spans="1:8" x14ac:dyDescent="0.2">
      <c r="A188" t="s">
        <v>15</v>
      </c>
      <c r="B188" t="s">
        <v>6</v>
      </c>
      <c r="C188" t="s">
        <v>161</v>
      </c>
      <c r="D188">
        <v>0</v>
      </c>
      <c r="E188" t="s">
        <v>144</v>
      </c>
      <c r="F188" t="s">
        <v>145</v>
      </c>
      <c r="G188" t="s">
        <v>145</v>
      </c>
    </row>
    <row r="189" spans="1:8" x14ac:dyDescent="0.2">
      <c r="A189" t="s">
        <v>15</v>
      </c>
      <c r="B189" t="s">
        <v>6</v>
      </c>
      <c r="C189" t="s">
        <v>162</v>
      </c>
      <c r="D189">
        <v>0</v>
      </c>
      <c r="E189" t="s">
        <v>144</v>
      </c>
      <c r="F189" t="s">
        <v>145</v>
      </c>
      <c r="G189" t="s">
        <v>145</v>
      </c>
    </row>
    <row r="190" spans="1:8" x14ac:dyDescent="0.2">
      <c r="A190" t="s">
        <v>15</v>
      </c>
      <c r="B190" t="s">
        <v>6</v>
      </c>
      <c r="C190" t="s">
        <v>163</v>
      </c>
      <c r="D190">
        <v>0</v>
      </c>
      <c r="E190" t="s">
        <v>144</v>
      </c>
      <c r="F190" t="s">
        <v>145</v>
      </c>
      <c r="G190" t="s">
        <v>145</v>
      </c>
    </row>
    <row r="191" spans="1:8" x14ac:dyDescent="0.2">
      <c r="A191" t="s">
        <v>15</v>
      </c>
      <c r="B191" t="s">
        <v>6</v>
      </c>
      <c r="C191" t="s">
        <v>164</v>
      </c>
      <c r="D191">
        <v>0</v>
      </c>
      <c r="E191" t="s">
        <v>144</v>
      </c>
      <c r="F191" t="s">
        <v>145</v>
      </c>
      <c r="G191" t="s">
        <v>145</v>
      </c>
    </row>
    <row r="192" spans="1:8" x14ac:dyDescent="0.2">
      <c r="A192" t="s">
        <v>15</v>
      </c>
      <c r="B192" t="s">
        <v>6</v>
      </c>
      <c r="C192" t="s">
        <v>165</v>
      </c>
      <c r="D192">
        <v>0</v>
      </c>
      <c r="E192" t="s">
        <v>144</v>
      </c>
      <c r="F192" t="s">
        <v>145</v>
      </c>
      <c r="G192" t="s">
        <v>145</v>
      </c>
    </row>
    <row r="193" spans="1:8" x14ac:dyDescent="0.2">
      <c r="A193" t="s">
        <v>15</v>
      </c>
      <c r="B193" t="s">
        <v>6</v>
      </c>
      <c r="C193" t="s">
        <v>166</v>
      </c>
      <c r="D193">
        <v>0</v>
      </c>
      <c r="E193" t="s">
        <v>144</v>
      </c>
      <c r="F193" t="s">
        <v>145</v>
      </c>
      <c r="G193" t="s">
        <v>145</v>
      </c>
    </row>
    <row r="194" spans="1:8" x14ac:dyDescent="0.2">
      <c r="A194" t="s">
        <v>15</v>
      </c>
      <c r="B194" t="s">
        <v>6</v>
      </c>
      <c r="C194" t="s">
        <v>147</v>
      </c>
      <c r="D194">
        <v>1</v>
      </c>
      <c r="E194" t="s">
        <v>148</v>
      </c>
      <c r="F194" t="s">
        <v>465</v>
      </c>
      <c r="G194" t="s">
        <v>443</v>
      </c>
      <c r="H194" t="s">
        <v>51</v>
      </c>
    </row>
    <row r="195" spans="1:8" x14ac:dyDescent="0.2">
      <c r="A195" t="s">
        <v>15</v>
      </c>
      <c r="B195" t="s">
        <v>6</v>
      </c>
      <c r="C195" t="s">
        <v>149</v>
      </c>
      <c r="D195">
        <v>0</v>
      </c>
      <c r="E195" t="s">
        <v>144</v>
      </c>
      <c r="F195" t="s">
        <v>145</v>
      </c>
      <c r="G195" t="s">
        <v>145</v>
      </c>
    </row>
    <row r="196" spans="1:8" x14ac:dyDescent="0.2">
      <c r="A196" t="s">
        <v>15</v>
      </c>
      <c r="B196" t="s">
        <v>6</v>
      </c>
      <c r="C196" t="s">
        <v>150</v>
      </c>
      <c r="D196">
        <v>0</v>
      </c>
      <c r="E196" t="s">
        <v>144</v>
      </c>
      <c r="F196" t="s">
        <v>145</v>
      </c>
      <c r="G196" t="s">
        <v>145</v>
      </c>
    </row>
    <row r="197" spans="1:8" x14ac:dyDescent="0.2">
      <c r="A197" t="s">
        <v>15</v>
      </c>
      <c r="B197" t="s">
        <v>6</v>
      </c>
      <c r="C197" t="s">
        <v>151</v>
      </c>
      <c r="D197">
        <v>0</v>
      </c>
      <c r="E197" t="s">
        <v>144</v>
      </c>
      <c r="F197" t="s">
        <v>145</v>
      </c>
      <c r="G197" t="s">
        <v>145</v>
      </c>
    </row>
    <row r="198" spans="1:8" x14ac:dyDescent="0.2">
      <c r="A198" t="s">
        <v>15</v>
      </c>
      <c r="B198" t="s">
        <v>6</v>
      </c>
      <c r="C198" t="s">
        <v>152</v>
      </c>
      <c r="D198">
        <v>0</v>
      </c>
      <c r="E198" t="s">
        <v>144</v>
      </c>
      <c r="F198" t="s">
        <v>145</v>
      </c>
      <c r="G198" t="s">
        <v>145</v>
      </c>
    </row>
    <row r="199" spans="1:8" x14ac:dyDescent="0.2">
      <c r="A199" t="s">
        <v>15</v>
      </c>
      <c r="B199" t="s">
        <v>6</v>
      </c>
      <c r="C199" t="s">
        <v>153</v>
      </c>
      <c r="D199">
        <v>0</v>
      </c>
      <c r="E199" t="s">
        <v>144</v>
      </c>
      <c r="F199" t="s">
        <v>145</v>
      </c>
      <c r="G199" t="s">
        <v>145</v>
      </c>
    </row>
    <row r="200" spans="1:8" x14ac:dyDescent="0.2">
      <c r="A200" t="s">
        <v>15</v>
      </c>
      <c r="B200" t="s">
        <v>6</v>
      </c>
      <c r="C200" t="s">
        <v>154</v>
      </c>
      <c r="D200">
        <v>0</v>
      </c>
      <c r="E200" t="s">
        <v>144</v>
      </c>
      <c r="F200" t="s">
        <v>145</v>
      </c>
      <c r="G200" t="s">
        <v>145</v>
      </c>
    </row>
    <row r="201" spans="1:8" x14ac:dyDescent="0.2">
      <c r="A201" t="s">
        <v>15</v>
      </c>
      <c r="B201" t="s">
        <v>6</v>
      </c>
      <c r="C201" t="s">
        <v>155</v>
      </c>
      <c r="D201">
        <v>0</v>
      </c>
      <c r="E201" t="s">
        <v>144</v>
      </c>
      <c r="F201" t="s">
        <v>145</v>
      </c>
      <c r="G201" t="s">
        <v>145</v>
      </c>
    </row>
    <row r="202" spans="1:8" x14ac:dyDescent="0.2">
      <c r="A202" t="s">
        <v>16</v>
      </c>
      <c r="B202" t="s">
        <v>6</v>
      </c>
      <c r="C202" t="s">
        <v>143</v>
      </c>
      <c r="D202">
        <v>0</v>
      </c>
      <c r="E202" t="s">
        <v>144</v>
      </c>
      <c r="F202" t="s">
        <v>145</v>
      </c>
      <c r="G202" t="s">
        <v>145</v>
      </c>
    </row>
    <row r="203" spans="1:8" x14ac:dyDescent="0.2">
      <c r="A203" t="s">
        <v>16</v>
      </c>
      <c r="B203" t="s">
        <v>6</v>
      </c>
      <c r="C203" t="s">
        <v>146</v>
      </c>
      <c r="D203">
        <v>0</v>
      </c>
      <c r="E203" t="s">
        <v>144</v>
      </c>
      <c r="F203" t="s">
        <v>145</v>
      </c>
      <c r="G203" t="s">
        <v>145</v>
      </c>
    </row>
    <row r="204" spans="1:8" x14ac:dyDescent="0.2">
      <c r="A204" t="s">
        <v>16</v>
      </c>
      <c r="B204" t="s">
        <v>6</v>
      </c>
      <c r="C204" t="s">
        <v>156</v>
      </c>
      <c r="D204">
        <v>0</v>
      </c>
      <c r="E204" t="s">
        <v>144</v>
      </c>
      <c r="F204" t="s">
        <v>145</v>
      </c>
      <c r="G204" t="s">
        <v>145</v>
      </c>
    </row>
    <row r="205" spans="1:8" x14ac:dyDescent="0.2">
      <c r="A205" t="s">
        <v>16</v>
      </c>
      <c r="B205" t="s">
        <v>6</v>
      </c>
      <c r="C205" t="s">
        <v>157</v>
      </c>
      <c r="D205">
        <v>1</v>
      </c>
      <c r="E205" t="s">
        <v>158</v>
      </c>
      <c r="F205" t="s">
        <v>464</v>
      </c>
      <c r="G205" t="s">
        <v>443</v>
      </c>
      <c r="H205" t="s">
        <v>51</v>
      </c>
    </row>
    <row r="206" spans="1:8" x14ac:dyDescent="0.2">
      <c r="A206" t="s">
        <v>16</v>
      </c>
      <c r="B206" t="s">
        <v>6</v>
      </c>
      <c r="C206" t="s">
        <v>159</v>
      </c>
      <c r="D206">
        <v>1</v>
      </c>
      <c r="E206" t="s">
        <v>169</v>
      </c>
      <c r="F206" t="s">
        <v>466</v>
      </c>
      <c r="G206" t="s">
        <v>443</v>
      </c>
      <c r="H206" t="s">
        <v>51</v>
      </c>
    </row>
    <row r="207" spans="1:8" x14ac:dyDescent="0.2">
      <c r="A207" t="s">
        <v>16</v>
      </c>
      <c r="B207" t="s">
        <v>6</v>
      </c>
      <c r="C207" t="s">
        <v>160</v>
      </c>
      <c r="D207">
        <v>0</v>
      </c>
      <c r="E207" t="s">
        <v>144</v>
      </c>
      <c r="F207" t="s">
        <v>145</v>
      </c>
      <c r="G207" t="s">
        <v>145</v>
      </c>
    </row>
    <row r="208" spans="1:8" x14ac:dyDescent="0.2">
      <c r="A208" t="s">
        <v>16</v>
      </c>
      <c r="B208" t="s">
        <v>6</v>
      </c>
      <c r="C208" t="s">
        <v>161</v>
      </c>
      <c r="D208">
        <v>1</v>
      </c>
      <c r="E208" t="s">
        <v>170</v>
      </c>
      <c r="F208" t="s">
        <v>467</v>
      </c>
      <c r="G208" t="s">
        <v>443</v>
      </c>
      <c r="H208" t="s">
        <v>51</v>
      </c>
    </row>
    <row r="209" spans="1:8" x14ac:dyDescent="0.2">
      <c r="A209" t="s">
        <v>16</v>
      </c>
      <c r="B209" t="s">
        <v>6</v>
      </c>
      <c r="C209" t="s">
        <v>162</v>
      </c>
      <c r="D209">
        <v>0</v>
      </c>
      <c r="E209" t="s">
        <v>144</v>
      </c>
      <c r="F209" t="s">
        <v>145</v>
      </c>
      <c r="G209" t="s">
        <v>145</v>
      </c>
    </row>
    <row r="210" spans="1:8" x14ac:dyDescent="0.2">
      <c r="A210" t="s">
        <v>16</v>
      </c>
      <c r="B210" t="s">
        <v>6</v>
      </c>
      <c r="C210" t="s">
        <v>163</v>
      </c>
      <c r="D210">
        <v>1</v>
      </c>
      <c r="E210" t="s">
        <v>171</v>
      </c>
      <c r="F210" t="s">
        <v>468</v>
      </c>
      <c r="G210" t="s">
        <v>443</v>
      </c>
      <c r="H210" t="s">
        <v>51</v>
      </c>
    </row>
    <row r="211" spans="1:8" x14ac:dyDescent="0.2">
      <c r="A211" t="s">
        <v>16</v>
      </c>
      <c r="B211" t="s">
        <v>6</v>
      </c>
      <c r="C211" t="s">
        <v>164</v>
      </c>
      <c r="D211">
        <v>0</v>
      </c>
      <c r="E211" t="s">
        <v>144</v>
      </c>
      <c r="F211" t="s">
        <v>145</v>
      </c>
      <c r="G211" t="s">
        <v>145</v>
      </c>
    </row>
    <row r="212" spans="1:8" x14ac:dyDescent="0.2">
      <c r="A212" t="s">
        <v>16</v>
      </c>
      <c r="B212" t="s">
        <v>6</v>
      </c>
      <c r="C212" t="s">
        <v>165</v>
      </c>
      <c r="D212">
        <v>1</v>
      </c>
      <c r="E212" t="s">
        <v>172</v>
      </c>
      <c r="F212" t="s">
        <v>469</v>
      </c>
      <c r="G212" t="s">
        <v>443</v>
      </c>
      <c r="H212" t="s">
        <v>51</v>
      </c>
    </row>
    <row r="213" spans="1:8" x14ac:dyDescent="0.2">
      <c r="A213" t="s">
        <v>16</v>
      </c>
      <c r="B213" t="s">
        <v>6</v>
      </c>
      <c r="C213" t="s">
        <v>166</v>
      </c>
      <c r="D213">
        <v>0</v>
      </c>
      <c r="E213" t="s">
        <v>144</v>
      </c>
      <c r="F213" t="s">
        <v>145</v>
      </c>
      <c r="G213" t="s">
        <v>145</v>
      </c>
    </row>
    <row r="214" spans="1:8" x14ac:dyDescent="0.2">
      <c r="A214" t="s">
        <v>16</v>
      </c>
      <c r="B214" t="s">
        <v>6</v>
      </c>
      <c r="C214" t="s">
        <v>147</v>
      </c>
      <c r="D214">
        <v>1</v>
      </c>
      <c r="E214" t="s">
        <v>148</v>
      </c>
      <c r="F214" t="s">
        <v>465</v>
      </c>
      <c r="G214" t="s">
        <v>443</v>
      </c>
      <c r="H214" t="s">
        <v>51</v>
      </c>
    </row>
    <row r="215" spans="1:8" x14ac:dyDescent="0.2">
      <c r="A215" t="s">
        <v>16</v>
      </c>
      <c r="B215" t="s">
        <v>6</v>
      </c>
      <c r="C215" t="s">
        <v>149</v>
      </c>
      <c r="D215">
        <v>0</v>
      </c>
      <c r="E215" t="s">
        <v>144</v>
      </c>
      <c r="F215" t="s">
        <v>145</v>
      </c>
      <c r="G215" t="s">
        <v>145</v>
      </c>
    </row>
    <row r="216" spans="1:8" x14ac:dyDescent="0.2">
      <c r="A216" t="s">
        <v>16</v>
      </c>
      <c r="B216" t="s">
        <v>6</v>
      </c>
      <c r="C216" t="s">
        <v>150</v>
      </c>
      <c r="D216">
        <v>0</v>
      </c>
      <c r="E216" t="s">
        <v>144</v>
      </c>
      <c r="F216" t="s">
        <v>145</v>
      </c>
      <c r="G216" t="s">
        <v>145</v>
      </c>
    </row>
    <row r="217" spans="1:8" x14ac:dyDescent="0.2">
      <c r="A217" t="s">
        <v>16</v>
      </c>
      <c r="B217" t="s">
        <v>6</v>
      </c>
      <c r="C217" t="s">
        <v>151</v>
      </c>
      <c r="D217">
        <v>1</v>
      </c>
      <c r="E217" t="s">
        <v>167</v>
      </c>
      <c r="F217" t="s">
        <v>470</v>
      </c>
      <c r="G217" t="s">
        <v>443</v>
      </c>
      <c r="H217" t="s">
        <v>51</v>
      </c>
    </row>
    <row r="218" spans="1:8" x14ac:dyDescent="0.2">
      <c r="A218" t="s">
        <v>16</v>
      </c>
      <c r="B218" t="s">
        <v>6</v>
      </c>
      <c r="C218" t="s">
        <v>152</v>
      </c>
      <c r="D218">
        <v>0</v>
      </c>
      <c r="E218" t="s">
        <v>144</v>
      </c>
      <c r="F218" t="s">
        <v>145</v>
      </c>
      <c r="G218" t="s">
        <v>145</v>
      </c>
    </row>
    <row r="219" spans="1:8" x14ac:dyDescent="0.2">
      <c r="A219" t="s">
        <v>16</v>
      </c>
      <c r="B219" t="s">
        <v>6</v>
      </c>
      <c r="C219" t="s">
        <v>153</v>
      </c>
      <c r="D219">
        <v>0</v>
      </c>
      <c r="E219" t="s">
        <v>144</v>
      </c>
      <c r="F219" t="s">
        <v>145</v>
      </c>
      <c r="G219" t="s">
        <v>145</v>
      </c>
    </row>
    <row r="220" spans="1:8" x14ac:dyDescent="0.2">
      <c r="A220" t="s">
        <v>16</v>
      </c>
      <c r="B220" t="s">
        <v>6</v>
      </c>
      <c r="C220" t="s">
        <v>154</v>
      </c>
      <c r="D220">
        <v>0</v>
      </c>
      <c r="E220" t="s">
        <v>144</v>
      </c>
      <c r="F220" t="s">
        <v>145</v>
      </c>
      <c r="G220" t="s">
        <v>145</v>
      </c>
    </row>
    <row r="221" spans="1:8" x14ac:dyDescent="0.2">
      <c r="A221" t="s">
        <v>16</v>
      </c>
      <c r="B221" t="s">
        <v>6</v>
      </c>
      <c r="C221" t="s">
        <v>155</v>
      </c>
      <c r="D221">
        <v>1</v>
      </c>
      <c r="E221" t="s">
        <v>168</v>
      </c>
      <c r="F221" t="s">
        <v>471</v>
      </c>
      <c r="G221" t="s">
        <v>443</v>
      </c>
      <c r="H221" t="s">
        <v>51</v>
      </c>
    </row>
    <row r="222" spans="1:8" x14ac:dyDescent="0.2">
      <c r="A222" t="s">
        <v>17</v>
      </c>
      <c r="B222" t="s">
        <v>6</v>
      </c>
      <c r="C222" t="s">
        <v>143</v>
      </c>
      <c r="D222">
        <v>0</v>
      </c>
      <c r="E222" t="s">
        <v>144</v>
      </c>
      <c r="F222" t="s">
        <v>145</v>
      </c>
      <c r="G222" t="s">
        <v>145</v>
      </c>
    </row>
    <row r="223" spans="1:8" x14ac:dyDescent="0.2">
      <c r="A223" t="s">
        <v>17</v>
      </c>
      <c r="B223" t="s">
        <v>6</v>
      </c>
      <c r="C223" t="s">
        <v>146</v>
      </c>
      <c r="D223">
        <v>0</v>
      </c>
      <c r="E223" t="s">
        <v>144</v>
      </c>
      <c r="F223" t="s">
        <v>145</v>
      </c>
      <c r="G223" t="s">
        <v>145</v>
      </c>
    </row>
    <row r="224" spans="1:8" x14ac:dyDescent="0.2">
      <c r="A224" t="s">
        <v>17</v>
      </c>
      <c r="B224" t="s">
        <v>6</v>
      </c>
      <c r="C224" t="s">
        <v>156</v>
      </c>
      <c r="D224">
        <v>0</v>
      </c>
      <c r="E224" t="s">
        <v>144</v>
      </c>
      <c r="F224" t="s">
        <v>145</v>
      </c>
      <c r="G224" t="s">
        <v>145</v>
      </c>
    </row>
    <row r="225" spans="1:8" x14ac:dyDescent="0.2">
      <c r="A225" t="s">
        <v>17</v>
      </c>
      <c r="B225" t="s">
        <v>6</v>
      </c>
      <c r="C225" t="s">
        <v>157</v>
      </c>
      <c r="D225">
        <v>0</v>
      </c>
      <c r="E225" t="s">
        <v>144</v>
      </c>
      <c r="F225" t="s">
        <v>145</v>
      </c>
      <c r="G225" t="s">
        <v>145</v>
      </c>
    </row>
    <row r="226" spans="1:8" x14ac:dyDescent="0.2">
      <c r="A226" t="s">
        <v>17</v>
      </c>
      <c r="B226" t="s">
        <v>6</v>
      </c>
      <c r="C226" t="s">
        <v>159</v>
      </c>
      <c r="D226">
        <v>0</v>
      </c>
      <c r="E226" t="s">
        <v>144</v>
      </c>
      <c r="F226" t="s">
        <v>145</v>
      </c>
      <c r="G226" t="s">
        <v>145</v>
      </c>
    </row>
    <row r="227" spans="1:8" x14ac:dyDescent="0.2">
      <c r="A227" t="s">
        <v>17</v>
      </c>
      <c r="B227" t="s">
        <v>6</v>
      </c>
      <c r="C227" t="s">
        <v>160</v>
      </c>
      <c r="D227">
        <v>1</v>
      </c>
      <c r="E227" t="s">
        <v>174</v>
      </c>
      <c r="F227" t="s">
        <v>472</v>
      </c>
      <c r="G227" t="s">
        <v>443</v>
      </c>
      <c r="H227" t="s">
        <v>51</v>
      </c>
    </row>
    <row r="228" spans="1:8" x14ac:dyDescent="0.2">
      <c r="A228" t="s">
        <v>17</v>
      </c>
      <c r="B228" t="s">
        <v>6</v>
      </c>
      <c r="C228" t="s">
        <v>161</v>
      </c>
      <c r="D228">
        <v>1</v>
      </c>
      <c r="E228" t="s">
        <v>170</v>
      </c>
      <c r="F228" t="s">
        <v>467</v>
      </c>
      <c r="G228" t="s">
        <v>443</v>
      </c>
      <c r="H228" t="s">
        <v>51</v>
      </c>
    </row>
    <row r="229" spans="1:8" x14ac:dyDescent="0.2">
      <c r="A229" t="s">
        <v>17</v>
      </c>
      <c r="B229" t="s">
        <v>6</v>
      </c>
      <c r="C229" t="s">
        <v>162</v>
      </c>
      <c r="D229">
        <v>0</v>
      </c>
      <c r="E229" t="s">
        <v>144</v>
      </c>
      <c r="F229" t="s">
        <v>145</v>
      </c>
      <c r="G229" t="s">
        <v>145</v>
      </c>
    </row>
    <row r="230" spans="1:8" x14ac:dyDescent="0.2">
      <c r="A230" t="s">
        <v>17</v>
      </c>
      <c r="B230" t="s">
        <v>6</v>
      </c>
      <c r="C230" t="s">
        <v>163</v>
      </c>
      <c r="D230">
        <v>0</v>
      </c>
      <c r="E230" t="s">
        <v>144</v>
      </c>
      <c r="F230" t="s">
        <v>145</v>
      </c>
      <c r="G230" t="s">
        <v>145</v>
      </c>
    </row>
    <row r="231" spans="1:8" x14ac:dyDescent="0.2">
      <c r="A231" t="s">
        <v>17</v>
      </c>
      <c r="B231" t="s">
        <v>6</v>
      </c>
      <c r="C231" t="s">
        <v>164</v>
      </c>
      <c r="D231">
        <v>0</v>
      </c>
      <c r="E231" t="s">
        <v>144</v>
      </c>
      <c r="F231" t="s">
        <v>145</v>
      </c>
      <c r="G231" t="s">
        <v>145</v>
      </c>
    </row>
    <row r="232" spans="1:8" x14ac:dyDescent="0.2">
      <c r="A232" t="s">
        <v>17</v>
      </c>
      <c r="B232" t="s">
        <v>6</v>
      </c>
      <c r="C232" t="s">
        <v>165</v>
      </c>
      <c r="D232">
        <v>0</v>
      </c>
      <c r="E232" t="s">
        <v>144</v>
      </c>
      <c r="F232" t="s">
        <v>145</v>
      </c>
      <c r="G232" t="s">
        <v>145</v>
      </c>
    </row>
    <row r="233" spans="1:8" x14ac:dyDescent="0.2">
      <c r="A233" t="s">
        <v>17</v>
      </c>
      <c r="B233" t="s">
        <v>6</v>
      </c>
      <c r="C233" t="s">
        <v>166</v>
      </c>
      <c r="D233">
        <v>0</v>
      </c>
      <c r="E233" t="s">
        <v>144</v>
      </c>
      <c r="F233" t="s">
        <v>145</v>
      </c>
      <c r="G233" t="s">
        <v>145</v>
      </c>
    </row>
    <row r="234" spans="1:8" x14ac:dyDescent="0.2">
      <c r="A234" t="s">
        <v>17</v>
      </c>
      <c r="B234" t="s">
        <v>6</v>
      </c>
      <c r="C234" t="s">
        <v>147</v>
      </c>
      <c r="D234">
        <v>0</v>
      </c>
      <c r="E234" t="s">
        <v>144</v>
      </c>
      <c r="F234" t="s">
        <v>145</v>
      </c>
      <c r="G234" t="s">
        <v>145</v>
      </c>
    </row>
    <row r="235" spans="1:8" x14ac:dyDescent="0.2">
      <c r="A235" t="s">
        <v>17</v>
      </c>
      <c r="B235" t="s">
        <v>6</v>
      </c>
      <c r="C235" t="s">
        <v>149</v>
      </c>
      <c r="D235">
        <v>0</v>
      </c>
      <c r="E235" t="s">
        <v>144</v>
      </c>
      <c r="F235" t="s">
        <v>145</v>
      </c>
      <c r="G235" t="s">
        <v>145</v>
      </c>
    </row>
    <row r="236" spans="1:8" x14ac:dyDescent="0.2">
      <c r="A236" t="s">
        <v>17</v>
      </c>
      <c r="B236" t="s">
        <v>6</v>
      </c>
      <c r="C236" t="s">
        <v>150</v>
      </c>
      <c r="D236">
        <v>1</v>
      </c>
      <c r="E236" t="s">
        <v>173</v>
      </c>
      <c r="F236" t="s">
        <v>473</v>
      </c>
      <c r="G236" t="s">
        <v>443</v>
      </c>
      <c r="H236" t="s">
        <v>51</v>
      </c>
    </row>
    <row r="237" spans="1:8" x14ac:dyDescent="0.2">
      <c r="A237" t="s">
        <v>17</v>
      </c>
      <c r="B237" t="s">
        <v>6</v>
      </c>
      <c r="C237" t="s">
        <v>151</v>
      </c>
      <c r="D237">
        <v>0</v>
      </c>
      <c r="E237" t="s">
        <v>144</v>
      </c>
      <c r="F237" t="s">
        <v>145</v>
      </c>
      <c r="G237" t="s">
        <v>145</v>
      </c>
    </row>
    <row r="238" spans="1:8" x14ac:dyDescent="0.2">
      <c r="A238" t="s">
        <v>17</v>
      </c>
      <c r="B238" t="s">
        <v>6</v>
      </c>
      <c r="C238" t="s">
        <v>152</v>
      </c>
      <c r="D238">
        <v>0</v>
      </c>
      <c r="E238" t="s">
        <v>144</v>
      </c>
      <c r="F238" t="s">
        <v>145</v>
      </c>
      <c r="G238" t="s">
        <v>145</v>
      </c>
    </row>
    <row r="239" spans="1:8" x14ac:dyDescent="0.2">
      <c r="A239" t="s">
        <v>17</v>
      </c>
      <c r="B239" t="s">
        <v>6</v>
      </c>
      <c r="C239" t="s">
        <v>153</v>
      </c>
      <c r="D239">
        <v>0</v>
      </c>
      <c r="E239" t="s">
        <v>144</v>
      </c>
      <c r="F239" t="s">
        <v>145</v>
      </c>
      <c r="G239" t="s">
        <v>145</v>
      </c>
    </row>
    <row r="240" spans="1:8" x14ac:dyDescent="0.2">
      <c r="A240" t="s">
        <v>17</v>
      </c>
      <c r="B240" t="s">
        <v>6</v>
      </c>
      <c r="C240" t="s">
        <v>154</v>
      </c>
      <c r="D240">
        <v>0</v>
      </c>
      <c r="E240" t="s">
        <v>144</v>
      </c>
      <c r="F240" t="s">
        <v>145</v>
      </c>
      <c r="G240" t="s">
        <v>145</v>
      </c>
    </row>
    <row r="241" spans="1:8" x14ac:dyDescent="0.2">
      <c r="A241" t="s">
        <v>17</v>
      </c>
      <c r="B241" t="s">
        <v>6</v>
      </c>
      <c r="C241" t="s">
        <v>155</v>
      </c>
      <c r="D241">
        <v>0</v>
      </c>
      <c r="E241" t="s">
        <v>144</v>
      </c>
      <c r="F241" t="s">
        <v>145</v>
      </c>
      <c r="G241" t="s">
        <v>145</v>
      </c>
    </row>
    <row r="242" spans="1:8" x14ac:dyDescent="0.2">
      <c r="A242" t="s">
        <v>15</v>
      </c>
      <c r="B242" t="s">
        <v>7</v>
      </c>
      <c r="C242" t="s">
        <v>175</v>
      </c>
      <c r="D242">
        <v>0</v>
      </c>
      <c r="E242" t="s">
        <v>176</v>
      </c>
      <c r="F242" t="s">
        <v>177</v>
      </c>
    </row>
    <row r="243" spans="1:8" x14ac:dyDescent="0.2">
      <c r="A243" t="s">
        <v>15</v>
      </c>
      <c r="B243" t="s">
        <v>7</v>
      </c>
      <c r="C243" t="s">
        <v>178</v>
      </c>
      <c r="D243">
        <v>0</v>
      </c>
      <c r="E243" t="s">
        <v>176</v>
      </c>
      <c r="F243" t="s">
        <v>177</v>
      </c>
    </row>
    <row r="244" spans="1:8" x14ac:dyDescent="0.2">
      <c r="A244" t="s">
        <v>15</v>
      </c>
      <c r="B244" t="s">
        <v>7</v>
      </c>
      <c r="C244" t="s">
        <v>187</v>
      </c>
      <c r="D244">
        <v>0</v>
      </c>
      <c r="E244" t="s">
        <v>176</v>
      </c>
      <c r="F244" t="s">
        <v>177</v>
      </c>
    </row>
    <row r="245" spans="1:8" x14ac:dyDescent="0.2">
      <c r="A245" t="s">
        <v>15</v>
      </c>
      <c r="B245" t="s">
        <v>7</v>
      </c>
      <c r="C245" t="s">
        <v>188</v>
      </c>
      <c r="D245">
        <v>0</v>
      </c>
      <c r="E245" t="s">
        <v>176</v>
      </c>
      <c r="F245" t="s">
        <v>177</v>
      </c>
    </row>
    <row r="246" spans="1:8" x14ac:dyDescent="0.2">
      <c r="A246" t="s">
        <v>15</v>
      </c>
      <c r="B246" t="s">
        <v>7</v>
      </c>
      <c r="C246" t="s">
        <v>196</v>
      </c>
      <c r="D246">
        <v>1</v>
      </c>
      <c r="E246" t="s">
        <v>176</v>
      </c>
      <c r="F246" t="s">
        <v>177</v>
      </c>
      <c r="G246" t="s">
        <v>197</v>
      </c>
      <c r="H246" t="s">
        <v>198</v>
      </c>
    </row>
    <row r="247" spans="1:8" x14ac:dyDescent="0.2">
      <c r="A247" t="s">
        <v>15</v>
      </c>
      <c r="B247" t="s">
        <v>7</v>
      </c>
      <c r="C247" t="s">
        <v>189</v>
      </c>
      <c r="D247">
        <v>0</v>
      </c>
      <c r="E247" t="s">
        <v>176</v>
      </c>
      <c r="F247" t="s">
        <v>177</v>
      </c>
    </row>
    <row r="248" spans="1:8" x14ac:dyDescent="0.2">
      <c r="A248" t="s">
        <v>15</v>
      </c>
      <c r="B248" t="s">
        <v>7</v>
      </c>
      <c r="C248" t="s">
        <v>190</v>
      </c>
      <c r="D248">
        <v>0</v>
      </c>
      <c r="E248" t="s">
        <v>176</v>
      </c>
      <c r="F248" t="s">
        <v>177</v>
      </c>
    </row>
    <row r="249" spans="1:8" x14ac:dyDescent="0.2">
      <c r="A249" t="s">
        <v>15</v>
      </c>
      <c r="B249" t="s">
        <v>7</v>
      </c>
      <c r="C249" t="s">
        <v>191</v>
      </c>
      <c r="D249">
        <v>0</v>
      </c>
      <c r="E249" t="s">
        <v>176</v>
      </c>
      <c r="F249" t="s">
        <v>177</v>
      </c>
    </row>
    <row r="250" spans="1:8" x14ac:dyDescent="0.2">
      <c r="A250" t="s">
        <v>15</v>
      </c>
      <c r="B250" t="s">
        <v>7</v>
      </c>
      <c r="C250" t="s">
        <v>192</v>
      </c>
      <c r="D250">
        <v>0</v>
      </c>
      <c r="E250" t="s">
        <v>176</v>
      </c>
      <c r="F250" t="s">
        <v>177</v>
      </c>
    </row>
    <row r="251" spans="1:8" x14ac:dyDescent="0.2">
      <c r="A251" t="s">
        <v>15</v>
      </c>
      <c r="B251" t="s">
        <v>7</v>
      </c>
      <c r="C251" t="s">
        <v>193</v>
      </c>
      <c r="D251">
        <v>0</v>
      </c>
      <c r="E251" t="s">
        <v>176</v>
      </c>
      <c r="F251" t="s">
        <v>177</v>
      </c>
    </row>
    <row r="252" spans="1:8" x14ac:dyDescent="0.2">
      <c r="A252" t="s">
        <v>15</v>
      </c>
      <c r="B252" t="s">
        <v>7</v>
      </c>
      <c r="C252" t="s">
        <v>194</v>
      </c>
      <c r="D252">
        <v>0</v>
      </c>
      <c r="E252" t="s">
        <v>176</v>
      </c>
      <c r="F252" t="s">
        <v>177</v>
      </c>
    </row>
    <row r="253" spans="1:8" x14ac:dyDescent="0.2">
      <c r="A253" t="s">
        <v>15</v>
      </c>
      <c r="B253" t="s">
        <v>7</v>
      </c>
      <c r="C253" t="s">
        <v>195</v>
      </c>
      <c r="D253">
        <v>0</v>
      </c>
      <c r="E253" t="s">
        <v>176</v>
      </c>
      <c r="F253" t="s">
        <v>177</v>
      </c>
    </row>
    <row r="254" spans="1:8" x14ac:dyDescent="0.2">
      <c r="A254" t="s">
        <v>15</v>
      </c>
      <c r="B254" t="s">
        <v>7</v>
      </c>
      <c r="C254" t="s">
        <v>179</v>
      </c>
      <c r="D254">
        <v>0</v>
      </c>
      <c r="E254" t="s">
        <v>176</v>
      </c>
      <c r="F254" t="s">
        <v>177</v>
      </c>
    </row>
    <row r="255" spans="1:8" x14ac:dyDescent="0.2">
      <c r="A255" t="s">
        <v>15</v>
      </c>
      <c r="B255" t="s">
        <v>7</v>
      </c>
      <c r="C255" t="s">
        <v>180</v>
      </c>
      <c r="D255">
        <v>0</v>
      </c>
      <c r="E255" t="s">
        <v>176</v>
      </c>
      <c r="F255" t="s">
        <v>177</v>
      </c>
    </row>
    <row r="256" spans="1:8" x14ac:dyDescent="0.2">
      <c r="A256" t="s">
        <v>15</v>
      </c>
      <c r="B256" t="s">
        <v>7</v>
      </c>
      <c r="C256" t="s">
        <v>181</v>
      </c>
      <c r="D256">
        <v>0</v>
      </c>
      <c r="E256" t="s">
        <v>176</v>
      </c>
      <c r="F256" t="s">
        <v>177</v>
      </c>
    </row>
    <row r="257" spans="1:8" x14ac:dyDescent="0.2">
      <c r="A257" t="s">
        <v>15</v>
      </c>
      <c r="B257" t="s">
        <v>7</v>
      </c>
      <c r="C257" t="s">
        <v>182</v>
      </c>
      <c r="D257">
        <v>0</v>
      </c>
      <c r="E257" t="s">
        <v>176</v>
      </c>
      <c r="F257" t="s">
        <v>177</v>
      </c>
    </row>
    <row r="258" spans="1:8" x14ac:dyDescent="0.2">
      <c r="A258" t="s">
        <v>15</v>
      </c>
      <c r="B258" t="s">
        <v>7</v>
      </c>
      <c r="C258" t="s">
        <v>183</v>
      </c>
      <c r="D258">
        <v>0</v>
      </c>
      <c r="E258" t="s">
        <v>176</v>
      </c>
      <c r="F258" t="s">
        <v>177</v>
      </c>
    </row>
    <row r="259" spans="1:8" x14ac:dyDescent="0.2">
      <c r="A259" t="s">
        <v>15</v>
      </c>
      <c r="B259" t="s">
        <v>7</v>
      </c>
      <c r="C259" t="s">
        <v>184</v>
      </c>
      <c r="D259">
        <v>0</v>
      </c>
      <c r="E259" t="s">
        <v>176</v>
      </c>
      <c r="F259" t="s">
        <v>177</v>
      </c>
    </row>
    <row r="260" spans="1:8" x14ac:dyDescent="0.2">
      <c r="A260" t="s">
        <v>15</v>
      </c>
      <c r="B260" t="s">
        <v>7</v>
      </c>
      <c r="C260" t="s">
        <v>185</v>
      </c>
      <c r="D260">
        <v>0</v>
      </c>
      <c r="E260" t="s">
        <v>176</v>
      </c>
      <c r="F260" t="s">
        <v>177</v>
      </c>
    </row>
    <row r="261" spans="1:8" x14ac:dyDescent="0.2">
      <c r="A261" t="s">
        <v>15</v>
      </c>
      <c r="B261" t="s">
        <v>7</v>
      </c>
      <c r="C261" t="s">
        <v>186</v>
      </c>
      <c r="D261">
        <v>0</v>
      </c>
      <c r="E261" t="s">
        <v>176</v>
      </c>
      <c r="F261" t="s">
        <v>177</v>
      </c>
    </row>
    <row r="262" spans="1:8" x14ac:dyDescent="0.2">
      <c r="A262" t="s">
        <v>16</v>
      </c>
      <c r="B262" t="s">
        <v>7</v>
      </c>
      <c r="C262" t="s">
        <v>175</v>
      </c>
      <c r="D262">
        <v>0</v>
      </c>
      <c r="E262" t="s">
        <v>176</v>
      </c>
      <c r="F262" t="s">
        <v>177</v>
      </c>
    </row>
    <row r="263" spans="1:8" x14ac:dyDescent="0.2">
      <c r="A263" t="s">
        <v>16</v>
      </c>
      <c r="B263" t="s">
        <v>7</v>
      </c>
      <c r="C263" t="s">
        <v>178</v>
      </c>
      <c r="D263">
        <v>0</v>
      </c>
      <c r="E263" t="s">
        <v>176</v>
      </c>
      <c r="F263" t="s">
        <v>177</v>
      </c>
    </row>
    <row r="264" spans="1:8" x14ac:dyDescent="0.2">
      <c r="A264" t="s">
        <v>16</v>
      </c>
      <c r="B264" t="s">
        <v>7</v>
      </c>
      <c r="C264" t="s">
        <v>187</v>
      </c>
      <c r="D264">
        <v>0</v>
      </c>
      <c r="E264" t="s">
        <v>176</v>
      </c>
      <c r="F264" t="s">
        <v>177</v>
      </c>
    </row>
    <row r="265" spans="1:8" x14ac:dyDescent="0.2">
      <c r="A265" t="s">
        <v>16</v>
      </c>
      <c r="B265" t="s">
        <v>7</v>
      </c>
      <c r="C265" t="s">
        <v>188</v>
      </c>
      <c r="D265">
        <v>0</v>
      </c>
      <c r="E265" t="s">
        <v>176</v>
      </c>
      <c r="F265" t="s">
        <v>177</v>
      </c>
    </row>
    <row r="266" spans="1:8" x14ac:dyDescent="0.2">
      <c r="A266" t="s">
        <v>16</v>
      </c>
      <c r="B266" t="s">
        <v>7</v>
      </c>
      <c r="C266" t="s">
        <v>196</v>
      </c>
      <c r="D266">
        <v>1</v>
      </c>
      <c r="E266" t="s">
        <v>176</v>
      </c>
      <c r="F266" t="s">
        <v>177</v>
      </c>
      <c r="G266" t="s">
        <v>197</v>
      </c>
      <c r="H266" t="s">
        <v>198</v>
      </c>
    </row>
    <row r="267" spans="1:8" x14ac:dyDescent="0.2">
      <c r="A267" t="s">
        <v>16</v>
      </c>
      <c r="B267" t="s">
        <v>7</v>
      </c>
      <c r="C267" t="s">
        <v>189</v>
      </c>
      <c r="D267">
        <v>0</v>
      </c>
      <c r="E267" t="s">
        <v>176</v>
      </c>
      <c r="F267" t="s">
        <v>177</v>
      </c>
    </row>
    <row r="268" spans="1:8" x14ac:dyDescent="0.2">
      <c r="A268" t="s">
        <v>16</v>
      </c>
      <c r="B268" t="s">
        <v>7</v>
      </c>
      <c r="C268" t="s">
        <v>190</v>
      </c>
      <c r="D268">
        <v>1</v>
      </c>
      <c r="E268" t="s">
        <v>203</v>
      </c>
      <c r="F268" t="s">
        <v>474</v>
      </c>
      <c r="G268" t="s">
        <v>443</v>
      </c>
      <c r="H268" t="s">
        <v>51</v>
      </c>
    </row>
    <row r="269" spans="1:8" x14ac:dyDescent="0.2">
      <c r="A269" t="s">
        <v>16</v>
      </c>
      <c r="B269" t="s">
        <v>7</v>
      </c>
      <c r="C269" t="s">
        <v>191</v>
      </c>
      <c r="D269">
        <v>0</v>
      </c>
      <c r="E269" t="s">
        <v>176</v>
      </c>
      <c r="F269" t="s">
        <v>177</v>
      </c>
    </row>
    <row r="270" spans="1:8" x14ac:dyDescent="0.2">
      <c r="A270" t="s">
        <v>16</v>
      </c>
      <c r="B270" t="s">
        <v>7</v>
      </c>
      <c r="C270" t="s">
        <v>192</v>
      </c>
      <c r="D270">
        <v>0</v>
      </c>
      <c r="E270" t="s">
        <v>176</v>
      </c>
      <c r="F270" t="s">
        <v>177</v>
      </c>
    </row>
    <row r="271" spans="1:8" x14ac:dyDescent="0.2">
      <c r="A271" t="s">
        <v>16</v>
      </c>
      <c r="B271" t="s">
        <v>7</v>
      </c>
      <c r="C271" t="s">
        <v>193</v>
      </c>
      <c r="D271">
        <v>0</v>
      </c>
      <c r="E271" t="s">
        <v>176</v>
      </c>
      <c r="F271" t="s">
        <v>177</v>
      </c>
    </row>
    <row r="272" spans="1:8" x14ac:dyDescent="0.2">
      <c r="A272" t="s">
        <v>16</v>
      </c>
      <c r="B272" t="s">
        <v>7</v>
      </c>
      <c r="C272" t="s">
        <v>194</v>
      </c>
      <c r="D272">
        <v>1</v>
      </c>
      <c r="E272" t="s">
        <v>204</v>
      </c>
      <c r="F272" t="s">
        <v>475</v>
      </c>
      <c r="G272" t="s">
        <v>443</v>
      </c>
      <c r="H272" t="s">
        <v>51</v>
      </c>
    </row>
    <row r="273" spans="1:8" x14ac:dyDescent="0.2">
      <c r="A273" t="s">
        <v>16</v>
      </c>
      <c r="B273" t="s">
        <v>7</v>
      </c>
      <c r="C273" t="s">
        <v>195</v>
      </c>
      <c r="D273">
        <v>0</v>
      </c>
      <c r="E273" t="s">
        <v>176</v>
      </c>
      <c r="F273" t="s">
        <v>177</v>
      </c>
    </row>
    <row r="274" spans="1:8" x14ac:dyDescent="0.2">
      <c r="A274" t="s">
        <v>16</v>
      </c>
      <c r="B274" t="s">
        <v>7</v>
      </c>
      <c r="C274" t="s">
        <v>179</v>
      </c>
      <c r="D274">
        <v>1</v>
      </c>
      <c r="E274" t="s">
        <v>199</v>
      </c>
      <c r="F274" t="s">
        <v>476</v>
      </c>
      <c r="G274" t="s">
        <v>443</v>
      </c>
      <c r="H274" t="s">
        <v>51</v>
      </c>
    </row>
    <row r="275" spans="1:8" x14ac:dyDescent="0.2">
      <c r="A275" t="s">
        <v>16</v>
      </c>
      <c r="B275" t="s">
        <v>7</v>
      </c>
      <c r="C275" t="s">
        <v>180</v>
      </c>
      <c r="D275">
        <v>1</v>
      </c>
      <c r="E275" t="s">
        <v>200</v>
      </c>
      <c r="F275" t="s">
        <v>477</v>
      </c>
      <c r="G275" t="s">
        <v>443</v>
      </c>
      <c r="H275" t="s">
        <v>51</v>
      </c>
    </row>
    <row r="276" spans="1:8" x14ac:dyDescent="0.2">
      <c r="A276" t="s">
        <v>16</v>
      </c>
      <c r="B276" t="s">
        <v>7</v>
      </c>
      <c r="C276" t="s">
        <v>181</v>
      </c>
      <c r="D276">
        <v>0</v>
      </c>
      <c r="E276" t="s">
        <v>176</v>
      </c>
      <c r="F276" t="s">
        <v>177</v>
      </c>
    </row>
    <row r="277" spans="1:8" x14ac:dyDescent="0.2">
      <c r="A277" t="s">
        <v>16</v>
      </c>
      <c r="B277" t="s">
        <v>7</v>
      </c>
      <c r="C277" t="s">
        <v>182</v>
      </c>
      <c r="D277">
        <v>0</v>
      </c>
      <c r="E277" t="s">
        <v>176</v>
      </c>
      <c r="F277" t="s">
        <v>177</v>
      </c>
    </row>
    <row r="278" spans="1:8" x14ac:dyDescent="0.2">
      <c r="A278" t="s">
        <v>16</v>
      </c>
      <c r="B278" t="s">
        <v>7</v>
      </c>
      <c r="C278" t="s">
        <v>183</v>
      </c>
      <c r="D278">
        <v>0</v>
      </c>
      <c r="E278" t="s">
        <v>176</v>
      </c>
      <c r="F278" t="s">
        <v>177</v>
      </c>
    </row>
    <row r="279" spans="1:8" x14ac:dyDescent="0.2">
      <c r="A279" t="s">
        <v>16</v>
      </c>
      <c r="B279" t="s">
        <v>7</v>
      </c>
      <c r="C279" t="s">
        <v>184</v>
      </c>
      <c r="D279">
        <v>1</v>
      </c>
      <c r="E279" t="s">
        <v>201</v>
      </c>
      <c r="F279" t="s">
        <v>478</v>
      </c>
      <c r="G279" t="s">
        <v>443</v>
      </c>
      <c r="H279" t="s">
        <v>51</v>
      </c>
    </row>
    <row r="280" spans="1:8" x14ac:dyDescent="0.2">
      <c r="A280" t="s">
        <v>16</v>
      </c>
      <c r="B280" t="s">
        <v>7</v>
      </c>
      <c r="C280" t="s">
        <v>185</v>
      </c>
      <c r="D280">
        <v>0</v>
      </c>
      <c r="E280" t="s">
        <v>176</v>
      </c>
      <c r="F280" t="s">
        <v>177</v>
      </c>
    </row>
    <row r="281" spans="1:8" x14ac:dyDescent="0.2">
      <c r="A281" t="s">
        <v>16</v>
      </c>
      <c r="B281" t="s">
        <v>7</v>
      </c>
      <c r="C281" t="s">
        <v>186</v>
      </c>
      <c r="D281">
        <v>1</v>
      </c>
      <c r="E281" t="s">
        <v>202</v>
      </c>
      <c r="F281" t="s">
        <v>479</v>
      </c>
      <c r="G281" t="s">
        <v>443</v>
      </c>
      <c r="H281" t="s">
        <v>51</v>
      </c>
    </row>
    <row r="282" spans="1:8" x14ac:dyDescent="0.2">
      <c r="A282" t="s">
        <v>17</v>
      </c>
      <c r="B282" t="s">
        <v>7</v>
      </c>
      <c r="C282" t="s">
        <v>175</v>
      </c>
      <c r="D282">
        <v>1</v>
      </c>
      <c r="E282" t="s">
        <v>205</v>
      </c>
      <c r="F282" t="s">
        <v>480</v>
      </c>
      <c r="G282" t="s">
        <v>443</v>
      </c>
      <c r="H282" t="s">
        <v>51</v>
      </c>
    </row>
    <row r="283" spans="1:8" x14ac:dyDescent="0.2">
      <c r="A283" t="s">
        <v>17</v>
      </c>
      <c r="B283" t="s">
        <v>7</v>
      </c>
      <c r="C283" t="s">
        <v>178</v>
      </c>
      <c r="D283">
        <v>0</v>
      </c>
      <c r="E283" t="s">
        <v>176</v>
      </c>
      <c r="F283" t="s">
        <v>177</v>
      </c>
    </row>
    <row r="284" spans="1:8" x14ac:dyDescent="0.2">
      <c r="A284" t="s">
        <v>17</v>
      </c>
      <c r="B284" t="s">
        <v>7</v>
      </c>
      <c r="C284" t="s">
        <v>187</v>
      </c>
      <c r="D284">
        <v>1</v>
      </c>
      <c r="E284" t="s">
        <v>206</v>
      </c>
      <c r="F284" t="s">
        <v>481</v>
      </c>
      <c r="G284" t="s">
        <v>443</v>
      </c>
      <c r="H284" t="s">
        <v>51</v>
      </c>
    </row>
    <row r="285" spans="1:8" x14ac:dyDescent="0.2">
      <c r="A285" t="s">
        <v>17</v>
      </c>
      <c r="B285" t="s">
        <v>7</v>
      </c>
      <c r="C285" t="s">
        <v>188</v>
      </c>
      <c r="D285">
        <v>0</v>
      </c>
      <c r="E285" t="s">
        <v>176</v>
      </c>
      <c r="F285" t="s">
        <v>177</v>
      </c>
    </row>
    <row r="286" spans="1:8" x14ac:dyDescent="0.2">
      <c r="A286" t="s">
        <v>17</v>
      </c>
      <c r="B286" t="s">
        <v>7</v>
      </c>
      <c r="C286" t="s">
        <v>196</v>
      </c>
      <c r="D286">
        <v>0</v>
      </c>
      <c r="E286" t="s">
        <v>176</v>
      </c>
      <c r="F286" t="s">
        <v>177</v>
      </c>
    </row>
    <row r="287" spans="1:8" x14ac:dyDescent="0.2">
      <c r="A287" t="s">
        <v>17</v>
      </c>
      <c r="B287" t="s">
        <v>7</v>
      </c>
      <c r="C287" t="s">
        <v>189</v>
      </c>
      <c r="D287">
        <v>0</v>
      </c>
      <c r="E287" t="s">
        <v>176</v>
      </c>
      <c r="F287" t="s">
        <v>177</v>
      </c>
    </row>
    <row r="288" spans="1:8" x14ac:dyDescent="0.2">
      <c r="A288" t="s">
        <v>17</v>
      </c>
      <c r="B288" t="s">
        <v>7</v>
      </c>
      <c r="C288" t="s">
        <v>190</v>
      </c>
      <c r="D288">
        <v>1</v>
      </c>
      <c r="E288" t="s">
        <v>203</v>
      </c>
      <c r="F288" t="s">
        <v>474</v>
      </c>
      <c r="G288" t="s">
        <v>443</v>
      </c>
      <c r="H288" t="s">
        <v>51</v>
      </c>
    </row>
    <row r="289" spans="1:8" x14ac:dyDescent="0.2">
      <c r="A289" t="s">
        <v>17</v>
      </c>
      <c r="B289" t="s">
        <v>7</v>
      </c>
      <c r="C289" t="s">
        <v>191</v>
      </c>
      <c r="D289">
        <v>1</v>
      </c>
      <c r="E289" t="s">
        <v>207</v>
      </c>
      <c r="F289" t="s">
        <v>482</v>
      </c>
      <c r="G289" t="s">
        <v>443</v>
      </c>
      <c r="H289" t="s">
        <v>51</v>
      </c>
    </row>
    <row r="290" spans="1:8" x14ac:dyDescent="0.2">
      <c r="A290" t="s">
        <v>17</v>
      </c>
      <c r="B290" t="s">
        <v>7</v>
      </c>
      <c r="C290" t="s">
        <v>192</v>
      </c>
      <c r="D290">
        <v>0</v>
      </c>
      <c r="E290" t="s">
        <v>176</v>
      </c>
      <c r="F290" t="s">
        <v>177</v>
      </c>
    </row>
    <row r="291" spans="1:8" x14ac:dyDescent="0.2">
      <c r="A291" t="s">
        <v>17</v>
      </c>
      <c r="B291" t="s">
        <v>7</v>
      </c>
      <c r="C291" t="s">
        <v>193</v>
      </c>
      <c r="D291">
        <v>1</v>
      </c>
      <c r="E291" t="s">
        <v>208</v>
      </c>
      <c r="F291" t="s">
        <v>483</v>
      </c>
      <c r="G291" t="s">
        <v>443</v>
      </c>
      <c r="H291" t="s">
        <v>51</v>
      </c>
    </row>
    <row r="292" spans="1:8" x14ac:dyDescent="0.2">
      <c r="A292" t="s">
        <v>17</v>
      </c>
      <c r="B292" t="s">
        <v>7</v>
      </c>
      <c r="C292" t="s">
        <v>194</v>
      </c>
      <c r="D292">
        <v>0</v>
      </c>
      <c r="E292" t="s">
        <v>176</v>
      </c>
      <c r="F292" t="s">
        <v>177</v>
      </c>
    </row>
    <row r="293" spans="1:8" x14ac:dyDescent="0.2">
      <c r="A293" t="s">
        <v>17</v>
      </c>
      <c r="B293" t="s">
        <v>7</v>
      </c>
      <c r="C293" t="s">
        <v>195</v>
      </c>
      <c r="D293">
        <v>0</v>
      </c>
      <c r="E293" t="s">
        <v>176</v>
      </c>
      <c r="F293" t="s">
        <v>177</v>
      </c>
    </row>
    <row r="294" spans="1:8" x14ac:dyDescent="0.2">
      <c r="A294" t="s">
        <v>17</v>
      </c>
      <c r="B294" t="s">
        <v>7</v>
      </c>
      <c r="C294" t="s">
        <v>179</v>
      </c>
      <c r="D294">
        <v>0</v>
      </c>
      <c r="E294" t="s">
        <v>176</v>
      </c>
      <c r="F294" t="s">
        <v>177</v>
      </c>
    </row>
    <row r="295" spans="1:8" x14ac:dyDescent="0.2">
      <c r="A295" t="s">
        <v>17</v>
      </c>
      <c r="B295" t="s">
        <v>7</v>
      </c>
      <c r="C295" t="s">
        <v>180</v>
      </c>
      <c r="D295">
        <v>1</v>
      </c>
      <c r="E295" t="s">
        <v>200</v>
      </c>
      <c r="F295" t="s">
        <v>477</v>
      </c>
      <c r="G295" t="s">
        <v>443</v>
      </c>
      <c r="H295" t="s">
        <v>51</v>
      </c>
    </row>
    <row r="296" spans="1:8" x14ac:dyDescent="0.2">
      <c r="A296" t="s">
        <v>17</v>
      </c>
      <c r="B296" t="s">
        <v>7</v>
      </c>
      <c r="C296" t="s">
        <v>181</v>
      </c>
      <c r="D296">
        <v>0</v>
      </c>
      <c r="E296" t="s">
        <v>176</v>
      </c>
      <c r="F296" t="s">
        <v>177</v>
      </c>
    </row>
    <row r="297" spans="1:8" x14ac:dyDescent="0.2">
      <c r="A297" t="s">
        <v>17</v>
      </c>
      <c r="B297" t="s">
        <v>7</v>
      </c>
      <c r="C297" t="s">
        <v>182</v>
      </c>
      <c r="D297">
        <v>0</v>
      </c>
      <c r="E297" t="s">
        <v>176</v>
      </c>
      <c r="F297" t="s">
        <v>177</v>
      </c>
    </row>
    <row r="298" spans="1:8" x14ac:dyDescent="0.2">
      <c r="A298" t="s">
        <v>17</v>
      </c>
      <c r="B298" t="s">
        <v>7</v>
      </c>
      <c r="C298" t="s">
        <v>183</v>
      </c>
      <c r="D298">
        <v>0</v>
      </c>
      <c r="E298" t="s">
        <v>176</v>
      </c>
      <c r="F298" t="s">
        <v>177</v>
      </c>
    </row>
    <row r="299" spans="1:8" x14ac:dyDescent="0.2">
      <c r="A299" t="s">
        <v>17</v>
      </c>
      <c r="B299" t="s">
        <v>7</v>
      </c>
      <c r="C299" t="s">
        <v>184</v>
      </c>
      <c r="D299">
        <v>0</v>
      </c>
      <c r="E299" t="s">
        <v>176</v>
      </c>
      <c r="F299" t="s">
        <v>177</v>
      </c>
    </row>
    <row r="300" spans="1:8" x14ac:dyDescent="0.2">
      <c r="A300" t="s">
        <v>17</v>
      </c>
      <c r="B300" t="s">
        <v>7</v>
      </c>
      <c r="C300" t="s">
        <v>185</v>
      </c>
      <c r="D300">
        <v>0</v>
      </c>
      <c r="E300" t="s">
        <v>176</v>
      </c>
      <c r="F300" t="s">
        <v>177</v>
      </c>
    </row>
    <row r="301" spans="1:8" x14ac:dyDescent="0.2">
      <c r="A301" t="s">
        <v>17</v>
      </c>
      <c r="B301" t="s">
        <v>7</v>
      </c>
      <c r="C301" t="s">
        <v>186</v>
      </c>
      <c r="D301">
        <v>0</v>
      </c>
      <c r="E301" t="s">
        <v>176</v>
      </c>
      <c r="F301" t="s">
        <v>177</v>
      </c>
    </row>
    <row r="302" spans="1:8" x14ac:dyDescent="0.2">
      <c r="A302" t="s">
        <v>15</v>
      </c>
      <c r="B302" t="s">
        <v>8</v>
      </c>
      <c r="C302" t="s">
        <v>210</v>
      </c>
      <c r="D302">
        <v>0</v>
      </c>
      <c r="E302" t="s">
        <v>211</v>
      </c>
      <c r="F302" t="s">
        <v>212</v>
      </c>
      <c r="G302" t="s">
        <v>212</v>
      </c>
    </row>
    <row r="303" spans="1:8" x14ac:dyDescent="0.2">
      <c r="A303" t="s">
        <v>15</v>
      </c>
      <c r="B303" t="s">
        <v>8</v>
      </c>
      <c r="C303" t="s">
        <v>214</v>
      </c>
      <c r="D303">
        <v>0</v>
      </c>
      <c r="E303" t="s">
        <v>211</v>
      </c>
      <c r="F303" t="s">
        <v>212</v>
      </c>
      <c r="G303" t="s">
        <v>212</v>
      </c>
    </row>
    <row r="304" spans="1:8" x14ac:dyDescent="0.2">
      <c r="A304" t="s">
        <v>15</v>
      </c>
      <c r="B304" t="s">
        <v>8</v>
      </c>
      <c r="C304" t="s">
        <v>223</v>
      </c>
      <c r="D304">
        <v>0</v>
      </c>
      <c r="E304" t="s">
        <v>211</v>
      </c>
      <c r="F304" t="s">
        <v>212</v>
      </c>
      <c r="G304" t="s">
        <v>212</v>
      </c>
    </row>
    <row r="305" spans="1:7" x14ac:dyDescent="0.2">
      <c r="A305" t="s">
        <v>15</v>
      </c>
      <c r="B305" t="s">
        <v>8</v>
      </c>
      <c r="C305" t="s">
        <v>224</v>
      </c>
      <c r="D305">
        <v>0</v>
      </c>
      <c r="E305" t="s">
        <v>211</v>
      </c>
      <c r="F305" t="s">
        <v>212</v>
      </c>
      <c r="G305" t="s">
        <v>212</v>
      </c>
    </row>
    <row r="306" spans="1:7" x14ac:dyDescent="0.2">
      <c r="A306" t="s">
        <v>15</v>
      </c>
      <c r="B306" t="s">
        <v>8</v>
      </c>
      <c r="C306" t="s">
        <v>225</v>
      </c>
      <c r="D306">
        <v>0</v>
      </c>
      <c r="E306" t="s">
        <v>211</v>
      </c>
      <c r="F306" t="s">
        <v>212</v>
      </c>
      <c r="G306" t="s">
        <v>212</v>
      </c>
    </row>
    <row r="307" spans="1:7" x14ac:dyDescent="0.2">
      <c r="A307" t="s">
        <v>15</v>
      </c>
      <c r="B307" t="s">
        <v>8</v>
      </c>
      <c r="C307" t="s">
        <v>226</v>
      </c>
      <c r="D307">
        <v>0</v>
      </c>
      <c r="E307" t="s">
        <v>211</v>
      </c>
      <c r="F307" t="s">
        <v>212</v>
      </c>
      <c r="G307" t="s">
        <v>212</v>
      </c>
    </row>
    <row r="308" spans="1:7" x14ac:dyDescent="0.2">
      <c r="A308" t="s">
        <v>15</v>
      </c>
      <c r="B308" t="s">
        <v>8</v>
      </c>
      <c r="C308" t="s">
        <v>227</v>
      </c>
      <c r="D308">
        <v>0</v>
      </c>
      <c r="E308" t="s">
        <v>211</v>
      </c>
      <c r="F308" t="s">
        <v>212</v>
      </c>
      <c r="G308" t="s">
        <v>212</v>
      </c>
    </row>
    <row r="309" spans="1:7" x14ac:dyDescent="0.2">
      <c r="A309" t="s">
        <v>15</v>
      </c>
      <c r="B309" t="s">
        <v>8</v>
      </c>
      <c r="C309" t="s">
        <v>228</v>
      </c>
      <c r="D309">
        <v>0</v>
      </c>
      <c r="E309" t="s">
        <v>211</v>
      </c>
      <c r="F309" t="s">
        <v>212</v>
      </c>
      <c r="G309" t="s">
        <v>212</v>
      </c>
    </row>
    <row r="310" spans="1:7" x14ac:dyDescent="0.2">
      <c r="A310" t="s">
        <v>15</v>
      </c>
      <c r="B310" t="s">
        <v>8</v>
      </c>
      <c r="C310" t="s">
        <v>229</v>
      </c>
      <c r="D310">
        <v>0</v>
      </c>
      <c r="E310" t="s">
        <v>211</v>
      </c>
      <c r="F310" t="s">
        <v>212</v>
      </c>
      <c r="G310" t="s">
        <v>212</v>
      </c>
    </row>
    <row r="311" spans="1:7" x14ac:dyDescent="0.2">
      <c r="A311" t="s">
        <v>15</v>
      </c>
      <c r="B311" t="s">
        <v>8</v>
      </c>
      <c r="C311" t="s">
        <v>230</v>
      </c>
      <c r="D311">
        <v>0</v>
      </c>
      <c r="E311" t="s">
        <v>211</v>
      </c>
      <c r="F311" t="s">
        <v>212</v>
      </c>
      <c r="G311" t="s">
        <v>212</v>
      </c>
    </row>
    <row r="312" spans="1:7" x14ac:dyDescent="0.2">
      <c r="A312" t="s">
        <v>15</v>
      </c>
      <c r="B312" t="s">
        <v>8</v>
      </c>
      <c r="C312" t="s">
        <v>231</v>
      </c>
      <c r="D312">
        <v>0</v>
      </c>
      <c r="E312" t="s">
        <v>211</v>
      </c>
      <c r="F312" t="s">
        <v>212</v>
      </c>
      <c r="G312" t="s">
        <v>212</v>
      </c>
    </row>
    <row r="313" spans="1:7" x14ac:dyDescent="0.2">
      <c r="A313" t="s">
        <v>15</v>
      </c>
      <c r="B313" t="s">
        <v>8</v>
      </c>
      <c r="C313" t="s">
        <v>232</v>
      </c>
      <c r="D313">
        <v>0</v>
      </c>
      <c r="E313" t="s">
        <v>211</v>
      </c>
      <c r="F313" t="s">
        <v>212</v>
      </c>
      <c r="G313" t="s">
        <v>212</v>
      </c>
    </row>
    <row r="314" spans="1:7" x14ac:dyDescent="0.2">
      <c r="A314" t="s">
        <v>15</v>
      </c>
      <c r="B314" t="s">
        <v>8</v>
      </c>
      <c r="C314" t="s">
        <v>215</v>
      </c>
      <c r="D314">
        <v>0</v>
      </c>
      <c r="E314" t="s">
        <v>211</v>
      </c>
      <c r="F314" t="s">
        <v>212</v>
      </c>
      <c r="G314" t="s">
        <v>212</v>
      </c>
    </row>
    <row r="315" spans="1:7" x14ac:dyDescent="0.2">
      <c r="A315" t="s">
        <v>15</v>
      </c>
      <c r="B315" t="s">
        <v>8</v>
      </c>
      <c r="C315" t="s">
        <v>216</v>
      </c>
      <c r="D315">
        <v>0</v>
      </c>
      <c r="E315" t="s">
        <v>211</v>
      </c>
      <c r="F315" t="s">
        <v>212</v>
      </c>
      <c r="G315" t="s">
        <v>212</v>
      </c>
    </row>
    <row r="316" spans="1:7" x14ac:dyDescent="0.2">
      <c r="A316" t="s">
        <v>15</v>
      </c>
      <c r="B316" t="s">
        <v>8</v>
      </c>
      <c r="C316" t="s">
        <v>217</v>
      </c>
      <c r="D316">
        <v>0</v>
      </c>
      <c r="E316" t="s">
        <v>211</v>
      </c>
      <c r="F316" t="s">
        <v>212</v>
      </c>
      <c r="G316" t="s">
        <v>212</v>
      </c>
    </row>
    <row r="317" spans="1:7" x14ac:dyDescent="0.2">
      <c r="A317" t="s">
        <v>15</v>
      </c>
      <c r="B317" t="s">
        <v>8</v>
      </c>
      <c r="C317" t="s">
        <v>218</v>
      </c>
      <c r="D317">
        <v>0</v>
      </c>
      <c r="E317" t="s">
        <v>211</v>
      </c>
      <c r="F317" t="s">
        <v>212</v>
      </c>
      <c r="G317" t="s">
        <v>212</v>
      </c>
    </row>
    <row r="318" spans="1:7" x14ac:dyDescent="0.2">
      <c r="A318" t="s">
        <v>15</v>
      </c>
      <c r="B318" t="s">
        <v>8</v>
      </c>
      <c r="C318" t="s">
        <v>219</v>
      </c>
      <c r="D318">
        <v>0</v>
      </c>
      <c r="E318" t="s">
        <v>211</v>
      </c>
      <c r="F318" t="s">
        <v>212</v>
      </c>
      <c r="G318" t="s">
        <v>212</v>
      </c>
    </row>
    <row r="319" spans="1:7" x14ac:dyDescent="0.2">
      <c r="A319" t="s">
        <v>15</v>
      </c>
      <c r="B319" t="s">
        <v>8</v>
      </c>
      <c r="C319" t="s">
        <v>220</v>
      </c>
      <c r="D319">
        <v>0</v>
      </c>
      <c r="E319" t="s">
        <v>211</v>
      </c>
      <c r="F319" t="s">
        <v>212</v>
      </c>
      <c r="G319" t="s">
        <v>212</v>
      </c>
    </row>
    <row r="320" spans="1:7" x14ac:dyDescent="0.2">
      <c r="A320" t="s">
        <v>15</v>
      </c>
      <c r="B320" t="s">
        <v>8</v>
      </c>
      <c r="C320" t="s">
        <v>221</v>
      </c>
      <c r="D320">
        <v>0</v>
      </c>
      <c r="E320" t="s">
        <v>213</v>
      </c>
      <c r="F320" s="7">
        <v>0.29166666666666669</v>
      </c>
      <c r="G320" s="7">
        <v>0.29166666666666669</v>
      </c>
    </row>
    <row r="321" spans="1:8" x14ac:dyDescent="0.2">
      <c r="A321" t="s">
        <v>15</v>
      </c>
      <c r="B321" t="s">
        <v>8</v>
      </c>
      <c r="C321" t="s">
        <v>221</v>
      </c>
      <c r="D321">
        <v>1</v>
      </c>
      <c r="E321" t="s">
        <v>211</v>
      </c>
      <c r="F321" s="7">
        <v>0.41666666666666669</v>
      </c>
      <c r="G321" t="s">
        <v>212</v>
      </c>
      <c r="H321" t="s">
        <v>198</v>
      </c>
    </row>
    <row r="322" spans="1:8" x14ac:dyDescent="0.2">
      <c r="A322" t="s">
        <v>15</v>
      </c>
      <c r="B322" t="s">
        <v>8</v>
      </c>
      <c r="C322" t="s">
        <v>222</v>
      </c>
      <c r="D322">
        <v>0</v>
      </c>
      <c r="E322" t="s">
        <v>211</v>
      </c>
      <c r="F322" t="s">
        <v>212</v>
      </c>
      <c r="G322" t="s">
        <v>212</v>
      </c>
    </row>
    <row r="323" spans="1:8" x14ac:dyDescent="0.2">
      <c r="A323" t="s">
        <v>16</v>
      </c>
      <c r="B323" t="s">
        <v>8</v>
      </c>
      <c r="C323" t="s">
        <v>210</v>
      </c>
      <c r="D323">
        <v>1</v>
      </c>
      <c r="E323" t="s">
        <v>233</v>
      </c>
      <c r="F323" t="s">
        <v>484</v>
      </c>
      <c r="G323" t="s">
        <v>443</v>
      </c>
      <c r="H323" t="s">
        <v>51</v>
      </c>
    </row>
    <row r="324" spans="1:8" x14ac:dyDescent="0.2">
      <c r="A324" t="s">
        <v>16</v>
      </c>
      <c r="B324" t="s">
        <v>8</v>
      </c>
      <c r="C324" t="s">
        <v>214</v>
      </c>
      <c r="D324">
        <v>0</v>
      </c>
      <c r="E324" t="s">
        <v>211</v>
      </c>
      <c r="F324" t="s">
        <v>212</v>
      </c>
      <c r="G324" t="s">
        <v>212</v>
      </c>
    </row>
    <row r="325" spans="1:8" x14ac:dyDescent="0.2">
      <c r="A325" t="s">
        <v>16</v>
      </c>
      <c r="B325" t="s">
        <v>8</v>
      </c>
      <c r="C325" t="s">
        <v>223</v>
      </c>
      <c r="D325">
        <v>1</v>
      </c>
      <c r="E325" t="s">
        <v>238</v>
      </c>
      <c r="F325" t="s">
        <v>485</v>
      </c>
      <c r="G325" t="s">
        <v>443</v>
      </c>
      <c r="H325" t="s">
        <v>51</v>
      </c>
    </row>
    <row r="326" spans="1:8" x14ac:dyDescent="0.2">
      <c r="A326" t="s">
        <v>16</v>
      </c>
      <c r="B326" t="s">
        <v>8</v>
      </c>
      <c r="C326" t="s">
        <v>224</v>
      </c>
      <c r="D326">
        <v>0</v>
      </c>
      <c r="E326" t="s">
        <v>211</v>
      </c>
      <c r="F326" t="s">
        <v>212</v>
      </c>
      <c r="G326" t="s">
        <v>212</v>
      </c>
    </row>
    <row r="327" spans="1:8" x14ac:dyDescent="0.2">
      <c r="A327" t="s">
        <v>16</v>
      </c>
      <c r="B327" t="s">
        <v>8</v>
      </c>
      <c r="C327" t="s">
        <v>225</v>
      </c>
      <c r="D327">
        <v>1</v>
      </c>
      <c r="E327" t="s">
        <v>239</v>
      </c>
      <c r="F327" t="s">
        <v>486</v>
      </c>
      <c r="G327" t="s">
        <v>443</v>
      </c>
      <c r="H327" t="s">
        <v>51</v>
      </c>
    </row>
    <row r="328" spans="1:8" x14ac:dyDescent="0.2">
      <c r="A328" t="s">
        <v>16</v>
      </c>
      <c r="B328" t="s">
        <v>8</v>
      </c>
      <c r="C328" t="s">
        <v>226</v>
      </c>
      <c r="D328">
        <v>1</v>
      </c>
      <c r="E328" t="s">
        <v>240</v>
      </c>
      <c r="F328" t="s">
        <v>487</v>
      </c>
      <c r="G328" t="s">
        <v>443</v>
      </c>
      <c r="H328" t="s">
        <v>51</v>
      </c>
    </row>
    <row r="329" spans="1:8" x14ac:dyDescent="0.2">
      <c r="A329" t="s">
        <v>16</v>
      </c>
      <c r="B329" t="s">
        <v>8</v>
      </c>
      <c r="C329" t="s">
        <v>227</v>
      </c>
      <c r="D329">
        <v>0</v>
      </c>
      <c r="E329" t="s">
        <v>211</v>
      </c>
      <c r="F329" t="s">
        <v>212</v>
      </c>
      <c r="G329" t="s">
        <v>212</v>
      </c>
    </row>
    <row r="330" spans="1:8" x14ac:dyDescent="0.2">
      <c r="A330" t="s">
        <v>16</v>
      </c>
      <c r="B330" t="s">
        <v>8</v>
      </c>
      <c r="C330" t="s">
        <v>228</v>
      </c>
      <c r="D330">
        <v>0</v>
      </c>
      <c r="E330" t="s">
        <v>211</v>
      </c>
      <c r="F330" t="s">
        <v>212</v>
      </c>
      <c r="G330" t="s">
        <v>212</v>
      </c>
    </row>
    <row r="331" spans="1:8" x14ac:dyDescent="0.2">
      <c r="A331" t="s">
        <v>16</v>
      </c>
      <c r="B331" t="s">
        <v>8</v>
      </c>
      <c r="C331" t="s">
        <v>229</v>
      </c>
      <c r="D331">
        <v>1</v>
      </c>
      <c r="E331" t="s">
        <v>241</v>
      </c>
      <c r="F331" t="s">
        <v>488</v>
      </c>
      <c r="G331" t="s">
        <v>443</v>
      </c>
      <c r="H331" t="s">
        <v>51</v>
      </c>
    </row>
    <row r="332" spans="1:8" x14ac:dyDescent="0.2">
      <c r="A332" t="s">
        <v>16</v>
      </c>
      <c r="B332" t="s">
        <v>8</v>
      </c>
      <c r="C332" t="s">
        <v>230</v>
      </c>
      <c r="D332">
        <v>1</v>
      </c>
      <c r="E332" t="s">
        <v>242</v>
      </c>
      <c r="F332" t="s">
        <v>489</v>
      </c>
      <c r="G332" t="s">
        <v>443</v>
      </c>
      <c r="H332" t="s">
        <v>51</v>
      </c>
    </row>
    <row r="333" spans="1:8" x14ac:dyDescent="0.2">
      <c r="A333" t="s">
        <v>16</v>
      </c>
      <c r="B333" t="s">
        <v>8</v>
      </c>
      <c r="C333" t="s">
        <v>231</v>
      </c>
      <c r="D333">
        <v>0</v>
      </c>
      <c r="E333" t="s">
        <v>211</v>
      </c>
      <c r="F333" t="s">
        <v>212</v>
      </c>
      <c r="G333" t="s">
        <v>212</v>
      </c>
    </row>
    <row r="334" spans="1:8" x14ac:dyDescent="0.2">
      <c r="A334" t="s">
        <v>16</v>
      </c>
      <c r="B334" t="s">
        <v>8</v>
      </c>
      <c r="C334" t="s">
        <v>232</v>
      </c>
      <c r="D334">
        <v>0</v>
      </c>
      <c r="E334" t="s">
        <v>211</v>
      </c>
      <c r="F334" t="s">
        <v>212</v>
      </c>
      <c r="G334" t="s">
        <v>212</v>
      </c>
    </row>
    <row r="335" spans="1:8" x14ac:dyDescent="0.2">
      <c r="A335" t="s">
        <v>16</v>
      </c>
      <c r="B335" t="s">
        <v>8</v>
      </c>
      <c r="C335" t="s">
        <v>215</v>
      </c>
      <c r="D335">
        <v>0</v>
      </c>
      <c r="E335" t="s">
        <v>211</v>
      </c>
      <c r="F335" t="s">
        <v>212</v>
      </c>
      <c r="G335" t="s">
        <v>212</v>
      </c>
    </row>
    <row r="336" spans="1:8" x14ac:dyDescent="0.2">
      <c r="A336" t="s">
        <v>16</v>
      </c>
      <c r="B336" t="s">
        <v>8</v>
      </c>
      <c r="C336" t="s">
        <v>216</v>
      </c>
      <c r="D336">
        <v>0</v>
      </c>
      <c r="E336" t="s">
        <v>211</v>
      </c>
      <c r="F336" t="s">
        <v>212</v>
      </c>
      <c r="G336" t="s">
        <v>212</v>
      </c>
    </row>
    <row r="337" spans="1:8" x14ac:dyDescent="0.2">
      <c r="A337" t="s">
        <v>16</v>
      </c>
      <c r="B337" t="s">
        <v>8</v>
      </c>
      <c r="C337" t="s">
        <v>217</v>
      </c>
      <c r="D337">
        <v>1</v>
      </c>
      <c r="E337" t="s">
        <v>234</v>
      </c>
      <c r="F337" t="s">
        <v>490</v>
      </c>
      <c r="G337" t="s">
        <v>443</v>
      </c>
      <c r="H337" t="s">
        <v>51</v>
      </c>
    </row>
    <row r="338" spans="1:8" x14ac:dyDescent="0.2">
      <c r="A338" t="s">
        <v>16</v>
      </c>
      <c r="B338" t="s">
        <v>8</v>
      </c>
      <c r="C338" t="s">
        <v>218</v>
      </c>
      <c r="D338">
        <v>1</v>
      </c>
      <c r="E338" t="s">
        <v>235</v>
      </c>
      <c r="F338" t="s">
        <v>491</v>
      </c>
      <c r="G338" t="s">
        <v>443</v>
      </c>
      <c r="H338" t="s">
        <v>51</v>
      </c>
    </row>
    <row r="339" spans="1:8" x14ac:dyDescent="0.2">
      <c r="A339" t="s">
        <v>16</v>
      </c>
      <c r="B339" t="s">
        <v>8</v>
      </c>
      <c r="C339" t="s">
        <v>219</v>
      </c>
      <c r="D339">
        <v>0</v>
      </c>
      <c r="E339" t="s">
        <v>211</v>
      </c>
      <c r="F339" t="s">
        <v>212</v>
      </c>
      <c r="G339" t="s">
        <v>212</v>
      </c>
    </row>
    <row r="340" spans="1:8" x14ac:dyDescent="0.2">
      <c r="A340" t="s">
        <v>16</v>
      </c>
      <c r="B340" t="s">
        <v>8</v>
      </c>
      <c r="C340" t="s">
        <v>220</v>
      </c>
      <c r="D340">
        <v>0</v>
      </c>
      <c r="E340" t="s">
        <v>211</v>
      </c>
      <c r="F340" t="s">
        <v>212</v>
      </c>
      <c r="G340" t="s">
        <v>212</v>
      </c>
    </row>
    <row r="341" spans="1:8" x14ac:dyDescent="0.2">
      <c r="A341" t="s">
        <v>16</v>
      </c>
      <c r="B341" t="s">
        <v>8</v>
      </c>
      <c r="C341" t="s">
        <v>221</v>
      </c>
      <c r="D341">
        <v>1</v>
      </c>
      <c r="E341" t="s">
        <v>236</v>
      </c>
      <c r="F341" t="s">
        <v>492</v>
      </c>
      <c r="G341" t="s">
        <v>443</v>
      </c>
      <c r="H341" t="s">
        <v>51</v>
      </c>
    </row>
    <row r="342" spans="1:8" x14ac:dyDescent="0.2">
      <c r="A342" t="s">
        <v>16</v>
      </c>
      <c r="B342" t="s">
        <v>8</v>
      </c>
      <c r="C342" t="s">
        <v>222</v>
      </c>
      <c r="D342">
        <v>1</v>
      </c>
      <c r="E342" t="s">
        <v>237</v>
      </c>
      <c r="F342" t="s">
        <v>493</v>
      </c>
      <c r="G342" t="s">
        <v>443</v>
      </c>
      <c r="H342" t="s">
        <v>51</v>
      </c>
    </row>
    <row r="343" spans="1:8" x14ac:dyDescent="0.2">
      <c r="A343" t="s">
        <v>17</v>
      </c>
      <c r="B343" t="s">
        <v>8</v>
      </c>
      <c r="C343" t="s">
        <v>210</v>
      </c>
      <c r="D343">
        <v>0</v>
      </c>
      <c r="E343" t="s">
        <v>211</v>
      </c>
      <c r="F343" t="s">
        <v>212</v>
      </c>
      <c r="G343" t="s">
        <v>212</v>
      </c>
    </row>
    <row r="344" spans="1:8" x14ac:dyDescent="0.2">
      <c r="A344" t="s">
        <v>17</v>
      </c>
      <c r="B344" t="s">
        <v>8</v>
      </c>
      <c r="C344" t="s">
        <v>214</v>
      </c>
      <c r="D344">
        <v>0</v>
      </c>
      <c r="E344" t="s">
        <v>211</v>
      </c>
      <c r="F344" t="s">
        <v>212</v>
      </c>
      <c r="G344" t="s">
        <v>212</v>
      </c>
    </row>
    <row r="345" spans="1:8" x14ac:dyDescent="0.2">
      <c r="A345" t="s">
        <v>17</v>
      </c>
      <c r="B345" t="s">
        <v>8</v>
      </c>
      <c r="C345" t="s">
        <v>223</v>
      </c>
      <c r="D345">
        <v>1</v>
      </c>
      <c r="E345" t="s">
        <v>238</v>
      </c>
      <c r="F345" t="s">
        <v>485</v>
      </c>
      <c r="G345" t="s">
        <v>443</v>
      </c>
      <c r="H345" t="s">
        <v>51</v>
      </c>
    </row>
    <row r="346" spans="1:8" x14ac:dyDescent="0.2">
      <c r="A346" t="s">
        <v>17</v>
      </c>
      <c r="B346" t="s">
        <v>8</v>
      </c>
      <c r="C346" t="s">
        <v>224</v>
      </c>
      <c r="D346">
        <v>1</v>
      </c>
      <c r="E346" t="s">
        <v>243</v>
      </c>
      <c r="F346" t="s">
        <v>494</v>
      </c>
      <c r="G346" t="s">
        <v>443</v>
      </c>
      <c r="H346" t="s">
        <v>51</v>
      </c>
    </row>
    <row r="347" spans="1:8" x14ac:dyDescent="0.2">
      <c r="A347" t="s">
        <v>17</v>
      </c>
      <c r="B347" t="s">
        <v>8</v>
      </c>
      <c r="C347" t="s">
        <v>225</v>
      </c>
      <c r="D347">
        <v>0</v>
      </c>
      <c r="E347" t="s">
        <v>211</v>
      </c>
      <c r="F347" t="s">
        <v>212</v>
      </c>
      <c r="G347" t="s">
        <v>212</v>
      </c>
    </row>
    <row r="348" spans="1:8" x14ac:dyDescent="0.2">
      <c r="A348" t="s">
        <v>17</v>
      </c>
      <c r="B348" t="s">
        <v>8</v>
      </c>
      <c r="C348" t="s">
        <v>226</v>
      </c>
      <c r="D348">
        <v>1</v>
      </c>
      <c r="E348" t="s">
        <v>240</v>
      </c>
      <c r="F348" t="s">
        <v>487</v>
      </c>
      <c r="G348" t="s">
        <v>443</v>
      </c>
      <c r="H348" t="s">
        <v>51</v>
      </c>
    </row>
    <row r="349" spans="1:8" x14ac:dyDescent="0.2">
      <c r="A349" t="s">
        <v>17</v>
      </c>
      <c r="B349" t="s">
        <v>8</v>
      </c>
      <c r="C349" t="s">
        <v>227</v>
      </c>
      <c r="D349">
        <v>0</v>
      </c>
      <c r="E349" t="s">
        <v>211</v>
      </c>
      <c r="F349" t="s">
        <v>212</v>
      </c>
      <c r="G349" t="s">
        <v>212</v>
      </c>
    </row>
    <row r="350" spans="1:8" x14ac:dyDescent="0.2">
      <c r="A350" t="s">
        <v>17</v>
      </c>
      <c r="B350" t="s">
        <v>8</v>
      </c>
      <c r="C350" t="s">
        <v>228</v>
      </c>
      <c r="D350">
        <v>0</v>
      </c>
      <c r="E350" t="s">
        <v>211</v>
      </c>
      <c r="F350" t="s">
        <v>212</v>
      </c>
      <c r="G350" t="s">
        <v>212</v>
      </c>
    </row>
    <row r="351" spans="1:8" x14ac:dyDescent="0.2">
      <c r="A351" t="s">
        <v>17</v>
      </c>
      <c r="B351" t="s">
        <v>8</v>
      </c>
      <c r="C351" t="s">
        <v>229</v>
      </c>
      <c r="D351">
        <v>1</v>
      </c>
      <c r="E351" t="s">
        <v>241</v>
      </c>
      <c r="F351" t="s">
        <v>488</v>
      </c>
      <c r="G351" t="s">
        <v>443</v>
      </c>
      <c r="H351" t="s">
        <v>51</v>
      </c>
    </row>
    <row r="352" spans="1:8" x14ac:dyDescent="0.2">
      <c r="A352" t="s">
        <v>17</v>
      </c>
      <c r="B352" t="s">
        <v>8</v>
      </c>
      <c r="C352" t="s">
        <v>230</v>
      </c>
      <c r="D352">
        <v>0</v>
      </c>
      <c r="E352" t="s">
        <v>211</v>
      </c>
      <c r="F352" t="s">
        <v>212</v>
      </c>
      <c r="G352" t="s">
        <v>212</v>
      </c>
    </row>
    <row r="353" spans="1:8" x14ac:dyDescent="0.2">
      <c r="A353" t="s">
        <v>17</v>
      </c>
      <c r="B353" t="s">
        <v>8</v>
      </c>
      <c r="C353" t="s">
        <v>231</v>
      </c>
      <c r="D353">
        <v>0</v>
      </c>
      <c r="E353" t="s">
        <v>211</v>
      </c>
      <c r="F353" t="s">
        <v>212</v>
      </c>
      <c r="G353" t="s">
        <v>212</v>
      </c>
    </row>
    <row r="354" spans="1:8" x14ac:dyDescent="0.2">
      <c r="A354" t="s">
        <v>17</v>
      </c>
      <c r="B354" t="s">
        <v>8</v>
      </c>
      <c r="C354" t="s">
        <v>232</v>
      </c>
      <c r="D354">
        <v>0</v>
      </c>
      <c r="E354" t="s">
        <v>211</v>
      </c>
      <c r="F354" t="s">
        <v>212</v>
      </c>
      <c r="G354" t="s">
        <v>212</v>
      </c>
    </row>
    <row r="355" spans="1:8" x14ac:dyDescent="0.2">
      <c r="A355" t="s">
        <v>17</v>
      </c>
      <c r="B355" t="s">
        <v>8</v>
      </c>
      <c r="C355" t="s">
        <v>215</v>
      </c>
      <c r="D355">
        <v>0</v>
      </c>
      <c r="E355" t="s">
        <v>211</v>
      </c>
      <c r="F355" t="s">
        <v>212</v>
      </c>
      <c r="G355" t="s">
        <v>212</v>
      </c>
    </row>
    <row r="356" spans="1:8" x14ac:dyDescent="0.2">
      <c r="A356" t="s">
        <v>17</v>
      </c>
      <c r="B356" t="s">
        <v>8</v>
      </c>
      <c r="C356" t="s">
        <v>216</v>
      </c>
      <c r="D356">
        <v>0</v>
      </c>
      <c r="E356" t="s">
        <v>211</v>
      </c>
      <c r="F356" t="s">
        <v>212</v>
      </c>
      <c r="G356" t="s">
        <v>212</v>
      </c>
    </row>
    <row r="357" spans="1:8" x14ac:dyDescent="0.2">
      <c r="A357" t="s">
        <v>17</v>
      </c>
      <c r="B357" t="s">
        <v>8</v>
      </c>
      <c r="C357" t="s">
        <v>217</v>
      </c>
      <c r="D357">
        <v>1</v>
      </c>
      <c r="E357" t="s">
        <v>234</v>
      </c>
      <c r="F357" t="s">
        <v>490</v>
      </c>
      <c r="G357" t="s">
        <v>443</v>
      </c>
      <c r="H357" t="s">
        <v>51</v>
      </c>
    </row>
    <row r="358" spans="1:8" x14ac:dyDescent="0.2">
      <c r="A358" t="s">
        <v>17</v>
      </c>
      <c r="B358" t="s">
        <v>8</v>
      </c>
      <c r="C358" t="s">
        <v>218</v>
      </c>
      <c r="D358">
        <v>0</v>
      </c>
      <c r="E358" t="s">
        <v>211</v>
      </c>
      <c r="F358" t="s">
        <v>212</v>
      </c>
      <c r="G358" t="s">
        <v>212</v>
      </c>
    </row>
    <row r="359" spans="1:8" x14ac:dyDescent="0.2">
      <c r="A359" t="s">
        <v>17</v>
      </c>
      <c r="B359" t="s">
        <v>8</v>
      </c>
      <c r="C359" t="s">
        <v>219</v>
      </c>
      <c r="D359">
        <v>0</v>
      </c>
      <c r="E359" t="s">
        <v>211</v>
      </c>
      <c r="F359" t="s">
        <v>212</v>
      </c>
      <c r="G359" t="s">
        <v>212</v>
      </c>
    </row>
    <row r="360" spans="1:8" x14ac:dyDescent="0.2">
      <c r="A360" t="s">
        <v>17</v>
      </c>
      <c r="B360" t="s">
        <v>8</v>
      </c>
      <c r="C360" t="s">
        <v>220</v>
      </c>
      <c r="D360">
        <v>0</v>
      </c>
      <c r="E360" t="s">
        <v>211</v>
      </c>
      <c r="F360" t="s">
        <v>212</v>
      </c>
      <c r="G360" t="s">
        <v>212</v>
      </c>
    </row>
    <row r="361" spans="1:8" x14ac:dyDescent="0.2">
      <c r="A361" t="s">
        <v>17</v>
      </c>
      <c r="B361" t="s">
        <v>8</v>
      </c>
      <c r="C361" t="s">
        <v>221</v>
      </c>
      <c r="D361">
        <v>0</v>
      </c>
      <c r="E361" t="s">
        <v>211</v>
      </c>
      <c r="F361" t="s">
        <v>212</v>
      </c>
      <c r="G361" t="s">
        <v>212</v>
      </c>
    </row>
    <row r="362" spans="1:8" x14ac:dyDescent="0.2">
      <c r="A362" t="s">
        <v>17</v>
      </c>
      <c r="B362" t="s">
        <v>8</v>
      </c>
      <c r="C362" t="s">
        <v>222</v>
      </c>
      <c r="D362">
        <v>1</v>
      </c>
      <c r="E362" t="s">
        <v>237</v>
      </c>
      <c r="F362" t="s">
        <v>493</v>
      </c>
      <c r="G362" t="s">
        <v>443</v>
      </c>
      <c r="H362" t="s">
        <v>51</v>
      </c>
    </row>
    <row r="363" spans="1:8" x14ac:dyDescent="0.2">
      <c r="A363" t="s">
        <v>15</v>
      </c>
      <c r="B363" t="s">
        <v>9</v>
      </c>
      <c r="C363" t="s">
        <v>244</v>
      </c>
      <c r="D363">
        <v>0</v>
      </c>
      <c r="E363" t="s">
        <v>30</v>
      </c>
      <c r="F363">
        <v>0</v>
      </c>
      <c r="G363">
        <v>0</v>
      </c>
    </row>
    <row r="364" spans="1:8" x14ac:dyDescent="0.2">
      <c r="A364" t="s">
        <v>15</v>
      </c>
      <c r="B364" t="s">
        <v>9</v>
      </c>
      <c r="C364" t="s">
        <v>246</v>
      </c>
      <c r="D364">
        <v>0</v>
      </c>
      <c r="E364" t="s">
        <v>30</v>
      </c>
      <c r="F364">
        <v>0</v>
      </c>
      <c r="G364">
        <v>0</v>
      </c>
    </row>
    <row r="365" spans="1:8" x14ac:dyDescent="0.2">
      <c r="A365" t="s">
        <v>15</v>
      </c>
      <c r="B365" t="s">
        <v>9</v>
      </c>
      <c r="C365" t="s">
        <v>255</v>
      </c>
      <c r="D365">
        <v>0</v>
      </c>
      <c r="E365" t="s">
        <v>30</v>
      </c>
      <c r="F365">
        <v>0</v>
      </c>
      <c r="G365">
        <v>0</v>
      </c>
    </row>
    <row r="366" spans="1:8" x14ac:dyDescent="0.2">
      <c r="A366" t="s">
        <v>15</v>
      </c>
      <c r="B366" t="s">
        <v>9</v>
      </c>
      <c r="C366" t="s">
        <v>256</v>
      </c>
      <c r="D366">
        <v>0</v>
      </c>
      <c r="E366" t="s">
        <v>30</v>
      </c>
      <c r="F366">
        <v>0</v>
      </c>
      <c r="G366">
        <v>0</v>
      </c>
    </row>
    <row r="367" spans="1:8" x14ac:dyDescent="0.2">
      <c r="A367" t="s">
        <v>15</v>
      </c>
      <c r="B367" t="s">
        <v>9</v>
      </c>
      <c r="C367" t="s">
        <v>257</v>
      </c>
      <c r="D367">
        <v>0</v>
      </c>
      <c r="E367" t="s">
        <v>30</v>
      </c>
      <c r="F367">
        <v>0</v>
      </c>
      <c r="G367">
        <v>0</v>
      </c>
    </row>
    <row r="368" spans="1:8" x14ac:dyDescent="0.2">
      <c r="A368" t="s">
        <v>15</v>
      </c>
      <c r="B368" t="s">
        <v>9</v>
      </c>
      <c r="C368" t="s">
        <v>258</v>
      </c>
      <c r="D368">
        <v>0</v>
      </c>
      <c r="E368" t="s">
        <v>30</v>
      </c>
      <c r="F368">
        <v>0</v>
      </c>
      <c r="G368">
        <v>0</v>
      </c>
    </row>
    <row r="369" spans="1:8" x14ac:dyDescent="0.2">
      <c r="A369" t="s">
        <v>15</v>
      </c>
      <c r="B369" t="s">
        <v>9</v>
      </c>
      <c r="C369" t="s">
        <v>259</v>
      </c>
      <c r="D369">
        <v>0</v>
      </c>
      <c r="E369" t="s">
        <v>30</v>
      </c>
      <c r="F369">
        <v>0</v>
      </c>
      <c r="G369">
        <v>0</v>
      </c>
    </row>
    <row r="370" spans="1:8" x14ac:dyDescent="0.2">
      <c r="A370" t="s">
        <v>15</v>
      </c>
      <c r="B370" t="s">
        <v>9</v>
      </c>
      <c r="C370" t="s">
        <v>260</v>
      </c>
      <c r="D370">
        <v>0</v>
      </c>
      <c r="E370" t="s">
        <v>30</v>
      </c>
      <c r="F370">
        <v>0</v>
      </c>
      <c r="G370">
        <v>0</v>
      </c>
    </row>
    <row r="371" spans="1:8" x14ac:dyDescent="0.2">
      <c r="A371" t="s">
        <v>15</v>
      </c>
      <c r="B371" t="s">
        <v>9</v>
      </c>
      <c r="C371" t="s">
        <v>261</v>
      </c>
      <c r="D371">
        <v>0</v>
      </c>
      <c r="E371" t="s">
        <v>30</v>
      </c>
      <c r="F371">
        <v>0</v>
      </c>
      <c r="G371">
        <v>0</v>
      </c>
    </row>
    <row r="372" spans="1:8" x14ac:dyDescent="0.2">
      <c r="A372" t="s">
        <v>15</v>
      </c>
      <c r="B372" t="s">
        <v>9</v>
      </c>
      <c r="C372" t="s">
        <v>262</v>
      </c>
      <c r="D372">
        <v>0</v>
      </c>
      <c r="E372" t="s">
        <v>30</v>
      </c>
      <c r="F372">
        <v>0</v>
      </c>
      <c r="G372">
        <v>0</v>
      </c>
    </row>
    <row r="373" spans="1:8" x14ac:dyDescent="0.2">
      <c r="A373" t="s">
        <v>15</v>
      </c>
      <c r="B373" t="s">
        <v>9</v>
      </c>
      <c r="C373" t="s">
        <v>263</v>
      </c>
      <c r="D373">
        <v>0</v>
      </c>
      <c r="E373" t="s">
        <v>30</v>
      </c>
      <c r="F373">
        <v>0</v>
      </c>
      <c r="G373">
        <v>0</v>
      </c>
    </row>
    <row r="374" spans="1:8" x14ac:dyDescent="0.2">
      <c r="A374" t="s">
        <v>15</v>
      </c>
      <c r="B374" t="s">
        <v>9</v>
      </c>
      <c r="C374" t="s">
        <v>264</v>
      </c>
      <c r="D374">
        <v>0</v>
      </c>
      <c r="E374" t="s">
        <v>30</v>
      </c>
      <c r="F374">
        <v>0</v>
      </c>
      <c r="G374">
        <v>0</v>
      </c>
    </row>
    <row r="375" spans="1:8" x14ac:dyDescent="0.2">
      <c r="A375" t="s">
        <v>15</v>
      </c>
      <c r="B375" t="s">
        <v>9</v>
      </c>
      <c r="C375" t="s">
        <v>247</v>
      </c>
      <c r="D375">
        <v>0</v>
      </c>
      <c r="E375" t="s">
        <v>30</v>
      </c>
      <c r="F375">
        <v>0</v>
      </c>
      <c r="G375">
        <v>0</v>
      </c>
    </row>
    <row r="376" spans="1:8" x14ac:dyDescent="0.2">
      <c r="A376" t="s">
        <v>15</v>
      </c>
      <c r="B376" t="s">
        <v>9</v>
      </c>
      <c r="C376" t="s">
        <v>248</v>
      </c>
      <c r="D376">
        <v>0</v>
      </c>
      <c r="E376" t="s">
        <v>30</v>
      </c>
      <c r="F376">
        <v>0</v>
      </c>
      <c r="G376">
        <v>0</v>
      </c>
    </row>
    <row r="377" spans="1:8" x14ac:dyDescent="0.2">
      <c r="A377" t="s">
        <v>15</v>
      </c>
      <c r="B377" t="s">
        <v>9</v>
      </c>
      <c r="C377" t="s">
        <v>249</v>
      </c>
      <c r="D377">
        <v>0</v>
      </c>
      <c r="E377" t="s">
        <v>245</v>
      </c>
      <c r="F377">
        <v>0</v>
      </c>
      <c r="G377">
        <v>0</v>
      </c>
    </row>
    <row r="378" spans="1:8" x14ac:dyDescent="0.2">
      <c r="A378" t="s">
        <v>15</v>
      </c>
      <c r="B378" t="s">
        <v>9</v>
      </c>
      <c r="C378" t="s">
        <v>249</v>
      </c>
      <c r="D378">
        <v>1</v>
      </c>
      <c r="E378" t="s">
        <v>30</v>
      </c>
      <c r="G378">
        <v>0</v>
      </c>
      <c r="H378" t="s">
        <v>53</v>
      </c>
    </row>
    <row r="379" spans="1:8" x14ac:dyDescent="0.2">
      <c r="A379" t="s">
        <v>15</v>
      </c>
      <c r="B379" t="s">
        <v>9</v>
      </c>
      <c r="C379" t="s">
        <v>250</v>
      </c>
      <c r="D379">
        <v>0</v>
      </c>
      <c r="E379" t="s">
        <v>30</v>
      </c>
      <c r="F379">
        <v>0</v>
      </c>
      <c r="G379">
        <v>0</v>
      </c>
    </row>
    <row r="380" spans="1:8" x14ac:dyDescent="0.2">
      <c r="A380" t="s">
        <v>15</v>
      </c>
      <c r="B380" t="s">
        <v>9</v>
      </c>
      <c r="C380" t="s">
        <v>251</v>
      </c>
      <c r="D380">
        <v>0</v>
      </c>
      <c r="E380" t="s">
        <v>30</v>
      </c>
      <c r="F380">
        <v>0</v>
      </c>
      <c r="G380">
        <v>0</v>
      </c>
    </row>
    <row r="381" spans="1:8" x14ac:dyDescent="0.2">
      <c r="A381" t="s">
        <v>15</v>
      </c>
      <c r="B381" t="s">
        <v>9</v>
      </c>
      <c r="C381" t="s">
        <v>252</v>
      </c>
      <c r="D381">
        <v>0</v>
      </c>
      <c r="E381" t="s">
        <v>30</v>
      </c>
      <c r="F381">
        <v>0</v>
      </c>
      <c r="G381">
        <v>0</v>
      </c>
    </row>
    <row r="382" spans="1:8" x14ac:dyDescent="0.2">
      <c r="A382" t="s">
        <v>15</v>
      </c>
      <c r="B382" t="s">
        <v>9</v>
      </c>
      <c r="C382" t="s">
        <v>253</v>
      </c>
      <c r="D382">
        <v>0</v>
      </c>
      <c r="E382" t="s">
        <v>30</v>
      </c>
      <c r="F382">
        <v>0</v>
      </c>
      <c r="G382">
        <v>0</v>
      </c>
    </row>
    <row r="383" spans="1:8" x14ac:dyDescent="0.2">
      <c r="A383" t="s">
        <v>15</v>
      </c>
      <c r="B383" t="s">
        <v>9</v>
      </c>
      <c r="C383" t="s">
        <v>254</v>
      </c>
      <c r="D383">
        <v>0</v>
      </c>
      <c r="E383" t="s">
        <v>30</v>
      </c>
      <c r="F383">
        <v>0</v>
      </c>
      <c r="G383">
        <v>0</v>
      </c>
    </row>
    <row r="384" spans="1:8" x14ac:dyDescent="0.2">
      <c r="A384" t="s">
        <v>16</v>
      </c>
      <c r="B384" t="s">
        <v>9</v>
      </c>
      <c r="C384" t="s">
        <v>244</v>
      </c>
      <c r="D384">
        <v>0</v>
      </c>
      <c r="E384" t="s">
        <v>30</v>
      </c>
      <c r="F384">
        <v>0</v>
      </c>
      <c r="G384">
        <v>0</v>
      </c>
    </row>
    <row r="385" spans="1:8" x14ac:dyDescent="0.2">
      <c r="A385" t="s">
        <v>16</v>
      </c>
      <c r="B385" t="s">
        <v>9</v>
      </c>
      <c r="C385" t="s">
        <v>246</v>
      </c>
      <c r="D385">
        <v>0</v>
      </c>
      <c r="E385" t="s">
        <v>30</v>
      </c>
      <c r="F385">
        <v>0</v>
      </c>
      <c r="G385">
        <v>0</v>
      </c>
    </row>
    <row r="386" spans="1:8" x14ac:dyDescent="0.2">
      <c r="A386" t="s">
        <v>16</v>
      </c>
      <c r="B386" t="s">
        <v>9</v>
      </c>
      <c r="C386" t="s">
        <v>255</v>
      </c>
      <c r="D386">
        <v>0</v>
      </c>
      <c r="E386" t="s">
        <v>30</v>
      </c>
      <c r="F386">
        <v>0</v>
      </c>
      <c r="G386">
        <v>0</v>
      </c>
    </row>
    <row r="387" spans="1:8" x14ac:dyDescent="0.2">
      <c r="A387" t="s">
        <v>16</v>
      </c>
      <c r="B387" t="s">
        <v>9</v>
      </c>
      <c r="C387" t="s">
        <v>256</v>
      </c>
      <c r="D387">
        <v>0</v>
      </c>
      <c r="E387" t="s">
        <v>30</v>
      </c>
      <c r="F387">
        <v>0</v>
      </c>
      <c r="G387">
        <v>0</v>
      </c>
    </row>
    <row r="388" spans="1:8" x14ac:dyDescent="0.2">
      <c r="A388" t="s">
        <v>16</v>
      </c>
      <c r="B388" t="s">
        <v>9</v>
      </c>
      <c r="C388" t="s">
        <v>257</v>
      </c>
      <c r="D388">
        <v>1</v>
      </c>
      <c r="E388" t="s">
        <v>265</v>
      </c>
      <c r="F388" t="s">
        <v>497</v>
      </c>
      <c r="G388" t="s">
        <v>443</v>
      </c>
      <c r="H388" t="s">
        <v>51</v>
      </c>
    </row>
    <row r="389" spans="1:8" x14ac:dyDescent="0.2">
      <c r="A389" t="s">
        <v>16</v>
      </c>
      <c r="B389" t="s">
        <v>9</v>
      </c>
      <c r="C389" t="s">
        <v>258</v>
      </c>
      <c r="D389">
        <v>0</v>
      </c>
      <c r="E389" t="s">
        <v>30</v>
      </c>
      <c r="F389">
        <v>0</v>
      </c>
      <c r="G389">
        <v>0</v>
      </c>
    </row>
    <row r="390" spans="1:8" x14ac:dyDescent="0.2">
      <c r="A390" t="s">
        <v>16</v>
      </c>
      <c r="B390" t="s">
        <v>9</v>
      </c>
      <c r="C390" t="s">
        <v>259</v>
      </c>
      <c r="D390">
        <v>0</v>
      </c>
      <c r="E390" t="s">
        <v>30</v>
      </c>
      <c r="F390">
        <v>0</v>
      </c>
      <c r="G390">
        <v>0</v>
      </c>
    </row>
    <row r="391" spans="1:8" x14ac:dyDescent="0.2">
      <c r="A391" t="s">
        <v>16</v>
      </c>
      <c r="B391" t="s">
        <v>9</v>
      </c>
      <c r="C391" t="s">
        <v>260</v>
      </c>
      <c r="D391">
        <v>0</v>
      </c>
      <c r="E391" t="s">
        <v>30</v>
      </c>
      <c r="F391">
        <v>0</v>
      </c>
      <c r="G391">
        <v>0</v>
      </c>
    </row>
    <row r="392" spans="1:8" x14ac:dyDescent="0.2">
      <c r="A392" t="s">
        <v>16</v>
      </c>
      <c r="B392" t="s">
        <v>9</v>
      </c>
      <c r="C392" t="s">
        <v>261</v>
      </c>
      <c r="D392">
        <v>0</v>
      </c>
      <c r="E392" t="s">
        <v>30</v>
      </c>
      <c r="F392">
        <v>0</v>
      </c>
      <c r="G392">
        <v>0</v>
      </c>
    </row>
    <row r="393" spans="1:8" x14ac:dyDescent="0.2">
      <c r="A393" t="s">
        <v>16</v>
      </c>
      <c r="B393" t="s">
        <v>9</v>
      </c>
      <c r="C393" t="s">
        <v>262</v>
      </c>
      <c r="D393">
        <v>0</v>
      </c>
      <c r="E393" t="s">
        <v>30</v>
      </c>
      <c r="F393">
        <v>0</v>
      </c>
      <c r="G393">
        <v>0</v>
      </c>
    </row>
    <row r="394" spans="1:8" x14ac:dyDescent="0.2">
      <c r="A394" t="s">
        <v>16</v>
      </c>
      <c r="B394" t="s">
        <v>9</v>
      </c>
      <c r="C394" t="s">
        <v>263</v>
      </c>
      <c r="D394">
        <v>0</v>
      </c>
      <c r="E394" t="s">
        <v>30</v>
      </c>
      <c r="F394">
        <v>0</v>
      </c>
      <c r="G394">
        <v>0</v>
      </c>
    </row>
    <row r="395" spans="1:8" x14ac:dyDescent="0.2">
      <c r="A395" t="s">
        <v>16</v>
      </c>
      <c r="B395" t="s">
        <v>9</v>
      </c>
      <c r="C395" t="s">
        <v>264</v>
      </c>
      <c r="D395">
        <v>0</v>
      </c>
      <c r="E395" t="s">
        <v>30</v>
      </c>
      <c r="F395">
        <v>0</v>
      </c>
      <c r="G395">
        <v>0</v>
      </c>
    </row>
    <row r="396" spans="1:8" x14ac:dyDescent="0.2">
      <c r="A396" t="s">
        <v>16</v>
      </c>
      <c r="B396" t="s">
        <v>9</v>
      </c>
      <c r="C396" t="s">
        <v>247</v>
      </c>
      <c r="D396">
        <v>0</v>
      </c>
      <c r="E396" t="s">
        <v>30</v>
      </c>
      <c r="F396">
        <v>0</v>
      </c>
      <c r="G396">
        <v>0</v>
      </c>
    </row>
    <row r="397" spans="1:8" x14ac:dyDescent="0.2">
      <c r="A397" t="s">
        <v>16</v>
      </c>
      <c r="B397" t="s">
        <v>9</v>
      </c>
      <c r="C397" t="s">
        <v>248</v>
      </c>
      <c r="D397">
        <v>0</v>
      </c>
      <c r="E397" t="s">
        <v>30</v>
      </c>
      <c r="F397">
        <v>0</v>
      </c>
      <c r="G397">
        <v>0</v>
      </c>
    </row>
    <row r="398" spans="1:8" x14ac:dyDescent="0.2">
      <c r="A398" t="s">
        <v>16</v>
      </c>
      <c r="B398" t="s">
        <v>9</v>
      </c>
      <c r="C398" t="s">
        <v>249</v>
      </c>
      <c r="D398">
        <v>0</v>
      </c>
      <c r="E398" t="s">
        <v>30</v>
      </c>
      <c r="F398">
        <v>0</v>
      </c>
      <c r="G398">
        <v>0</v>
      </c>
    </row>
    <row r="399" spans="1:8" x14ac:dyDescent="0.2">
      <c r="A399" t="s">
        <v>16</v>
      </c>
      <c r="B399" t="s">
        <v>9</v>
      </c>
      <c r="C399" t="s">
        <v>250</v>
      </c>
      <c r="D399">
        <v>0</v>
      </c>
      <c r="E399" t="s">
        <v>30</v>
      </c>
      <c r="F399">
        <v>0</v>
      </c>
      <c r="G399">
        <v>0</v>
      </c>
    </row>
    <row r="400" spans="1:8" x14ac:dyDescent="0.2">
      <c r="A400" t="s">
        <v>16</v>
      </c>
      <c r="B400" t="s">
        <v>9</v>
      </c>
      <c r="C400" t="s">
        <v>251</v>
      </c>
      <c r="D400">
        <v>0</v>
      </c>
      <c r="E400" t="s">
        <v>30</v>
      </c>
      <c r="F400">
        <v>0</v>
      </c>
      <c r="G400">
        <v>0</v>
      </c>
    </row>
    <row r="401" spans="1:8" x14ac:dyDescent="0.2">
      <c r="A401" t="s">
        <v>16</v>
      </c>
      <c r="B401" t="s">
        <v>9</v>
      </c>
      <c r="C401" t="s">
        <v>252</v>
      </c>
      <c r="D401">
        <v>0</v>
      </c>
      <c r="E401" t="s">
        <v>30</v>
      </c>
      <c r="F401">
        <v>0</v>
      </c>
      <c r="G401">
        <v>0</v>
      </c>
    </row>
    <row r="402" spans="1:8" x14ac:dyDescent="0.2">
      <c r="A402" t="s">
        <v>16</v>
      </c>
      <c r="B402" t="s">
        <v>9</v>
      </c>
      <c r="C402" t="s">
        <v>253</v>
      </c>
      <c r="D402">
        <v>0</v>
      </c>
      <c r="E402" t="s">
        <v>30</v>
      </c>
      <c r="F402">
        <v>0</v>
      </c>
      <c r="G402">
        <v>0</v>
      </c>
    </row>
    <row r="403" spans="1:8" x14ac:dyDescent="0.2">
      <c r="A403" t="s">
        <v>16</v>
      </c>
      <c r="B403" t="s">
        <v>9</v>
      </c>
      <c r="C403" t="s">
        <v>254</v>
      </c>
      <c r="D403">
        <v>0</v>
      </c>
      <c r="E403" t="s">
        <v>30</v>
      </c>
      <c r="F403">
        <v>0</v>
      </c>
      <c r="G403">
        <v>0</v>
      </c>
    </row>
    <row r="404" spans="1:8" x14ac:dyDescent="0.2">
      <c r="A404" t="s">
        <v>17</v>
      </c>
      <c r="B404" t="s">
        <v>9</v>
      </c>
      <c r="C404" t="s">
        <v>244</v>
      </c>
      <c r="D404">
        <v>0</v>
      </c>
      <c r="E404" t="s">
        <v>30</v>
      </c>
      <c r="F404">
        <v>0</v>
      </c>
      <c r="G404">
        <v>0</v>
      </c>
    </row>
    <row r="405" spans="1:8" x14ac:dyDescent="0.2">
      <c r="A405" t="s">
        <v>17</v>
      </c>
      <c r="B405" t="s">
        <v>9</v>
      </c>
      <c r="C405" t="s">
        <v>246</v>
      </c>
      <c r="D405">
        <v>0</v>
      </c>
      <c r="E405" t="s">
        <v>245</v>
      </c>
      <c r="F405">
        <v>0</v>
      </c>
      <c r="G405">
        <v>0</v>
      </c>
    </row>
    <row r="406" spans="1:8" x14ac:dyDescent="0.2">
      <c r="A406" t="s">
        <v>17</v>
      </c>
      <c r="B406" t="s">
        <v>9</v>
      </c>
      <c r="C406" t="s">
        <v>246</v>
      </c>
      <c r="D406">
        <v>1</v>
      </c>
      <c r="E406" t="s">
        <v>30</v>
      </c>
      <c r="G406">
        <v>0</v>
      </c>
      <c r="H406" t="s">
        <v>53</v>
      </c>
    </row>
    <row r="407" spans="1:8" x14ac:dyDescent="0.2">
      <c r="A407" t="s">
        <v>17</v>
      </c>
      <c r="B407" t="s">
        <v>9</v>
      </c>
      <c r="C407" t="s">
        <v>255</v>
      </c>
      <c r="D407">
        <v>0</v>
      </c>
      <c r="E407" t="s">
        <v>30</v>
      </c>
      <c r="F407">
        <v>0</v>
      </c>
      <c r="G407">
        <v>0</v>
      </c>
    </row>
    <row r="408" spans="1:8" x14ac:dyDescent="0.2">
      <c r="A408" t="s">
        <v>17</v>
      </c>
      <c r="B408" t="s">
        <v>9</v>
      </c>
      <c r="C408" t="s">
        <v>256</v>
      </c>
      <c r="D408">
        <v>0</v>
      </c>
      <c r="E408" t="s">
        <v>30</v>
      </c>
      <c r="F408">
        <v>0</v>
      </c>
      <c r="G408">
        <v>0</v>
      </c>
    </row>
    <row r="409" spans="1:8" x14ac:dyDescent="0.2">
      <c r="A409" t="s">
        <v>17</v>
      </c>
      <c r="B409" t="s">
        <v>9</v>
      </c>
      <c r="C409" t="s">
        <v>257</v>
      </c>
      <c r="D409">
        <v>1</v>
      </c>
      <c r="E409" t="s">
        <v>265</v>
      </c>
      <c r="F409" t="s">
        <v>497</v>
      </c>
      <c r="G409" t="s">
        <v>443</v>
      </c>
      <c r="H409" t="s">
        <v>51</v>
      </c>
    </row>
    <row r="410" spans="1:8" x14ac:dyDescent="0.2">
      <c r="A410" t="s">
        <v>17</v>
      </c>
      <c r="B410" t="s">
        <v>9</v>
      </c>
      <c r="C410" t="s">
        <v>258</v>
      </c>
      <c r="D410">
        <v>0</v>
      </c>
      <c r="E410" t="s">
        <v>30</v>
      </c>
      <c r="F410">
        <v>0</v>
      </c>
      <c r="G410">
        <v>0</v>
      </c>
    </row>
    <row r="411" spans="1:8" x14ac:dyDescent="0.2">
      <c r="A411" t="s">
        <v>17</v>
      </c>
      <c r="B411" t="s">
        <v>9</v>
      </c>
      <c r="C411" t="s">
        <v>259</v>
      </c>
      <c r="D411">
        <v>0</v>
      </c>
      <c r="E411" t="s">
        <v>30</v>
      </c>
      <c r="F411">
        <v>0</v>
      </c>
      <c r="G411">
        <v>0</v>
      </c>
    </row>
    <row r="412" spans="1:8" x14ac:dyDescent="0.2">
      <c r="A412" t="s">
        <v>17</v>
      </c>
      <c r="B412" t="s">
        <v>9</v>
      </c>
      <c r="C412" t="s">
        <v>260</v>
      </c>
      <c r="D412">
        <v>0</v>
      </c>
      <c r="E412" t="s">
        <v>30</v>
      </c>
      <c r="F412">
        <v>0</v>
      </c>
      <c r="G412">
        <v>0</v>
      </c>
    </row>
    <row r="413" spans="1:8" x14ac:dyDescent="0.2">
      <c r="A413" t="s">
        <v>17</v>
      </c>
      <c r="B413" t="s">
        <v>9</v>
      </c>
      <c r="C413" t="s">
        <v>261</v>
      </c>
      <c r="D413">
        <v>0</v>
      </c>
      <c r="E413" t="s">
        <v>245</v>
      </c>
      <c r="F413">
        <v>0</v>
      </c>
      <c r="G413">
        <v>0</v>
      </c>
    </row>
    <row r="414" spans="1:8" x14ac:dyDescent="0.2">
      <c r="A414" t="s">
        <v>17</v>
      </c>
      <c r="B414" t="s">
        <v>9</v>
      </c>
      <c r="C414" t="s">
        <v>261</v>
      </c>
      <c r="D414">
        <v>1</v>
      </c>
      <c r="E414" t="s">
        <v>30</v>
      </c>
      <c r="G414">
        <v>0</v>
      </c>
      <c r="H414" t="s">
        <v>53</v>
      </c>
    </row>
    <row r="415" spans="1:8" x14ac:dyDescent="0.2">
      <c r="A415" t="s">
        <v>17</v>
      </c>
      <c r="B415" t="s">
        <v>9</v>
      </c>
      <c r="C415" t="s">
        <v>262</v>
      </c>
      <c r="D415">
        <v>0</v>
      </c>
      <c r="E415" t="s">
        <v>30</v>
      </c>
      <c r="F415">
        <v>0</v>
      </c>
      <c r="G415">
        <v>0</v>
      </c>
    </row>
    <row r="416" spans="1:8" x14ac:dyDescent="0.2">
      <c r="A416" t="s">
        <v>17</v>
      </c>
      <c r="B416" t="s">
        <v>9</v>
      </c>
      <c r="C416" t="s">
        <v>263</v>
      </c>
      <c r="D416">
        <v>0</v>
      </c>
      <c r="E416" t="s">
        <v>30</v>
      </c>
      <c r="F416">
        <v>0</v>
      </c>
      <c r="G416">
        <v>0</v>
      </c>
    </row>
    <row r="417" spans="1:8" x14ac:dyDescent="0.2">
      <c r="A417" t="s">
        <v>17</v>
      </c>
      <c r="B417" t="s">
        <v>9</v>
      </c>
      <c r="C417" t="s">
        <v>264</v>
      </c>
      <c r="D417">
        <v>0</v>
      </c>
      <c r="E417" t="s">
        <v>30</v>
      </c>
      <c r="F417">
        <v>0</v>
      </c>
      <c r="G417">
        <v>0</v>
      </c>
    </row>
    <row r="418" spans="1:8" x14ac:dyDescent="0.2">
      <c r="A418" t="s">
        <v>17</v>
      </c>
      <c r="B418" t="s">
        <v>9</v>
      </c>
      <c r="C418" t="s">
        <v>247</v>
      </c>
      <c r="D418">
        <v>0</v>
      </c>
      <c r="E418" t="s">
        <v>245</v>
      </c>
      <c r="F418">
        <v>0</v>
      </c>
      <c r="G418">
        <v>0</v>
      </c>
    </row>
    <row r="419" spans="1:8" x14ac:dyDescent="0.2">
      <c r="A419" t="s">
        <v>17</v>
      </c>
      <c r="B419" t="s">
        <v>9</v>
      </c>
      <c r="C419" t="s">
        <v>247</v>
      </c>
      <c r="D419">
        <v>1</v>
      </c>
      <c r="E419" t="s">
        <v>30</v>
      </c>
      <c r="G419">
        <v>0</v>
      </c>
      <c r="H419" t="s">
        <v>53</v>
      </c>
    </row>
    <row r="420" spans="1:8" x14ac:dyDescent="0.2">
      <c r="A420" t="s">
        <v>17</v>
      </c>
      <c r="B420" t="s">
        <v>9</v>
      </c>
      <c r="C420" t="s">
        <v>248</v>
      </c>
      <c r="D420">
        <v>0</v>
      </c>
      <c r="E420" t="s">
        <v>30</v>
      </c>
      <c r="F420">
        <v>0</v>
      </c>
      <c r="G420">
        <v>0</v>
      </c>
    </row>
    <row r="421" spans="1:8" x14ac:dyDescent="0.2">
      <c r="A421" t="s">
        <v>17</v>
      </c>
      <c r="B421" t="s">
        <v>9</v>
      </c>
      <c r="C421" t="s">
        <v>249</v>
      </c>
      <c r="D421">
        <v>0</v>
      </c>
      <c r="E421" t="s">
        <v>30</v>
      </c>
      <c r="F421">
        <v>0</v>
      </c>
      <c r="G421">
        <v>0</v>
      </c>
    </row>
    <row r="422" spans="1:8" x14ac:dyDescent="0.2">
      <c r="A422" t="s">
        <v>17</v>
      </c>
      <c r="B422" t="s">
        <v>9</v>
      </c>
      <c r="C422" t="s">
        <v>250</v>
      </c>
      <c r="D422">
        <v>0</v>
      </c>
      <c r="E422" t="s">
        <v>245</v>
      </c>
      <c r="F422">
        <v>0</v>
      </c>
      <c r="G422">
        <v>0</v>
      </c>
    </row>
    <row r="423" spans="1:8" x14ac:dyDescent="0.2">
      <c r="A423" t="s">
        <v>17</v>
      </c>
      <c r="B423" t="s">
        <v>9</v>
      </c>
      <c r="C423" t="s">
        <v>250</v>
      </c>
      <c r="D423">
        <v>1</v>
      </c>
      <c r="E423" t="s">
        <v>30</v>
      </c>
      <c r="G423">
        <v>0</v>
      </c>
      <c r="H423" t="s">
        <v>53</v>
      </c>
    </row>
    <row r="424" spans="1:8" x14ac:dyDescent="0.2">
      <c r="A424" t="s">
        <v>17</v>
      </c>
      <c r="B424" t="s">
        <v>9</v>
      </c>
      <c r="C424" t="s">
        <v>251</v>
      </c>
      <c r="D424">
        <v>0</v>
      </c>
      <c r="E424" t="s">
        <v>245</v>
      </c>
      <c r="F424">
        <v>0</v>
      </c>
      <c r="G424">
        <v>0</v>
      </c>
    </row>
    <row r="425" spans="1:8" x14ac:dyDescent="0.2">
      <c r="A425" t="s">
        <v>17</v>
      </c>
      <c r="B425" t="s">
        <v>9</v>
      </c>
      <c r="C425" t="s">
        <v>251</v>
      </c>
      <c r="D425">
        <v>1</v>
      </c>
      <c r="E425" t="s">
        <v>30</v>
      </c>
      <c r="G425">
        <v>0</v>
      </c>
      <c r="H425" t="s">
        <v>53</v>
      </c>
    </row>
    <row r="426" spans="1:8" x14ac:dyDescent="0.2">
      <c r="A426" t="s">
        <v>17</v>
      </c>
      <c r="B426" t="s">
        <v>9</v>
      </c>
      <c r="C426" t="s">
        <v>252</v>
      </c>
      <c r="D426">
        <v>0</v>
      </c>
      <c r="E426" t="s">
        <v>245</v>
      </c>
      <c r="F426">
        <v>0</v>
      </c>
      <c r="G426">
        <v>0</v>
      </c>
    </row>
    <row r="427" spans="1:8" x14ac:dyDescent="0.2">
      <c r="A427" t="s">
        <v>17</v>
      </c>
      <c r="B427" t="s">
        <v>9</v>
      </c>
      <c r="C427" t="s">
        <v>252</v>
      </c>
      <c r="D427">
        <v>1</v>
      </c>
      <c r="E427" t="s">
        <v>30</v>
      </c>
      <c r="G427">
        <v>0</v>
      </c>
      <c r="H427" t="s">
        <v>53</v>
      </c>
    </row>
    <row r="428" spans="1:8" x14ac:dyDescent="0.2">
      <c r="A428" t="s">
        <v>17</v>
      </c>
      <c r="B428" t="s">
        <v>9</v>
      </c>
      <c r="C428" t="s">
        <v>253</v>
      </c>
      <c r="D428">
        <v>0</v>
      </c>
      <c r="E428" t="s">
        <v>30</v>
      </c>
      <c r="F428">
        <v>0</v>
      </c>
      <c r="G428">
        <v>0</v>
      </c>
    </row>
    <row r="429" spans="1:8" x14ac:dyDescent="0.2">
      <c r="A429" t="s">
        <v>17</v>
      </c>
      <c r="B429" t="s">
        <v>9</v>
      </c>
      <c r="C429" t="s">
        <v>254</v>
      </c>
      <c r="D429">
        <v>0</v>
      </c>
      <c r="E429" t="s">
        <v>245</v>
      </c>
      <c r="F429">
        <v>0</v>
      </c>
      <c r="G429">
        <v>0</v>
      </c>
    </row>
    <row r="430" spans="1:8" x14ac:dyDescent="0.2">
      <c r="A430" t="s">
        <v>17</v>
      </c>
      <c r="B430" t="s">
        <v>9</v>
      </c>
      <c r="C430" t="s">
        <v>254</v>
      </c>
      <c r="D430">
        <v>1</v>
      </c>
      <c r="E430" t="s">
        <v>30</v>
      </c>
      <c r="G430">
        <v>0</v>
      </c>
      <c r="H430" t="s">
        <v>53</v>
      </c>
    </row>
    <row r="431" spans="1:8" x14ac:dyDescent="0.2">
      <c r="A431" t="s">
        <v>15</v>
      </c>
      <c r="B431" t="s">
        <v>10</v>
      </c>
      <c r="C431" t="s">
        <v>266</v>
      </c>
      <c r="D431">
        <v>1</v>
      </c>
      <c r="E431" t="s">
        <v>267</v>
      </c>
      <c r="F431" t="s">
        <v>505</v>
      </c>
      <c r="G431" t="s">
        <v>441</v>
      </c>
      <c r="H431" t="s">
        <v>53</v>
      </c>
    </row>
    <row r="432" spans="1:8" x14ac:dyDescent="0.2">
      <c r="A432" t="s">
        <v>15</v>
      </c>
      <c r="B432" t="s">
        <v>10</v>
      </c>
      <c r="C432" t="s">
        <v>268</v>
      </c>
      <c r="D432">
        <v>0</v>
      </c>
      <c r="E432" t="s">
        <v>269</v>
      </c>
      <c r="F432" t="b">
        <v>0</v>
      </c>
      <c r="G432" t="b">
        <v>0</v>
      </c>
    </row>
    <row r="433" spans="1:8" x14ac:dyDescent="0.2">
      <c r="A433" t="s">
        <v>15</v>
      </c>
      <c r="B433" t="s">
        <v>10</v>
      </c>
      <c r="C433" t="s">
        <v>280</v>
      </c>
      <c r="D433">
        <v>0</v>
      </c>
      <c r="E433" t="s">
        <v>269</v>
      </c>
      <c r="F433" t="b">
        <v>0</v>
      </c>
      <c r="G433" t="b">
        <v>0</v>
      </c>
    </row>
    <row r="434" spans="1:8" x14ac:dyDescent="0.2">
      <c r="A434" t="s">
        <v>15</v>
      </c>
      <c r="B434" t="s">
        <v>10</v>
      </c>
      <c r="C434" t="s">
        <v>281</v>
      </c>
      <c r="D434">
        <v>0</v>
      </c>
      <c r="E434" t="s">
        <v>269</v>
      </c>
      <c r="F434" t="b">
        <v>0</v>
      </c>
      <c r="G434" t="b">
        <v>0</v>
      </c>
    </row>
    <row r="435" spans="1:8" x14ac:dyDescent="0.2">
      <c r="A435" t="s">
        <v>15</v>
      </c>
      <c r="B435" t="s">
        <v>10</v>
      </c>
      <c r="C435" t="s">
        <v>282</v>
      </c>
      <c r="D435">
        <v>0</v>
      </c>
      <c r="E435" t="s">
        <v>269</v>
      </c>
      <c r="F435" t="b">
        <v>0</v>
      </c>
      <c r="G435" t="b">
        <v>0</v>
      </c>
    </row>
    <row r="436" spans="1:8" x14ac:dyDescent="0.2">
      <c r="A436" t="s">
        <v>15</v>
      </c>
      <c r="B436" t="s">
        <v>10</v>
      </c>
      <c r="C436" t="s">
        <v>283</v>
      </c>
      <c r="D436">
        <v>0</v>
      </c>
      <c r="E436" t="s">
        <v>269</v>
      </c>
      <c r="F436" t="b">
        <v>0</v>
      </c>
      <c r="G436" t="b">
        <v>0</v>
      </c>
    </row>
    <row r="437" spans="1:8" x14ac:dyDescent="0.2">
      <c r="A437" t="s">
        <v>15</v>
      </c>
      <c r="B437" t="s">
        <v>10</v>
      </c>
      <c r="C437" t="s">
        <v>284</v>
      </c>
      <c r="D437">
        <v>0</v>
      </c>
      <c r="E437" t="s">
        <v>269</v>
      </c>
      <c r="F437" t="b">
        <v>0</v>
      </c>
      <c r="G437" t="b">
        <v>0</v>
      </c>
    </row>
    <row r="438" spans="1:8" x14ac:dyDescent="0.2">
      <c r="A438" t="s">
        <v>15</v>
      </c>
      <c r="B438" t="s">
        <v>10</v>
      </c>
      <c r="C438" t="s">
        <v>285</v>
      </c>
      <c r="D438">
        <v>0</v>
      </c>
      <c r="E438" t="s">
        <v>269</v>
      </c>
      <c r="F438" t="b">
        <v>0</v>
      </c>
      <c r="G438" t="b">
        <v>0</v>
      </c>
    </row>
    <row r="439" spans="1:8" x14ac:dyDescent="0.2">
      <c r="A439" t="s">
        <v>15</v>
      </c>
      <c r="B439" t="s">
        <v>10</v>
      </c>
      <c r="C439" t="s">
        <v>286</v>
      </c>
      <c r="D439">
        <v>0</v>
      </c>
      <c r="E439" t="s">
        <v>269</v>
      </c>
      <c r="F439" t="b">
        <v>0</v>
      </c>
      <c r="G439" t="b">
        <v>0</v>
      </c>
    </row>
    <row r="440" spans="1:8" x14ac:dyDescent="0.2">
      <c r="A440" t="s">
        <v>15</v>
      </c>
      <c r="B440" t="s">
        <v>10</v>
      </c>
      <c r="C440" t="s">
        <v>287</v>
      </c>
      <c r="D440">
        <v>1</v>
      </c>
      <c r="E440" t="s">
        <v>288</v>
      </c>
      <c r="F440" t="s">
        <v>505</v>
      </c>
      <c r="G440" t="s">
        <v>441</v>
      </c>
      <c r="H440" t="s">
        <v>53</v>
      </c>
    </row>
    <row r="441" spans="1:8" x14ac:dyDescent="0.2">
      <c r="A441" t="s">
        <v>15</v>
      </c>
      <c r="B441" t="s">
        <v>10</v>
      </c>
      <c r="C441" t="s">
        <v>289</v>
      </c>
      <c r="D441">
        <v>0</v>
      </c>
      <c r="E441" t="s">
        <v>269</v>
      </c>
      <c r="F441" t="b">
        <v>0</v>
      </c>
      <c r="G441" t="b">
        <v>0</v>
      </c>
    </row>
    <row r="442" spans="1:8" x14ac:dyDescent="0.2">
      <c r="A442" t="s">
        <v>15</v>
      </c>
      <c r="B442" t="s">
        <v>10</v>
      </c>
      <c r="C442" t="s">
        <v>290</v>
      </c>
      <c r="D442">
        <v>0</v>
      </c>
      <c r="E442" t="s">
        <v>269</v>
      </c>
      <c r="F442" t="b">
        <v>0</v>
      </c>
      <c r="G442" t="b">
        <v>0</v>
      </c>
    </row>
    <row r="443" spans="1:8" x14ac:dyDescent="0.2">
      <c r="A443" t="s">
        <v>15</v>
      </c>
      <c r="B443" t="s">
        <v>10</v>
      </c>
      <c r="C443" t="s">
        <v>270</v>
      </c>
      <c r="D443">
        <v>1</v>
      </c>
      <c r="E443" t="s">
        <v>271</v>
      </c>
      <c r="F443" t="s">
        <v>506</v>
      </c>
      <c r="G443" t="s">
        <v>443</v>
      </c>
      <c r="H443" t="s">
        <v>51</v>
      </c>
    </row>
    <row r="444" spans="1:8" x14ac:dyDescent="0.2">
      <c r="A444" t="s">
        <v>15</v>
      </c>
      <c r="B444" t="s">
        <v>10</v>
      </c>
      <c r="C444" t="s">
        <v>272</v>
      </c>
      <c r="D444">
        <v>0</v>
      </c>
      <c r="E444" t="s">
        <v>269</v>
      </c>
      <c r="F444" t="b">
        <v>0</v>
      </c>
      <c r="G444" t="b">
        <v>0</v>
      </c>
    </row>
    <row r="445" spans="1:8" x14ac:dyDescent="0.2">
      <c r="A445" t="s">
        <v>15</v>
      </c>
      <c r="B445" t="s">
        <v>10</v>
      </c>
      <c r="C445" t="s">
        <v>273</v>
      </c>
      <c r="D445">
        <v>1</v>
      </c>
      <c r="E445" t="s">
        <v>274</v>
      </c>
      <c r="F445" t="s">
        <v>505</v>
      </c>
      <c r="G445" t="s">
        <v>441</v>
      </c>
      <c r="H445" t="s">
        <v>53</v>
      </c>
    </row>
    <row r="446" spans="1:8" x14ac:dyDescent="0.2">
      <c r="A446" t="s">
        <v>15</v>
      </c>
      <c r="B446" t="s">
        <v>10</v>
      </c>
      <c r="C446" t="s">
        <v>275</v>
      </c>
      <c r="D446">
        <v>0</v>
      </c>
      <c r="E446" t="s">
        <v>269</v>
      </c>
      <c r="F446" t="b">
        <v>0</v>
      </c>
      <c r="G446" t="b">
        <v>0</v>
      </c>
    </row>
    <row r="447" spans="1:8" x14ac:dyDescent="0.2">
      <c r="A447" t="s">
        <v>15</v>
      </c>
      <c r="B447" t="s">
        <v>10</v>
      </c>
      <c r="C447" t="s">
        <v>276</v>
      </c>
      <c r="D447">
        <v>0</v>
      </c>
      <c r="E447" t="s">
        <v>269</v>
      </c>
      <c r="F447" t="b">
        <v>0</v>
      </c>
      <c r="G447" t="b">
        <v>0</v>
      </c>
    </row>
    <row r="448" spans="1:8" x14ac:dyDescent="0.2">
      <c r="A448" t="s">
        <v>15</v>
      </c>
      <c r="B448" t="s">
        <v>10</v>
      </c>
      <c r="C448" t="s">
        <v>277</v>
      </c>
      <c r="D448">
        <v>0</v>
      </c>
      <c r="E448" t="s">
        <v>269</v>
      </c>
      <c r="F448" t="b">
        <v>0</v>
      </c>
      <c r="G448" t="b">
        <v>0</v>
      </c>
    </row>
    <row r="449" spans="1:8" x14ac:dyDescent="0.2">
      <c r="A449" t="s">
        <v>15</v>
      </c>
      <c r="B449" t="s">
        <v>10</v>
      </c>
      <c r="C449" t="s">
        <v>278</v>
      </c>
      <c r="D449">
        <v>0</v>
      </c>
      <c r="E449" t="s">
        <v>269</v>
      </c>
      <c r="F449" t="b">
        <v>0</v>
      </c>
      <c r="G449" t="b">
        <v>0</v>
      </c>
    </row>
    <row r="450" spans="1:8" x14ac:dyDescent="0.2">
      <c r="A450" t="s">
        <v>15</v>
      </c>
      <c r="B450" t="s">
        <v>10</v>
      </c>
      <c r="C450" t="s">
        <v>279</v>
      </c>
      <c r="D450">
        <v>0</v>
      </c>
      <c r="E450" t="s">
        <v>269</v>
      </c>
      <c r="F450" t="b">
        <v>0</v>
      </c>
      <c r="G450" t="b">
        <v>0</v>
      </c>
    </row>
    <row r="451" spans="1:8" x14ac:dyDescent="0.2">
      <c r="A451" t="s">
        <v>16</v>
      </c>
      <c r="B451" t="s">
        <v>10</v>
      </c>
      <c r="C451" t="s">
        <v>266</v>
      </c>
      <c r="D451">
        <v>1</v>
      </c>
      <c r="E451" t="s">
        <v>267</v>
      </c>
      <c r="F451" t="s">
        <v>505</v>
      </c>
      <c r="G451" t="s">
        <v>441</v>
      </c>
      <c r="H451" t="s">
        <v>53</v>
      </c>
    </row>
    <row r="452" spans="1:8" x14ac:dyDescent="0.2">
      <c r="A452" t="s">
        <v>16</v>
      </c>
      <c r="B452" t="s">
        <v>10</v>
      </c>
      <c r="C452" t="s">
        <v>268</v>
      </c>
      <c r="D452">
        <v>1</v>
      </c>
      <c r="E452" t="s">
        <v>291</v>
      </c>
      <c r="F452" t="s">
        <v>507</v>
      </c>
      <c r="G452" t="s">
        <v>443</v>
      </c>
      <c r="H452" t="s">
        <v>51</v>
      </c>
    </row>
    <row r="453" spans="1:8" x14ac:dyDescent="0.2">
      <c r="A453" t="s">
        <v>16</v>
      </c>
      <c r="B453" t="s">
        <v>10</v>
      </c>
      <c r="C453" t="s">
        <v>280</v>
      </c>
      <c r="D453">
        <v>1</v>
      </c>
      <c r="E453" t="s">
        <v>295</v>
      </c>
      <c r="F453" t="s">
        <v>505</v>
      </c>
      <c r="G453" t="s">
        <v>441</v>
      </c>
      <c r="H453" t="s">
        <v>53</v>
      </c>
    </row>
    <row r="454" spans="1:8" x14ac:dyDescent="0.2">
      <c r="A454" t="s">
        <v>16</v>
      </c>
      <c r="B454" t="s">
        <v>10</v>
      </c>
      <c r="C454" t="s">
        <v>281</v>
      </c>
      <c r="D454">
        <v>1</v>
      </c>
      <c r="E454" t="s">
        <v>296</v>
      </c>
      <c r="F454" t="s">
        <v>505</v>
      </c>
      <c r="G454" t="s">
        <v>441</v>
      </c>
      <c r="H454" t="s">
        <v>53</v>
      </c>
    </row>
    <row r="455" spans="1:8" x14ac:dyDescent="0.2">
      <c r="A455" t="s">
        <v>16</v>
      </c>
      <c r="B455" t="s">
        <v>10</v>
      </c>
      <c r="C455" t="s">
        <v>282</v>
      </c>
      <c r="D455">
        <v>1</v>
      </c>
      <c r="E455" t="s">
        <v>297</v>
      </c>
      <c r="F455" t="s">
        <v>505</v>
      </c>
      <c r="G455" t="s">
        <v>441</v>
      </c>
      <c r="H455" t="s">
        <v>53</v>
      </c>
    </row>
    <row r="456" spans="1:8" x14ac:dyDescent="0.2">
      <c r="A456" t="s">
        <v>16</v>
      </c>
      <c r="B456" t="s">
        <v>10</v>
      </c>
      <c r="C456" t="s">
        <v>283</v>
      </c>
      <c r="D456">
        <v>1</v>
      </c>
      <c r="E456" t="s">
        <v>298</v>
      </c>
      <c r="F456" t="s">
        <v>508</v>
      </c>
      <c r="G456" t="s">
        <v>443</v>
      </c>
      <c r="H456" t="s">
        <v>51</v>
      </c>
    </row>
    <row r="457" spans="1:8" x14ac:dyDescent="0.2">
      <c r="A457" t="s">
        <v>16</v>
      </c>
      <c r="B457" t="s">
        <v>10</v>
      </c>
      <c r="C457" t="s">
        <v>284</v>
      </c>
      <c r="D457">
        <v>1</v>
      </c>
      <c r="E457" t="s">
        <v>299</v>
      </c>
      <c r="F457" t="s">
        <v>509</v>
      </c>
      <c r="G457" t="s">
        <v>443</v>
      </c>
      <c r="H457" t="s">
        <v>51</v>
      </c>
    </row>
    <row r="458" spans="1:8" x14ac:dyDescent="0.2">
      <c r="A458" t="s">
        <v>16</v>
      </c>
      <c r="B458" t="s">
        <v>10</v>
      </c>
      <c r="C458" t="s">
        <v>285</v>
      </c>
      <c r="D458">
        <v>0</v>
      </c>
      <c r="E458" t="s">
        <v>269</v>
      </c>
      <c r="F458" t="b">
        <v>0</v>
      </c>
      <c r="G458" t="b">
        <v>0</v>
      </c>
    </row>
    <row r="459" spans="1:8" x14ac:dyDescent="0.2">
      <c r="A459" t="s">
        <v>16</v>
      </c>
      <c r="B459" t="s">
        <v>10</v>
      </c>
      <c r="C459" t="s">
        <v>286</v>
      </c>
      <c r="D459">
        <v>1</v>
      </c>
      <c r="E459" t="s">
        <v>300</v>
      </c>
      <c r="F459" t="s">
        <v>510</v>
      </c>
      <c r="G459" t="s">
        <v>443</v>
      </c>
      <c r="H459" t="s">
        <v>51</v>
      </c>
    </row>
    <row r="460" spans="1:8" x14ac:dyDescent="0.2">
      <c r="A460" t="s">
        <v>16</v>
      </c>
      <c r="B460" t="s">
        <v>10</v>
      </c>
      <c r="C460" t="s">
        <v>287</v>
      </c>
      <c r="D460">
        <v>1</v>
      </c>
      <c r="E460" t="s">
        <v>301</v>
      </c>
      <c r="F460" t="s">
        <v>511</v>
      </c>
      <c r="G460" t="s">
        <v>443</v>
      </c>
      <c r="H460" t="s">
        <v>51</v>
      </c>
    </row>
    <row r="461" spans="1:8" x14ac:dyDescent="0.2">
      <c r="A461" t="s">
        <v>16</v>
      </c>
      <c r="B461" t="s">
        <v>10</v>
      </c>
      <c r="C461" t="s">
        <v>289</v>
      </c>
      <c r="D461">
        <v>0</v>
      </c>
      <c r="E461" t="s">
        <v>269</v>
      </c>
      <c r="F461" t="b">
        <v>0</v>
      </c>
      <c r="G461" t="b">
        <v>0</v>
      </c>
    </row>
    <row r="462" spans="1:8" x14ac:dyDescent="0.2">
      <c r="A462" t="s">
        <v>16</v>
      </c>
      <c r="B462" t="s">
        <v>10</v>
      </c>
      <c r="C462" t="s">
        <v>290</v>
      </c>
      <c r="D462">
        <v>1</v>
      </c>
      <c r="E462" t="s">
        <v>302</v>
      </c>
      <c r="F462" t="s">
        <v>512</v>
      </c>
      <c r="G462" t="s">
        <v>443</v>
      </c>
      <c r="H462" t="s">
        <v>51</v>
      </c>
    </row>
    <row r="463" spans="1:8" x14ac:dyDescent="0.2">
      <c r="A463" t="s">
        <v>16</v>
      </c>
      <c r="B463" t="s">
        <v>10</v>
      </c>
      <c r="C463" t="s">
        <v>270</v>
      </c>
      <c r="D463">
        <v>1</v>
      </c>
      <c r="E463" t="s">
        <v>271</v>
      </c>
      <c r="F463" t="s">
        <v>513</v>
      </c>
      <c r="G463" t="s">
        <v>443</v>
      </c>
      <c r="H463" t="s">
        <v>51</v>
      </c>
    </row>
    <row r="464" spans="1:8" x14ac:dyDescent="0.2">
      <c r="A464" t="s">
        <v>16</v>
      </c>
      <c r="B464" t="s">
        <v>10</v>
      </c>
      <c r="C464" t="s">
        <v>272</v>
      </c>
      <c r="D464">
        <v>0</v>
      </c>
      <c r="E464" t="s">
        <v>269</v>
      </c>
      <c r="F464" t="b">
        <v>0</v>
      </c>
      <c r="G464" t="b">
        <v>0</v>
      </c>
    </row>
    <row r="465" spans="1:8" x14ac:dyDescent="0.2">
      <c r="A465" t="s">
        <v>16</v>
      </c>
      <c r="B465" t="s">
        <v>10</v>
      </c>
      <c r="C465" t="s">
        <v>273</v>
      </c>
      <c r="D465">
        <v>1</v>
      </c>
      <c r="E465" t="s">
        <v>274</v>
      </c>
      <c r="F465" t="s">
        <v>505</v>
      </c>
      <c r="G465" t="s">
        <v>441</v>
      </c>
      <c r="H465" t="s">
        <v>53</v>
      </c>
    </row>
    <row r="466" spans="1:8" x14ac:dyDescent="0.2">
      <c r="A466" t="s">
        <v>16</v>
      </c>
      <c r="B466" t="s">
        <v>10</v>
      </c>
      <c r="C466" t="s">
        <v>275</v>
      </c>
      <c r="D466">
        <v>1</v>
      </c>
      <c r="E466" t="s">
        <v>292</v>
      </c>
      <c r="F466" t="s">
        <v>514</v>
      </c>
      <c r="G466" t="s">
        <v>443</v>
      </c>
      <c r="H466" t="s">
        <v>51</v>
      </c>
    </row>
    <row r="467" spans="1:8" x14ac:dyDescent="0.2">
      <c r="A467" t="s">
        <v>16</v>
      </c>
      <c r="B467" t="s">
        <v>10</v>
      </c>
      <c r="C467" t="s">
        <v>276</v>
      </c>
      <c r="D467">
        <v>1</v>
      </c>
      <c r="E467" t="s">
        <v>293</v>
      </c>
      <c r="F467" t="s">
        <v>515</v>
      </c>
      <c r="G467" t="s">
        <v>443</v>
      </c>
      <c r="H467" t="s">
        <v>51</v>
      </c>
    </row>
    <row r="468" spans="1:8" x14ac:dyDescent="0.2">
      <c r="A468" t="s">
        <v>16</v>
      </c>
      <c r="B468" t="s">
        <v>10</v>
      </c>
      <c r="C468" t="s">
        <v>277</v>
      </c>
      <c r="D468">
        <v>0</v>
      </c>
      <c r="E468" t="s">
        <v>269</v>
      </c>
      <c r="F468" t="b">
        <v>0</v>
      </c>
      <c r="G468" t="b">
        <v>0</v>
      </c>
    </row>
    <row r="469" spans="1:8" x14ac:dyDescent="0.2">
      <c r="A469" t="s">
        <v>16</v>
      </c>
      <c r="B469" t="s">
        <v>10</v>
      </c>
      <c r="C469" t="s">
        <v>278</v>
      </c>
      <c r="D469">
        <v>0</v>
      </c>
      <c r="E469" t="s">
        <v>269</v>
      </c>
      <c r="F469" t="b">
        <v>0</v>
      </c>
      <c r="G469" t="b">
        <v>0</v>
      </c>
    </row>
    <row r="470" spans="1:8" x14ac:dyDescent="0.2">
      <c r="A470" t="s">
        <v>16</v>
      </c>
      <c r="B470" t="s">
        <v>10</v>
      </c>
      <c r="C470" t="s">
        <v>279</v>
      </c>
      <c r="D470">
        <v>1</v>
      </c>
      <c r="E470" t="s">
        <v>294</v>
      </c>
      <c r="F470" t="s">
        <v>516</v>
      </c>
      <c r="G470" t="s">
        <v>443</v>
      </c>
      <c r="H470" t="s">
        <v>51</v>
      </c>
    </row>
    <row r="471" spans="1:8" x14ac:dyDescent="0.2">
      <c r="A471" t="s">
        <v>17</v>
      </c>
      <c r="B471" t="s">
        <v>10</v>
      </c>
      <c r="C471" t="s">
        <v>266</v>
      </c>
      <c r="D471">
        <v>0</v>
      </c>
      <c r="E471" t="s">
        <v>269</v>
      </c>
      <c r="F471" t="b">
        <v>0</v>
      </c>
      <c r="G471" t="b">
        <v>0</v>
      </c>
    </row>
    <row r="472" spans="1:8" x14ac:dyDescent="0.2">
      <c r="A472" t="s">
        <v>17</v>
      </c>
      <c r="B472" t="s">
        <v>10</v>
      </c>
      <c r="C472" t="s">
        <v>268</v>
      </c>
      <c r="D472">
        <v>1</v>
      </c>
      <c r="E472" t="s">
        <v>303</v>
      </c>
      <c r="F472" t="s">
        <v>505</v>
      </c>
      <c r="G472" t="s">
        <v>441</v>
      </c>
      <c r="H472" t="s">
        <v>53</v>
      </c>
    </row>
    <row r="473" spans="1:8" x14ac:dyDescent="0.2">
      <c r="A473" t="s">
        <v>17</v>
      </c>
      <c r="B473" t="s">
        <v>10</v>
      </c>
      <c r="C473" t="s">
        <v>280</v>
      </c>
      <c r="D473">
        <v>1</v>
      </c>
      <c r="E473" t="s">
        <v>295</v>
      </c>
      <c r="F473" t="s">
        <v>505</v>
      </c>
      <c r="G473" t="s">
        <v>441</v>
      </c>
      <c r="H473" t="s">
        <v>53</v>
      </c>
    </row>
    <row r="474" spans="1:8" x14ac:dyDescent="0.2">
      <c r="A474" t="s">
        <v>17</v>
      </c>
      <c r="B474" t="s">
        <v>10</v>
      </c>
      <c r="C474" t="s">
        <v>281</v>
      </c>
      <c r="D474">
        <v>1</v>
      </c>
      <c r="E474" t="s">
        <v>296</v>
      </c>
      <c r="F474" t="s">
        <v>505</v>
      </c>
      <c r="G474" t="s">
        <v>441</v>
      </c>
      <c r="H474" t="s">
        <v>53</v>
      </c>
    </row>
    <row r="475" spans="1:8" x14ac:dyDescent="0.2">
      <c r="A475" t="s">
        <v>17</v>
      </c>
      <c r="B475" t="s">
        <v>10</v>
      </c>
      <c r="C475" t="s">
        <v>282</v>
      </c>
      <c r="D475">
        <v>1</v>
      </c>
      <c r="E475" t="s">
        <v>297</v>
      </c>
      <c r="F475" t="s">
        <v>505</v>
      </c>
      <c r="G475" t="s">
        <v>441</v>
      </c>
      <c r="H475" t="s">
        <v>53</v>
      </c>
    </row>
    <row r="476" spans="1:8" x14ac:dyDescent="0.2">
      <c r="A476" t="s">
        <v>17</v>
      </c>
      <c r="B476" t="s">
        <v>10</v>
      </c>
      <c r="C476" t="s">
        <v>283</v>
      </c>
      <c r="D476">
        <v>1</v>
      </c>
      <c r="E476" t="s">
        <v>309</v>
      </c>
      <c r="F476" t="s">
        <v>505</v>
      </c>
      <c r="G476" t="s">
        <v>441</v>
      </c>
      <c r="H476" t="s">
        <v>53</v>
      </c>
    </row>
    <row r="477" spans="1:8" x14ac:dyDescent="0.2">
      <c r="A477" t="s">
        <v>17</v>
      </c>
      <c r="B477" t="s">
        <v>10</v>
      </c>
      <c r="C477" t="s">
        <v>284</v>
      </c>
      <c r="D477">
        <v>1</v>
      </c>
      <c r="E477" t="s">
        <v>310</v>
      </c>
      <c r="F477" t="s">
        <v>505</v>
      </c>
      <c r="G477" t="s">
        <v>441</v>
      </c>
      <c r="H477" t="s">
        <v>53</v>
      </c>
    </row>
    <row r="478" spans="1:8" x14ac:dyDescent="0.2">
      <c r="A478" t="s">
        <v>17</v>
      </c>
      <c r="B478" t="s">
        <v>10</v>
      </c>
      <c r="C478" t="s">
        <v>285</v>
      </c>
      <c r="D478">
        <v>0</v>
      </c>
      <c r="E478" t="s">
        <v>269</v>
      </c>
      <c r="F478" t="b">
        <v>0</v>
      </c>
      <c r="G478" t="b">
        <v>0</v>
      </c>
    </row>
    <row r="479" spans="1:8" x14ac:dyDescent="0.2">
      <c r="A479" t="s">
        <v>17</v>
      </c>
      <c r="B479" t="s">
        <v>10</v>
      </c>
      <c r="C479" t="s">
        <v>286</v>
      </c>
      <c r="D479">
        <v>1</v>
      </c>
      <c r="E479" t="s">
        <v>311</v>
      </c>
      <c r="F479" t="s">
        <v>505</v>
      </c>
      <c r="G479" t="s">
        <v>441</v>
      </c>
      <c r="H479" t="s">
        <v>53</v>
      </c>
    </row>
    <row r="480" spans="1:8" x14ac:dyDescent="0.2">
      <c r="A480" t="s">
        <v>17</v>
      </c>
      <c r="B480" t="s">
        <v>10</v>
      </c>
      <c r="C480" t="s">
        <v>287</v>
      </c>
      <c r="D480">
        <v>1</v>
      </c>
      <c r="E480" t="s">
        <v>288</v>
      </c>
      <c r="F480" t="s">
        <v>505</v>
      </c>
      <c r="G480" t="s">
        <v>441</v>
      </c>
      <c r="H480" t="s">
        <v>53</v>
      </c>
    </row>
    <row r="481" spans="1:8" x14ac:dyDescent="0.2">
      <c r="A481" t="s">
        <v>17</v>
      </c>
      <c r="B481" t="s">
        <v>10</v>
      </c>
      <c r="C481" t="s">
        <v>289</v>
      </c>
      <c r="D481">
        <v>1</v>
      </c>
      <c r="E481" t="s">
        <v>312</v>
      </c>
      <c r="F481" t="s">
        <v>505</v>
      </c>
      <c r="G481" t="s">
        <v>441</v>
      </c>
      <c r="H481" t="s">
        <v>53</v>
      </c>
    </row>
    <row r="482" spans="1:8" x14ac:dyDescent="0.2">
      <c r="A482" t="s">
        <v>17</v>
      </c>
      <c r="B482" t="s">
        <v>10</v>
      </c>
      <c r="C482" t="s">
        <v>290</v>
      </c>
      <c r="D482">
        <v>1</v>
      </c>
      <c r="E482" t="s">
        <v>313</v>
      </c>
      <c r="F482" t="s">
        <v>505</v>
      </c>
      <c r="G482" t="s">
        <v>441</v>
      </c>
      <c r="H482" t="s">
        <v>53</v>
      </c>
    </row>
    <row r="483" spans="1:8" x14ac:dyDescent="0.2">
      <c r="A483" t="s">
        <v>17</v>
      </c>
      <c r="B483" t="s">
        <v>10</v>
      </c>
      <c r="C483" t="s">
        <v>270</v>
      </c>
      <c r="D483">
        <v>1</v>
      </c>
      <c r="E483" t="s">
        <v>304</v>
      </c>
      <c r="F483" t="s">
        <v>505</v>
      </c>
      <c r="G483" t="s">
        <v>441</v>
      </c>
      <c r="H483" t="s">
        <v>53</v>
      </c>
    </row>
    <row r="484" spans="1:8" x14ac:dyDescent="0.2">
      <c r="A484" t="s">
        <v>17</v>
      </c>
      <c r="B484" t="s">
        <v>10</v>
      </c>
      <c r="C484" t="s">
        <v>272</v>
      </c>
      <c r="D484">
        <v>1</v>
      </c>
      <c r="E484" t="s">
        <v>305</v>
      </c>
      <c r="F484" t="s">
        <v>505</v>
      </c>
      <c r="G484" t="s">
        <v>441</v>
      </c>
      <c r="H484" t="s">
        <v>53</v>
      </c>
    </row>
    <row r="485" spans="1:8" x14ac:dyDescent="0.2">
      <c r="A485" t="s">
        <v>17</v>
      </c>
      <c r="B485" t="s">
        <v>10</v>
      </c>
      <c r="C485" t="s">
        <v>273</v>
      </c>
      <c r="D485">
        <v>1</v>
      </c>
      <c r="E485" t="s">
        <v>274</v>
      </c>
      <c r="F485" t="s">
        <v>505</v>
      </c>
      <c r="G485" t="s">
        <v>441</v>
      </c>
      <c r="H485" t="s">
        <v>53</v>
      </c>
    </row>
    <row r="486" spans="1:8" x14ac:dyDescent="0.2">
      <c r="A486" t="s">
        <v>17</v>
      </c>
      <c r="B486" t="s">
        <v>10</v>
      </c>
      <c r="C486" t="s">
        <v>275</v>
      </c>
      <c r="D486">
        <v>0</v>
      </c>
      <c r="E486" t="s">
        <v>269</v>
      </c>
      <c r="F486" t="b">
        <v>0</v>
      </c>
      <c r="G486" t="b">
        <v>0</v>
      </c>
    </row>
    <row r="487" spans="1:8" x14ac:dyDescent="0.2">
      <c r="A487" t="s">
        <v>17</v>
      </c>
      <c r="B487" t="s">
        <v>10</v>
      </c>
      <c r="C487" t="s">
        <v>276</v>
      </c>
      <c r="D487">
        <v>0</v>
      </c>
      <c r="E487" t="s">
        <v>269</v>
      </c>
      <c r="F487" t="b">
        <v>0</v>
      </c>
      <c r="G487" t="b">
        <v>0</v>
      </c>
    </row>
    <row r="488" spans="1:8" x14ac:dyDescent="0.2">
      <c r="A488" t="s">
        <v>17</v>
      </c>
      <c r="B488" t="s">
        <v>10</v>
      </c>
      <c r="C488" t="s">
        <v>277</v>
      </c>
      <c r="D488">
        <v>1</v>
      </c>
      <c r="E488" t="s">
        <v>306</v>
      </c>
      <c r="F488" t="s">
        <v>517</v>
      </c>
      <c r="G488" t="s">
        <v>443</v>
      </c>
      <c r="H488" t="s">
        <v>51</v>
      </c>
    </row>
    <row r="489" spans="1:8" x14ac:dyDescent="0.2">
      <c r="A489" t="s">
        <v>17</v>
      </c>
      <c r="B489" t="s">
        <v>10</v>
      </c>
      <c r="C489" t="s">
        <v>278</v>
      </c>
      <c r="D489">
        <v>1</v>
      </c>
      <c r="E489" t="s">
        <v>307</v>
      </c>
      <c r="F489" t="s">
        <v>505</v>
      </c>
      <c r="G489" t="s">
        <v>441</v>
      </c>
      <c r="H489" t="s">
        <v>53</v>
      </c>
    </row>
    <row r="490" spans="1:8" x14ac:dyDescent="0.2">
      <c r="A490" t="s">
        <v>17</v>
      </c>
      <c r="B490" t="s">
        <v>10</v>
      </c>
      <c r="C490" t="s">
        <v>279</v>
      </c>
      <c r="D490">
        <v>1</v>
      </c>
      <c r="E490" t="s">
        <v>308</v>
      </c>
      <c r="F490" t="s">
        <v>505</v>
      </c>
      <c r="G490" t="s">
        <v>441</v>
      </c>
      <c r="H490" t="s">
        <v>53</v>
      </c>
    </row>
    <row r="491" spans="1:8" x14ac:dyDescent="0.2">
      <c r="A491" t="s">
        <v>15</v>
      </c>
      <c r="B491" t="s">
        <v>11</v>
      </c>
      <c r="C491" t="s">
        <v>314</v>
      </c>
      <c r="D491">
        <v>1</v>
      </c>
      <c r="E491" t="s">
        <v>315</v>
      </c>
      <c r="F491" t="s">
        <v>518</v>
      </c>
      <c r="G491" t="s">
        <v>443</v>
      </c>
      <c r="H491" t="s">
        <v>51</v>
      </c>
    </row>
    <row r="492" spans="1:8" x14ac:dyDescent="0.2">
      <c r="A492" t="s">
        <v>15</v>
      </c>
      <c r="B492" t="s">
        <v>11</v>
      </c>
      <c r="C492" t="s">
        <v>316</v>
      </c>
      <c r="D492">
        <v>1</v>
      </c>
      <c r="E492" t="s">
        <v>317</v>
      </c>
      <c r="F492" t="s">
        <v>519</v>
      </c>
      <c r="G492" t="s">
        <v>443</v>
      </c>
      <c r="H492" t="s">
        <v>51</v>
      </c>
    </row>
    <row r="493" spans="1:8" x14ac:dyDescent="0.2">
      <c r="A493" t="s">
        <v>15</v>
      </c>
      <c r="B493" t="s">
        <v>11</v>
      </c>
      <c r="C493" t="s">
        <v>330</v>
      </c>
      <c r="D493">
        <v>0</v>
      </c>
      <c r="E493" t="s">
        <v>321</v>
      </c>
      <c r="F493">
        <v>1</v>
      </c>
      <c r="G493">
        <v>1</v>
      </c>
    </row>
    <row r="494" spans="1:8" x14ac:dyDescent="0.2">
      <c r="A494" t="s">
        <v>15</v>
      </c>
      <c r="B494" t="s">
        <v>11</v>
      </c>
      <c r="C494" t="s">
        <v>331</v>
      </c>
      <c r="D494">
        <v>0</v>
      </c>
      <c r="E494" t="s">
        <v>321</v>
      </c>
      <c r="F494">
        <v>1</v>
      </c>
      <c r="G494">
        <v>1</v>
      </c>
    </row>
    <row r="495" spans="1:8" x14ac:dyDescent="0.2">
      <c r="A495" t="s">
        <v>15</v>
      </c>
      <c r="B495" t="s">
        <v>11</v>
      </c>
      <c r="C495" t="s">
        <v>332</v>
      </c>
      <c r="D495">
        <v>0</v>
      </c>
      <c r="E495" t="s">
        <v>321</v>
      </c>
      <c r="F495">
        <v>1</v>
      </c>
      <c r="G495">
        <v>1</v>
      </c>
    </row>
    <row r="496" spans="1:8" x14ac:dyDescent="0.2">
      <c r="A496" t="s">
        <v>15</v>
      </c>
      <c r="B496" t="s">
        <v>11</v>
      </c>
      <c r="C496" t="s">
        <v>333</v>
      </c>
      <c r="D496">
        <v>0</v>
      </c>
      <c r="E496" t="s">
        <v>321</v>
      </c>
      <c r="F496">
        <v>1</v>
      </c>
      <c r="G496">
        <v>1</v>
      </c>
    </row>
    <row r="497" spans="1:8" x14ac:dyDescent="0.2">
      <c r="A497" t="s">
        <v>15</v>
      </c>
      <c r="B497" t="s">
        <v>11</v>
      </c>
      <c r="C497" t="s">
        <v>334</v>
      </c>
      <c r="D497">
        <v>0</v>
      </c>
      <c r="E497" t="s">
        <v>321</v>
      </c>
      <c r="F497">
        <v>1</v>
      </c>
      <c r="G497">
        <v>1</v>
      </c>
    </row>
    <row r="498" spans="1:8" x14ac:dyDescent="0.2">
      <c r="A498" t="s">
        <v>15</v>
      </c>
      <c r="B498" t="s">
        <v>11</v>
      </c>
      <c r="C498" t="s">
        <v>335</v>
      </c>
      <c r="D498">
        <v>0</v>
      </c>
      <c r="E498" t="s">
        <v>321</v>
      </c>
      <c r="F498">
        <v>1</v>
      </c>
      <c r="G498">
        <v>1</v>
      </c>
    </row>
    <row r="499" spans="1:8" x14ac:dyDescent="0.2">
      <c r="A499" t="s">
        <v>15</v>
      </c>
      <c r="B499" t="s">
        <v>11</v>
      </c>
      <c r="C499" t="s">
        <v>336</v>
      </c>
      <c r="D499">
        <v>0</v>
      </c>
      <c r="E499" t="s">
        <v>321</v>
      </c>
      <c r="F499">
        <v>1</v>
      </c>
      <c r="G499">
        <v>1</v>
      </c>
    </row>
    <row r="500" spans="1:8" x14ac:dyDescent="0.2">
      <c r="A500" t="s">
        <v>15</v>
      </c>
      <c r="B500" t="s">
        <v>11</v>
      </c>
      <c r="C500" t="s">
        <v>337</v>
      </c>
      <c r="D500">
        <v>0</v>
      </c>
      <c r="E500" t="s">
        <v>321</v>
      </c>
      <c r="F500">
        <v>1</v>
      </c>
      <c r="G500">
        <v>1</v>
      </c>
    </row>
    <row r="501" spans="1:8" x14ac:dyDescent="0.2">
      <c r="A501" t="s">
        <v>15</v>
      </c>
      <c r="B501" t="s">
        <v>11</v>
      </c>
      <c r="C501" t="s">
        <v>338</v>
      </c>
      <c r="D501">
        <v>0</v>
      </c>
      <c r="E501" t="s">
        <v>321</v>
      </c>
      <c r="F501">
        <v>1</v>
      </c>
      <c r="G501">
        <v>1</v>
      </c>
    </row>
    <row r="502" spans="1:8" x14ac:dyDescent="0.2">
      <c r="A502" t="s">
        <v>15</v>
      </c>
      <c r="B502" t="s">
        <v>11</v>
      </c>
      <c r="C502" t="s">
        <v>339</v>
      </c>
      <c r="D502">
        <v>0</v>
      </c>
      <c r="E502" t="s">
        <v>322</v>
      </c>
      <c r="F502">
        <v>2</v>
      </c>
      <c r="G502">
        <v>2</v>
      </c>
    </row>
    <row r="503" spans="1:8" x14ac:dyDescent="0.2">
      <c r="A503" t="s">
        <v>15</v>
      </c>
      <c r="B503" t="s">
        <v>11</v>
      </c>
      <c r="C503" t="s">
        <v>339</v>
      </c>
      <c r="D503">
        <v>1</v>
      </c>
      <c r="E503" t="s">
        <v>321</v>
      </c>
      <c r="F503">
        <v>0</v>
      </c>
      <c r="G503">
        <v>1</v>
      </c>
      <c r="H503" t="s">
        <v>198</v>
      </c>
    </row>
    <row r="504" spans="1:8" x14ac:dyDescent="0.2">
      <c r="A504" t="s">
        <v>15</v>
      </c>
      <c r="B504" t="s">
        <v>11</v>
      </c>
      <c r="C504" t="s">
        <v>318</v>
      </c>
      <c r="D504">
        <v>1</v>
      </c>
      <c r="E504" t="s">
        <v>319</v>
      </c>
      <c r="F504" t="s">
        <v>520</v>
      </c>
      <c r="G504" t="s">
        <v>443</v>
      </c>
      <c r="H504" t="s">
        <v>51</v>
      </c>
    </row>
    <row r="505" spans="1:8" x14ac:dyDescent="0.2">
      <c r="A505" t="s">
        <v>15</v>
      </c>
      <c r="B505" t="s">
        <v>11</v>
      </c>
      <c r="C505" t="s">
        <v>320</v>
      </c>
      <c r="D505">
        <v>0</v>
      </c>
      <c r="E505" t="s">
        <v>321</v>
      </c>
      <c r="F505">
        <v>1</v>
      </c>
      <c r="G505">
        <v>1</v>
      </c>
    </row>
    <row r="506" spans="1:8" x14ac:dyDescent="0.2">
      <c r="A506" t="s">
        <v>15</v>
      </c>
      <c r="B506" t="s">
        <v>11</v>
      </c>
      <c r="C506" t="s">
        <v>323</v>
      </c>
      <c r="D506">
        <v>1</v>
      </c>
      <c r="E506" t="s">
        <v>324</v>
      </c>
      <c r="F506" t="s">
        <v>521</v>
      </c>
      <c r="G506" t="s">
        <v>441</v>
      </c>
      <c r="H506" t="s">
        <v>53</v>
      </c>
    </row>
    <row r="507" spans="1:8" x14ac:dyDescent="0.2">
      <c r="A507" t="s">
        <v>15</v>
      </c>
      <c r="B507" t="s">
        <v>11</v>
      </c>
      <c r="C507" t="s">
        <v>325</v>
      </c>
      <c r="D507">
        <v>0</v>
      </c>
      <c r="E507" t="s">
        <v>321</v>
      </c>
      <c r="F507">
        <v>1</v>
      </c>
      <c r="G507">
        <v>1</v>
      </c>
    </row>
    <row r="508" spans="1:8" x14ac:dyDescent="0.2">
      <c r="A508" t="s">
        <v>15</v>
      </c>
      <c r="B508" t="s">
        <v>11</v>
      </c>
      <c r="C508" t="s">
        <v>326</v>
      </c>
      <c r="D508">
        <v>0</v>
      </c>
      <c r="E508" t="s">
        <v>321</v>
      </c>
      <c r="F508">
        <v>1</v>
      </c>
      <c r="G508">
        <v>1</v>
      </c>
    </row>
    <row r="509" spans="1:8" x14ac:dyDescent="0.2">
      <c r="A509" t="s">
        <v>15</v>
      </c>
      <c r="B509" t="s">
        <v>11</v>
      </c>
      <c r="C509" t="s">
        <v>327</v>
      </c>
      <c r="D509">
        <v>0</v>
      </c>
      <c r="E509" t="s">
        <v>321</v>
      </c>
      <c r="F509">
        <v>1</v>
      </c>
      <c r="G509">
        <v>1</v>
      </c>
    </row>
    <row r="510" spans="1:8" x14ac:dyDescent="0.2">
      <c r="A510" t="s">
        <v>15</v>
      </c>
      <c r="B510" t="s">
        <v>11</v>
      </c>
      <c r="C510" t="s">
        <v>328</v>
      </c>
      <c r="D510">
        <v>0</v>
      </c>
      <c r="E510" t="s">
        <v>321</v>
      </c>
      <c r="F510">
        <v>1</v>
      </c>
      <c r="G510">
        <v>1</v>
      </c>
    </row>
    <row r="511" spans="1:8" x14ac:dyDescent="0.2">
      <c r="A511" t="s">
        <v>15</v>
      </c>
      <c r="B511" t="s">
        <v>11</v>
      </c>
      <c r="C511" t="s">
        <v>329</v>
      </c>
      <c r="D511">
        <v>0</v>
      </c>
      <c r="E511" t="s">
        <v>321</v>
      </c>
      <c r="F511">
        <v>1</v>
      </c>
      <c r="G511">
        <v>1</v>
      </c>
    </row>
    <row r="512" spans="1:8" x14ac:dyDescent="0.2">
      <c r="A512" t="s">
        <v>16</v>
      </c>
      <c r="B512" t="s">
        <v>11</v>
      </c>
      <c r="C512" t="s">
        <v>314</v>
      </c>
      <c r="D512">
        <v>0</v>
      </c>
      <c r="E512" t="s">
        <v>321</v>
      </c>
      <c r="F512">
        <v>1</v>
      </c>
      <c r="G512">
        <v>1</v>
      </c>
    </row>
    <row r="513" spans="1:8" x14ac:dyDescent="0.2">
      <c r="A513" t="s">
        <v>16</v>
      </c>
      <c r="B513" t="s">
        <v>11</v>
      </c>
      <c r="C513" t="s">
        <v>316</v>
      </c>
      <c r="D513">
        <v>1</v>
      </c>
      <c r="E513" t="s">
        <v>317</v>
      </c>
      <c r="F513" t="s">
        <v>519</v>
      </c>
      <c r="G513" t="s">
        <v>443</v>
      </c>
      <c r="H513" t="s">
        <v>51</v>
      </c>
    </row>
    <row r="514" spans="1:8" x14ac:dyDescent="0.2">
      <c r="A514" t="s">
        <v>16</v>
      </c>
      <c r="B514" t="s">
        <v>11</v>
      </c>
      <c r="C514" t="s">
        <v>330</v>
      </c>
      <c r="D514">
        <v>0</v>
      </c>
      <c r="E514" t="s">
        <v>321</v>
      </c>
      <c r="F514">
        <v>1</v>
      </c>
      <c r="G514">
        <v>1</v>
      </c>
    </row>
    <row r="515" spans="1:8" x14ac:dyDescent="0.2">
      <c r="A515" t="s">
        <v>16</v>
      </c>
      <c r="B515" t="s">
        <v>11</v>
      </c>
      <c r="C515" t="s">
        <v>331</v>
      </c>
      <c r="D515">
        <v>0</v>
      </c>
      <c r="E515" t="s">
        <v>321</v>
      </c>
      <c r="F515">
        <v>1</v>
      </c>
      <c r="G515">
        <v>1</v>
      </c>
    </row>
    <row r="516" spans="1:8" x14ac:dyDescent="0.2">
      <c r="A516" t="s">
        <v>16</v>
      </c>
      <c r="B516" t="s">
        <v>11</v>
      </c>
      <c r="C516" t="s">
        <v>332</v>
      </c>
      <c r="D516">
        <v>1</v>
      </c>
      <c r="E516" t="s">
        <v>342</v>
      </c>
      <c r="F516" t="s">
        <v>522</v>
      </c>
      <c r="G516" t="s">
        <v>443</v>
      </c>
      <c r="H516" t="s">
        <v>51</v>
      </c>
    </row>
    <row r="517" spans="1:8" x14ac:dyDescent="0.2">
      <c r="A517" t="s">
        <v>16</v>
      </c>
      <c r="B517" t="s">
        <v>11</v>
      </c>
      <c r="C517" t="s">
        <v>333</v>
      </c>
      <c r="D517">
        <v>0</v>
      </c>
      <c r="E517" t="s">
        <v>321</v>
      </c>
      <c r="F517">
        <v>1</v>
      </c>
      <c r="G517">
        <v>1</v>
      </c>
    </row>
    <row r="518" spans="1:8" x14ac:dyDescent="0.2">
      <c r="A518" t="s">
        <v>16</v>
      </c>
      <c r="B518" t="s">
        <v>11</v>
      </c>
      <c r="C518" t="s">
        <v>334</v>
      </c>
      <c r="D518">
        <v>0</v>
      </c>
      <c r="E518" t="s">
        <v>321</v>
      </c>
      <c r="F518">
        <v>1</v>
      </c>
      <c r="G518">
        <v>1</v>
      </c>
    </row>
    <row r="519" spans="1:8" x14ac:dyDescent="0.2">
      <c r="A519" t="s">
        <v>16</v>
      </c>
      <c r="B519" t="s">
        <v>11</v>
      </c>
      <c r="C519" t="s">
        <v>335</v>
      </c>
      <c r="D519">
        <v>1</v>
      </c>
      <c r="E519" t="s">
        <v>343</v>
      </c>
      <c r="F519" t="s">
        <v>523</v>
      </c>
      <c r="G519" t="s">
        <v>443</v>
      </c>
      <c r="H519" t="s">
        <v>51</v>
      </c>
    </row>
    <row r="520" spans="1:8" x14ac:dyDescent="0.2">
      <c r="A520" t="s">
        <v>16</v>
      </c>
      <c r="B520" t="s">
        <v>11</v>
      </c>
      <c r="C520" t="s">
        <v>336</v>
      </c>
      <c r="D520">
        <v>0</v>
      </c>
      <c r="E520" t="s">
        <v>321</v>
      </c>
      <c r="F520">
        <v>1</v>
      </c>
      <c r="G520">
        <v>1</v>
      </c>
    </row>
    <row r="521" spans="1:8" x14ac:dyDescent="0.2">
      <c r="A521" t="s">
        <v>16</v>
      </c>
      <c r="B521" t="s">
        <v>11</v>
      </c>
      <c r="C521" t="s">
        <v>337</v>
      </c>
      <c r="D521">
        <v>1</v>
      </c>
      <c r="E521" t="s">
        <v>344</v>
      </c>
      <c r="F521" t="s">
        <v>524</v>
      </c>
      <c r="G521" t="s">
        <v>443</v>
      </c>
      <c r="H521" t="s">
        <v>51</v>
      </c>
    </row>
    <row r="522" spans="1:8" x14ac:dyDescent="0.2">
      <c r="A522" t="s">
        <v>16</v>
      </c>
      <c r="B522" t="s">
        <v>11</v>
      </c>
      <c r="C522" t="s">
        <v>338</v>
      </c>
      <c r="D522">
        <v>0</v>
      </c>
      <c r="E522" t="s">
        <v>321</v>
      </c>
      <c r="F522">
        <v>1</v>
      </c>
      <c r="G522">
        <v>1</v>
      </c>
    </row>
    <row r="523" spans="1:8" x14ac:dyDescent="0.2">
      <c r="A523" t="s">
        <v>16</v>
      </c>
      <c r="B523" t="s">
        <v>11</v>
      </c>
      <c r="C523" t="s">
        <v>339</v>
      </c>
      <c r="D523">
        <v>1</v>
      </c>
      <c r="E523" t="s">
        <v>345</v>
      </c>
      <c r="F523" t="s">
        <v>525</v>
      </c>
      <c r="G523" t="s">
        <v>443</v>
      </c>
      <c r="H523" t="s">
        <v>51</v>
      </c>
    </row>
    <row r="524" spans="1:8" x14ac:dyDescent="0.2">
      <c r="A524" t="s">
        <v>16</v>
      </c>
      <c r="B524" t="s">
        <v>11</v>
      </c>
      <c r="C524" t="s">
        <v>318</v>
      </c>
      <c r="D524">
        <v>1</v>
      </c>
      <c r="E524" t="s">
        <v>319</v>
      </c>
      <c r="F524" t="s">
        <v>520</v>
      </c>
      <c r="G524" t="s">
        <v>443</v>
      </c>
      <c r="H524" t="s">
        <v>51</v>
      </c>
    </row>
    <row r="525" spans="1:8" x14ac:dyDescent="0.2">
      <c r="A525" t="s">
        <v>16</v>
      </c>
      <c r="B525" t="s">
        <v>11</v>
      </c>
      <c r="C525" t="s">
        <v>320</v>
      </c>
      <c r="D525">
        <v>0</v>
      </c>
      <c r="E525" t="s">
        <v>321</v>
      </c>
      <c r="F525">
        <v>1</v>
      </c>
      <c r="G525">
        <v>1</v>
      </c>
    </row>
    <row r="526" spans="1:8" x14ac:dyDescent="0.2">
      <c r="A526" t="s">
        <v>16</v>
      </c>
      <c r="B526" t="s">
        <v>11</v>
      </c>
      <c r="C526" t="s">
        <v>323</v>
      </c>
      <c r="D526">
        <v>1</v>
      </c>
      <c r="E526" t="s">
        <v>340</v>
      </c>
      <c r="F526" t="s">
        <v>526</v>
      </c>
      <c r="G526" t="s">
        <v>443</v>
      </c>
      <c r="H526" t="s">
        <v>51</v>
      </c>
    </row>
    <row r="527" spans="1:8" x14ac:dyDescent="0.2">
      <c r="A527" t="s">
        <v>16</v>
      </c>
      <c r="B527" t="s">
        <v>11</v>
      </c>
      <c r="C527" t="s">
        <v>325</v>
      </c>
      <c r="D527">
        <v>0</v>
      </c>
      <c r="E527" t="s">
        <v>321</v>
      </c>
      <c r="F527">
        <v>1</v>
      </c>
      <c r="G527">
        <v>1</v>
      </c>
    </row>
    <row r="528" spans="1:8" x14ac:dyDescent="0.2">
      <c r="A528" t="s">
        <v>16</v>
      </c>
      <c r="B528" t="s">
        <v>11</v>
      </c>
      <c r="C528" t="s">
        <v>326</v>
      </c>
      <c r="D528">
        <v>0</v>
      </c>
      <c r="E528" t="s">
        <v>321</v>
      </c>
      <c r="F528">
        <v>1</v>
      </c>
      <c r="G528">
        <v>1</v>
      </c>
    </row>
    <row r="529" spans="1:8" x14ac:dyDescent="0.2">
      <c r="A529" t="s">
        <v>16</v>
      </c>
      <c r="B529" t="s">
        <v>11</v>
      </c>
      <c r="C529" t="s">
        <v>327</v>
      </c>
      <c r="D529">
        <v>0</v>
      </c>
      <c r="E529" t="s">
        <v>321</v>
      </c>
      <c r="F529">
        <v>1</v>
      </c>
      <c r="G529">
        <v>1</v>
      </c>
    </row>
    <row r="530" spans="1:8" x14ac:dyDescent="0.2">
      <c r="A530" t="s">
        <v>16</v>
      </c>
      <c r="B530" t="s">
        <v>11</v>
      </c>
      <c r="C530" t="s">
        <v>328</v>
      </c>
      <c r="D530">
        <v>1</v>
      </c>
      <c r="E530" t="s">
        <v>341</v>
      </c>
      <c r="F530" t="s">
        <v>527</v>
      </c>
      <c r="G530" t="s">
        <v>443</v>
      </c>
      <c r="H530" t="s">
        <v>51</v>
      </c>
    </row>
    <row r="531" spans="1:8" x14ac:dyDescent="0.2">
      <c r="A531" t="s">
        <v>16</v>
      </c>
      <c r="B531" t="s">
        <v>11</v>
      </c>
      <c r="C531" t="s">
        <v>329</v>
      </c>
      <c r="D531">
        <v>0</v>
      </c>
      <c r="E531" t="s">
        <v>321</v>
      </c>
      <c r="F531">
        <v>1</v>
      </c>
      <c r="G531">
        <v>1</v>
      </c>
    </row>
    <row r="532" spans="1:8" x14ac:dyDescent="0.2">
      <c r="A532" t="s">
        <v>17</v>
      </c>
      <c r="B532" t="s">
        <v>11</v>
      </c>
      <c r="C532" t="s">
        <v>314</v>
      </c>
      <c r="D532">
        <v>0</v>
      </c>
      <c r="E532" t="s">
        <v>321</v>
      </c>
      <c r="F532">
        <v>1</v>
      </c>
      <c r="G532">
        <v>1</v>
      </c>
    </row>
    <row r="533" spans="1:8" x14ac:dyDescent="0.2">
      <c r="A533" t="s">
        <v>17</v>
      </c>
      <c r="B533" t="s">
        <v>11</v>
      </c>
      <c r="C533" t="s">
        <v>316</v>
      </c>
      <c r="D533">
        <v>0</v>
      </c>
      <c r="E533" t="s">
        <v>321</v>
      </c>
      <c r="F533">
        <v>1</v>
      </c>
      <c r="G533">
        <v>1</v>
      </c>
    </row>
    <row r="534" spans="1:8" x14ac:dyDescent="0.2">
      <c r="A534" t="s">
        <v>17</v>
      </c>
      <c r="B534" t="s">
        <v>11</v>
      </c>
      <c r="C534" t="s">
        <v>330</v>
      </c>
      <c r="D534">
        <v>1</v>
      </c>
      <c r="E534" t="s">
        <v>349</v>
      </c>
      <c r="F534" t="s">
        <v>528</v>
      </c>
      <c r="G534" t="s">
        <v>443</v>
      </c>
      <c r="H534" t="s">
        <v>51</v>
      </c>
    </row>
    <row r="535" spans="1:8" x14ac:dyDescent="0.2">
      <c r="A535" t="s">
        <v>17</v>
      </c>
      <c r="B535" t="s">
        <v>11</v>
      </c>
      <c r="C535" t="s">
        <v>331</v>
      </c>
      <c r="D535">
        <v>1</v>
      </c>
      <c r="E535" t="s">
        <v>350</v>
      </c>
      <c r="F535" t="s">
        <v>529</v>
      </c>
      <c r="G535" t="s">
        <v>441</v>
      </c>
      <c r="H535" t="s">
        <v>53</v>
      </c>
    </row>
    <row r="536" spans="1:8" x14ac:dyDescent="0.2">
      <c r="A536" t="s">
        <v>17</v>
      </c>
      <c r="B536" t="s">
        <v>11</v>
      </c>
      <c r="C536" t="s">
        <v>332</v>
      </c>
      <c r="D536">
        <v>0</v>
      </c>
      <c r="E536" t="s">
        <v>321</v>
      </c>
      <c r="F536">
        <v>1</v>
      </c>
      <c r="G536">
        <v>1</v>
      </c>
    </row>
    <row r="537" spans="1:8" x14ac:dyDescent="0.2">
      <c r="A537" t="s">
        <v>17</v>
      </c>
      <c r="B537" t="s">
        <v>11</v>
      </c>
      <c r="C537" t="s">
        <v>333</v>
      </c>
      <c r="D537">
        <v>1</v>
      </c>
      <c r="E537" t="s">
        <v>351</v>
      </c>
      <c r="F537" t="s">
        <v>530</v>
      </c>
      <c r="G537" t="s">
        <v>443</v>
      </c>
      <c r="H537" t="s">
        <v>51</v>
      </c>
    </row>
    <row r="538" spans="1:8" x14ac:dyDescent="0.2">
      <c r="A538" t="s">
        <v>17</v>
      </c>
      <c r="B538" t="s">
        <v>11</v>
      </c>
      <c r="C538" t="s">
        <v>334</v>
      </c>
      <c r="D538">
        <v>1</v>
      </c>
      <c r="E538" t="s">
        <v>352</v>
      </c>
      <c r="F538" t="s">
        <v>531</v>
      </c>
      <c r="G538" t="s">
        <v>443</v>
      </c>
      <c r="H538" t="s">
        <v>51</v>
      </c>
    </row>
    <row r="539" spans="1:8" x14ac:dyDescent="0.2">
      <c r="A539" t="s">
        <v>17</v>
      </c>
      <c r="B539" t="s">
        <v>11</v>
      </c>
      <c r="C539" t="s">
        <v>335</v>
      </c>
      <c r="D539">
        <v>0</v>
      </c>
      <c r="E539" t="s">
        <v>321</v>
      </c>
      <c r="F539">
        <v>1</v>
      </c>
      <c r="G539">
        <v>1</v>
      </c>
    </row>
    <row r="540" spans="1:8" x14ac:dyDescent="0.2">
      <c r="A540" t="s">
        <v>17</v>
      </c>
      <c r="B540" t="s">
        <v>11</v>
      </c>
      <c r="C540" t="s">
        <v>336</v>
      </c>
      <c r="D540">
        <v>0</v>
      </c>
      <c r="E540" t="s">
        <v>321</v>
      </c>
      <c r="F540">
        <v>1</v>
      </c>
      <c r="G540">
        <v>1</v>
      </c>
    </row>
    <row r="541" spans="1:8" x14ac:dyDescent="0.2">
      <c r="A541" t="s">
        <v>17</v>
      </c>
      <c r="B541" t="s">
        <v>11</v>
      </c>
      <c r="C541" t="s">
        <v>337</v>
      </c>
      <c r="D541">
        <v>1</v>
      </c>
      <c r="E541" t="s">
        <v>344</v>
      </c>
      <c r="F541" t="s">
        <v>524</v>
      </c>
      <c r="G541" t="s">
        <v>443</v>
      </c>
      <c r="H541" t="s">
        <v>51</v>
      </c>
    </row>
    <row r="542" spans="1:8" x14ac:dyDescent="0.2">
      <c r="A542" t="s">
        <v>17</v>
      </c>
      <c r="B542" t="s">
        <v>11</v>
      </c>
      <c r="C542" t="s">
        <v>338</v>
      </c>
      <c r="D542">
        <v>0</v>
      </c>
      <c r="E542" t="s">
        <v>321</v>
      </c>
      <c r="F542">
        <v>1</v>
      </c>
      <c r="G542">
        <v>1</v>
      </c>
    </row>
    <row r="543" spans="1:8" x14ac:dyDescent="0.2">
      <c r="A543" t="s">
        <v>17</v>
      </c>
      <c r="B543" t="s">
        <v>11</v>
      </c>
      <c r="C543" t="s">
        <v>339</v>
      </c>
      <c r="D543">
        <v>1</v>
      </c>
      <c r="E543" t="s">
        <v>345</v>
      </c>
      <c r="F543" t="s">
        <v>525</v>
      </c>
      <c r="G543" t="s">
        <v>443</v>
      </c>
      <c r="H543" t="s">
        <v>51</v>
      </c>
    </row>
    <row r="544" spans="1:8" x14ac:dyDescent="0.2">
      <c r="A544" t="s">
        <v>17</v>
      </c>
      <c r="B544" t="s">
        <v>11</v>
      </c>
      <c r="C544" t="s">
        <v>318</v>
      </c>
      <c r="D544">
        <v>0</v>
      </c>
      <c r="E544" t="s">
        <v>321</v>
      </c>
      <c r="F544">
        <v>1</v>
      </c>
      <c r="G544">
        <v>1</v>
      </c>
    </row>
    <row r="545" spans="1:8" x14ac:dyDescent="0.2">
      <c r="A545" t="s">
        <v>17</v>
      </c>
      <c r="B545" t="s">
        <v>11</v>
      </c>
      <c r="C545" t="s">
        <v>320</v>
      </c>
      <c r="D545">
        <v>1</v>
      </c>
      <c r="E545" t="s">
        <v>346</v>
      </c>
      <c r="F545" t="s">
        <v>529</v>
      </c>
      <c r="G545" t="s">
        <v>441</v>
      </c>
      <c r="H545" t="s">
        <v>53</v>
      </c>
    </row>
    <row r="546" spans="1:8" x14ac:dyDescent="0.2">
      <c r="A546" t="s">
        <v>17</v>
      </c>
      <c r="B546" t="s">
        <v>11</v>
      </c>
      <c r="C546" t="s">
        <v>323</v>
      </c>
      <c r="D546">
        <v>1</v>
      </c>
      <c r="E546" t="s">
        <v>340</v>
      </c>
      <c r="F546" t="s">
        <v>526</v>
      </c>
      <c r="G546" t="s">
        <v>443</v>
      </c>
      <c r="H546" t="s">
        <v>51</v>
      </c>
    </row>
    <row r="547" spans="1:8" x14ac:dyDescent="0.2">
      <c r="A547" t="s">
        <v>17</v>
      </c>
      <c r="B547" t="s">
        <v>11</v>
      </c>
      <c r="C547" t="s">
        <v>325</v>
      </c>
      <c r="D547">
        <v>0</v>
      </c>
      <c r="E547" t="s">
        <v>321</v>
      </c>
      <c r="F547">
        <v>1</v>
      </c>
      <c r="G547">
        <v>1</v>
      </c>
    </row>
    <row r="548" spans="1:8" x14ac:dyDescent="0.2">
      <c r="A548" t="s">
        <v>17</v>
      </c>
      <c r="B548" t="s">
        <v>11</v>
      </c>
      <c r="C548" t="s">
        <v>326</v>
      </c>
      <c r="D548">
        <v>1</v>
      </c>
      <c r="E548" t="s">
        <v>347</v>
      </c>
      <c r="F548" t="s">
        <v>532</v>
      </c>
      <c r="G548" t="s">
        <v>443</v>
      </c>
      <c r="H548" t="s">
        <v>51</v>
      </c>
    </row>
    <row r="549" spans="1:8" x14ac:dyDescent="0.2">
      <c r="A549" t="s">
        <v>17</v>
      </c>
      <c r="B549" t="s">
        <v>11</v>
      </c>
      <c r="C549" t="s">
        <v>327</v>
      </c>
      <c r="D549">
        <v>1</v>
      </c>
      <c r="E549" t="s">
        <v>348</v>
      </c>
      <c r="F549" t="s">
        <v>533</v>
      </c>
      <c r="G549" t="s">
        <v>443</v>
      </c>
      <c r="H549" t="s">
        <v>51</v>
      </c>
    </row>
    <row r="550" spans="1:8" x14ac:dyDescent="0.2">
      <c r="A550" t="s">
        <v>17</v>
      </c>
      <c r="B550" t="s">
        <v>11</v>
      </c>
      <c r="C550" t="s">
        <v>328</v>
      </c>
      <c r="D550">
        <v>0</v>
      </c>
      <c r="E550" t="s">
        <v>321</v>
      </c>
      <c r="F550">
        <v>1</v>
      </c>
      <c r="G550">
        <v>1</v>
      </c>
    </row>
    <row r="551" spans="1:8" x14ac:dyDescent="0.2">
      <c r="A551" t="s">
        <v>17</v>
      </c>
      <c r="B551" t="s">
        <v>11</v>
      </c>
      <c r="C551" t="s">
        <v>329</v>
      </c>
      <c r="D551">
        <v>0</v>
      </c>
      <c r="E551" t="s">
        <v>321</v>
      </c>
      <c r="F551">
        <v>1</v>
      </c>
      <c r="G551">
        <v>1</v>
      </c>
    </row>
    <row r="552" spans="1:8" x14ac:dyDescent="0.2">
      <c r="A552" t="s">
        <v>15</v>
      </c>
      <c r="B552" t="s">
        <v>12</v>
      </c>
      <c r="C552" t="s">
        <v>353</v>
      </c>
      <c r="D552">
        <v>0</v>
      </c>
      <c r="E552" t="s">
        <v>354</v>
      </c>
      <c r="F552" t="s">
        <v>355</v>
      </c>
      <c r="G552" t="s">
        <v>355</v>
      </c>
    </row>
    <row r="553" spans="1:8" x14ac:dyDescent="0.2">
      <c r="A553" t="s">
        <v>15</v>
      </c>
      <c r="B553" t="s">
        <v>12</v>
      </c>
      <c r="C553" t="s">
        <v>356</v>
      </c>
      <c r="D553">
        <v>0</v>
      </c>
      <c r="E553" t="s">
        <v>354</v>
      </c>
      <c r="F553" t="s">
        <v>355</v>
      </c>
      <c r="G553" t="s">
        <v>355</v>
      </c>
    </row>
    <row r="554" spans="1:8" x14ac:dyDescent="0.2">
      <c r="A554" t="s">
        <v>15</v>
      </c>
      <c r="B554" t="s">
        <v>12</v>
      </c>
      <c r="C554" t="s">
        <v>365</v>
      </c>
      <c r="D554">
        <v>0</v>
      </c>
      <c r="E554" t="s">
        <v>354</v>
      </c>
      <c r="F554" t="s">
        <v>355</v>
      </c>
      <c r="G554" t="s">
        <v>355</v>
      </c>
    </row>
    <row r="555" spans="1:8" x14ac:dyDescent="0.2">
      <c r="A555" t="s">
        <v>15</v>
      </c>
      <c r="B555" t="s">
        <v>12</v>
      </c>
      <c r="C555" t="s">
        <v>366</v>
      </c>
      <c r="D555">
        <v>0</v>
      </c>
      <c r="E555" t="s">
        <v>354</v>
      </c>
      <c r="F555" t="s">
        <v>355</v>
      </c>
      <c r="G555" t="s">
        <v>355</v>
      </c>
    </row>
    <row r="556" spans="1:8" x14ac:dyDescent="0.2">
      <c r="A556" t="s">
        <v>15</v>
      </c>
      <c r="B556" t="s">
        <v>12</v>
      </c>
      <c r="C556" t="s">
        <v>367</v>
      </c>
      <c r="D556">
        <v>0</v>
      </c>
      <c r="E556" t="s">
        <v>354</v>
      </c>
      <c r="F556" t="s">
        <v>355</v>
      </c>
      <c r="G556" t="s">
        <v>355</v>
      </c>
    </row>
    <row r="557" spans="1:8" x14ac:dyDescent="0.2">
      <c r="A557" t="s">
        <v>15</v>
      </c>
      <c r="B557" t="s">
        <v>12</v>
      </c>
      <c r="C557" t="s">
        <v>368</v>
      </c>
      <c r="D557">
        <v>0</v>
      </c>
      <c r="E557" t="s">
        <v>354</v>
      </c>
      <c r="F557" t="s">
        <v>355</v>
      </c>
      <c r="G557" t="s">
        <v>355</v>
      </c>
    </row>
    <row r="558" spans="1:8" x14ac:dyDescent="0.2">
      <c r="A558" t="s">
        <v>15</v>
      </c>
      <c r="B558" t="s">
        <v>12</v>
      </c>
      <c r="C558" t="s">
        <v>369</v>
      </c>
      <c r="D558">
        <v>0</v>
      </c>
      <c r="E558" t="s">
        <v>354</v>
      </c>
      <c r="F558" t="s">
        <v>355</v>
      </c>
      <c r="G558" t="s">
        <v>355</v>
      </c>
    </row>
    <row r="559" spans="1:8" x14ac:dyDescent="0.2">
      <c r="A559" t="s">
        <v>15</v>
      </c>
      <c r="B559" t="s">
        <v>12</v>
      </c>
      <c r="C559" t="s">
        <v>370</v>
      </c>
      <c r="D559">
        <v>0</v>
      </c>
      <c r="E559" t="s">
        <v>354</v>
      </c>
      <c r="F559" t="s">
        <v>355</v>
      </c>
      <c r="G559" t="s">
        <v>355</v>
      </c>
    </row>
    <row r="560" spans="1:8" x14ac:dyDescent="0.2">
      <c r="A560" t="s">
        <v>15</v>
      </c>
      <c r="B560" t="s">
        <v>12</v>
      </c>
      <c r="C560" t="s">
        <v>371</v>
      </c>
      <c r="D560">
        <v>0</v>
      </c>
      <c r="E560" t="s">
        <v>354</v>
      </c>
      <c r="F560" t="s">
        <v>355</v>
      </c>
      <c r="G560" t="s">
        <v>355</v>
      </c>
    </row>
    <row r="561" spans="1:8" x14ac:dyDescent="0.2">
      <c r="A561" t="s">
        <v>15</v>
      </c>
      <c r="B561" t="s">
        <v>12</v>
      </c>
      <c r="C561" t="s">
        <v>372</v>
      </c>
      <c r="D561">
        <v>0</v>
      </c>
      <c r="E561" t="s">
        <v>354</v>
      </c>
      <c r="F561" t="s">
        <v>355</v>
      </c>
      <c r="G561" t="s">
        <v>355</v>
      </c>
    </row>
    <row r="562" spans="1:8" x14ac:dyDescent="0.2">
      <c r="A562" t="s">
        <v>15</v>
      </c>
      <c r="B562" t="s">
        <v>12</v>
      </c>
      <c r="C562" t="s">
        <v>373</v>
      </c>
      <c r="D562">
        <v>0</v>
      </c>
      <c r="E562" t="s">
        <v>354</v>
      </c>
      <c r="F562" t="s">
        <v>355</v>
      </c>
      <c r="G562" t="s">
        <v>355</v>
      </c>
    </row>
    <row r="563" spans="1:8" x14ac:dyDescent="0.2">
      <c r="A563" t="s">
        <v>15</v>
      </c>
      <c r="B563" t="s">
        <v>12</v>
      </c>
      <c r="C563" t="s">
        <v>374</v>
      </c>
      <c r="D563">
        <v>0</v>
      </c>
      <c r="E563" t="s">
        <v>354</v>
      </c>
      <c r="F563" t="s">
        <v>355</v>
      </c>
      <c r="G563" t="s">
        <v>355</v>
      </c>
    </row>
    <row r="564" spans="1:8" x14ac:dyDescent="0.2">
      <c r="A564" t="s">
        <v>15</v>
      </c>
      <c r="B564" t="s">
        <v>12</v>
      </c>
      <c r="C564" t="s">
        <v>357</v>
      </c>
      <c r="D564">
        <v>0</v>
      </c>
      <c r="E564" t="s">
        <v>354</v>
      </c>
      <c r="F564" t="s">
        <v>355</v>
      </c>
      <c r="G564" t="s">
        <v>355</v>
      </c>
    </row>
    <row r="565" spans="1:8" x14ac:dyDescent="0.2">
      <c r="A565" t="s">
        <v>15</v>
      </c>
      <c r="B565" t="s">
        <v>12</v>
      </c>
      <c r="C565" t="s">
        <v>358</v>
      </c>
      <c r="D565">
        <v>0</v>
      </c>
      <c r="E565" t="s">
        <v>354</v>
      </c>
      <c r="F565" t="s">
        <v>355</v>
      </c>
      <c r="G565" t="s">
        <v>355</v>
      </c>
    </row>
    <row r="566" spans="1:8" x14ac:dyDescent="0.2">
      <c r="A566" t="s">
        <v>15</v>
      </c>
      <c r="B566" t="s">
        <v>12</v>
      </c>
      <c r="C566" t="s">
        <v>359</v>
      </c>
      <c r="D566">
        <v>0</v>
      </c>
      <c r="E566" t="s">
        <v>354</v>
      </c>
      <c r="F566" t="s">
        <v>355</v>
      </c>
      <c r="G566" t="s">
        <v>355</v>
      </c>
    </row>
    <row r="567" spans="1:8" x14ac:dyDescent="0.2">
      <c r="A567" t="s">
        <v>15</v>
      </c>
      <c r="B567" t="s">
        <v>12</v>
      </c>
      <c r="C567" t="s">
        <v>360</v>
      </c>
      <c r="D567">
        <v>0</v>
      </c>
      <c r="E567" t="s">
        <v>354</v>
      </c>
      <c r="F567" t="s">
        <v>355</v>
      </c>
      <c r="G567" t="s">
        <v>355</v>
      </c>
    </row>
    <row r="568" spans="1:8" x14ac:dyDescent="0.2">
      <c r="A568" t="s">
        <v>15</v>
      </c>
      <c r="B568" t="s">
        <v>12</v>
      </c>
      <c r="C568" t="s">
        <v>361</v>
      </c>
      <c r="D568">
        <v>0</v>
      </c>
      <c r="E568" t="s">
        <v>354</v>
      </c>
      <c r="F568" t="s">
        <v>355</v>
      </c>
      <c r="G568" t="s">
        <v>355</v>
      </c>
    </row>
    <row r="569" spans="1:8" x14ac:dyDescent="0.2">
      <c r="A569" t="s">
        <v>15</v>
      </c>
      <c r="B569" t="s">
        <v>12</v>
      </c>
      <c r="C569" t="s">
        <v>362</v>
      </c>
      <c r="D569">
        <v>0</v>
      </c>
      <c r="E569" t="s">
        <v>354</v>
      </c>
      <c r="F569" t="s">
        <v>355</v>
      </c>
      <c r="G569" t="s">
        <v>355</v>
      </c>
    </row>
    <row r="570" spans="1:8" x14ac:dyDescent="0.2">
      <c r="A570" t="s">
        <v>15</v>
      </c>
      <c r="B570" t="s">
        <v>12</v>
      </c>
      <c r="C570" t="s">
        <v>363</v>
      </c>
      <c r="D570">
        <v>0</v>
      </c>
      <c r="E570" t="s">
        <v>354</v>
      </c>
      <c r="F570" t="s">
        <v>355</v>
      </c>
      <c r="G570" t="s">
        <v>355</v>
      </c>
    </row>
    <row r="571" spans="1:8" x14ac:dyDescent="0.2">
      <c r="A571" t="s">
        <v>15</v>
      </c>
      <c r="B571" t="s">
        <v>12</v>
      </c>
      <c r="C571" t="s">
        <v>364</v>
      </c>
      <c r="D571">
        <v>0</v>
      </c>
      <c r="E571" t="s">
        <v>354</v>
      </c>
      <c r="F571" t="s">
        <v>355</v>
      </c>
      <c r="G571" t="s">
        <v>355</v>
      </c>
    </row>
    <row r="572" spans="1:8" x14ac:dyDescent="0.2">
      <c r="A572" t="s">
        <v>16</v>
      </c>
      <c r="B572" t="s">
        <v>12</v>
      </c>
      <c r="C572" t="s">
        <v>353</v>
      </c>
      <c r="D572">
        <v>0</v>
      </c>
      <c r="E572" t="s">
        <v>354</v>
      </c>
      <c r="F572" t="s">
        <v>355</v>
      </c>
      <c r="G572" t="s">
        <v>355</v>
      </c>
    </row>
    <row r="573" spans="1:8" x14ac:dyDescent="0.2">
      <c r="A573" t="s">
        <v>16</v>
      </c>
      <c r="B573" t="s">
        <v>12</v>
      </c>
      <c r="C573" t="s">
        <v>356</v>
      </c>
      <c r="D573">
        <v>1</v>
      </c>
      <c r="E573" t="s">
        <v>375</v>
      </c>
      <c r="F573" t="s">
        <v>534</v>
      </c>
      <c r="G573" t="s">
        <v>443</v>
      </c>
      <c r="H573" t="s">
        <v>51</v>
      </c>
    </row>
    <row r="574" spans="1:8" x14ac:dyDescent="0.2">
      <c r="A574" t="s">
        <v>16</v>
      </c>
      <c r="B574" t="s">
        <v>12</v>
      </c>
      <c r="C574" t="s">
        <v>365</v>
      </c>
      <c r="D574">
        <v>0</v>
      </c>
      <c r="E574" t="s">
        <v>354</v>
      </c>
      <c r="F574" t="s">
        <v>355</v>
      </c>
      <c r="G574" t="s">
        <v>355</v>
      </c>
    </row>
    <row r="575" spans="1:8" x14ac:dyDescent="0.2">
      <c r="A575" t="s">
        <v>16</v>
      </c>
      <c r="B575" t="s">
        <v>12</v>
      </c>
      <c r="C575" t="s">
        <v>366</v>
      </c>
      <c r="D575">
        <v>0</v>
      </c>
      <c r="E575" t="s">
        <v>354</v>
      </c>
      <c r="F575" t="s">
        <v>355</v>
      </c>
      <c r="G575" t="s">
        <v>355</v>
      </c>
    </row>
    <row r="576" spans="1:8" x14ac:dyDescent="0.2">
      <c r="A576" t="s">
        <v>16</v>
      </c>
      <c r="B576" t="s">
        <v>12</v>
      </c>
      <c r="C576" t="s">
        <v>367</v>
      </c>
      <c r="D576">
        <v>0</v>
      </c>
      <c r="E576" t="s">
        <v>354</v>
      </c>
      <c r="F576" t="s">
        <v>355</v>
      </c>
      <c r="G576" t="s">
        <v>355</v>
      </c>
    </row>
    <row r="577" spans="1:8" x14ac:dyDescent="0.2">
      <c r="A577" t="s">
        <v>16</v>
      </c>
      <c r="B577" t="s">
        <v>12</v>
      </c>
      <c r="C577" t="s">
        <v>368</v>
      </c>
      <c r="D577">
        <v>1</v>
      </c>
      <c r="E577" t="s">
        <v>378</v>
      </c>
      <c r="F577" t="s">
        <v>535</v>
      </c>
      <c r="G577" t="s">
        <v>443</v>
      </c>
      <c r="H577" t="s">
        <v>51</v>
      </c>
    </row>
    <row r="578" spans="1:8" x14ac:dyDescent="0.2">
      <c r="A578" t="s">
        <v>16</v>
      </c>
      <c r="B578" t="s">
        <v>12</v>
      </c>
      <c r="C578" t="s">
        <v>369</v>
      </c>
      <c r="D578">
        <v>0</v>
      </c>
      <c r="E578" t="s">
        <v>354</v>
      </c>
      <c r="F578" t="s">
        <v>355</v>
      </c>
      <c r="G578" t="s">
        <v>355</v>
      </c>
    </row>
    <row r="579" spans="1:8" x14ac:dyDescent="0.2">
      <c r="A579" t="s">
        <v>16</v>
      </c>
      <c r="B579" t="s">
        <v>12</v>
      </c>
      <c r="C579" t="s">
        <v>370</v>
      </c>
      <c r="D579">
        <v>0</v>
      </c>
      <c r="E579" t="s">
        <v>354</v>
      </c>
      <c r="F579" t="s">
        <v>355</v>
      </c>
      <c r="G579" t="s">
        <v>355</v>
      </c>
    </row>
    <row r="580" spans="1:8" x14ac:dyDescent="0.2">
      <c r="A580" t="s">
        <v>16</v>
      </c>
      <c r="B580" t="s">
        <v>12</v>
      </c>
      <c r="C580" t="s">
        <v>371</v>
      </c>
      <c r="D580">
        <v>0</v>
      </c>
      <c r="E580" t="s">
        <v>354</v>
      </c>
      <c r="F580" t="s">
        <v>355</v>
      </c>
      <c r="G580" t="s">
        <v>355</v>
      </c>
    </row>
    <row r="581" spans="1:8" x14ac:dyDescent="0.2">
      <c r="A581" t="s">
        <v>16</v>
      </c>
      <c r="B581" t="s">
        <v>12</v>
      </c>
      <c r="C581" t="s">
        <v>372</v>
      </c>
      <c r="D581">
        <v>0</v>
      </c>
      <c r="E581" t="s">
        <v>354</v>
      </c>
      <c r="F581" t="s">
        <v>355</v>
      </c>
      <c r="G581" t="s">
        <v>355</v>
      </c>
    </row>
    <row r="582" spans="1:8" x14ac:dyDescent="0.2">
      <c r="A582" t="s">
        <v>16</v>
      </c>
      <c r="B582" t="s">
        <v>12</v>
      </c>
      <c r="C582" t="s">
        <v>373</v>
      </c>
      <c r="D582">
        <v>0</v>
      </c>
      <c r="E582" t="s">
        <v>354</v>
      </c>
      <c r="F582" t="s">
        <v>355</v>
      </c>
      <c r="G582" t="s">
        <v>355</v>
      </c>
    </row>
    <row r="583" spans="1:8" x14ac:dyDescent="0.2">
      <c r="A583" t="s">
        <v>16</v>
      </c>
      <c r="B583" t="s">
        <v>12</v>
      </c>
      <c r="C583" t="s">
        <v>374</v>
      </c>
      <c r="D583">
        <v>0</v>
      </c>
      <c r="E583" t="s">
        <v>354</v>
      </c>
      <c r="F583" t="s">
        <v>355</v>
      </c>
      <c r="G583" t="s">
        <v>355</v>
      </c>
    </row>
    <row r="584" spans="1:8" x14ac:dyDescent="0.2">
      <c r="A584" t="s">
        <v>16</v>
      </c>
      <c r="B584" t="s">
        <v>12</v>
      </c>
      <c r="C584" t="s">
        <v>357</v>
      </c>
      <c r="D584">
        <v>0</v>
      </c>
      <c r="E584" t="s">
        <v>354</v>
      </c>
      <c r="F584" t="s">
        <v>355</v>
      </c>
      <c r="G584" t="s">
        <v>355</v>
      </c>
    </row>
    <row r="585" spans="1:8" x14ac:dyDescent="0.2">
      <c r="A585" t="s">
        <v>16</v>
      </c>
      <c r="B585" t="s">
        <v>12</v>
      </c>
      <c r="C585" t="s">
        <v>358</v>
      </c>
      <c r="D585">
        <v>0</v>
      </c>
      <c r="E585" t="s">
        <v>354</v>
      </c>
      <c r="F585" t="s">
        <v>355</v>
      </c>
      <c r="G585" t="s">
        <v>355</v>
      </c>
    </row>
    <row r="586" spans="1:8" x14ac:dyDescent="0.2">
      <c r="A586" t="s">
        <v>16</v>
      </c>
      <c r="B586" t="s">
        <v>12</v>
      </c>
      <c r="C586" t="s">
        <v>359</v>
      </c>
      <c r="D586">
        <v>0</v>
      </c>
      <c r="E586" t="s">
        <v>354</v>
      </c>
      <c r="F586" t="s">
        <v>355</v>
      </c>
      <c r="G586" t="s">
        <v>355</v>
      </c>
    </row>
    <row r="587" spans="1:8" x14ac:dyDescent="0.2">
      <c r="A587" t="s">
        <v>16</v>
      </c>
      <c r="B587" t="s">
        <v>12</v>
      </c>
      <c r="C587" t="s">
        <v>360</v>
      </c>
      <c r="D587">
        <v>0</v>
      </c>
      <c r="E587" t="s">
        <v>354</v>
      </c>
      <c r="F587" t="s">
        <v>355</v>
      </c>
      <c r="G587" t="s">
        <v>355</v>
      </c>
    </row>
    <row r="588" spans="1:8" x14ac:dyDescent="0.2">
      <c r="A588" t="s">
        <v>16</v>
      </c>
      <c r="B588" t="s">
        <v>12</v>
      </c>
      <c r="C588" t="s">
        <v>361</v>
      </c>
      <c r="D588">
        <v>1</v>
      </c>
      <c r="E588" t="s">
        <v>376</v>
      </c>
      <c r="F588" t="s">
        <v>536</v>
      </c>
      <c r="G588" t="s">
        <v>443</v>
      </c>
      <c r="H588" t="s">
        <v>51</v>
      </c>
    </row>
    <row r="589" spans="1:8" x14ac:dyDescent="0.2">
      <c r="A589" t="s">
        <v>16</v>
      </c>
      <c r="B589" t="s">
        <v>12</v>
      </c>
      <c r="C589" t="s">
        <v>362</v>
      </c>
      <c r="D589">
        <v>0</v>
      </c>
      <c r="E589" t="s">
        <v>354</v>
      </c>
      <c r="F589" t="s">
        <v>355</v>
      </c>
      <c r="G589" t="s">
        <v>355</v>
      </c>
    </row>
    <row r="590" spans="1:8" x14ac:dyDescent="0.2">
      <c r="A590" t="s">
        <v>16</v>
      </c>
      <c r="B590" t="s">
        <v>12</v>
      </c>
      <c r="C590" t="s">
        <v>363</v>
      </c>
      <c r="D590">
        <v>1</v>
      </c>
      <c r="E590" t="s">
        <v>377</v>
      </c>
      <c r="F590" t="s">
        <v>537</v>
      </c>
      <c r="G590" t="s">
        <v>443</v>
      </c>
      <c r="H590" t="s">
        <v>51</v>
      </c>
    </row>
    <row r="591" spans="1:8" x14ac:dyDescent="0.2">
      <c r="A591" t="s">
        <v>16</v>
      </c>
      <c r="B591" t="s">
        <v>12</v>
      </c>
      <c r="C591" t="s">
        <v>364</v>
      </c>
      <c r="D591">
        <v>0</v>
      </c>
      <c r="E591" t="s">
        <v>354</v>
      </c>
      <c r="F591" t="s">
        <v>355</v>
      </c>
      <c r="G591" t="s">
        <v>355</v>
      </c>
    </row>
    <row r="592" spans="1:8" x14ac:dyDescent="0.2">
      <c r="A592" t="s">
        <v>17</v>
      </c>
      <c r="B592" t="s">
        <v>12</v>
      </c>
      <c r="C592" t="s">
        <v>353</v>
      </c>
      <c r="D592">
        <v>0</v>
      </c>
      <c r="E592" t="s">
        <v>354</v>
      </c>
      <c r="F592" t="s">
        <v>355</v>
      </c>
      <c r="G592" t="s">
        <v>355</v>
      </c>
    </row>
    <row r="593" spans="1:7" x14ac:dyDescent="0.2">
      <c r="A593" t="s">
        <v>17</v>
      </c>
      <c r="B593" t="s">
        <v>12</v>
      </c>
      <c r="C593" t="s">
        <v>356</v>
      </c>
      <c r="D593">
        <v>0</v>
      </c>
      <c r="E593" t="s">
        <v>354</v>
      </c>
      <c r="F593" t="s">
        <v>355</v>
      </c>
      <c r="G593" t="s">
        <v>355</v>
      </c>
    </row>
    <row r="594" spans="1:7" x14ac:dyDescent="0.2">
      <c r="A594" t="s">
        <v>17</v>
      </c>
      <c r="B594" t="s">
        <v>12</v>
      </c>
      <c r="C594" t="s">
        <v>365</v>
      </c>
      <c r="D594">
        <v>0</v>
      </c>
      <c r="E594" t="s">
        <v>354</v>
      </c>
      <c r="F594" t="s">
        <v>355</v>
      </c>
      <c r="G594" t="s">
        <v>355</v>
      </c>
    </row>
    <row r="595" spans="1:7" x14ac:dyDescent="0.2">
      <c r="A595" t="s">
        <v>17</v>
      </c>
      <c r="B595" t="s">
        <v>12</v>
      </c>
      <c r="C595" t="s">
        <v>366</v>
      </c>
      <c r="D595">
        <v>0</v>
      </c>
      <c r="E595" t="s">
        <v>354</v>
      </c>
      <c r="F595" t="s">
        <v>355</v>
      </c>
      <c r="G595" t="s">
        <v>355</v>
      </c>
    </row>
    <row r="596" spans="1:7" x14ac:dyDescent="0.2">
      <c r="A596" t="s">
        <v>17</v>
      </c>
      <c r="B596" t="s">
        <v>12</v>
      </c>
      <c r="C596" t="s">
        <v>367</v>
      </c>
      <c r="D596">
        <v>0</v>
      </c>
      <c r="E596" t="s">
        <v>354</v>
      </c>
      <c r="F596" t="s">
        <v>355</v>
      </c>
      <c r="G596" t="s">
        <v>355</v>
      </c>
    </row>
    <row r="597" spans="1:7" x14ac:dyDescent="0.2">
      <c r="A597" t="s">
        <v>17</v>
      </c>
      <c r="B597" t="s">
        <v>12</v>
      </c>
      <c r="C597" t="s">
        <v>368</v>
      </c>
      <c r="D597">
        <v>0</v>
      </c>
      <c r="E597" t="s">
        <v>354</v>
      </c>
      <c r="F597" t="s">
        <v>355</v>
      </c>
      <c r="G597" t="s">
        <v>355</v>
      </c>
    </row>
    <row r="598" spans="1:7" x14ac:dyDescent="0.2">
      <c r="A598" t="s">
        <v>17</v>
      </c>
      <c r="B598" t="s">
        <v>12</v>
      </c>
      <c r="C598" t="s">
        <v>369</v>
      </c>
      <c r="D598">
        <v>0</v>
      </c>
      <c r="E598" t="s">
        <v>354</v>
      </c>
      <c r="F598" t="s">
        <v>355</v>
      </c>
      <c r="G598" t="s">
        <v>355</v>
      </c>
    </row>
    <row r="599" spans="1:7" x14ac:dyDescent="0.2">
      <c r="A599" t="s">
        <v>17</v>
      </c>
      <c r="B599" t="s">
        <v>12</v>
      </c>
      <c r="C599" t="s">
        <v>370</v>
      </c>
      <c r="D599">
        <v>0</v>
      </c>
      <c r="E599" t="s">
        <v>354</v>
      </c>
      <c r="F599" t="s">
        <v>355</v>
      </c>
      <c r="G599" t="s">
        <v>355</v>
      </c>
    </row>
    <row r="600" spans="1:7" x14ac:dyDescent="0.2">
      <c r="A600" t="s">
        <v>17</v>
      </c>
      <c r="B600" t="s">
        <v>12</v>
      </c>
      <c r="C600" t="s">
        <v>371</v>
      </c>
      <c r="D600">
        <v>0</v>
      </c>
      <c r="E600" t="s">
        <v>354</v>
      </c>
      <c r="F600" t="s">
        <v>355</v>
      </c>
      <c r="G600" t="s">
        <v>355</v>
      </c>
    </row>
    <row r="601" spans="1:7" x14ac:dyDescent="0.2">
      <c r="A601" t="s">
        <v>17</v>
      </c>
      <c r="B601" t="s">
        <v>12</v>
      </c>
      <c r="C601" t="s">
        <v>372</v>
      </c>
      <c r="D601">
        <v>0</v>
      </c>
      <c r="E601" t="s">
        <v>354</v>
      </c>
      <c r="F601" t="s">
        <v>355</v>
      </c>
      <c r="G601" t="s">
        <v>355</v>
      </c>
    </row>
    <row r="602" spans="1:7" x14ac:dyDescent="0.2">
      <c r="A602" t="s">
        <v>17</v>
      </c>
      <c r="B602" t="s">
        <v>12</v>
      </c>
      <c r="C602" t="s">
        <v>373</v>
      </c>
      <c r="D602">
        <v>0</v>
      </c>
      <c r="E602" t="s">
        <v>354</v>
      </c>
      <c r="F602" t="s">
        <v>355</v>
      </c>
      <c r="G602" t="s">
        <v>355</v>
      </c>
    </row>
    <row r="603" spans="1:7" x14ac:dyDescent="0.2">
      <c r="A603" t="s">
        <v>17</v>
      </c>
      <c r="B603" t="s">
        <v>12</v>
      </c>
      <c r="C603" t="s">
        <v>374</v>
      </c>
      <c r="D603">
        <v>0</v>
      </c>
      <c r="E603" t="s">
        <v>354</v>
      </c>
      <c r="F603" t="s">
        <v>355</v>
      </c>
      <c r="G603" t="s">
        <v>355</v>
      </c>
    </row>
    <row r="604" spans="1:7" x14ac:dyDescent="0.2">
      <c r="A604" t="s">
        <v>17</v>
      </c>
      <c r="B604" t="s">
        <v>12</v>
      </c>
      <c r="C604" t="s">
        <v>357</v>
      </c>
      <c r="D604">
        <v>0</v>
      </c>
      <c r="E604" t="s">
        <v>354</v>
      </c>
      <c r="F604" t="s">
        <v>355</v>
      </c>
      <c r="G604" t="s">
        <v>355</v>
      </c>
    </row>
    <row r="605" spans="1:7" x14ac:dyDescent="0.2">
      <c r="A605" t="s">
        <v>17</v>
      </c>
      <c r="B605" t="s">
        <v>12</v>
      </c>
      <c r="C605" t="s">
        <v>358</v>
      </c>
      <c r="D605">
        <v>0</v>
      </c>
      <c r="E605" t="s">
        <v>354</v>
      </c>
      <c r="F605" t="s">
        <v>355</v>
      </c>
      <c r="G605" t="s">
        <v>355</v>
      </c>
    </row>
    <row r="606" spans="1:7" x14ac:dyDescent="0.2">
      <c r="A606" t="s">
        <v>17</v>
      </c>
      <c r="B606" t="s">
        <v>12</v>
      </c>
      <c r="C606" t="s">
        <v>359</v>
      </c>
      <c r="D606">
        <v>0</v>
      </c>
      <c r="E606" t="s">
        <v>354</v>
      </c>
      <c r="F606" t="s">
        <v>355</v>
      </c>
      <c r="G606" t="s">
        <v>355</v>
      </c>
    </row>
    <row r="607" spans="1:7" x14ac:dyDescent="0.2">
      <c r="A607" t="s">
        <v>17</v>
      </c>
      <c r="B607" t="s">
        <v>12</v>
      </c>
      <c r="C607" t="s">
        <v>360</v>
      </c>
      <c r="D607">
        <v>0</v>
      </c>
      <c r="E607" t="s">
        <v>354</v>
      </c>
      <c r="F607" t="s">
        <v>355</v>
      </c>
      <c r="G607" t="s">
        <v>355</v>
      </c>
    </row>
    <row r="608" spans="1:7" x14ac:dyDescent="0.2">
      <c r="A608" t="s">
        <v>17</v>
      </c>
      <c r="B608" t="s">
        <v>12</v>
      </c>
      <c r="C608" t="s">
        <v>361</v>
      </c>
      <c r="D608">
        <v>0</v>
      </c>
      <c r="E608" t="s">
        <v>354</v>
      </c>
      <c r="F608" t="s">
        <v>355</v>
      </c>
      <c r="G608" t="s">
        <v>355</v>
      </c>
    </row>
    <row r="609" spans="1:8" x14ac:dyDescent="0.2">
      <c r="A609" t="s">
        <v>17</v>
      </c>
      <c r="B609" t="s">
        <v>12</v>
      </c>
      <c r="C609" t="s">
        <v>362</v>
      </c>
      <c r="D609">
        <v>0</v>
      </c>
      <c r="E609" t="s">
        <v>354</v>
      </c>
      <c r="F609" t="s">
        <v>355</v>
      </c>
      <c r="G609" t="s">
        <v>355</v>
      </c>
    </row>
    <row r="610" spans="1:8" x14ac:dyDescent="0.2">
      <c r="A610" t="s">
        <v>17</v>
      </c>
      <c r="B610" t="s">
        <v>12</v>
      </c>
      <c r="C610" t="s">
        <v>363</v>
      </c>
      <c r="D610">
        <v>0</v>
      </c>
      <c r="E610" t="s">
        <v>354</v>
      </c>
      <c r="F610" t="s">
        <v>355</v>
      </c>
      <c r="G610" t="s">
        <v>355</v>
      </c>
    </row>
    <row r="611" spans="1:8" x14ac:dyDescent="0.2">
      <c r="A611" t="s">
        <v>17</v>
      </c>
      <c r="B611" t="s">
        <v>12</v>
      </c>
      <c r="C611" t="s">
        <v>364</v>
      </c>
      <c r="D611">
        <v>0</v>
      </c>
      <c r="E611" t="s">
        <v>354</v>
      </c>
      <c r="F611" t="s">
        <v>355</v>
      </c>
      <c r="G611" t="s">
        <v>355</v>
      </c>
    </row>
    <row r="612" spans="1:8" x14ac:dyDescent="0.2">
      <c r="A612" t="s">
        <v>15</v>
      </c>
      <c r="B612" t="s">
        <v>13</v>
      </c>
      <c r="C612" t="s">
        <v>379</v>
      </c>
      <c r="D612">
        <v>1</v>
      </c>
      <c r="E612" t="s">
        <v>380</v>
      </c>
      <c r="F612" t="s">
        <v>445</v>
      </c>
      <c r="G612" t="s">
        <v>441</v>
      </c>
      <c r="H612" t="s">
        <v>53</v>
      </c>
    </row>
    <row r="613" spans="1:8" x14ac:dyDescent="0.2">
      <c r="A613" t="s">
        <v>15</v>
      </c>
      <c r="B613" t="s">
        <v>13</v>
      </c>
      <c r="C613" t="s">
        <v>381</v>
      </c>
      <c r="D613">
        <v>0</v>
      </c>
      <c r="E613" t="s">
        <v>355</v>
      </c>
    </row>
    <row r="614" spans="1:8" x14ac:dyDescent="0.2">
      <c r="A614" t="s">
        <v>15</v>
      </c>
      <c r="B614" t="s">
        <v>13</v>
      </c>
      <c r="C614" t="s">
        <v>392</v>
      </c>
      <c r="D614">
        <v>1</v>
      </c>
      <c r="E614" t="s">
        <v>393</v>
      </c>
      <c r="F614" t="s">
        <v>445</v>
      </c>
      <c r="G614" t="s">
        <v>441</v>
      </c>
      <c r="H614" t="s">
        <v>53</v>
      </c>
    </row>
    <row r="615" spans="1:8" x14ac:dyDescent="0.2">
      <c r="A615" t="s">
        <v>15</v>
      </c>
      <c r="B615" t="s">
        <v>13</v>
      </c>
      <c r="C615" t="s">
        <v>394</v>
      </c>
      <c r="D615">
        <v>1</v>
      </c>
      <c r="E615" t="s">
        <v>395</v>
      </c>
      <c r="F615" t="s">
        <v>538</v>
      </c>
      <c r="G615" t="s">
        <v>443</v>
      </c>
      <c r="H615" t="s">
        <v>51</v>
      </c>
    </row>
    <row r="616" spans="1:8" x14ac:dyDescent="0.2">
      <c r="A616" t="s">
        <v>15</v>
      </c>
      <c r="B616" t="s">
        <v>13</v>
      </c>
      <c r="C616" t="s">
        <v>396</v>
      </c>
      <c r="D616">
        <v>0</v>
      </c>
      <c r="E616" t="s">
        <v>355</v>
      </c>
    </row>
    <row r="617" spans="1:8" x14ac:dyDescent="0.2">
      <c r="A617" t="s">
        <v>15</v>
      </c>
      <c r="B617" t="s">
        <v>13</v>
      </c>
      <c r="C617" t="s">
        <v>397</v>
      </c>
      <c r="D617">
        <v>0</v>
      </c>
      <c r="E617" t="s">
        <v>355</v>
      </c>
    </row>
    <row r="618" spans="1:8" x14ac:dyDescent="0.2">
      <c r="A618" t="s">
        <v>15</v>
      </c>
      <c r="B618" t="s">
        <v>13</v>
      </c>
      <c r="C618" t="s">
        <v>398</v>
      </c>
      <c r="D618">
        <v>0</v>
      </c>
      <c r="E618" t="s">
        <v>355</v>
      </c>
    </row>
    <row r="619" spans="1:8" x14ac:dyDescent="0.2">
      <c r="A619" t="s">
        <v>15</v>
      </c>
      <c r="B619" t="s">
        <v>13</v>
      </c>
      <c r="C619" t="s">
        <v>399</v>
      </c>
      <c r="D619">
        <v>1</v>
      </c>
      <c r="E619" t="s">
        <v>400</v>
      </c>
      <c r="F619" t="s">
        <v>445</v>
      </c>
      <c r="G619" t="s">
        <v>441</v>
      </c>
      <c r="H619" t="s">
        <v>53</v>
      </c>
    </row>
    <row r="620" spans="1:8" x14ac:dyDescent="0.2">
      <c r="A620" t="s">
        <v>15</v>
      </c>
      <c r="B620" t="s">
        <v>13</v>
      </c>
      <c r="C620" t="s">
        <v>401</v>
      </c>
      <c r="D620">
        <v>0</v>
      </c>
      <c r="E620" t="s">
        <v>355</v>
      </c>
    </row>
    <row r="621" spans="1:8" x14ac:dyDescent="0.2">
      <c r="A621" t="s">
        <v>15</v>
      </c>
      <c r="B621" t="s">
        <v>13</v>
      </c>
      <c r="C621" t="s">
        <v>402</v>
      </c>
      <c r="D621">
        <v>1</v>
      </c>
      <c r="E621" t="s">
        <v>403</v>
      </c>
      <c r="F621" t="s">
        <v>538</v>
      </c>
      <c r="G621" t="s">
        <v>443</v>
      </c>
      <c r="H621" t="s">
        <v>51</v>
      </c>
    </row>
    <row r="622" spans="1:8" x14ac:dyDescent="0.2">
      <c r="A622" t="s">
        <v>15</v>
      </c>
      <c r="B622" t="s">
        <v>13</v>
      </c>
      <c r="C622" t="s">
        <v>404</v>
      </c>
      <c r="D622">
        <v>0</v>
      </c>
      <c r="E622" t="s">
        <v>355</v>
      </c>
    </row>
    <row r="623" spans="1:8" x14ac:dyDescent="0.2">
      <c r="A623" t="s">
        <v>15</v>
      </c>
      <c r="B623" t="s">
        <v>13</v>
      </c>
      <c r="C623" t="s">
        <v>405</v>
      </c>
      <c r="D623">
        <v>1</v>
      </c>
      <c r="E623" t="s">
        <v>406</v>
      </c>
      <c r="F623" t="s">
        <v>445</v>
      </c>
      <c r="G623" t="s">
        <v>441</v>
      </c>
      <c r="H623" t="s">
        <v>53</v>
      </c>
    </row>
    <row r="624" spans="1:8" x14ac:dyDescent="0.2">
      <c r="A624" t="s">
        <v>15</v>
      </c>
      <c r="B624" t="s">
        <v>13</v>
      </c>
      <c r="C624" t="s">
        <v>382</v>
      </c>
      <c r="D624">
        <v>1</v>
      </c>
      <c r="E624" t="s">
        <v>383</v>
      </c>
      <c r="F624" t="s">
        <v>445</v>
      </c>
      <c r="G624" t="s">
        <v>441</v>
      </c>
      <c r="H624" t="s">
        <v>53</v>
      </c>
    </row>
    <row r="625" spans="1:8" x14ac:dyDescent="0.2">
      <c r="A625" t="s">
        <v>15</v>
      </c>
      <c r="B625" t="s">
        <v>13</v>
      </c>
      <c r="C625" t="s">
        <v>384</v>
      </c>
      <c r="D625">
        <v>0</v>
      </c>
      <c r="E625" t="s">
        <v>355</v>
      </c>
    </row>
    <row r="626" spans="1:8" x14ac:dyDescent="0.2">
      <c r="A626" t="s">
        <v>15</v>
      </c>
      <c r="B626" t="s">
        <v>13</v>
      </c>
      <c r="C626" t="s">
        <v>385</v>
      </c>
      <c r="D626">
        <v>1</v>
      </c>
      <c r="E626" t="s">
        <v>386</v>
      </c>
      <c r="F626" t="s">
        <v>445</v>
      </c>
      <c r="G626" t="s">
        <v>441</v>
      </c>
      <c r="H626" t="s">
        <v>53</v>
      </c>
    </row>
    <row r="627" spans="1:8" x14ac:dyDescent="0.2">
      <c r="A627" t="s">
        <v>15</v>
      </c>
      <c r="B627" t="s">
        <v>13</v>
      </c>
      <c r="C627" t="s">
        <v>387</v>
      </c>
      <c r="D627">
        <v>0</v>
      </c>
      <c r="E627" t="s">
        <v>355</v>
      </c>
    </row>
    <row r="628" spans="1:8" x14ac:dyDescent="0.2">
      <c r="A628" t="s">
        <v>15</v>
      </c>
      <c r="B628" t="s">
        <v>13</v>
      </c>
      <c r="C628" t="s">
        <v>388</v>
      </c>
      <c r="D628">
        <v>0</v>
      </c>
      <c r="E628" t="s">
        <v>355</v>
      </c>
    </row>
    <row r="629" spans="1:8" x14ac:dyDescent="0.2">
      <c r="A629" t="s">
        <v>15</v>
      </c>
      <c r="B629" t="s">
        <v>13</v>
      </c>
      <c r="C629" t="s">
        <v>389</v>
      </c>
      <c r="D629">
        <v>0</v>
      </c>
      <c r="E629" t="s">
        <v>355</v>
      </c>
    </row>
    <row r="630" spans="1:8" x14ac:dyDescent="0.2">
      <c r="A630" t="s">
        <v>15</v>
      </c>
      <c r="B630" t="s">
        <v>13</v>
      </c>
      <c r="C630" t="s">
        <v>390</v>
      </c>
      <c r="D630">
        <v>0</v>
      </c>
      <c r="E630" t="s">
        <v>355</v>
      </c>
    </row>
    <row r="631" spans="1:8" x14ac:dyDescent="0.2">
      <c r="A631" t="s">
        <v>15</v>
      </c>
      <c r="B631" t="s">
        <v>13</v>
      </c>
      <c r="C631" t="s">
        <v>391</v>
      </c>
      <c r="D631">
        <v>0</v>
      </c>
      <c r="E631" t="s">
        <v>355</v>
      </c>
    </row>
    <row r="632" spans="1:8" x14ac:dyDescent="0.2">
      <c r="A632" t="s">
        <v>16</v>
      </c>
      <c r="B632" t="s">
        <v>13</v>
      </c>
      <c r="C632" t="s">
        <v>379</v>
      </c>
      <c r="D632">
        <v>1</v>
      </c>
      <c r="E632" t="s">
        <v>380</v>
      </c>
      <c r="F632" t="s">
        <v>445</v>
      </c>
      <c r="G632" t="s">
        <v>441</v>
      </c>
      <c r="H632" t="s">
        <v>53</v>
      </c>
    </row>
    <row r="633" spans="1:8" x14ac:dyDescent="0.2">
      <c r="A633" t="s">
        <v>16</v>
      </c>
      <c r="B633" t="s">
        <v>13</v>
      </c>
      <c r="C633" t="s">
        <v>381</v>
      </c>
      <c r="D633">
        <v>0</v>
      </c>
      <c r="E633" t="s">
        <v>355</v>
      </c>
    </row>
    <row r="634" spans="1:8" x14ac:dyDescent="0.2">
      <c r="A634" t="s">
        <v>16</v>
      </c>
      <c r="B634" t="s">
        <v>13</v>
      </c>
      <c r="C634" t="s">
        <v>392</v>
      </c>
      <c r="D634">
        <v>1</v>
      </c>
      <c r="E634" t="s">
        <v>393</v>
      </c>
      <c r="F634" t="s">
        <v>445</v>
      </c>
      <c r="G634" t="s">
        <v>441</v>
      </c>
      <c r="H634" t="s">
        <v>53</v>
      </c>
    </row>
    <row r="635" spans="1:8" x14ac:dyDescent="0.2">
      <c r="A635" t="s">
        <v>16</v>
      </c>
      <c r="B635" t="s">
        <v>13</v>
      </c>
      <c r="C635" t="s">
        <v>394</v>
      </c>
      <c r="D635">
        <v>1</v>
      </c>
      <c r="E635" t="s">
        <v>395</v>
      </c>
      <c r="F635" t="s">
        <v>538</v>
      </c>
      <c r="G635" t="s">
        <v>443</v>
      </c>
      <c r="H635" t="s">
        <v>51</v>
      </c>
    </row>
    <row r="636" spans="1:8" x14ac:dyDescent="0.2">
      <c r="A636" t="s">
        <v>16</v>
      </c>
      <c r="B636" t="s">
        <v>13</v>
      </c>
      <c r="C636" t="s">
        <v>396</v>
      </c>
      <c r="D636">
        <v>0</v>
      </c>
      <c r="E636" t="s">
        <v>355</v>
      </c>
    </row>
    <row r="637" spans="1:8" x14ac:dyDescent="0.2">
      <c r="A637" t="s">
        <v>16</v>
      </c>
      <c r="B637" t="s">
        <v>13</v>
      </c>
      <c r="C637" t="s">
        <v>397</v>
      </c>
      <c r="D637">
        <v>0</v>
      </c>
      <c r="E637" t="s">
        <v>355</v>
      </c>
    </row>
    <row r="638" spans="1:8" x14ac:dyDescent="0.2">
      <c r="A638" t="s">
        <v>16</v>
      </c>
      <c r="B638" t="s">
        <v>13</v>
      </c>
      <c r="C638" t="s">
        <v>398</v>
      </c>
      <c r="D638">
        <v>0</v>
      </c>
      <c r="E638" t="s">
        <v>355</v>
      </c>
    </row>
    <row r="639" spans="1:8" x14ac:dyDescent="0.2">
      <c r="A639" t="s">
        <v>16</v>
      </c>
      <c r="B639" t="s">
        <v>13</v>
      </c>
      <c r="C639" t="s">
        <v>399</v>
      </c>
      <c r="D639">
        <v>1</v>
      </c>
      <c r="E639" t="s">
        <v>409</v>
      </c>
      <c r="F639" t="s">
        <v>539</v>
      </c>
      <c r="G639" t="s">
        <v>443</v>
      </c>
      <c r="H639" t="s">
        <v>51</v>
      </c>
    </row>
    <row r="640" spans="1:8" x14ac:dyDescent="0.2">
      <c r="A640" t="s">
        <v>16</v>
      </c>
      <c r="B640" t="s">
        <v>13</v>
      </c>
      <c r="C640" t="s">
        <v>401</v>
      </c>
      <c r="D640">
        <v>0</v>
      </c>
      <c r="E640" t="s">
        <v>355</v>
      </c>
    </row>
    <row r="641" spans="1:8" x14ac:dyDescent="0.2">
      <c r="A641" t="s">
        <v>16</v>
      </c>
      <c r="B641" t="s">
        <v>13</v>
      </c>
      <c r="C641" t="s">
        <v>402</v>
      </c>
      <c r="D641">
        <v>1</v>
      </c>
      <c r="E641" t="s">
        <v>403</v>
      </c>
      <c r="F641" t="s">
        <v>538</v>
      </c>
      <c r="G641" t="s">
        <v>443</v>
      </c>
      <c r="H641" t="s">
        <v>51</v>
      </c>
    </row>
    <row r="642" spans="1:8" x14ac:dyDescent="0.2">
      <c r="A642" t="s">
        <v>16</v>
      </c>
      <c r="B642" t="s">
        <v>13</v>
      </c>
      <c r="C642" t="s">
        <v>404</v>
      </c>
      <c r="D642">
        <v>0</v>
      </c>
      <c r="E642" t="s">
        <v>355</v>
      </c>
    </row>
    <row r="643" spans="1:8" x14ac:dyDescent="0.2">
      <c r="A643" t="s">
        <v>16</v>
      </c>
      <c r="B643" t="s">
        <v>13</v>
      </c>
      <c r="C643" t="s">
        <v>405</v>
      </c>
      <c r="D643">
        <v>1</v>
      </c>
      <c r="E643" t="s">
        <v>406</v>
      </c>
      <c r="F643" t="s">
        <v>445</v>
      </c>
      <c r="G643" t="s">
        <v>441</v>
      </c>
      <c r="H643" t="s">
        <v>53</v>
      </c>
    </row>
    <row r="644" spans="1:8" x14ac:dyDescent="0.2">
      <c r="A644" t="s">
        <v>16</v>
      </c>
      <c r="B644" t="s">
        <v>13</v>
      </c>
      <c r="C644" t="s">
        <v>382</v>
      </c>
      <c r="D644">
        <v>1</v>
      </c>
      <c r="E644" t="s">
        <v>383</v>
      </c>
      <c r="F644" t="s">
        <v>445</v>
      </c>
      <c r="G644" t="s">
        <v>441</v>
      </c>
      <c r="H644" t="s">
        <v>53</v>
      </c>
    </row>
    <row r="645" spans="1:8" x14ac:dyDescent="0.2">
      <c r="A645" t="s">
        <v>16</v>
      </c>
      <c r="B645" t="s">
        <v>13</v>
      </c>
      <c r="C645" t="s">
        <v>384</v>
      </c>
      <c r="D645">
        <v>0</v>
      </c>
      <c r="E645" t="s">
        <v>355</v>
      </c>
    </row>
    <row r="646" spans="1:8" x14ac:dyDescent="0.2">
      <c r="A646" t="s">
        <v>16</v>
      </c>
      <c r="B646" t="s">
        <v>13</v>
      </c>
      <c r="C646" t="s">
        <v>385</v>
      </c>
      <c r="D646">
        <v>1</v>
      </c>
      <c r="E646" t="s">
        <v>407</v>
      </c>
      <c r="F646" t="s">
        <v>540</v>
      </c>
      <c r="G646" t="s">
        <v>443</v>
      </c>
      <c r="H646" t="s">
        <v>51</v>
      </c>
    </row>
    <row r="647" spans="1:8" x14ac:dyDescent="0.2">
      <c r="A647" t="s">
        <v>16</v>
      </c>
      <c r="B647" t="s">
        <v>13</v>
      </c>
      <c r="C647" t="s">
        <v>387</v>
      </c>
      <c r="D647">
        <v>0</v>
      </c>
      <c r="E647" t="s">
        <v>355</v>
      </c>
    </row>
    <row r="648" spans="1:8" x14ac:dyDescent="0.2">
      <c r="A648" t="s">
        <v>16</v>
      </c>
      <c r="B648" t="s">
        <v>13</v>
      </c>
      <c r="C648" t="s">
        <v>388</v>
      </c>
      <c r="D648">
        <v>0</v>
      </c>
      <c r="E648" t="s">
        <v>355</v>
      </c>
    </row>
    <row r="649" spans="1:8" x14ac:dyDescent="0.2">
      <c r="A649" t="s">
        <v>16</v>
      </c>
      <c r="B649" t="s">
        <v>13</v>
      </c>
      <c r="C649" t="s">
        <v>389</v>
      </c>
      <c r="D649">
        <v>1</v>
      </c>
      <c r="E649" t="s">
        <v>408</v>
      </c>
      <c r="F649" t="s">
        <v>541</v>
      </c>
      <c r="G649" t="s">
        <v>441</v>
      </c>
      <c r="H649" t="s">
        <v>53</v>
      </c>
    </row>
    <row r="650" spans="1:8" x14ac:dyDescent="0.2">
      <c r="A650" t="s">
        <v>16</v>
      </c>
      <c r="B650" t="s">
        <v>13</v>
      </c>
      <c r="C650" t="s">
        <v>390</v>
      </c>
      <c r="D650">
        <v>0</v>
      </c>
      <c r="E650" t="s">
        <v>355</v>
      </c>
    </row>
    <row r="651" spans="1:8" x14ac:dyDescent="0.2">
      <c r="A651" t="s">
        <v>16</v>
      </c>
      <c r="B651" t="s">
        <v>13</v>
      </c>
      <c r="C651" t="s">
        <v>391</v>
      </c>
      <c r="D651">
        <v>0</v>
      </c>
      <c r="E651" t="s">
        <v>355</v>
      </c>
    </row>
    <row r="652" spans="1:8" x14ac:dyDescent="0.2">
      <c r="A652" t="s">
        <v>17</v>
      </c>
      <c r="B652" t="s">
        <v>13</v>
      </c>
      <c r="C652" t="s">
        <v>379</v>
      </c>
      <c r="D652">
        <v>0</v>
      </c>
      <c r="E652" t="s">
        <v>355</v>
      </c>
    </row>
    <row r="653" spans="1:8" x14ac:dyDescent="0.2">
      <c r="A653" t="s">
        <v>17</v>
      </c>
      <c r="B653" t="s">
        <v>13</v>
      </c>
      <c r="C653" t="s">
        <v>381</v>
      </c>
      <c r="D653">
        <v>0</v>
      </c>
      <c r="E653" t="s">
        <v>355</v>
      </c>
    </row>
    <row r="654" spans="1:8" x14ac:dyDescent="0.2">
      <c r="A654" t="s">
        <v>17</v>
      </c>
      <c r="B654" t="s">
        <v>13</v>
      </c>
      <c r="C654" t="s">
        <v>392</v>
      </c>
      <c r="D654">
        <v>0</v>
      </c>
      <c r="E654" t="s">
        <v>355</v>
      </c>
    </row>
    <row r="655" spans="1:8" x14ac:dyDescent="0.2">
      <c r="A655" t="s">
        <v>17</v>
      </c>
      <c r="B655" t="s">
        <v>13</v>
      </c>
      <c r="C655" t="s">
        <v>394</v>
      </c>
      <c r="D655">
        <v>0</v>
      </c>
      <c r="E655" t="s">
        <v>355</v>
      </c>
    </row>
    <row r="656" spans="1:8" x14ac:dyDescent="0.2">
      <c r="A656" t="s">
        <v>17</v>
      </c>
      <c r="B656" t="s">
        <v>13</v>
      </c>
      <c r="C656" t="s">
        <v>396</v>
      </c>
      <c r="D656">
        <v>0</v>
      </c>
      <c r="E656" t="s">
        <v>355</v>
      </c>
    </row>
    <row r="657" spans="1:8" x14ac:dyDescent="0.2">
      <c r="A657" t="s">
        <v>17</v>
      </c>
      <c r="B657" t="s">
        <v>13</v>
      </c>
      <c r="C657" t="s">
        <v>397</v>
      </c>
      <c r="D657">
        <v>1</v>
      </c>
      <c r="E657" t="s">
        <v>411</v>
      </c>
      <c r="F657" t="s">
        <v>541</v>
      </c>
      <c r="G657" t="s">
        <v>441</v>
      </c>
      <c r="H657" t="s">
        <v>53</v>
      </c>
    </row>
    <row r="658" spans="1:8" x14ac:dyDescent="0.2">
      <c r="A658" t="s">
        <v>17</v>
      </c>
      <c r="B658" t="s">
        <v>13</v>
      </c>
      <c r="C658" t="s">
        <v>398</v>
      </c>
      <c r="D658">
        <v>0</v>
      </c>
      <c r="E658" t="s">
        <v>355</v>
      </c>
    </row>
    <row r="659" spans="1:8" x14ac:dyDescent="0.2">
      <c r="A659" t="s">
        <v>17</v>
      </c>
      <c r="B659" t="s">
        <v>13</v>
      </c>
      <c r="C659" t="s">
        <v>399</v>
      </c>
      <c r="D659">
        <v>0</v>
      </c>
      <c r="E659" t="s">
        <v>355</v>
      </c>
    </row>
    <row r="660" spans="1:8" x14ac:dyDescent="0.2">
      <c r="A660" t="s">
        <v>17</v>
      </c>
      <c r="B660" t="s">
        <v>13</v>
      </c>
      <c r="C660" t="s">
        <v>401</v>
      </c>
      <c r="D660">
        <v>0</v>
      </c>
      <c r="E660" t="s">
        <v>355</v>
      </c>
    </row>
    <row r="661" spans="1:8" x14ac:dyDescent="0.2">
      <c r="A661" t="s">
        <v>17</v>
      </c>
      <c r="B661" t="s">
        <v>13</v>
      </c>
      <c r="C661" t="s">
        <v>402</v>
      </c>
      <c r="D661">
        <v>0</v>
      </c>
      <c r="E661" t="s">
        <v>355</v>
      </c>
    </row>
    <row r="662" spans="1:8" x14ac:dyDescent="0.2">
      <c r="A662" t="s">
        <v>17</v>
      </c>
      <c r="B662" t="s">
        <v>13</v>
      </c>
      <c r="C662" t="s">
        <v>404</v>
      </c>
      <c r="D662">
        <v>0</v>
      </c>
      <c r="E662" t="s">
        <v>355</v>
      </c>
    </row>
    <row r="663" spans="1:8" x14ac:dyDescent="0.2">
      <c r="A663" t="s">
        <v>17</v>
      </c>
      <c r="B663" t="s">
        <v>13</v>
      </c>
      <c r="C663" t="s">
        <v>405</v>
      </c>
      <c r="D663">
        <v>0</v>
      </c>
      <c r="E663" t="s">
        <v>355</v>
      </c>
    </row>
    <row r="664" spans="1:8" x14ac:dyDescent="0.2">
      <c r="A664" t="s">
        <v>17</v>
      </c>
      <c r="B664" t="s">
        <v>13</v>
      </c>
      <c r="C664" t="s">
        <v>382</v>
      </c>
      <c r="D664">
        <v>1</v>
      </c>
      <c r="E664" t="s">
        <v>383</v>
      </c>
      <c r="F664" t="s">
        <v>445</v>
      </c>
      <c r="G664" t="s">
        <v>441</v>
      </c>
      <c r="H664" t="s">
        <v>53</v>
      </c>
    </row>
    <row r="665" spans="1:8" x14ac:dyDescent="0.2">
      <c r="A665" t="s">
        <v>17</v>
      </c>
      <c r="B665" t="s">
        <v>13</v>
      </c>
      <c r="C665" t="s">
        <v>384</v>
      </c>
      <c r="D665">
        <v>0</v>
      </c>
      <c r="E665" t="s">
        <v>355</v>
      </c>
    </row>
    <row r="666" spans="1:8" x14ac:dyDescent="0.2">
      <c r="A666" t="s">
        <v>17</v>
      </c>
      <c r="B666" t="s">
        <v>13</v>
      </c>
      <c r="C666" t="s">
        <v>385</v>
      </c>
      <c r="D666">
        <v>0</v>
      </c>
      <c r="E666" t="s">
        <v>355</v>
      </c>
    </row>
    <row r="667" spans="1:8" x14ac:dyDescent="0.2">
      <c r="A667" t="s">
        <v>17</v>
      </c>
      <c r="B667" t="s">
        <v>13</v>
      </c>
      <c r="C667" t="s">
        <v>387</v>
      </c>
      <c r="D667">
        <v>0</v>
      </c>
      <c r="E667" t="s">
        <v>355</v>
      </c>
    </row>
    <row r="668" spans="1:8" x14ac:dyDescent="0.2">
      <c r="A668" t="s">
        <v>17</v>
      </c>
      <c r="B668" t="s">
        <v>13</v>
      </c>
      <c r="C668" t="s">
        <v>388</v>
      </c>
      <c r="D668">
        <v>0</v>
      </c>
      <c r="E668" t="s">
        <v>355</v>
      </c>
    </row>
    <row r="669" spans="1:8" x14ac:dyDescent="0.2">
      <c r="A669" t="s">
        <v>17</v>
      </c>
      <c r="B669" t="s">
        <v>13</v>
      </c>
      <c r="C669" t="s">
        <v>389</v>
      </c>
      <c r="D669">
        <v>1</v>
      </c>
      <c r="E669" t="s">
        <v>408</v>
      </c>
      <c r="F669" t="s">
        <v>445</v>
      </c>
      <c r="G669" t="s">
        <v>441</v>
      </c>
      <c r="H669" t="s">
        <v>53</v>
      </c>
    </row>
    <row r="670" spans="1:8" x14ac:dyDescent="0.2">
      <c r="A670" t="s">
        <v>17</v>
      </c>
      <c r="B670" t="s">
        <v>13</v>
      </c>
      <c r="C670" t="s">
        <v>390</v>
      </c>
      <c r="D670">
        <v>1</v>
      </c>
      <c r="E670" t="s">
        <v>410</v>
      </c>
      <c r="F670" t="s">
        <v>445</v>
      </c>
      <c r="G670" t="s">
        <v>441</v>
      </c>
      <c r="H670" t="s">
        <v>53</v>
      </c>
    </row>
    <row r="671" spans="1:8" x14ac:dyDescent="0.2">
      <c r="A671" t="s">
        <v>17</v>
      </c>
      <c r="B671" t="s">
        <v>13</v>
      </c>
      <c r="C671" t="s">
        <v>391</v>
      </c>
      <c r="D671">
        <v>0</v>
      </c>
      <c r="E671" t="s">
        <v>355</v>
      </c>
    </row>
    <row r="672" spans="1:8" x14ac:dyDescent="0.2">
      <c r="A672" t="s">
        <v>15</v>
      </c>
      <c r="B672" t="s">
        <v>14</v>
      </c>
      <c r="C672" t="s">
        <v>424</v>
      </c>
      <c r="D672">
        <v>0</v>
      </c>
      <c r="E672" t="s">
        <v>414</v>
      </c>
      <c r="F672" t="s">
        <v>425</v>
      </c>
      <c r="G672" t="s">
        <v>415</v>
      </c>
    </row>
    <row r="673" spans="1:8" x14ac:dyDescent="0.2">
      <c r="A673" t="s">
        <v>15</v>
      </c>
      <c r="B673" t="s">
        <v>14</v>
      </c>
      <c r="C673" t="s">
        <v>426</v>
      </c>
      <c r="D673">
        <v>0</v>
      </c>
      <c r="E673" t="s">
        <v>414</v>
      </c>
      <c r="F673" t="s">
        <v>425</v>
      </c>
      <c r="G673" t="s">
        <v>415</v>
      </c>
    </row>
    <row r="674" spans="1:8" x14ac:dyDescent="0.2">
      <c r="A674" t="s">
        <v>15</v>
      </c>
      <c r="B674" t="s">
        <v>14</v>
      </c>
      <c r="C674" t="s">
        <v>432</v>
      </c>
      <c r="D674">
        <v>0</v>
      </c>
      <c r="E674" t="s">
        <v>414</v>
      </c>
      <c r="F674" t="s">
        <v>425</v>
      </c>
      <c r="G674" t="s">
        <v>415</v>
      </c>
    </row>
    <row r="675" spans="1:8" x14ac:dyDescent="0.2">
      <c r="A675" t="s">
        <v>15</v>
      </c>
      <c r="B675" t="s">
        <v>14</v>
      </c>
      <c r="C675" t="s">
        <v>433</v>
      </c>
      <c r="D675">
        <v>0</v>
      </c>
      <c r="E675" t="s">
        <v>414</v>
      </c>
      <c r="F675" t="s">
        <v>425</v>
      </c>
      <c r="G675" t="s">
        <v>415</v>
      </c>
    </row>
    <row r="676" spans="1:8" x14ac:dyDescent="0.2">
      <c r="A676" t="s">
        <v>15</v>
      </c>
      <c r="B676" t="s">
        <v>14</v>
      </c>
      <c r="C676" t="s">
        <v>434</v>
      </c>
      <c r="D676">
        <v>0</v>
      </c>
      <c r="E676" t="s">
        <v>414</v>
      </c>
      <c r="F676" t="s">
        <v>425</v>
      </c>
      <c r="G676" t="s">
        <v>415</v>
      </c>
    </row>
    <row r="677" spans="1:8" x14ac:dyDescent="0.2">
      <c r="A677" t="s">
        <v>15</v>
      </c>
      <c r="B677" t="s">
        <v>14</v>
      </c>
      <c r="C677" t="s">
        <v>435</v>
      </c>
      <c r="D677">
        <v>0</v>
      </c>
      <c r="E677" t="s">
        <v>414</v>
      </c>
      <c r="F677" t="s">
        <v>425</v>
      </c>
      <c r="G677" t="s">
        <v>415</v>
      </c>
    </row>
    <row r="678" spans="1:8" x14ac:dyDescent="0.2">
      <c r="A678" t="s">
        <v>15</v>
      </c>
      <c r="B678" t="s">
        <v>14</v>
      </c>
      <c r="C678" t="s">
        <v>436</v>
      </c>
      <c r="D678">
        <v>0</v>
      </c>
      <c r="E678" t="s">
        <v>414</v>
      </c>
      <c r="F678" t="s">
        <v>425</v>
      </c>
      <c r="G678" t="s">
        <v>415</v>
      </c>
    </row>
    <row r="679" spans="1:8" x14ac:dyDescent="0.2">
      <c r="A679" t="s">
        <v>15</v>
      </c>
      <c r="B679" t="s">
        <v>14</v>
      </c>
      <c r="C679" t="s">
        <v>437</v>
      </c>
      <c r="D679">
        <v>0</v>
      </c>
      <c r="E679" t="s">
        <v>414</v>
      </c>
      <c r="F679" t="s">
        <v>425</v>
      </c>
      <c r="G679" t="s">
        <v>415</v>
      </c>
    </row>
    <row r="680" spans="1:8" x14ac:dyDescent="0.2">
      <c r="A680" t="s">
        <v>15</v>
      </c>
      <c r="B680" t="s">
        <v>14</v>
      </c>
      <c r="C680" t="s">
        <v>418</v>
      </c>
      <c r="D680">
        <v>0</v>
      </c>
      <c r="E680" t="s">
        <v>414</v>
      </c>
      <c r="F680" t="s">
        <v>425</v>
      </c>
      <c r="G680" t="s">
        <v>415</v>
      </c>
    </row>
    <row r="681" spans="1:8" x14ac:dyDescent="0.2">
      <c r="A681" t="s">
        <v>15</v>
      </c>
      <c r="B681" t="s">
        <v>14</v>
      </c>
      <c r="C681" t="s">
        <v>438</v>
      </c>
      <c r="D681">
        <v>0</v>
      </c>
      <c r="E681" t="s">
        <v>414</v>
      </c>
      <c r="F681" t="s">
        <v>425</v>
      </c>
      <c r="G681" t="s">
        <v>415</v>
      </c>
    </row>
    <row r="682" spans="1:8" x14ac:dyDescent="0.2">
      <c r="A682" t="s">
        <v>15</v>
      </c>
      <c r="B682" t="s">
        <v>14</v>
      </c>
      <c r="C682" t="s">
        <v>420</v>
      </c>
      <c r="D682">
        <v>0</v>
      </c>
      <c r="E682" t="s">
        <v>414</v>
      </c>
      <c r="F682" t="s">
        <v>425</v>
      </c>
      <c r="G682" t="s">
        <v>415</v>
      </c>
    </row>
    <row r="683" spans="1:8" x14ac:dyDescent="0.2">
      <c r="A683" t="s">
        <v>15</v>
      </c>
      <c r="B683" t="s">
        <v>14</v>
      </c>
      <c r="C683" t="s">
        <v>439</v>
      </c>
      <c r="D683">
        <v>0</v>
      </c>
      <c r="E683" t="s">
        <v>414</v>
      </c>
      <c r="F683" t="s">
        <v>425</v>
      </c>
      <c r="G683" t="s">
        <v>415</v>
      </c>
    </row>
    <row r="684" spans="1:8" x14ac:dyDescent="0.2">
      <c r="A684" t="s">
        <v>15</v>
      </c>
      <c r="B684" t="s">
        <v>14</v>
      </c>
      <c r="C684" t="s">
        <v>412</v>
      </c>
      <c r="D684">
        <v>1</v>
      </c>
      <c r="E684" t="s">
        <v>413</v>
      </c>
      <c r="F684" t="s">
        <v>542</v>
      </c>
      <c r="G684" t="s">
        <v>443</v>
      </c>
      <c r="H684" t="s">
        <v>51</v>
      </c>
    </row>
    <row r="685" spans="1:8" x14ac:dyDescent="0.2">
      <c r="A685" t="s">
        <v>15</v>
      </c>
      <c r="B685" t="s">
        <v>14</v>
      </c>
      <c r="C685" t="s">
        <v>416</v>
      </c>
      <c r="D685">
        <v>0</v>
      </c>
      <c r="E685" t="s">
        <v>414</v>
      </c>
      <c r="F685" t="s">
        <v>425</v>
      </c>
      <c r="G685" t="s">
        <v>415</v>
      </c>
    </row>
    <row r="686" spans="1:8" x14ac:dyDescent="0.2">
      <c r="A686" t="s">
        <v>15</v>
      </c>
      <c r="B686" t="s">
        <v>14</v>
      </c>
      <c r="C686" t="s">
        <v>422</v>
      </c>
      <c r="D686">
        <v>0</v>
      </c>
      <c r="E686" t="s">
        <v>414</v>
      </c>
      <c r="F686" t="s">
        <v>425</v>
      </c>
      <c r="G686" t="s">
        <v>415</v>
      </c>
    </row>
    <row r="687" spans="1:8" x14ac:dyDescent="0.2">
      <c r="A687" t="s">
        <v>15</v>
      </c>
      <c r="B687" t="s">
        <v>14</v>
      </c>
      <c r="C687" t="s">
        <v>427</v>
      </c>
      <c r="D687">
        <v>0</v>
      </c>
      <c r="E687" t="s">
        <v>414</v>
      </c>
      <c r="F687" t="s">
        <v>425</v>
      </c>
      <c r="G687" t="s">
        <v>415</v>
      </c>
    </row>
    <row r="688" spans="1:8" x14ac:dyDescent="0.2">
      <c r="A688" t="s">
        <v>15</v>
      </c>
      <c r="B688" t="s">
        <v>14</v>
      </c>
      <c r="C688" t="s">
        <v>428</v>
      </c>
      <c r="D688">
        <v>0</v>
      </c>
      <c r="E688" t="s">
        <v>414</v>
      </c>
      <c r="F688" t="s">
        <v>425</v>
      </c>
      <c r="G688" t="s">
        <v>415</v>
      </c>
    </row>
    <row r="689" spans="1:8" x14ac:dyDescent="0.2">
      <c r="A689" t="s">
        <v>15</v>
      </c>
      <c r="B689" t="s">
        <v>14</v>
      </c>
      <c r="C689" t="s">
        <v>429</v>
      </c>
      <c r="D689">
        <v>0</v>
      </c>
      <c r="E689" t="s">
        <v>414</v>
      </c>
      <c r="F689" t="s">
        <v>425</v>
      </c>
      <c r="G689" t="s">
        <v>415</v>
      </c>
    </row>
    <row r="690" spans="1:8" x14ac:dyDescent="0.2">
      <c r="A690" t="s">
        <v>15</v>
      </c>
      <c r="B690" t="s">
        <v>14</v>
      </c>
      <c r="C690" t="s">
        <v>430</v>
      </c>
      <c r="D690">
        <v>0</v>
      </c>
      <c r="E690" t="s">
        <v>414</v>
      </c>
      <c r="F690" t="s">
        <v>425</v>
      </c>
      <c r="G690" t="s">
        <v>415</v>
      </c>
    </row>
    <row r="691" spans="1:8" x14ac:dyDescent="0.2">
      <c r="A691" t="s">
        <v>15</v>
      </c>
      <c r="B691" t="s">
        <v>14</v>
      </c>
      <c r="C691" t="s">
        <v>431</v>
      </c>
      <c r="D691">
        <v>0</v>
      </c>
      <c r="E691" t="s">
        <v>414</v>
      </c>
      <c r="F691" t="s">
        <v>425</v>
      </c>
      <c r="G691" t="s">
        <v>415</v>
      </c>
    </row>
    <row r="692" spans="1:8" x14ac:dyDescent="0.2">
      <c r="A692" t="s">
        <v>16</v>
      </c>
      <c r="B692" t="s">
        <v>14</v>
      </c>
      <c r="C692" t="s">
        <v>424</v>
      </c>
      <c r="D692">
        <v>0</v>
      </c>
      <c r="E692" t="s">
        <v>414</v>
      </c>
      <c r="F692" t="s">
        <v>425</v>
      </c>
      <c r="G692" t="s">
        <v>415</v>
      </c>
    </row>
    <row r="693" spans="1:8" x14ac:dyDescent="0.2">
      <c r="A693" t="s">
        <v>16</v>
      </c>
      <c r="B693" t="s">
        <v>14</v>
      </c>
      <c r="C693" t="s">
        <v>426</v>
      </c>
      <c r="D693">
        <v>0</v>
      </c>
      <c r="E693" t="s">
        <v>414</v>
      </c>
      <c r="F693" t="s">
        <v>425</v>
      </c>
      <c r="G693" t="s">
        <v>415</v>
      </c>
    </row>
    <row r="694" spans="1:8" x14ac:dyDescent="0.2">
      <c r="A694" t="s">
        <v>16</v>
      </c>
      <c r="B694" t="s">
        <v>14</v>
      </c>
      <c r="C694" t="s">
        <v>432</v>
      </c>
      <c r="D694">
        <v>0</v>
      </c>
      <c r="E694" t="s">
        <v>414</v>
      </c>
      <c r="F694" t="s">
        <v>425</v>
      </c>
      <c r="G694" t="s">
        <v>415</v>
      </c>
    </row>
    <row r="695" spans="1:8" x14ac:dyDescent="0.2">
      <c r="A695" t="s">
        <v>16</v>
      </c>
      <c r="B695" t="s">
        <v>14</v>
      </c>
      <c r="C695" t="s">
        <v>433</v>
      </c>
      <c r="D695">
        <v>0</v>
      </c>
      <c r="E695" t="s">
        <v>414</v>
      </c>
      <c r="F695" t="s">
        <v>425</v>
      </c>
      <c r="G695" t="s">
        <v>415</v>
      </c>
    </row>
    <row r="696" spans="1:8" x14ac:dyDescent="0.2">
      <c r="A696" t="s">
        <v>16</v>
      </c>
      <c r="B696" t="s">
        <v>14</v>
      </c>
      <c r="C696" t="s">
        <v>434</v>
      </c>
      <c r="D696">
        <v>0</v>
      </c>
      <c r="E696" t="s">
        <v>414</v>
      </c>
      <c r="F696" t="s">
        <v>425</v>
      </c>
      <c r="G696" t="s">
        <v>415</v>
      </c>
    </row>
    <row r="697" spans="1:8" x14ac:dyDescent="0.2">
      <c r="A697" t="s">
        <v>16</v>
      </c>
      <c r="B697" t="s">
        <v>14</v>
      </c>
      <c r="C697" t="s">
        <v>435</v>
      </c>
      <c r="D697">
        <v>0</v>
      </c>
      <c r="E697" t="s">
        <v>414</v>
      </c>
      <c r="F697" t="s">
        <v>425</v>
      </c>
      <c r="G697" t="s">
        <v>415</v>
      </c>
    </row>
    <row r="698" spans="1:8" x14ac:dyDescent="0.2">
      <c r="A698" t="s">
        <v>16</v>
      </c>
      <c r="B698" t="s">
        <v>14</v>
      </c>
      <c r="C698" t="s">
        <v>436</v>
      </c>
      <c r="D698">
        <v>0</v>
      </c>
      <c r="E698" t="s">
        <v>414</v>
      </c>
      <c r="F698" t="s">
        <v>425</v>
      </c>
      <c r="G698" t="s">
        <v>415</v>
      </c>
    </row>
    <row r="699" spans="1:8" x14ac:dyDescent="0.2">
      <c r="A699" t="s">
        <v>16</v>
      </c>
      <c r="B699" t="s">
        <v>14</v>
      </c>
      <c r="C699" t="s">
        <v>437</v>
      </c>
      <c r="D699">
        <v>0</v>
      </c>
      <c r="E699" t="s">
        <v>414</v>
      </c>
      <c r="F699" t="s">
        <v>425</v>
      </c>
      <c r="G699" t="s">
        <v>415</v>
      </c>
    </row>
    <row r="700" spans="1:8" x14ac:dyDescent="0.2">
      <c r="A700" t="s">
        <v>16</v>
      </c>
      <c r="B700" t="s">
        <v>14</v>
      </c>
      <c r="C700" t="s">
        <v>418</v>
      </c>
      <c r="D700">
        <v>1</v>
      </c>
      <c r="E700" t="s">
        <v>419</v>
      </c>
      <c r="F700" t="s">
        <v>543</v>
      </c>
      <c r="G700" t="s">
        <v>443</v>
      </c>
      <c r="H700" t="s">
        <v>51</v>
      </c>
    </row>
    <row r="701" spans="1:8" x14ac:dyDescent="0.2">
      <c r="A701" t="s">
        <v>16</v>
      </c>
      <c r="B701" t="s">
        <v>14</v>
      </c>
      <c r="C701" t="s">
        <v>438</v>
      </c>
      <c r="D701">
        <v>0</v>
      </c>
      <c r="E701" t="s">
        <v>414</v>
      </c>
      <c r="F701" t="s">
        <v>425</v>
      </c>
      <c r="G701" t="s">
        <v>415</v>
      </c>
    </row>
    <row r="702" spans="1:8" x14ac:dyDescent="0.2">
      <c r="A702" t="s">
        <v>16</v>
      </c>
      <c r="B702" t="s">
        <v>14</v>
      </c>
      <c r="C702" t="s">
        <v>420</v>
      </c>
      <c r="D702">
        <v>1</v>
      </c>
      <c r="E702" t="s">
        <v>421</v>
      </c>
      <c r="F702" t="s">
        <v>544</v>
      </c>
      <c r="G702" t="s">
        <v>443</v>
      </c>
      <c r="H702" t="s">
        <v>51</v>
      </c>
    </row>
    <row r="703" spans="1:8" x14ac:dyDescent="0.2">
      <c r="A703" t="s">
        <v>16</v>
      </c>
      <c r="B703" t="s">
        <v>14</v>
      </c>
      <c r="C703" t="s">
        <v>439</v>
      </c>
      <c r="D703">
        <v>0</v>
      </c>
      <c r="E703" t="s">
        <v>414</v>
      </c>
      <c r="F703" t="s">
        <v>425</v>
      </c>
      <c r="G703" t="s">
        <v>415</v>
      </c>
    </row>
    <row r="704" spans="1:8" x14ac:dyDescent="0.2">
      <c r="A704" t="s">
        <v>16</v>
      </c>
      <c r="B704" t="s">
        <v>14</v>
      </c>
      <c r="C704" t="s">
        <v>412</v>
      </c>
      <c r="D704">
        <v>1</v>
      </c>
      <c r="E704" t="s">
        <v>413</v>
      </c>
      <c r="F704" t="s">
        <v>542</v>
      </c>
      <c r="G704" t="s">
        <v>443</v>
      </c>
      <c r="H704" t="s">
        <v>51</v>
      </c>
    </row>
    <row r="705" spans="1:8" x14ac:dyDescent="0.2">
      <c r="A705" t="s">
        <v>16</v>
      </c>
      <c r="B705" t="s">
        <v>14</v>
      </c>
      <c r="C705" t="s">
        <v>416</v>
      </c>
      <c r="D705">
        <v>1</v>
      </c>
      <c r="E705" t="s">
        <v>417</v>
      </c>
      <c r="F705" t="s">
        <v>545</v>
      </c>
      <c r="G705" t="s">
        <v>443</v>
      </c>
      <c r="H705" t="s">
        <v>51</v>
      </c>
    </row>
    <row r="706" spans="1:8" x14ac:dyDescent="0.2">
      <c r="A706" t="s">
        <v>16</v>
      </c>
      <c r="B706" t="s">
        <v>14</v>
      </c>
      <c r="C706" t="s">
        <v>422</v>
      </c>
      <c r="D706">
        <v>0</v>
      </c>
      <c r="E706" t="s">
        <v>414</v>
      </c>
      <c r="F706" t="s">
        <v>425</v>
      </c>
      <c r="G706" t="s">
        <v>415</v>
      </c>
    </row>
    <row r="707" spans="1:8" x14ac:dyDescent="0.2">
      <c r="A707" t="s">
        <v>16</v>
      </c>
      <c r="B707" t="s">
        <v>14</v>
      </c>
      <c r="C707" t="s">
        <v>427</v>
      </c>
      <c r="D707">
        <v>0</v>
      </c>
      <c r="E707" t="s">
        <v>414</v>
      </c>
      <c r="F707" t="s">
        <v>425</v>
      </c>
      <c r="G707" t="s">
        <v>415</v>
      </c>
    </row>
    <row r="708" spans="1:8" x14ac:dyDescent="0.2">
      <c r="A708" t="s">
        <v>16</v>
      </c>
      <c r="B708" t="s">
        <v>14</v>
      </c>
      <c r="C708" t="s">
        <v>428</v>
      </c>
      <c r="D708">
        <v>0</v>
      </c>
      <c r="E708" t="s">
        <v>414</v>
      </c>
      <c r="F708" t="s">
        <v>425</v>
      </c>
      <c r="G708" t="s">
        <v>415</v>
      </c>
    </row>
    <row r="709" spans="1:8" x14ac:dyDescent="0.2">
      <c r="A709" t="s">
        <v>16</v>
      </c>
      <c r="B709" t="s">
        <v>14</v>
      </c>
      <c r="C709" t="s">
        <v>429</v>
      </c>
      <c r="D709">
        <v>0</v>
      </c>
      <c r="E709" t="s">
        <v>414</v>
      </c>
      <c r="F709" t="s">
        <v>425</v>
      </c>
      <c r="G709" t="s">
        <v>415</v>
      </c>
    </row>
    <row r="710" spans="1:8" x14ac:dyDescent="0.2">
      <c r="A710" t="s">
        <v>16</v>
      </c>
      <c r="B710" t="s">
        <v>14</v>
      </c>
      <c r="C710" t="s">
        <v>430</v>
      </c>
      <c r="D710">
        <v>0</v>
      </c>
      <c r="E710" t="s">
        <v>414</v>
      </c>
      <c r="F710" t="s">
        <v>425</v>
      </c>
      <c r="G710" t="s">
        <v>415</v>
      </c>
    </row>
    <row r="711" spans="1:8" x14ac:dyDescent="0.2">
      <c r="A711" t="s">
        <v>16</v>
      </c>
      <c r="B711" t="s">
        <v>14</v>
      </c>
      <c r="C711" t="s">
        <v>431</v>
      </c>
      <c r="D711">
        <v>0</v>
      </c>
      <c r="E711" t="s">
        <v>414</v>
      </c>
      <c r="F711" t="s">
        <v>425</v>
      </c>
      <c r="G711" t="s">
        <v>415</v>
      </c>
    </row>
    <row r="712" spans="1:8" x14ac:dyDescent="0.2">
      <c r="A712" t="s">
        <v>17</v>
      </c>
      <c r="B712" t="s">
        <v>14</v>
      </c>
      <c r="C712" t="s">
        <v>424</v>
      </c>
      <c r="D712">
        <v>0</v>
      </c>
      <c r="E712" t="s">
        <v>414</v>
      </c>
      <c r="F712" t="s">
        <v>425</v>
      </c>
      <c r="G712" t="s">
        <v>415</v>
      </c>
    </row>
    <row r="713" spans="1:8" x14ac:dyDescent="0.2">
      <c r="A713" t="s">
        <v>17</v>
      </c>
      <c r="B713" t="s">
        <v>14</v>
      </c>
      <c r="C713" t="s">
        <v>426</v>
      </c>
      <c r="D713">
        <v>0</v>
      </c>
      <c r="E713" t="s">
        <v>414</v>
      </c>
      <c r="F713" t="s">
        <v>425</v>
      </c>
      <c r="G713" t="s">
        <v>415</v>
      </c>
    </row>
    <row r="714" spans="1:8" x14ac:dyDescent="0.2">
      <c r="A714" t="s">
        <v>17</v>
      </c>
      <c r="B714" t="s">
        <v>14</v>
      </c>
      <c r="C714" t="s">
        <v>432</v>
      </c>
      <c r="D714">
        <v>0</v>
      </c>
      <c r="E714" t="s">
        <v>414</v>
      </c>
      <c r="F714" t="s">
        <v>425</v>
      </c>
      <c r="G714" t="s">
        <v>415</v>
      </c>
    </row>
    <row r="715" spans="1:8" x14ac:dyDescent="0.2">
      <c r="A715" t="s">
        <v>17</v>
      </c>
      <c r="B715" t="s">
        <v>14</v>
      </c>
      <c r="C715" t="s">
        <v>433</v>
      </c>
      <c r="D715">
        <v>0</v>
      </c>
      <c r="E715" t="s">
        <v>414</v>
      </c>
      <c r="F715" t="s">
        <v>425</v>
      </c>
      <c r="G715" t="s">
        <v>415</v>
      </c>
    </row>
    <row r="716" spans="1:8" x14ac:dyDescent="0.2">
      <c r="A716" t="s">
        <v>17</v>
      </c>
      <c r="B716" t="s">
        <v>14</v>
      </c>
      <c r="C716" t="s">
        <v>434</v>
      </c>
      <c r="D716">
        <v>0</v>
      </c>
      <c r="E716" t="s">
        <v>414</v>
      </c>
      <c r="F716" t="s">
        <v>425</v>
      </c>
      <c r="G716" t="s">
        <v>415</v>
      </c>
    </row>
    <row r="717" spans="1:8" x14ac:dyDescent="0.2">
      <c r="A717" t="s">
        <v>17</v>
      </c>
      <c r="B717" t="s">
        <v>14</v>
      </c>
      <c r="C717" t="s">
        <v>435</v>
      </c>
      <c r="D717">
        <v>0</v>
      </c>
      <c r="E717" t="s">
        <v>414</v>
      </c>
      <c r="F717" t="s">
        <v>425</v>
      </c>
      <c r="G717" t="s">
        <v>415</v>
      </c>
    </row>
    <row r="718" spans="1:8" x14ac:dyDescent="0.2">
      <c r="A718" t="s">
        <v>17</v>
      </c>
      <c r="B718" t="s">
        <v>14</v>
      </c>
      <c r="C718" t="s">
        <v>436</v>
      </c>
      <c r="D718">
        <v>0</v>
      </c>
      <c r="E718" t="s">
        <v>414</v>
      </c>
      <c r="F718" t="s">
        <v>425</v>
      </c>
      <c r="G718" t="s">
        <v>415</v>
      </c>
    </row>
    <row r="719" spans="1:8" x14ac:dyDescent="0.2">
      <c r="A719" t="s">
        <v>17</v>
      </c>
      <c r="B719" t="s">
        <v>14</v>
      </c>
      <c r="C719" t="s">
        <v>437</v>
      </c>
      <c r="D719">
        <v>0</v>
      </c>
      <c r="E719" t="s">
        <v>414</v>
      </c>
      <c r="F719" t="s">
        <v>425</v>
      </c>
      <c r="G719" t="s">
        <v>415</v>
      </c>
    </row>
    <row r="720" spans="1:8" x14ac:dyDescent="0.2">
      <c r="A720" t="s">
        <v>17</v>
      </c>
      <c r="B720" t="s">
        <v>14</v>
      </c>
      <c r="C720" t="s">
        <v>418</v>
      </c>
      <c r="D720">
        <v>0</v>
      </c>
      <c r="E720" t="s">
        <v>414</v>
      </c>
      <c r="F720" t="s">
        <v>425</v>
      </c>
      <c r="G720" t="s">
        <v>415</v>
      </c>
    </row>
    <row r="721" spans="1:8" x14ac:dyDescent="0.2">
      <c r="A721" t="s">
        <v>17</v>
      </c>
      <c r="B721" t="s">
        <v>14</v>
      </c>
      <c r="C721" t="s">
        <v>438</v>
      </c>
      <c r="D721">
        <v>0</v>
      </c>
      <c r="E721" t="s">
        <v>414</v>
      </c>
      <c r="F721" t="s">
        <v>425</v>
      </c>
      <c r="G721" t="s">
        <v>415</v>
      </c>
    </row>
    <row r="722" spans="1:8" x14ac:dyDescent="0.2">
      <c r="A722" t="s">
        <v>17</v>
      </c>
      <c r="B722" t="s">
        <v>14</v>
      </c>
      <c r="C722" t="s">
        <v>420</v>
      </c>
      <c r="D722">
        <v>0</v>
      </c>
      <c r="E722" t="s">
        <v>414</v>
      </c>
      <c r="F722" t="s">
        <v>425</v>
      </c>
      <c r="G722" t="s">
        <v>415</v>
      </c>
    </row>
    <row r="723" spans="1:8" x14ac:dyDescent="0.2">
      <c r="A723" t="s">
        <v>17</v>
      </c>
      <c r="B723" t="s">
        <v>14</v>
      </c>
      <c r="C723" t="s">
        <v>439</v>
      </c>
      <c r="D723">
        <v>0</v>
      </c>
      <c r="E723" t="s">
        <v>414</v>
      </c>
      <c r="F723" t="s">
        <v>425</v>
      </c>
      <c r="G723" t="s">
        <v>415</v>
      </c>
    </row>
    <row r="724" spans="1:8" x14ac:dyDescent="0.2">
      <c r="A724" t="s">
        <v>17</v>
      </c>
      <c r="B724" t="s">
        <v>14</v>
      </c>
      <c r="C724" t="s">
        <v>412</v>
      </c>
      <c r="D724">
        <v>0</v>
      </c>
      <c r="E724" t="s">
        <v>414</v>
      </c>
      <c r="F724" t="s">
        <v>425</v>
      </c>
      <c r="G724" t="s">
        <v>415</v>
      </c>
    </row>
    <row r="725" spans="1:8" x14ac:dyDescent="0.2">
      <c r="A725" t="s">
        <v>17</v>
      </c>
      <c r="B725" t="s">
        <v>14</v>
      </c>
      <c r="C725" t="s">
        <v>416</v>
      </c>
      <c r="D725">
        <v>0</v>
      </c>
      <c r="E725" t="s">
        <v>414</v>
      </c>
      <c r="F725" t="s">
        <v>425</v>
      </c>
      <c r="G725" t="s">
        <v>415</v>
      </c>
    </row>
    <row r="726" spans="1:8" x14ac:dyDescent="0.2">
      <c r="A726" t="s">
        <v>17</v>
      </c>
      <c r="B726" t="s">
        <v>14</v>
      </c>
      <c r="C726" t="s">
        <v>422</v>
      </c>
      <c r="D726">
        <v>1</v>
      </c>
      <c r="E726" t="s">
        <v>423</v>
      </c>
      <c r="F726" t="s">
        <v>546</v>
      </c>
      <c r="G726" t="s">
        <v>443</v>
      </c>
      <c r="H726" t="s">
        <v>51</v>
      </c>
    </row>
    <row r="727" spans="1:8" x14ac:dyDescent="0.2">
      <c r="A727" t="s">
        <v>17</v>
      </c>
      <c r="B727" t="s">
        <v>14</v>
      </c>
      <c r="C727" t="s">
        <v>427</v>
      </c>
      <c r="D727">
        <v>0</v>
      </c>
      <c r="E727" t="s">
        <v>414</v>
      </c>
      <c r="F727" t="s">
        <v>425</v>
      </c>
      <c r="G727" t="s">
        <v>415</v>
      </c>
    </row>
    <row r="728" spans="1:8" x14ac:dyDescent="0.2">
      <c r="A728" t="s">
        <v>17</v>
      </c>
      <c r="B728" t="s">
        <v>14</v>
      </c>
      <c r="C728" t="s">
        <v>428</v>
      </c>
      <c r="D728">
        <v>0</v>
      </c>
      <c r="E728" t="s">
        <v>414</v>
      </c>
      <c r="F728" t="s">
        <v>425</v>
      </c>
      <c r="G728" t="s">
        <v>415</v>
      </c>
    </row>
    <row r="729" spans="1:8" x14ac:dyDescent="0.2">
      <c r="A729" t="s">
        <v>17</v>
      </c>
      <c r="B729" t="s">
        <v>14</v>
      </c>
      <c r="C729" t="s">
        <v>429</v>
      </c>
      <c r="D729">
        <v>0</v>
      </c>
      <c r="E729" t="s">
        <v>414</v>
      </c>
      <c r="F729" t="s">
        <v>425</v>
      </c>
      <c r="G729" t="s">
        <v>415</v>
      </c>
    </row>
    <row r="730" spans="1:8" x14ac:dyDescent="0.2">
      <c r="A730" t="s">
        <v>17</v>
      </c>
      <c r="B730" t="s">
        <v>14</v>
      </c>
      <c r="C730" t="s">
        <v>430</v>
      </c>
      <c r="D730">
        <v>0</v>
      </c>
      <c r="E730" t="s">
        <v>414</v>
      </c>
      <c r="F730" t="s">
        <v>425</v>
      </c>
      <c r="G730" t="s">
        <v>415</v>
      </c>
    </row>
    <row r="731" spans="1:8" x14ac:dyDescent="0.2">
      <c r="A731" t="s">
        <v>17</v>
      </c>
      <c r="B731" t="s">
        <v>14</v>
      </c>
      <c r="C731" t="s">
        <v>431</v>
      </c>
      <c r="D731">
        <v>0</v>
      </c>
      <c r="E731" t="s">
        <v>414</v>
      </c>
      <c r="F731" t="s">
        <v>425</v>
      </c>
      <c r="G731" t="s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D4A1-B55F-DE49-851A-A8D0760B77DC}">
  <dimension ref="A1:H671"/>
  <sheetViews>
    <sheetView workbookViewId="0">
      <selection sqref="A1:H672"/>
    </sheetView>
  </sheetViews>
  <sheetFormatPr baseColWidth="10" defaultRowHeight="16" x14ac:dyDescent="0.2"/>
  <sheetData>
    <row r="1" spans="1:8" x14ac:dyDescent="0.2">
      <c r="A1" t="s">
        <v>0</v>
      </c>
      <c r="B1" t="s">
        <v>22</v>
      </c>
      <c r="C1" t="s">
        <v>23</v>
      </c>
      <c r="D1" t="s">
        <v>25</v>
      </c>
      <c r="E1" t="s">
        <v>24</v>
      </c>
      <c r="F1" t="s">
        <v>26</v>
      </c>
      <c r="G1" t="s">
        <v>27</v>
      </c>
      <c r="H1" t="s">
        <v>28</v>
      </c>
    </row>
    <row r="2" spans="1:8" x14ac:dyDescent="0.2">
      <c r="A2" t="s">
        <v>15</v>
      </c>
      <c r="B2" t="s">
        <v>3</v>
      </c>
      <c r="C2" t="s">
        <v>29</v>
      </c>
      <c r="D2">
        <v>0</v>
      </c>
      <c r="E2" t="s">
        <v>30</v>
      </c>
      <c r="F2">
        <v>0</v>
      </c>
      <c r="G2">
        <v>0</v>
      </c>
    </row>
    <row r="3" spans="1:8" x14ac:dyDescent="0.2">
      <c r="A3" t="s">
        <v>15</v>
      </c>
      <c r="B3" t="s">
        <v>3</v>
      </c>
      <c r="C3" t="s">
        <v>31</v>
      </c>
      <c r="D3">
        <v>0</v>
      </c>
      <c r="E3" t="s">
        <v>30</v>
      </c>
      <c r="F3">
        <v>0</v>
      </c>
      <c r="G3">
        <v>0</v>
      </c>
    </row>
    <row r="4" spans="1:8" x14ac:dyDescent="0.2">
      <c r="A4" t="s">
        <v>15</v>
      </c>
      <c r="B4" t="s">
        <v>3</v>
      </c>
      <c r="C4" t="s">
        <v>40</v>
      </c>
      <c r="D4">
        <v>0</v>
      </c>
      <c r="E4" t="s">
        <v>30</v>
      </c>
      <c r="F4">
        <v>0</v>
      </c>
      <c r="G4">
        <v>0</v>
      </c>
    </row>
    <row r="5" spans="1:8" x14ac:dyDescent="0.2">
      <c r="A5" t="s">
        <v>15</v>
      </c>
      <c r="B5" t="s">
        <v>3</v>
      </c>
      <c r="C5" t="s">
        <v>41</v>
      </c>
      <c r="D5">
        <v>0</v>
      </c>
      <c r="E5" t="s">
        <v>30</v>
      </c>
      <c r="F5">
        <v>0</v>
      </c>
      <c r="G5">
        <v>0</v>
      </c>
    </row>
    <row r="6" spans="1:8" x14ac:dyDescent="0.2">
      <c r="A6" t="s">
        <v>15</v>
      </c>
      <c r="B6" t="s">
        <v>3</v>
      </c>
      <c r="C6" t="s">
        <v>42</v>
      </c>
      <c r="D6">
        <v>0</v>
      </c>
      <c r="E6" t="s">
        <v>30</v>
      </c>
      <c r="F6">
        <v>0</v>
      </c>
      <c r="G6">
        <v>0</v>
      </c>
    </row>
    <row r="7" spans="1:8" x14ac:dyDescent="0.2">
      <c r="A7" t="s">
        <v>15</v>
      </c>
      <c r="B7" t="s">
        <v>3</v>
      </c>
      <c r="C7" t="s">
        <v>43</v>
      </c>
      <c r="D7">
        <v>0</v>
      </c>
      <c r="E7" t="s">
        <v>30</v>
      </c>
      <c r="F7">
        <v>0</v>
      </c>
      <c r="G7">
        <v>0</v>
      </c>
    </row>
    <row r="8" spans="1:8" x14ac:dyDescent="0.2">
      <c r="A8" t="s">
        <v>15</v>
      </c>
      <c r="B8" t="s">
        <v>3</v>
      </c>
      <c r="C8" t="s">
        <v>44</v>
      </c>
      <c r="D8">
        <v>0</v>
      </c>
      <c r="E8" t="s">
        <v>30</v>
      </c>
      <c r="F8">
        <v>0</v>
      </c>
      <c r="G8">
        <v>0</v>
      </c>
    </row>
    <row r="9" spans="1:8" x14ac:dyDescent="0.2">
      <c r="A9" t="s">
        <v>15</v>
      </c>
      <c r="B9" t="s">
        <v>3</v>
      </c>
      <c r="C9" t="s">
        <v>45</v>
      </c>
      <c r="D9">
        <v>0</v>
      </c>
      <c r="E9" t="s">
        <v>30</v>
      </c>
      <c r="F9">
        <v>0</v>
      </c>
      <c r="G9">
        <v>0</v>
      </c>
    </row>
    <row r="10" spans="1:8" x14ac:dyDescent="0.2">
      <c r="A10" t="s">
        <v>15</v>
      </c>
      <c r="B10" t="s">
        <v>3</v>
      </c>
      <c r="C10" t="s">
        <v>46</v>
      </c>
      <c r="D10">
        <v>0</v>
      </c>
      <c r="E10" t="s">
        <v>30</v>
      </c>
      <c r="F10">
        <v>0</v>
      </c>
      <c r="G10">
        <v>0</v>
      </c>
    </row>
    <row r="11" spans="1:8" x14ac:dyDescent="0.2">
      <c r="A11" t="s">
        <v>15</v>
      </c>
      <c r="B11" t="s">
        <v>3</v>
      </c>
      <c r="C11" t="s">
        <v>47</v>
      </c>
      <c r="D11">
        <v>0</v>
      </c>
      <c r="E11" t="s">
        <v>30</v>
      </c>
      <c r="F11">
        <v>0</v>
      </c>
      <c r="G11">
        <v>0</v>
      </c>
    </row>
    <row r="12" spans="1:8" x14ac:dyDescent="0.2">
      <c r="A12" t="s">
        <v>15</v>
      </c>
      <c r="B12" t="s">
        <v>3</v>
      </c>
      <c r="C12" t="s">
        <v>48</v>
      </c>
      <c r="D12">
        <v>0</v>
      </c>
      <c r="E12" t="s">
        <v>30</v>
      </c>
      <c r="F12">
        <v>0</v>
      </c>
      <c r="G12">
        <v>0</v>
      </c>
    </row>
    <row r="13" spans="1:8" x14ac:dyDescent="0.2">
      <c r="A13" t="s">
        <v>15</v>
      </c>
      <c r="B13" t="s">
        <v>3</v>
      </c>
      <c r="C13" t="s">
        <v>49</v>
      </c>
      <c r="D13">
        <v>0</v>
      </c>
      <c r="E13" t="s">
        <v>30</v>
      </c>
      <c r="F13">
        <v>0</v>
      </c>
      <c r="G13">
        <v>0</v>
      </c>
    </row>
    <row r="14" spans="1:8" x14ac:dyDescent="0.2">
      <c r="A14" t="s">
        <v>15</v>
      </c>
      <c r="B14" t="s">
        <v>3</v>
      </c>
      <c r="C14" t="s">
        <v>32</v>
      </c>
      <c r="D14">
        <v>0</v>
      </c>
      <c r="E14" t="s">
        <v>30</v>
      </c>
      <c r="F14">
        <v>0</v>
      </c>
      <c r="G14">
        <v>0</v>
      </c>
    </row>
    <row r="15" spans="1:8" x14ac:dyDescent="0.2">
      <c r="A15" t="s">
        <v>15</v>
      </c>
      <c r="B15" t="s">
        <v>3</v>
      </c>
      <c r="C15" t="s">
        <v>33</v>
      </c>
      <c r="D15">
        <v>0</v>
      </c>
      <c r="E15" t="s">
        <v>30</v>
      </c>
      <c r="F15">
        <v>0</v>
      </c>
      <c r="G15">
        <v>0</v>
      </c>
    </row>
    <row r="16" spans="1:8" x14ac:dyDescent="0.2">
      <c r="A16" t="s">
        <v>15</v>
      </c>
      <c r="B16" t="s">
        <v>3</v>
      </c>
      <c r="C16" t="s">
        <v>34</v>
      </c>
      <c r="D16">
        <v>0</v>
      </c>
      <c r="E16" t="s">
        <v>30</v>
      </c>
      <c r="F16">
        <v>0</v>
      </c>
      <c r="G16">
        <v>0</v>
      </c>
    </row>
    <row r="17" spans="1:8" x14ac:dyDescent="0.2">
      <c r="A17" t="s">
        <v>15</v>
      </c>
      <c r="B17" t="s">
        <v>3</v>
      </c>
      <c r="C17" t="s">
        <v>35</v>
      </c>
      <c r="D17">
        <v>0</v>
      </c>
      <c r="E17" t="s">
        <v>30</v>
      </c>
      <c r="F17">
        <v>0</v>
      </c>
      <c r="G17">
        <v>0</v>
      </c>
    </row>
    <row r="18" spans="1:8" x14ac:dyDescent="0.2">
      <c r="A18" t="s">
        <v>15</v>
      </c>
      <c r="B18" t="s">
        <v>3</v>
      </c>
      <c r="C18" t="s">
        <v>36</v>
      </c>
      <c r="D18">
        <v>0</v>
      </c>
      <c r="E18" t="s">
        <v>30</v>
      </c>
      <c r="F18">
        <v>0</v>
      </c>
      <c r="G18">
        <v>0</v>
      </c>
    </row>
    <row r="19" spans="1:8" x14ac:dyDescent="0.2">
      <c r="A19" t="s">
        <v>15</v>
      </c>
      <c r="B19" t="s">
        <v>3</v>
      </c>
      <c r="C19" t="s">
        <v>37</v>
      </c>
      <c r="D19">
        <v>0</v>
      </c>
      <c r="E19" t="s">
        <v>30</v>
      </c>
      <c r="F19">
        <v>0</v>
      </c>
      <c r="G19">
        <v>0</v>
      </c>
    </row>
    <row r="20" spans="1:8" x14ac:dyDescent="0.2">
      <c r="A20" t="s">
        <v>15</v>
      </c>
      <c r="B20" t="s">
        <v>3</v>
      </c>
      <c r="C20" t="s">
        <v>38</v>
      </c>
      <c r="D20">
        <v>0</v>
      </c>
      <c r="E20" t="s">
        <v>30</v>
      </c>
      <c r="F20">
        <v>0</v>
      </c>
      <c r="G20">
        <v>0</v>
      </c>
    </row>
    <row r="21" spans="1:8" x14ac:dyDescent="0.2">
      <c r="A21" t="s">
        <v>15</v>
      </c>
      <c r="B21" t="s">
        <v>3</v>
      </c>
      <c r="C21" t="s">
        <v>39</v>
      </c>
      <c r="D21">
        <v>0</v>
      </c>
      <c r="E21" t="s">
        <v>30</v>
      </c>
      <c r="F21">
        <v>0</v>
      </c>
      <c r="G21">
        <v>0</v>
      </c>
    </row>
    <row r="22" spans="1:8" x14ac:dyDescent="0.2">
      <c r="A22" t="s">
        <v>16</v>
      </c>
      <c r="B22" t="s">
        <v>3</v>
      </c>
      <c r="C22" t="s">
        <v>29</v>
      </c>
      <c r="D22">
        <v>0</v>
      </c>
      <c r="E22" t="s">
        <v>30</v>
      </c>
      <c r="F22">
        <v>0</v>
      </c>
      <c r="G22">
        <v>0</v>
      </c>
    </row>
    <row r="23" spans="1:8" x14ac:dyDescent="0.2">
      <c r="A23" t="s">
        <v>16</v>
      </c>
      <c r="B23" t="s">
        <v>3</v>
      </c>
      <c r="C23" t="s">
        <v>31</v>
      </c>
      <c r="D23">
        <v>0</v>
      </c>
      <c r="E23" t="s">
        <v>30</v>
      </c>
      <c r="F23">
        <v>0</v>
      </c>
      <c r="G23">
        <v>0</v>
      </c>
    </row>
    <row r="24" spans="1:8" x14ac:dyDescent="0.2">
      <c r="A24" t="s">
        <v>16</v>
      </c>
      <c r="B24" t="s">
        <v>3</v>
      </c>
      <c r="C24" t="s">
        <v>40</v>
      </c>
      <c r="D24">
        <v>0</v>
      </c>
      <c r="E24" t="s">
        <v>30</v>
      </c>
      <c r="F24">
        <v>0</v>
      </c>
      <c r="G24">
        <v>0</v>
      </c>
    </row>
    <row r="25" spans="1:8" x14ac:dyDescent="0.2">
      <c r="A25" t="s">
        <v>16</v>
      </c>
      <c r="B25" t="s">
        <v>3</v>
      </c>
      <c r="C25" t="s">
        <v>41</v>
      </c>
      <c r="D25">
        <v>0</v>
      </c>
      <c r="E25" t="s">
        <v>30</v>
      </c>
      <c r="F25">
        <v>0</v>
      </c>
      <c r="G25">
        <v>0</v>
      </c>
    </row>
    <row r="26" spans="1:8" x14ac:dyDescent="0.2">
      <c r="A26" t="s">
        <v>16</v>
      </c>
      <c r="B26" t="s">
        <v>3</v>
      </c>
      <c r="C26" t="s">
        <v>42</v>
      </c>
      <c r="D26">
        <v>0</v>
      </c>
      <c r="E26" t="s">
        <v>30</v>
      </c>
      <c r="F26">
        <v>0</v>
      </c>
      <c r="G26">
        <v>0</v>
      </c>
    </row>
    <row r="27" spans="1:8" x14ac:dyDescent="0.2">
      <c r="A27" t="s">
        <v>16</v>
      </c>
      <c r="B27" t="s">
        <v>3</v>
      </c>
      <c r="C27" t="s">
        <v>43</v>
      </c>
      <c r="D27">
        <v>0</v>
      </c>
      <c r="E27" t="s">
        <v>30</v>
      </c>
      <c r="F27">
        <v>0</v>
      </c>
      <c r="G27">
        <v>0</v>
      </c>
    </row>
    <row r="28" spans="1:8" x14ac:dyDescent="0.2">
      <c r="A28" t="s">
        <v>16</v>
      </c>
      <c r="B28" t="s">
        <v>3</v>
      </c>
      <c r="C28" t="s">
        <v>44</v>
      </c>
      <c r="D28">
        <v>0</v>
      </c>
      <c r="E28" t="s">
        <v>30</v>
      </c>
      <c r="F28">
        <v>0</v>
      </c>
      <c r="G28">
        <v>0</v>
      </c>
    </row>
    <row r="29" spans="1:8" x14ac:dyDescent="0.2">
      <c r="A29" t="s">
        <v>16</v>
      </c>
      <c r="B29" t="s">
        <v>3</v>
      </c>
      <c r="C29" t="s">
        <v>45</v>
      </c>
      <c r="D29">
        <v>0</v>
      </c>
      <c r="E29" t="s">
        <v>30</v>
      </c>
      <c r="F29">
        <v>0</v>
      </c>
      <c r="G29">
        <v>0</v>
      </c>
    </row>
    <row r="30" spans="1:8" x14ac:dyDescent="0.2">
      <c r="A30" t="s">
        <v>16</v>
      </c>
      <c r="B30" t="s">
        <v>3</v>
      </c>
      <c r="C30" t="s">
        <v>46</v>
      </c>
      <c r="D30">
        <v>1</v>
      </c>
      <c r="E30" t="s">
        <v>54</v>
      </c>
      <c r="F30" t="s">
        <v>440</v>
      </c>
      <c r="G30" t="s">
        <v>441</v>
      </c>
      <c r="H30" t="s">
        <v>53</v>
      </c>
    </row>
    <row r="31" spans="1:8" x14ac:dyDescent="0.2">
      <c r="A31" t="s">
        <v>16</v>
      </c>
      <c r="B31" t="s">
        <v>3</v>
      </c>
      <c r="C31" t="s">
        <v>47</v>
      </c>
      <c r="D31">
        <v>0</v>
      </c>
      <c r="E31" t="s">
        <v>30</v>
      </c>
      <c r="F31">
        <v>0</v>
      </c>
      <c r="G31">
        <v>0</v>
      </c>
    </row>
    <row r="32" spans="1:8" x14ac:dyDescent="0.2">
      <c r="A32" t="s">
        <v>16</v>
      </c>
      <c r="B32" t="s">
        <v>3</v>
      </c>
      <c r="C32" t="s">
        <v>48</v>
      </c>
      <c r="D32">
        <v>0</v>
      </c>
      <c r="E32" t="s">
        <v>30</v>
      </c>
      <c r="F32">
        <v>0</v>
      </c>
      <c r="G32">
        <v>0</v>
      </c>
    </row>
    <row r="33" spans="1:8" x14ac:dyDescent="0.2">
      <c r="A33" t="s">
        <v>16</v>
      </c>
      <c r="B33" t="s">
        <v>3</v>
      </c>
      <c r="C33" t="s">
        <v>49</v>
      </c>
      <c r="D33">
        <v>1</v>
      </c>
      <c r="E33" t="s">
        <v>55</v>
      </c>
      <c r="F33" t="s">
        <v>442</v>
      </c>
      <c r="G33" t="s">
        <v>443</v>
      </c>
      <c r="H33" t="s">
        <v>51</v>
      </c>
    </row>
    <row r="34" spans="1:8" x14ac:dyDescent="0.2">
      <c r="A34" t="s">
        <v>16</v>
      </c>
      <c r="B34" t="s">
        <v>3</v>
      </c>
      <c r="C34" t="s">
        <v>32</v>
      </c>
      <c r="D34">
        <v>0</v>
      </c>
      <c r="E34" t="s">
        <v>30</v>
      </c>
      <c r="F34">
        <v>0</v>
      </c>
      <c r="G34">
        <v>0</v>
      </c>
    </row>
    <row r="35" spans="1:8" x14ac:dyDescent="0.2">
      <c r="A35" t="s">
        <v>16</v>
      </c>
      <c r="B35" t="s">
        <v>3</v>
      </c>
      <c r="C35" t="s">
        <v>33</v>
      </c>
      <c r="D35">
        <v>1</v>
      </c>
      <c r="E35" t="s">
        <v>50</v>
      </c>
      <c r="F35" t="s">
        <v>444</v>
      </c>
      <c r="G35" t="s">
        <v>443</v>
      </c>
      <c r="H35" t="s">
        <v>51</v>
      </c>
    </row>
    <row r="36" spans="1:8" x14ac:dyDescent="0.2">
      <c r="A36" t="s">
        <v>16</v>
      </c>
      <c r="B36" t="s">
        <v>3</v>
      </c>
      <c r="C36" t="s">
        <v>34</v>
      </c>
      <c r="D36">
        <v>0</v>
      </c>
      <c r="E36" t="s">
        <v>30</v>
      </c>
      <c r="F36">
        <v>0</v>
      </c>
      <c r="G36">
        <v>0</v>
      </c>
    </row>
    <row r="37" spans="1:8" x14ac:dyDescent="0.2">
      <c r="A37" t="s">
        <v>16</v>
      </c>
      <c r="B37" t="s">
        <v>3</v>
      </c>
      <c r="C37" t="s">
        <v>35</v>
      </c>
      <c r="D37">
        <v>0</v>
      </c>
      <c r="E37" t="s">
        <v>30</v>
      </c>
      <c r="F37">
        <v>0</v>
      </c>
      <c r="G37">
        <v>0</v>
      </c>
    </row>
    <row r="38" spans="1:8" x14ac:dyDescent="0.2">
      <c r="A38" t="s">
        <v>16</v>
      </c>
      <c r="B38" t="s">
        <v>3</v>
      </c>
      <c r="C38" t="s">
        <v>36</v>
      </c>
      <c r="D38">
        <v>0</v>
      </c>
      <c r="E38" t="s">
        <v>30</v>
      </c>
      <c r="F38">
        <v>0</v>
      </c>
      <c r="G38">
        <v>0</v>
      </c>
    </row>
    <row r="39" spans="1:8" x14ac:dyDescent="0.2">
      <c r="A39" t="s">
        <v>16</v>
      </c>
      <c r="B39" t="s">
        <v>3</v>
      </c>
      <c r="C39" t="s">
        <v>37</v>
      </c>
      <c r="D39">
        <v>1</v>
      </c>
      <c r="E39" t="s">
        <v>52</v>
      </c>
      <c r="F39" t="s">
        <v>440</v>
      </c>
      <c r="G39" t="s">
        <v>441</v>
      </c>
      <c r="H39" t="s">
        <v>53</v>
      </c>
    </row>
    <row r="40" spans="1:8" x14ac:dyDescent="0.2">
      <c r="A40" t="s">
        <v>16</v>
      </c>
      <c r="B40" t="s">
        <v>3</v>
      </c>
      <c r="C40" t="s">
        <v>38</v>
      </c>
      <c r="D40">
        <v>0</v>
      </c>
      <c r="E40" t="s">
        <v>30</v>
      </c>
      <c r="F40">
        <v>0</v>
      </c>
      <c r="G40">
        <v>0</v>
      </c>
    </row>
    <row r="41" spans="1:8" x14ac:dyDescent="0.2">
      <c r="A41" t="s">
        <v>16</v>
      </c>
      <c r="B41" t="s">
        <v>3</v>
      </c>
      <c r="C41" t="s">
        <v>39</v>
      </c>
      <c r="D41">
        <v>0</v>
      </c>
      <c r="E41" t="s">
        <v>30</v>
      </c>
      <c r="F41">
        <v>0</v>
      </c>
      <c r="G41">
        <v>0</v>
      </c>
    </row>
    <row r="42" spans="1:8" x14ac:dyDescent="0.2">
      <c r="A42" t="s">
        <v>17</v>
      </c>
      <c r="B42" t="s">
        <v>3</v>
      </c>
      <c r="C42" t="s">
        <v>29</v>
      </c>
      <c r="D42">
        <v>0</v>
      </c>
      <c r="E42" t="s">
        <v>30</v>
      </c>
      <c r="F42">
        <v>0</v>
      </c>
      <c r="G42">
        <v>0</v>
      </c>
    </row>
    <row r="43" spans="1:8" x14ac:dyDescent="0.2">
      <c r="A43" t="s">
        <v>17</v>
      </c>
      <c r="B43" t="s">
        <v>3</v>
      </c>
      <c r="C43" t="s">
        <v>31</v>
      </c>
      <c r="D43">
        <v>0</v>
      </c>
      <c r="E43" t="s">
        <v>30</v>
      </c>
      <c r="F43">
        <v>0</v>
      </c>
      <c r="G43">
        <v>0</v>
      </c>
    </row>
    <row r="44" spans="1:8" x14ac:dyDescent="0.2">
      <c r="A44" t="s">
        <v>17</v>
      </c>
      <c r="B44" t="s">
        <v>3</v>
      </c>
      <c r="C44" t="s">
        <v>40</v>
      </c>
      <c r="D44">
        <v>0</v>
      </c>
      <c r="E44" t="s">
        <v>30</v>
      </c>
      <c r="F44">
        <v>0</v>
      </c>
      <c r="G44">
        <v>0</v>
      </c>
    </row>
    <row r="45" spans="1:8" x14ac:dyDescent="0.2">
      <c r="A45" t="s">
        <v>17</v>
      </c>
      <c r="B45" t="s">
        <v>3</v>
      </c>
      <c r="C45" t="s">
        <v>41</v>
      </c>
      <c r="D45">
        <v>1</v>
      </c>
      <c r="E45" t="s">
        <v>58</v>
      </c>
      <c r="F45" t="s">
        <v>440</v>
      </c>
      <c r="G45" t="s">
        <v>441</v>
      </c>
      <c r="H45" t="s">
        <v>53</v>
      </c>
    </row>
    <row r="46" spans="1:8" x14ac:dyDescent="0.2">
      <c r="A46" t="s">
        <v>17</v>
      </c>
      <c r="B46" t="s">
        <v>3</v>
      </c>
      <c r="C46" t="s">
        <v>42</v>
      </c>
      <c r="D46">
        <v>1</v>
      </c>
      <c r="E46" t="s">
        <v>59</v>
      </c>
      <c r="F46" t="s">
        <v>440</v>
      </c>
      <c r="G46" t="s">
        <v>441</v>
      </c>
      <c r="H46" t="s">
        <v>53</v>
      </c>
    </row>
    <row r="47" spans="1:8" x14ac:dyDescent="0.2">
      <c r="A47" t="s">
        <v>17</v>
      </c>
      <c r="B47" t="s">
        <v>3</v>
      </c>
      <c r="C47" t="s">
        <v>43</v>
      </c>
      <c r="D47">
        <v>0</v>
      </c>
      <c r="E47" t="s">
        <v>30</v>
      </c>
      <c r="F47">
        <v>0</v>
      </c>
      <c r="G47">
        <v>0</v>
      </c>
    </row>
    <row r="48" spans="1:8" x14ac:dyDescent="0.2">
      <c r="A48" t="s">
        <v>17</v>
      </c>
      <c r="B48" t="s">
        <v>3</v>
      </c>
      <c r="C48" t="s">
        <v>44</v>
      </c>
      <c r="D48">
        <v>0</v>
      </c>
      <c r="E48" t="s">
        <v>30</v>
      </c>
      <c r="F48">
        <v>0</v>
      </c>
      <c r="G48">
        <v>0</v>
      </c>
    </row>
    <row r="49" spans="1:8" x14ac:dyDescent="0.2">
      <c r="A49" t="s">
        <v>17</v>
      </c>
      <c r="B49" t="s">
        <v>3</v>
      </c>
      <c r="C49" t="s">
        <v>45</v>
      </c>
      <c r="D49">
        <v>0</v>
      </c>
      <c r="E49" t="s">
        <v>30</v>
      </c>
      <c r="F49">
        <v>0</v>
      </c>
      <c r="G49">
        <v>0</v>
      </c>
    </row>
    <row r="50" spans="1:8" x14ac:dyDescent="0.2">
      <c r="A50" t="s">
        <v>17</v>
      </c>
      <c r="B50" t="s">
        <v>3</v>
      </c>
      <c r="C50" t="s">
        <v>46</v>
      </c>
      <c r="D50">
        <v>0</v>
      </c>
      <c r="E50" t="s">
        <v>30</v>
      </c>
      <c r="F50">
        <v>0</v>
      </c>
      <c r="G50">
        <v>0</v>
      </c>
    </row>
    <row r="51" spans="1:8" x14ac:dyDescent="0.2">
      <c r="A51" t="s">
        <v>17</v>
      </c>
      <c r="B51" t="s">
        <v>3</v>
      </c>
      <c r="C51" t="s">
        <v>47</v>
      </c>
      <c r="D51">
        <v>0</v>
      </c>
      <c r="E51" t="s">
        <v>30</v>
      </c>
      <c r="F51">
        <v>0</v>
      </c>
      <c r="G51">
        <v>0</v>
      </c>
    </row>
    <row r="52" spans="1:8" x14ac:dyDescent="0.2">
      <c r="A52" t="s">
        <v>17</v>
      </c>
      <c r="B52" t="s">
        <v>3</v>
      </c>
      <c r="C52" t="s">
        <v>48</v>
      </c>
      <c r="D52">
        <v>0</v>
      </c>
      <c r="E52" t="s">
        <v>30</v>
      </c>
      <c r="F52">
        <v>0</v>
      </c>
      <c r="G52">
        <v>0</v>
      </c>
    </row>
    <row r="53" spans="1:8" x14ac:dyDescent="0.2">
      <c r="A53" t="s">
        <v>17</v>
      </c>
      <c r="B53" t="s">
        <v>3</v>
      </c>
      <c r="C53" t="s">
        <v>49</v>
      </c>
      <c r="D53">
        <v>0</v>
      </c>
      <c r="E53" t="s">
        <v>30</v>
      </c>
      <c r="F53">
        <v>0</v>
      </c>
      <c r="G53">
        <v>0</v>
      </c>
    </row>
    <row r="54" spans="1:8" x14ac:dyDescent="0.2">
      <c r="A54" t="s">
        <v>17</v>
      </c>
      <c r="B54" t="s">
        <v>3</v>
      </c>
      <c r="C54" t="s">
        <v>32</v>
      </c>
      <c r="D54">
        <v>0</v>
      </c>
      <c r="E54" t="s">
        <v>30</v>
      </c>
      <c r="F54">
        <v>0</v>
      </c>
      <c r="G54">
        <v>0</v>
      </c>
    </row>
    <row r="55" spans="1:8" x14ac:dyDescent="0.2">
      <c r="A55" t="s">
        <v>17</v>
      </c>
      <c r="B55" t="s">
        <v>3</v>
      </c>
      <c r="C55" t="s">
        <v>33</v>
      </c>
      <c r="D55">
        <v>1</v>
      </c>
      <c r="E55" t="s">
        <v>56</v>
      </c>
      <c r="F55" t="s">
        <v>440</v>
      </c>
      <c r="G55" t="s">
        <v>441</v>
      </c>
      <c r="H55" t="s">
        <v>53</v>
      </c>
    </row>
    <row r="56" spans="1:8" x14ac:dyDescent="0.2">
      <c r="A56" t="s">
        <v>17</v>
      </c>
      <c r="B56" t="s">
        <v>3</v>
      </c>
      <c r="C56" t="s">
        <v>34</v>
      </c>
      <c r="D56">
        <v>0</v>
      </c>
      <c r="E56" t="s">
        <v>30</v>
      </c>
      <c r="F56">
        <v>0</v>
      </c>
      <c r="G56">
        <v>0</v>
      </c>
    </row>
    <row r="57" spans="1:8" x14ac:dyDescent="0.2">
      <c r="A57" t="s">
        <v>17</v>
      </c>
      <c r="B57" t="s">
        <v>3</v>
      </c>
      <c r="C57" t="s">
        <v>35</v>
      </c>
      <c r="D57">
        <v>1</v>
      </c>
      <c r="E57" t="s">
        <v>57</v>
      </c>
      <c r="F57" t="s">
        <v>440</v>
      </c>
      <c r="G57" t="s">
        <v>441</v>
      </c>
      <c r="H57" t="s">
        <v>53</v>
      </c>
    </row>
    <row r="58" spans="1:8" x14ac:dyDescent="0.2">
      <c r="A58" t="s">
        <v>17</v>
      </c>
      <c r="B58" t="s">
        <v>3</v>
      </c>
      <c r="C58" t="s">
        <v>36</v>
      </c>
      <c r="D58">
        <v>0</v>
      </c>
      <c r="E58" t="s">
        <v>30</v>
      </c>
      <c r="F58">
        <v>0</v>
      </c>
      <c r="G58">
        <v>0</v>
      </c>
    </row>
    <row r="59" spans="1:8" x14ac:dyDescent="0.2">
      <c r="A59" t="s">
        <v>17</v>
      </c>
      <c r="B59" t="s">
        <v>3</v>
      </c>
      <c r="C59" t="s">
        <v>37</v>
      </c>
      <c r="D59">
        <v>1</v>
      </c>
      <c r="E59" t="s">
        <v>52</v>
      </c>
      <c r="F59" t="s">
        <v>440</v>
      </c>
      <c r="G59" t="s">
        <v>441</v>
      </c>
      <c r="H59" t="s">
        <v>53</v>
      </c>
    </row>
    <row r="60" spans="1:8" x14ac:dyDescent="0.2">
      <c r="A60" t="s">
        <v>17</v>
      </c>
      <c r="B60" t="s">
        <v>3</v>
      </c>
      <c r="C60" t="s">
        <v>38</v>
      </c>
      <c r="D60">
        <v>0</v>
      </c>
      <c r="E60" t="s">
        <v>30</v>
      </c>
      <c r="F60">
        <v>0</v>
      </c>
      <c r="G60">
        <v>0</v>
      </c>
    </row>
    <row r="61" spans="1:8" x14ac:dyDescent="0.2">
      <c r="A61" t="s">
        <v>17</v>
      </c>
      <c r="B61" t="s">
        <v>3</v>
      </c>
      <c r="C61" t="s">
        <v>39</v>
      </c>
      <c r="D61">
        <v>0</v>
      </c>
      <c r="E61" t="s">
        <v>30</v>
      </c>
      <c r="F61">
        <v>0</v>
      </c>
      <c r="G61">
        <v>0</v>
      </c>
    </row>
    <row r="62" spans="1:8" x14ac:dyDescent="0.2">
      <c r="A62" t="s">
        <v>15</v>
      </c>
      <c r="B62" t="s">
        <v>5</v>
      </c>
      <c r="C62" t="s">
        <v>64</v>
      </c>
      <c r="D62">
        <v>0</v>
      </c>
      <c r="E62" t="s">
        <v>65</v>
      </c>
      <c r="F62" t="b">
        <v>1</v>
      </c>
      <c r="G62" t="b">
        <v>1</v>
      </c>
    </row>
    <row r="63" spans="1:8" x14ac:dyDescent="0.2">
      <c r="A63" t="s">
        <v>15</v>
      </c>
      <c r="B63" t="s">
        <v>5</v>
      </c>
      <c r="C63" t="s">
        <v>66</v>
      </c>
      <c r="D63">
        <v>0</v>
      </c>
      <c r="E63" t="s">
        <v>65</v>
      </c>
      <c r="F63" t="b">
        <v>1</v>
      </c>
      <c r="G63" t="b">
        <v>1</v>
      </c>
    </row>
    <row r="64" spans="1:8" x14ac:dyDescent="0.2">
      <c r="A64" t="s">
        <v>15</v>
      </c>
      <c r="B64" t="s">
        <v>5</v>
      </c>
      <c r="C64" t="s">
        <v>75</v>
      </c>
      <c r="D64">
        <v>0</v>
      </c>
      <c r="E64" t="s">
        <v>65</v>
      </c>
      <c r="F64" t="b">
        <v>1</v>
      </c>
      <c r="G64" t="b">
        <v>1</v>
      </c>
    </row>
    <row r="65" spans="1:7" x14ac:dyDescent="0.2">
      <c r="A65" t="s">
        <v>15</v>
      </c>
      <c r="B65" t="s">
        <v>5</v>
      </c>
      <c r="C65" t="s">
        <v>76</v>
      </c>
      <c r="D65">
        <v>0</v>
      </c>
      <c r="E65" t="s">
        <v>65</v>
      </c>
      <c r="F65" t="b">
        <v>1</v>
      </c>
      <c r="G65" t="b">
        <v>1</v>
      </c>
    </row>
    <row r="66" spans="1:7" x14ac:dyDescent="0.2">
      <c r="A66" t="s">
        <v>15</v>
      </c>
      <c r="B66" t="s">
        <v>5</v>
      </c>
      <c r="C66" t="s">
        <v>77</v>
      </c>
      <c r="D66">
        <v>0</v>
      </c>
      <c r="E66" t="s">
        <v>65</v>
      </c>
      <c r="F66" t="b">
        <v>1</v>
      </c>
      <c r="G66" t="b">
        <v>1</v>
      </c>
    </row>
    <row r="67" spans="1:7" x14ac:dyDescent="0.2">
      <c r="A67" t="s">
        <v>15</v>
      </c>
      <c r="B67" t="s">
        <v>5</v>
      </c>
      <c r="C67" t="s">
        <v>78</v>
      </c>
      <c r="D67">
        <v>0</v>
      </c>
      <c r="E67" t="s">
        <v>65</v>
      </c>
      <c r="F67" t="b">
        <v>1</v>
      </c>
      <c r="G67" t="b">
        <v>1</v>
      </c>
    </row>
    <row r="68" spans="1:7" x14ac:dyDescent="0.2">
      <c r="A68" t="s">
        <v>15</v>
      </c>
      <c r="B68" t="s">
        <v>5</v>
      </c>
      <c r="C68" t="s">
        <v>79</v>
      </c>
      <c r="D68">
        <v>0</v>
      </c>
      <c r="E68" t="s">
        <v>65</v>
      </c>
      <c r="F68" t="b">
        <v>1</v>
      </c>
      <c r="G68" t="b">
        <v>1</v>
      </c>
    </row>
    <row r="69" spans="1:7" x14ac:dyDescent="0.2">
      <c r="A69" t="s">
        <v>15</v>
      </c>
      <c r="B69" t="s">
        <v>5</v>
      </c>
      <c r="C69" t="s">
        <v>80</v>
      </c>
      <c r="D69">
        <v>0</v>
      </c>
      <c r="E69" t="s">
        <v>65</v>
      </c>
      <c r="F69" t="b">
        <v>1</v>
      </c>
      <c r="G69" t="b">
        <v>1</v>
      </c>
    </row>
    <row r="70" spans="1:7" x14ac:dyDescent="0.2">
      <c r="A70" t="s">
        <v>15</v>
      </c>
      <c r="B70" t="s">
        <v>5</v>
      </c>
      <c r="C70" t="s">
        <v>81</v>
      </c>
      <c r="D70">
        <v>0</v>
      </c>
      <c r="E70" t="s">
        <v>65</v>
      </c>
      <c r="F70" t="b">
        <v>1</v>
      </c>
      <c r="G70" t="b">
        <v>1</v>
      </c>
    </row>
    <row r="71" spans="1:7" x14ac:dyDescent="0.2">
      <c r="A71" t="s">
        <v>15</v>
      </c>
      <c r="B71" t="s">
        <v>5</v>
      </c>
      <c r="C71" t="s">
        <v>82</v>
      </c>
      <c r="D71">
        <v>0</v>
      </c>
      <c r="E71" t="s">
        <v>65</v>
      </c>
      <c r="F71" t="b">
        <v>1</v>
      </c>
      <c r="G71" t="b">
        <v>1</v>
      </c>
    </row>
    <row r="72" spans="1:7" x14ac:dyDescent="0.2">
      <c r="A72" t="s">
        <v>15</v>
      </c>
      <c r="B72" t="s">
        <v>5</v>
      </c>
      <c r="C72" t="s">
        <v>83</v>
      </c>
      <c r="D72">
        <v>0</v>
      </c>
      <c r="E72" t="s">
        <v>65</v>
      </c>
      <c r="F72" t="b">
        <v>1</v>
      </c>
      <c r="G72" t="b">
        <v>1</v>
      </c>
    </row>
    <row r="73" spans="1:7" x14ac:dyDescent="0.2">
      <c r="A73" t="s">
        <v>15</v>
      </c>
      <c r="B73" t="s">
        <v>5</v>
      </c>
      <c r="C73" t="s">
        <v>84</v>
      </c>
      <c r="D73">
        <v>0</v>
      </c>
      <c r="E73" t="s">
        <v>65</v>
      </c>
      <c r="F73" t="b">
        <v>1</v>
      </c>
      <c r="G73" t="b">
        <v>1</v>
      </c>
    </row>
    <row r="74" spans="1:7" x14ac:dyDescent="0.2">
      <c r="A74" t="s">
        <v>15</v>
      </c>
      <c r="B74" t="s">
        <v>5</v>
      </c>
      <c r="C74" t="s">
        <v>67</v>
      </c>
      <c r="D74">
        <v>0</v>
      </c>
      <c r="E74" t="s">
        <v>65</v>
      </c>
      <c r="F74" t="b">
        <v>1</v>
      </c>
      <c r="G74" t="b">
        <v>1</v>
      </c>
    </row>
    <row r="75" spans="1:7" x14ac:dyDescent="0.2">
      <c r="A75" t="s">
        <v>15</v>
      </c>
      <c r="B75" t="s">
        <v>5</v>
      </c>
      <c r="C75" t="s">
        <v>68</v>
      </c>
      <c r="D75">
        <v>0</v>
      </c>
      <c r="E75" t="s">
        <v>65</v>
      </c>
      <c r="F75" t="b">
        <v>1</v>
      </c>
      <c r="G75" t="b">
        <v>1</v>
      </c>
    </row>
    <row r="76" spans="1:7" x14ac:dyDescent="0.2">
      <c r="A76" t="s">
        <v>15</v>
      </c>
      <c r="B76" t="s">
        <v>5</v>
      </c>
      <c r="C76" t="s">
        <v>69</v>
      </c>
      <c r="D76">
        <v>0</v>
      </c>
      <c r="E76" t="s">
        <v>65</v>
      </c>
      <c r="F76" t="b">
        <v>1</v>
      </c>
      <c r="G76" t="b">
        <v>1</v>
      </c>
    </row>
    <row r="77" spans="1:7" x14ac:dyDescent="0.2">
      <c r="A77" t="s">
        <v>15</v>
      </c>
      <c r="B77" t="s">
        <v>5</v>
      </c>
      <c r="C77" t="s">
        <v>70</v>
      </c>
      <c r="D77">
        <v>0</v>
      </c>
      <c r="E77" t="s">
        <v>65</v>
      </c>
      <c r="F77" t="b">
        <v>1</v>
      </c>
      <c r="G77" t="b">
        <v>1</v>
      </c>
    </row>
    <row r="78" spans="1:7" x14ac:dyDescent="0.2">
      <c r="A78" t="s">
        <v>15</v>
      </c>
      <c r="B78" t="s">
        <v>5</v>
      </c>
      <c r="C78" t="s">
        <v>71</v>
      </c>
      <c r="D78">
        <v>0</v>
      </c>
      <c r="E78" t="s">
        <v>65</v>
      </c>
      <c r="F78" t="b">
        <v>1</v>
      </c>
      <c r="G78" t="b">
        <v>1</v>
      </c>
    </row>
    <row r="79" spans="1:7" x14ac:dyDescent="0.2">
      <c r="A79" t="s">
        <v>15</v>
      </c>
      <c r="B79" t="s">
        <v>5</v>
      </c>
      <c r="C79" t="s">
        <v>72</v>
      </c>
      <c r="D79">
        <v>0</v>
      </c>
      <c r="E79" t="s">
        <v>65</v>
      </c>
      <c r="F79" t="b">
        <v>1</v>
      </c>
      <c r="G79" t="b">
        <v>1</v>
      </c>
    </row>
    <row r="80" spans="1:7" x14ac:dyDescent="0.2">
      <c r="A80" t="s">
        <v>15</v>
      </c>
      <c r="B80" t="s">
        <v>5</v>
      </c>
      <c r="C80" t="s">
        <v>73</v>
      </c>
      <c r="D80">
        <v>0</v>
      </c>
      <c r="E80" t="s">
        <v>65</v>
      </c>
      <c r="F80" t="b">
        <v>1</v>
      </c>
      <c r="G80" t="b">
        <v>1</v>
      </c>
    </row>
    <row r="81" spans="1:8" x14ac:dyDescent="0.2">
      <c r="A81" t="s">
        <v>15</v>
      </c>
      <c r="B81" t="s">
        <v>5</v>
      </c>
      <c r="C81" t="s">
        <v>74</v>
      </c>
      <c r="D81">
        <v>0</v>
      </c>
      <c r="E81" t="s">
        <v>65</v>
      </c>
      <c r="F81" t="b">
        <v>1</v>
      </c>
      <c r="G81" t="b">
        <v>1</v>
      </c>
    </row>
    <row r="82" spans="1:8" x14ac:dyDescent="0.2">
      <c r="A82" t="s">
        <v>16</v>
      </c>
      <c r="B82" t="s">
        <v>5</v>
      </c>
      <c r="C82" t="s">
        <v>64</v>
      </c>
      <c r="D82">
        <v>0</v>
      </c>
      <c r="E82" t="s">
        <v>65</v>
      </c>
      <c r="F82" t="b">
        <v>1</v>
      </c>
      <c r="G82" t="b">
        <v>1</v>
      </c>
    </row>
    <row r="83" spans="1:8" x14ac:dyDescent="0.2">
      <c r="A83" t="s">
        <v>16</v>
      </c>
      <c r="B83" t="s">
        <v>5</v>
      </c>
      <c r="C83" t="s">
        <v>66</v>
      </c>
      <c r="D83">
        <v>0</v>
      </c>
      <c r="E83" t="s">
        <v>65</v>
      </c>
      <c r="F83" t="b">
        <v>1</v>
      </c>
      <c r="G83" t="b">
        <v>1</v>
      </c>
    </row>
    <row r="84" spans="1:8" x14ac:dyDescent="0.2">
      <c r="A84" t="s">
        <v>16</v>
      </c>
      <c r="B84" t="s">
        <v>5</v>
      </c>
      <c r="C84" t="s">
        <v>75</v>
      </c>
      <c r="D84">
        <v>0</v>
      </c>
      <c r="E84" t="s">
        <v>65</v>
      </c>
      <c r="F84" t="b">
        <v>1</v>
      </c>
      <c r="G84" t="b">
        <v>1</v>
      </c>
    </row>
    <row r="85" spans="1:8" x14ac:dyDescent="0.2">
      <c r="A85" t="s">
        <v>16</v>
      </c>
      <c r="B85" t="s">
        <v>5</v>
      </c>
      <c r="C85" t="s">
        <v>76</v>
      </c>
      <c r="D85">
        <v>0</v>
      </c>
      <c r="E85" t="s">
        <v>65</v>
      </c>
      <c r="F85" t="b">
        <v>1</v>
      </c>
      <c r="G85" t="b">
        <v>1</v>
      </c>
    </row>
    <row r="86" spans="1:8" x14ac:dyDescent="0.2">
      <c r="A86" t="s">
        <v>16</v>
      </c>
      <c r="B86" t="s">
        <v>5</v>
      </c>
      <c r="C86" t="s">
        <v>77</v>
      </c>
      <c r="D86">
        <v>0</v>
      </c>
      <c r="E86" t="s">
        <v>65</v>
      </c>
      <c r="F86" t="b">
        <v>1</v>
      </c>
      <c r="G86" t="b">
        <v>1</v>
      </c>
    </row>
    <row r="87" spans="1:8" x14ac:dyDescent="0.2">
      <c r="A87" t="s">
        <v>16</v>
      </c>
      <c r="B87" t="s">
        <v>5</v>
      </c>
      <c r="C87" t="s">
        <v>78</v>
      </c>
      <c r="D87">
        <v>0</v>
      </c>
      <c r="E87" t="s">
        <v>65</v>
      </c>
      <c r="F87" t="b">
        <v>1</v>
      </c>
      <c r="G87" t="b">
        <v>1</v>
      </c>
    </row>
    <row r="88" spans="1:8" x14ac:dyDescent="0.2">
      <c r="A88" t="s">
        <v>16</v>
      </c>
      <c r="B88" t="s">
        <v>5</v>
      </c>
      <c r="C88" t="s">
        <v>79</v>
      </c>
      <c r="D88">
        <v>0</v>
      </c>
      <c r="E88" t="s">
        <v>65</v>
      </c>
      <c r="F88" t="b">
        <v>1</v>
      </c>
      <c r="G88" t="b">
        <v>1</v>
      </c>
    </row>
    <row r="89" spans="1:8" x14ac:dyDescent="0.2">
      <c r="A89" t="s">
        <v>16</v>
      </c>
      <c r="B89" t="s">
        <v>5</v>
      </c>
      <c r="C89" t="s">
        <v>80</v>
      </c>
      <c r="D89">
        <v>0</v>
      </c>
      <c r="E89" t="s">
        <v>65</v>
      </c>
      <c r="F89" t="b">
        <v>1</v>
      </c>
      <c r="G89" t="b">
        <v>1</v>
      </c>
    </row>
    <row r="90" spans="1:8" x14ac:dyDescent="0.2">
      <c r="A90" t="s">
        <v>16</v>
      </c>
      <c r="B90" t="s">
        <v>5</v>
      </c>
      <c r="C90" t="s">
        <v>81</v>
      </c>
      <c r="D90">
        <v>0</v>
      </c>
      <c r="E90" t="s">
        <v>65</v>
      </c>
      <c r="F90" t="b">
        <v>1</v>
      </c>
      <c r="G90" t="b">
        <v>1</v>
      </c>
    </row>
    <row r="91" spans="1:8" x14ac:dyDescent="0.2">
      <c r="A91" t="s">
        <v>16</v>
      </c>
      <c r="B91" t="s">
        <v>5</v>
      </c>
      <c r="C91" t="s">
        <v>82</v>
      </c>
      <c r="D91">
        <v>0</v>
      </c>
      <c r="E91" t="s">
        <v>65</v>
      </c>
      <c r="F91" t="b">
        <v>1</v>
      </c>
      <c r="G91" t="b">
        <v>1</v>
      </c>
    </row>
    <row r="92" spans="1:8" x14ac:dyDescent="0.2">
      <c r="A92" t="s">
        <v>16</v>
      </c>
      <c r="B92" t="s">
        <v>5</v>
      </c>
      <c r="C92" t="s">
        <v>83</v>
      </c>
      <c r="D92">
        <v>0</v>
      </c>
      <c r="E92" t="s">
        <v>65</v>
      </c>
      <c r="F92" t="b">
        <v>1</v>
      </c>
      <c r="G92" t="b">
        <v>1</v>
      </c>
    </row>
    <row r="93" spans="1:8" x14ac:dyDescent="0.2">
      <c r="A93" t="s">
        <v>16</v>
      </c>
      <c r="B93" t="s">
        <v>5</v>
      </c>
      <c r="C93" t="s">
        <v>84</v>
      </c>
      <c r="D93">
        <v>1</v>
      </c>
      <c r="E93" t="s">
        <v>87</v>
      </c>
      <c r="F93" t="s">
        <v>455</v>
      </c>
      <c r="G93" t="s">
        <v>443</v>
      </c>
      <c r="H93" t="s">
        <v>51</v>
      </c>
    </row>
    <row r="94" spans="1:8" x14ac:dyDescent="0.2">
      <c r="A94" t="s">
        <v>16</v>
      </c>
      <c r="B94" t="s">
        <v>5</v>
      </c>
      <c r="C94" t="s">
        <v>67</v>
      </c>
      <c r="D94">
        <v>0</v>
      </c>
      <c r="E94" t="s">
        <v>65</v>
      </c>
      <c r="F94" t="b">
        <v>1</v>
      </c>
      <c r="G94" t="b">
        <v>1</v>
      </c>
    </row>
    <row r="95" spans="1:8" x14ac:dyDescent="0.2">
      <c r="A95" t="s">
        <v>16</v>
      </c>
      <c r="B95" t="s">
        <v>5</v>
      </c>
      <c r="C95" t="s">
        <v>68</v>
      </c>
      <c r="D95">
        <v>0</v>
      </c>
      <c r="E95" t="s">
        <v>65</v>
      </c>
      <c r="F95" t="b">
        <v>1</v>
      </c>
      <c r="G95" t="b">
        <v>1</v>
      </c>
    </row>
    <row r="96" spans="1:8" x14ac:dyDescent="0.2">
      <c r="A96" t="s">
        <v>16</v>
      </c>
      <c r="B96" t="s">
        <v>5</v>
      </c>
      <c r="C96" t="s">
        <v>69</v>
      </c>
      <c r="D96">
        <v>0</v>
      </c>
      <c r="E96" t="s">
        <v>65</v>
      </c>
      <c r="F96" t="b">
        <v>1</v>
      </c>
      <c r="G96" t="b">
        <v>1</v>
      </c>
    </row>
    <row r="97" spans="1:8" x14ac:dyDescent="0.2">
      <c r="A97" t="s">
        <v>16</v>
      </c>
      <c r="B97" t="s">
        <v>5</v>
      </c>
      <c r="C97" t="s">
        <v>70</v>
      </c>
      <c r="D97">
        <v>1</v>
      </c>
      <c r="E97" t="s">
        <v>85</v>
      </c>
      <c r="F97" t="s">
        <v>456</v>
      </c>
      <c r="G97" t="s">
        <v>443</v>
      </c>
      <c r="H97" t="s">
        <v>51</v>
      </c>
    </row>
    <row r="98" spans="1:8" x14ac:dyDescent="0.2">
      <c r="A98" t="s">
        <v>16</v>
      </c>
      <c r="B98" t="s">
        <v>5</v>
      </c>
      <c r="C98" t="s">
        <v>71</v>
      </c>
      <c r="D98">
        <v>1</v>
      </c>
      <c r="E98" t="s">
        <v>86</v>
      </c>
      <c r="F98" t="s">
        <v>457</v>
      </c>
      <c r="G98" t="s">
        <v>443</v>
      </c>
      <c r="H98" t="s">
        <v>51</v>
      </c>
    </row>
    <row r="99" spans="1:8" x14ac:dyDescent="0.2">
      <c r="A99" t="s">
        <v>16</v>
      </c>
      <c r="B99" t="s">
        <v>5</v>
      </c>
      <c r="C99" t="s">
        <v>72</v>
      </c>
      <c r="D99">
        <v>0</v>
      </c>
      <c r="E99" t="s">
        <v>65</v>
      </c>
      <c r="F99" t="b">
        <v>1</v>
      </c>
      <c r="G99" t="b">
        <v>1</v>
      </c>
    </row>
    <row r="100" spans="1:8" x14ac:dyDescent="0.2">
      <c r="A100" t="s">
        <v>16</v>
      </c>
      <c r="B100" t="s">
        <v>5</v>
      </c>
      <c r="C100" t="s">
        <v>73</v>
      </c>
      <c r="D100">
        <v>0</v>
      </c>
      <c r="E100" t="s">
        <v>65</v>
      </c>
      <c r="F100" t="b">
        <v>1</v>
      </c>
      <c r="G100" t="b">
        <v>1</v>
      </c>
    </row>
    <row r="101" spans="1:8" x14ac:dyDescent="0.2">
      <c r="A101" t="s">
        <v>16</v>
      </c>
      <c r="B101" t="s">
        <v>5</v>
      </c>
      <c r="C101" t="s">
        <v>74</v>
      </c>
      <c r="D101">
        <v>0</v>
      </c>
      <c r="E101" t="s">
        <v>65</v>
      </c>
      <c r="F101" t="b">
        <v>1</v>
      </c>
      <c r="G101" t="b">
        <v>1</v>
      </c>
    </row>
    <row r="102" spans="1:8" x14ac:dyDescent="0.2">
      <c r="A102" t="s">
        <v>17</v>
      </c>
      <c r="B102" t="s">
        <v>5</v>
      </c>
      <c r="C102" t="s">
        <v>64</v>
      </c>
      <c r="D102">
        <v>0</v>
      </c>
      <c r="E102" t="s">
        <v>65</v>
      </c>
      <c r="F102" t="b">
        <v>1</v>
      </c>
      <c r="G102" t="b">
        <v>1</v>
      </c>
    </row>
    <row r="103" spans="1:8" x14ac:dyDescent="0.2">
      <c r="A103" t="s">
        <v>17</v>
      </c>
      <c r="B103" t="s">
        <v>5</v>
      </c>
      <c r="C103" t="s">
        <v>66</v>
      </c>
      <c r="D103">
        <v>0</v>
      </c>
      <c r="E103" t="s">
        <v>65</v>
      </c>
      <c r="F103" t="b">
        <v>1</v>
      </c>
      <c r="G103" t="b">
        <v>1</v>
      </c>
    </row>
    <row r="104" spans="1:8" x14ac:dyDescent="0.2">
      <c r="A104" t="s">
        <v>17</v>
      </c>
      <c r="B104" t="s">
        <v>5</v>
      </c>
      <c r="C104" t="s">
        <v>75</v>
      </c>
      <c r="D104">
        <v>0</v>
      </c>
      <c r="E104" t="s">
        <v>65</v>
      </c>
      <c r="F104" t="b">
        <v>1</v>
      </c>
      <c r="G104" t="b">
        <v>1</v>
      </c>
    </row>
    <row r="105" spans="1:8" x14ac:dyDescent="0.2">
      <c r="A105" t="s">
        <v>17</v>
      </c>
      <c r="B105" t="s">
        <v>5</v>
      </c>
      <c r="C105" t="s">
        <v>76</v>
      </c>
      <c r="D105">
        <v>1</v>
      </c>
      <c r="E105" t="s">
        <v>89</v>
      </c>
      <c r="F105" t="s">
        <v>458</v>
      </c>
      <c r="G105" t="s">
        <v>443</v>
      </c>
      <c r="H105" t="s">
        <v>51</v>
      </c>
    </row>
    <row r="106" spans="1:8" x14ac:dyDescent="0.2">
      <c r="A106" t="s">
        <v>17</v>
      </c>
      <c r="B106" t="s">
        <v>5</v>
      </c>
      <c r="C106" t="s">
        <v>77</v>
      </c>
      <c r="D106">
        <v>0</v>
      </c>
      <c r="E106" t="s">
        <v>65</v>
      </c>
      <c r="F106" t="b">
        <v>1</v>
      </c>
      <c r="G106" t="b">
        <v>1</v>
      </c>
    </row>
    <row r="107" spans="1:8" x14ac:dyDescent="0.2">
      <c r="A107" t="s">
        <v>17</v>
      </c>
      <c r="B107" t="s">
        <v>5</v>
      </c>
      <c r="C107" t="s">
        <v>78</v>
      </c>
      <c r="D107">
        <v>1</v>
      </c>
      <c r="E107" t="s">
        <v>90</v>
      </c>
      <c r="F107" t="s">
        <v>459</v>
      </c>
      <c r="G107" t="s">
        <v>443</v>
      </c>
      <c r="H107" t="s">
        <v>51</v>
      </c>
    </row>
    <row r="108" spans="1:8" x14ac:dyDescent="0.2">
      <c r="A108" t="s">
        <v>17</v>
      </c>
      <c r="B108" t="s">
        <v>5</v>
      </c>
      <c r="C108" t="s">
        <v>79</v>
      </c>
      <c r="D108">
        <v>1</v>
      </c>
      <c r="E108" t="s">
        <v>91</v>
      </c>
      <c r="F108" t="s">
        <v>460</v>
      </c>
      <c r="G108" t="s">
        <v>443</v>
      </c>
      <c r="H108" t="s">
        <v>51</v>
      </c>
    </row>
    <row r="109" spans="1:8" x14ac:dyDescent="0.2">
      <c r="A109" t="s">
        <v>17</v>
      </c>
      <c r="B109" t="s">
        <v>5</v>
      </c>
      <c r="C109" t="s">
        <v>80</v>
      </c>
      <c r="D109">
        <v>0</v>
      </c>
      <c r="E109" t="s">
        <v>65</v>
      </c>
      <c r="F109" t="b">
        <v>1</v>
      </c>
      <c r="G109" t="b">
        <v>1</v>
      </c>
    </row>
    <row r="110" spans="1:8" x14ac:dyDescent="0.2">
      <c r="A110" t="s">
        <v>17</v>
      </c>
      <c r="B110" t="s">
        <v>5</v>
      </c>
      <c r="C110" t="s">
        <v>81</v>
      </c>
      <c r="D110">
        <v>0</v>
      </c>
      <c r="E110" t="s">
        <v>65</v>
      </c>
      <c r="F110" t="b">
        <v>1</v>
      </c>
      <c r="G110" t="b">
        <v>1</v>
      </c>
    </row>
    <row r="111" spans="1:8" x14ac:dyDescent="0.2">
      <c r="A111" t="s">
        <v>17</v>
      </c>
      <c r="B111" t="s">
        <v>5</v>
      </c>
      <c r="C111" t="s">
        <v>82</v>
      </c>
      <c r="D111">
        <v>1</v>
      </c>
      <c r="E111" t="s">
        <v>92</v>
      </c>
      <c r="F111" t="s">
        <v>461</v>
      </c>
      <c r="G111" t="s">
        <v>443</v>
      </c>
      <c r="H111" t="s">
        <v>51</v>
      </c>
    </row>
    <row r="112" spans="1:8" x14ac:dyDescent="0.2">
      <c r="A112" t="s">
        <v>17</v>
      </c>
      <c r="B112" t="s">
        <v>5</v>
      </c>
      <c r="C112" t="s">
        <v>83</v>
      </c>
      <c r="D112">
        <v>1</v>
      </c>
      <c r="E112" t="s">
        <v>93</v>
      </c>
      <c r="F112" t="s">
        <v>462</v>
      </c>
      <c r="G112" t="s">
        <v>443</v>
      </c>
      <c r="H112" t="s">
        <v>51</v>
      </c>
    </row>
    <row r="113" spans="1:8" x14ac:dyDescent="0.2">
      <c r="A113" t="s">
        <v>17</v>
      </c>
      <c r="B113" t="s">
        <v>5</v>
      </c>
      <c r="C113" t="s">
        <v>84</v>
      </c>
      <c r="D113">
        <v>0</v>
      </c>
      <c r="E113" t="s">
        <v>65</v>
      </c>
      <c r="F113" t="b">
        <v>1</v>
      </c>
      <c r="G113" t="b">
        <v>1</v>
      </c>
    </row>
    <row r="114" spans="1:8" x14ac:dyDescent="0.2">
      <c r="A114" t="s">
        <v>17</v>
      </c>
      <c r="B114" t="s">
        <v>5</v>
      </c>
      <c r="C114" t="s">
        <v>67</v>
      </c>
      <c r="D114">
        <v>0</v>
      </c>
      <c r="E114" t="s">
        <v>65</v>
      </c>
      <c r="F114" t="b">
        <v>1</v>
      </c>
      <c r="G114" t="b">
        <v>1</v>
      </c>
    </row>
    <row r="115" spans="1:8" x14ac:dyDescent="0.2">
      <c r="A115" t="s">
        <v>17</v>
      </c>
      <c r="B115" t="s">
        <v>5</v>
      </c>
      <c r="C115" t="s">
        <v>68</v>
      </c>
      <c r="D115">
        <v>0</v>
      </c>
      <c r="E115" t="s">
        <v>65</v>
      </c>
      <c r="F115" t="b">
        <v>1</v>
      </c>
      <c r="G115" t="b">
        <v>1</v>
      </c>
    </row>
    <row r="116" spans="1:8" x14ac:dyDescent="0.2">
      <c r="A116" t="s">
        <v>17</v>
      </c>
      <c r="B116" t="s">
        <v>5</v>
      </c>
      <c r="C116" t="s">
        <v>69</v>
      </c>
      <c r="D116">
        <v>1</v>
      </c>
      <c r="E116" t="s">
        <v>88</v>
      </c>
      <c r="F116" t="s">
        <v>463</v>
      </c>
      <c r="G116" t="s">
        <v>443</v>
      </c>
      <c r="H116" t="s">
        <v>51</v>
      </c>
    </row>
    <row r="117" spans="1:8" x14ac:dyDescent="0.2">
      <c r="A117" t="s">
        <v>17</v>
      </c>
      <c r="B117" t="s">
        <v>5</v>
      </c>
      <c r="C117" t="s">
        <v>70</v>
      </c>
      <c r="D117">
        <v>0</v>
      </c>
      <c r="E117" t="s">
        <v>65</v>
      </c>
      <c r="F117" t="b">
        <v>1</v>
      </c>
      <c r="G117" t="b">
        <v>1</v>
      </c>
    </row>
    <row r="118" spans="1:8" x14ac:dyDescent="0.2">
      <c r="A118" t="s">
        <v>17</v>
      </c>
      <c r="B118" t="s">
        <v>5</v>
      </c>
      <c r="C118" t="s">
        <v>71</v>
      </c>
      <c r="D118">
        <v>0</v>
      </c>
      <c r="E118" t="s">
        <v>65</v>
      </c>
      <c r="F118" t="b">
        <v>1</v>
      </c>
      <c r="G118" t="b">
        <v>1</v>
      </c>
    </row>
    <row r="119" spans="1:8" x14ac:dyDescent="0.2">
      <c r="A119" t="s">
        <v>17</v>
      </c>
      <c r="B119" t="s">
        <v>5</v>
      </c>
      <c r="C119" t="s">
        <v>72</v>
      </c>
      <c r="D119">
        <v>0</v>
      </c>
      <c r="E119" t="s">
        <v>65</v>
      </c>
      <c r="F119" t="b">
        <v>1</v>
      </c>
      <c r="G119" t="b">
        <v>1</v>
      </c>
    </row>
    <row r="120" spans="1:8" x14ac:dyDescent="0.2">
      <c r="A120" t="s">
        <v>17</v>
      </c>
      <c r="B120" t="s">
        <v>5</v>
      </c>
      <c r="C120" t="s">
        <v>73</v>
      </c>
      <c r="D120">
        <v>0</v>
      </c>
      <c r="E120" t="s">
        <v>65</v>
      </c>
      <c r="F120" t="b">
        <v>1</v>
      </c>
      <c r="G120" t="b">
        <v>1</v>
      </c>
    </row>
    <row r="121" spans="1:8" x14ac:dyDescent="0.2">
      <c r="A121" t="s">
        <v>17</v>
      </c>
      <c r="B121" t="s">
        <v>5</v>
      </c>
      <c r="C121" t="s">
        <v>74</v>
      </c>
      <c r="D121">
        <v>0</v>
      </c>
      <c r="E121" t="s">
        <v>65</v>
      </c>
      <c r="F121" t="b">
        <v>1</v>
      </c>
      <c r="G121" t="b">
        <v>1</v>
      </c>
    </row>
    <row r="122" spans="1:8" x14ac:dyDescent="0.2">
      <c r="A122" t="s">
        <v>15</v>
      </c>
      <c r="B122" t="s">
        <v>6</v>
      </c>
      <c r="C122" t="s">
        <v>143</v>
      </c>
      <c r="D122">
        <v>0</v>
      </c>
      <c r="E122" t="s">
        <v>144</v>
      </c>
      <c r="F122" t="s">
        <v>145</v>
      </c>
      <c r="G122" t="s">
        <v>145</v>
      </c>
    </row>
    <row r="123" spans="1:8" x14ac:dyDescent="0.2">
      <c r="A123" t="s">
        <v>15</v>
      </c>
      <c r="B123" t="s">
        <v>6</v>
      </c>
      <c r="C123" t="s">
        <v>146</v>
      </c>
      <c r="D123">
        <v>0</v>
      </c>
      <c r="E123" t="s">
        <v>144</v>
      </c>
      <c r="F123" t="s">
        <v>145</v>
      </c>
      <c r="G123" t="s">
        <v>145</v>
      </c>
    </row>
    <row r="124" spans="1:8" x14ac:dyDescent="0.2">
      <c r="A124" t="s">
        <v>15</v>
      </c>
      <c r="B124" t="s">
        <v>6</v>
      </c>
      <c r="C124" t="s">
        <v>156</v>
      </c>
      <c r="D124">
        <v>0</v>
      </c>
      <c r="E124" t="s">
        <v>144</v>
      </c>
      <c r="F124" t="s">
        <v>145</v>
      </c>
      <c r="G124" t="s">
        <v>145</v>
      </c>
    </row>
    <row r="125" spans="1:8" x14ac:dyDescent="0.2">
      <c r="A125" t="s">
        <v>15</v>
      </c>
      <c r="B125" t="s">
        <v>6</v>
      </c>
      <c r="C125" t="s">
        <v>157</v>
      </c>
      <c r="D125">
        <v>1</v>
      </c>
      <c r="E125" t="s">
        <v>158</v>
      </c>
      <c r="F125" t="s">
        <v>464</v>
      </c>
      <c r="G125" t="s">
        <v>443</v>
      </c>
      <c r="H125" t="s">
        <v>51</v>
      </c>
    </row>
    <row r="126" spans="1:8" x14ac:dyDescent="0.2">
      <c r="A126" t="s">
        <v>15</v>
      </c>
      <c r="B126" t="s">
        <v>6</v>
      </c>
      <c r="C126" t="s">
        <v>159</v>
      </c>
      <c r="D126">
        <v>0</v>
      </c>
      <c r="E126" t="s">
        <v>144</v>
      </c>
      <c r="F126" t="s">
        <v>145</v>
      </c>
      <c r="G126" t="s">
        <v>145</v>
      </c>
    </row>
    <row r="127" spans="1:8" x14ac:dyDescent="0.2">
      <c r="A127" t="s">
        <v>15</v>
      </c>
      <c r="B127" t="s">
        <v>6</v>
      </c>
      <c r="C127" t="s">
        <v>160</v>
      </c>
      <c r="D127">
        <v>0</v>
      </c>
      <c r="E127" t="s">
        <v>144</v>
      </c>
      <c r="F127" t="s">
        <v>145</v>
      </c>
      <c r="G127" t="s">
        <v>145</v>
      </c>
    </row>
    <row r="128" spans="1:8" x14ac:dyDescent="0.2">
      <c r="A128" t="s">
        <v>15</v>
      </c>
      <c r="B128" t="s">
        <v>6</v>
      </c>
      <c r="C128" t="s">
        <v>161</v>
      </c>
      <c r="D128">
        <v>0</v>
      </c>
      <c r="E128" t="s">
        <v>144</v>
      </c>
      <c r="F128" t="s">
        <v>145</v>
      </c>
      <c r="G128" t="s">
        <v>145</v>
      </c>
    </row>
    <row r="129" spans="1:8" x14ac:dyDescent="0.2">
      <c r="A129" t="s">
        <v>15</v>
      </c>
      <c r="B129" t="s">
        <v>6</v>
      </c>
      <c r="C129" t="s">
        <v>162</v>
      </c>
      <c r="D129">
        <v>0</v>
      </c>
      <c r="E129" t="s">
        <v>144</v>
      </c>
      <c r="F129" t="s">
        <v>145</v>
      </c>
      <c r="G129" t="s">
        <v>145</v>
      </c>
    </row>
    <row r="130" spans="1:8" x14ac:dyDescent="0.2">
      <c r="A130" t="s">
        <v>15</v>
      </c>
      <c r="B130" t="s">
        <v>6</v>
      </c>
      <c r="C130" t="s">
        <v>163</v>
      </c>
      <c r="D130">
        <v>0</v>
      </c>
      <c r="E130" t="s">
        <v>144</v>
      </c>
      <c r="F130" t="s">
        <v>145</v>
      </c>
      <c r="G130" t="s">
        <v>145</v>
      </c>
    </row>
    <row r="131" spans="1:8" x14ac:dyDescent="0.2">
      <c r="A131" t="s">
        <v>15</v>
      </c>
      <c r="B131" t="s">
        <v>6</v>
      </c>
      <c r="C131" t="s">
        <v>164</v>
      </c>
      <c r="D131">
        <v>0</v>
      </c>
      <c r="E131" t="s">
        <v>144</v>
      </c>
      <c r="F131" t="s">
        <v>145</v>
      </c>
      <c r="G131" t="s">
        <v>145</v>
      </c>
    </row>
    <row r="132" spans="1:8" x14ac:dyDescent="0.2">
      <c r="A132" t="s">
        <v>15</v>
      </c>
      <c r="B132" t="s">
        <v>6</v>
      </c>
      <c r="C132" t="s">
        <v>165</v>
      </c>
      <c r="D132">
        <v>0</v>
      </c>
      <c r="E132" t="s">
        <v>144</v>
      </c>
      <c r="F132" t="s">
        <v>145</v>
      </c>
      <c r="G132" t="s">
        <v>145</v>
      </c>
    </row>
    <row r="133" spans="1:8" x14ac:dyDescent="0.2">
      <c r="A133" t="s">
        <v>15</v>
      </c>
      <c r="B133" t="s">
        <v>6</v>
      </c>
      <c r="C133" t="s">
        <v>166</v>
      </c>
      <c r="D133">
        <v>0</v>
      </c>
      <c r="E133" t="s">
        <v>144</v>
      </c>
      <c r="F133" t="s">
        <v>145</v>
      </c>
      <c r="G133" t="s">
        <v>145</v>
      </c>
    </row>
    <row r="134" spans="1:8" x14ac:dyDescent="0.2">
      <c r="A134" t="s">
        <v>15</v>
      </c>
      <c r="B134" t="s">
        <v>6</v>
      </c>
      <c r="C134" t="s">
        <v>147</v>
      </c>
      <c r="D134">
        <v>1</v>
      </c>
      <c r="E134" t="s">
        <v>148</v>
      </c>
      <c r="F134" t="s">
        <v>465</v>
      </c>
      <c r="G134" t="s">
        <v>443</v>
      </c>
      <c r="H134" t="s">
        <v>51</v>
      </c>
    </row>
    <row r="135" spans="1:8" x14ac:dyDescent="0.2">
      <c r="A135" t="s">
        <v>15</v>
      </c>
      <c r="B135" t="s">
        <v>6</v>
      </c>
      <c r="C135" t="s">
        <v>149</v>
      </c>
      <c r="D135">
        <v>0</v>
      </c>
      <c r="E135" t="s">
        <v>144</v>
      </c>
      <c r="F135" t="s">
        <v>145</v>
      </c>
      <c r="G135" t="s">
        <v>145</v>
      </c>
    </row>
    <row r="136" spans="1:8" x14ac:dyDescent="0.2">
      <c r="A136" t="s">
        <v>15</v>
      </c>
      <c r="B136" t="s">
        <v>6</v>
      </c>
      <c r="C136" t="s">
        <v>150</v>
      </c>
      <c r="D136">
        <v>0</v>
      </c>
      <c r="E136" t="s">
        <v>144</v>
      </c>
      <c r="F136" t="s">
        <v>145</v>
      </c>
      <c r="G136" t="s">
        <v>145</v>
      </c>
    </row>
    <row r="137" spans="1:8" x14ac:dyDescent="0.2">
      <c r="A137" t="s">
        <v>15</v>
      </c>
      <c r="B137" t="s">
        <v>6</v>
      </c>
      <c r="C137" t="s">
        <v>151</v>
      </c>
      <c r="D137">
        <v>0</v>
      </c>
      <c r="E137" t="s">
        <v>144</v>
      </c>
      <c r="F137" t="s">
        <v>145</v>
      </c>
      <c r="G137" t="s">
        <v>145</v>
      </c>
    </row>
    <row r="138" spans="1:8" x14ac:dyDescent="0.2">
      <c r="A138" t="s">
        <v>15</v>
      </c>
      <c r="B138" t="s">
        <v>6</v>
      </c>
      <c r="C138" t="s">
        <v>152</v>
      </c>
      <c r="D138">
        <v>0</v>
      </c>
      <c r="E138" t="s">
        <v>144</v>
      </c>
      <c r="F138" t="s">
        <v>145</v>
      </c>
      <c r="G138" t="s">
        <v>145</v>
      </c>
    </row>
    <row r="139" spans="1:8" x14ac:dyDescent="0.2">
      <c r="A139" t="s">
        <v>15</v>
      </c>
      <c r="B139" t="s">
        <v>6</v>
      </c>
      <c r="C139" t="s">
        <v>153</v>
      </c>
      <c r="D139">
        <v>0</v>
      </c>
      <c r="E139" t="s">
        <v>144</v>
      </c>
      <c r="F139" t="s">
        <v>145</v>
      </c>
      <c r="G139" t="s">
        <v>145</v>
      </c>
    </row>
    <row r="140" spans="1:8" x14ac:dyDescent="0.2">
      <c r="A140" t="s">
        <v>15</v>
      </c>
      <c r="B140" t="s">
        <v>6</v>
      </c>
      <c r="C140" t="s">
        <v>154</v>
      </c>
      <c r="D140">
        <v>0</v>
      </c>
      <c r="E140" t="s">
        <v>144</v>
      </c>
      <c r="F140" t="s">
        <v>145</v>
      </c>
      <c r="G140" t="s">
        <v>145</v>
      </c>
    </row>
    <row r="141" spans="1:8" x14ac:dyDescent="0.2">
      <c r="A141" t="s">
        <v>15</v>
      </c>
      <c r="B141" t="s">
        <v>6</v>
      </c>
      <c r="C141" t="s">
        <v>155</v>
      </c>
      <c r="D141">
        <v>0</v>
      </c>
      <c r="E141" t="s">
        <v>144</v>
      </c>
      <c r="F141" t="s">
        <v>145</v>
      </c>
      <c r="G141" t="s">
        <v>145</v>
      </c>
    </row>
    <row r="142" spans="1:8" x14ac:dyDescent="0.2">
      <c r="A142" t="s">
        <v>16</v>
      </c>
      <c r="B142" t="s">
        <v>6</v>
      </c>
      <c r="C142" t="s">
        <v>143</v>
      </c>
      <c r="D142">
        <v>0</v>
      </c>
      <c r="E142" t="s">
        <v>144</v>
      </c>
      <c r="F142" t="s">
        <v>145</v>
      </c>
      <c r="G142" t="s">
        <v>145</v>
      </c>
    </row>
    <row r="143" spans="1:8" x14ac:dyDescent="0.2">
      <c r="A143" t="s">
        <v>16</v>
      </c>
      <c r="B143" t="s">
        <v>6</v>
      </c>
      <c r="C143" t="s">
        <v>146</v>
      </c>
      <c r="D143">
        <v>0</v>
      </c>
      <c r="E143" t="s">
        <v>144</v>
      </c>
      <c r="F143" t="s">
        <v>145</v>
      </c>
      <c r="G143" t="s">
        <v>145</v>
      </c>
    </row>
    <row r="144" spans="1:8" x14ac:dyDescent="0.2">
      <c r="A144" t="s">
        <v>16</v>
      </c>
      <c r="B144" t="s">
        <v>6</v>
      </c>
      <c r="C144" t="s">
        <v>156</v>
      </c>
      <c r="D144">
        <v>0</v>
      </c>
      <c r="E144" t="s">
        <v>144</v>
      </c>
      <c r="F144" t="s">
        <v>145</v>
      </c>
      <c r="G144" t="s">
        <v>145</v>
      </c>
    </row>
    <row r="145" spans="1:8" x14ac:dyDescent="0.2">
      <c r="A145" t="s">
        <v>16</v>
      </c>
      <c r="B145" t="s">
        <v>6</v>
      </c>
      <c r="C145" t="s">
        <v>157</v>
      </c>
      <c r="D145">
        <v>1</v>
      </c>
      <c r="E145" t="s">
        <v>158</v>
      </c>
      <c r="F145" t="s">
        <v>464</v>
      </c>
      <c r="G145" t="s">
        <v>443</v>
      </c>
      <c r="H145" t="s">
        <v>51</v>
      </c>
    </row>
    <row r="146" spans="1:8" x14ac:dyDescent="0.2">
      <c r="A146" t="s">
        <v>16</v>
      </c>
      <c r="B146" t="s">
        <v>6</v>
      </c>
      <c r="C146" t="s">
        <v>159</v>
      </c>
      <c r="D146">
        <v>1</v>
      </c>
      <c r="E146" t="s">
        <v>169</v>
      </c>
      <c r="F146" t="s">
        <v>466</v>
      </c>
      <c r="G146" t="s">
        <v>443</v>
      </c>
      <c r="H146" t="s">
        <v>51</v>
      </c>
    </row>
    <row r="147" spans="1:8" x14ac:dyDescent="0.2">
      <c r="A147" t="s">
        <v>16</v>
      </c>
      <c r="B147" t="s">
        <v>6</v>
      </c>
      <c r="C147" t="s">
        <v>160</v>
      </c>
      <c r="D147">
        <v>0</v>
      </c>
      <c r="E147" t="s">
        <v>144</v>
      </c>
      <c r="F147" t="s">
        <v>145</v>
      </c>
      <c r="G147" t="s">
        <v>145</v>
      </c>
    </row>
    <row r="148" spans="1:8" x14ac:dyDescent="0.2">
      <c r="A148" t="s">
        <v>16</v>
      </c>
      <c r="B148" t="s">
        <v>6</v>
      </c>
      <c r="C148" t="s">
        <v>161</v>
      </c>
      <c r="D148">
        <v>1</v>
      </c>
      <c r="E148" t="s">
        <v>170</v>
      </c>
      <c r="F148" t="s">
        <v>467</v>
      </c>
      <c r="G148" t="s">
        <v>443</v>
      </c>
      <c r="H148" t="s">
        <v>51</v>
      </c>
    </row>
    <row r="149" spans="1:8" x14ac:dyDescent="0.2">
      <c r="A149" t="s">
        <v>16</v>
      </c>
      <c r="B149" t="s">
        <v>6</v>
      </c>
      <c r="C149" t="s">
        <v>162</v>
      </c>
      <c r="D149">
        <v>0</v>
      </c>
      <c r="E149" t="s">
        <v>144</v>
      </c>
      <c r="F149" t="s">
        <v>145</v>
      </c>
      <c r="G149" t="s">
        <v>145</v>
      </c>
    </row>
    <row r="150" spans="1:8" x14ac:dyDescent="0.2">
      <c r="A150" t="s">
        <v>16</v>
      </c>
      <c r="B150" t="s">
        <v>6</v>
      </c>
      <c r="C150" t="s">
        <v>163</v>
      </c>
      <c r="D150">
        <v>1</v>
      </c>
      <c r="E150" t="s">
        <v>171</v>
      </c>
      <c r="F150" t="s">
        <v>468</v>
      </c>
      <c r="G150" t="s">
        <v>443</v>
      </c>
      <c r="H150" t="s">
        <v>51</v>
      </c>
    </row>
    <row r="151" spans="1:8" x14ac:dyDescent="0.2">
      <c r="A151" t="s">
        <v>16</v>
      </c>
      <c r="B151" t="s">
        <v>6</v>
      </c>
      <c r="C151" t="s">
        <v>164</v>
      </c>
      <c r="D151">
        <v>0</v>
      </c>
      <c r="E151" t="s">
        <v>144</v>
      </c>
      <c r="F151" t="s">
        <v>145</v>
      </c>
      <c r="G151" t="s">
        <v>145</v>
      </c>
    </row>
    <row r="152" spans="1:8" x14ac:dyDescent="0.2">
      <c r="A152" t="s">
        <v>16</v>
      </c>
      <c r="B152" t="s">
        <v>6</v>
      </c>
      <c r="C152" t="s">
        <v>165</v>
      </c>
      <c r="D152">
        <v>1</v>
      </c>
      <c r="E152" t="s">
        <v>172</v>
      </c>
      <c r="F152" t="s">
        <v>469</v>
      </c>
      <c r="G152" t="s">
        <v>443</v>
      </c>
      <c r="H152" t="s">
        <v>51</v>
      </c>
    </row>
    <row r="153" spans="1:8" x14ac:dyDescent="0.2">
      <c r="A153" t="s">
        <v>16</v>
      </c>
      <c r="B153" t="s">
        <v>6</v>
      </c>
      <c r="C153" t="s">
        <v>166</v>
      </c>
      <c r="D153">
        <v>0</v>
      </c>
      <c r="E153" t="s">
        <v>144</v>
      </c>
      <c r="F153" t="s">
        <v>145</v>
      </c>
      <c r="G153" t="s">
        <v>145</v>
      </c>
    </row>
    <row r="154" spans="1:8" x14ac:dyDescent="0.2">
      <c r="A154" t="s">
        <v>16</v>
      </c>
      <c r="B154" t="s">
        <v>6</v>
      </c>
      <c r="C154" t="s">
        <v>147</v>
      </c>
      <c r="D154">
        <v>1</v>
      </c>
      <c r="E154" t="s">
        <v>148</v>
      </c>
      <c r="F154" t="s">
        <v>465</v>
      </c>
      <c r="G154" t="s">
        <v>443</v>
      </c>
      <c r="H154" t="s">
        <v>51</v>
      </c>
    </row>
    <row r="155" spans="1:8" x14ac:dyDescent="0.2">
      <c r="A155" t="s">
        <v>16</v>
      </c>
      <c r="B155" t="s">
        <v>6</v>
      </c>
      <c r="C155" t="s">
        <v>149</v>
      </c>
      <c r="D155">
        <v>0</v>
      </c>
      <c r="E155" t="s">
        <v>144</v>
      </c>
      <c r="F155" t="s">
        <v>145</v>
      </c>
      <c r="G155" t="s">
        <v>145</v>
      </c>
    </row>
    <row r="156" spans="1:8" x14ac:dyDescent="0.2">
      <c r="A156" t="s">
        <v>16</v>
      </c>
      <c r="B156" t="s">
        <v>6</v>
      </c>
      <c r="C156" t="s">
        <v>150</v>
      </c>
      <c r="D156">
        <v>0</v>
      </c>
      <c r="E156" t="s">
        <v>144</v>
      </c>
      <c r="F156" t="s">
        <v>145</v>
      </c>
      <c r="G156" t="s">
        <v>145</v>
      </c>
    </row>
    <row r="157" spans="1:8" x14ac:dyDescent="0.2">
      <c r="A157" t="s">
        <v>16</v>
      </c>
      <c r="B157" t="s">
        <v>6</v>
      </c>
      <c r="C157" t="s">
        <v>151</v>
      </c>
      <c r="D157">
        <v>1</v>
      </c>
      <c r="E157" t="s">
        <v>167</v>
      </c>
      <c r="F157" t="s">
        <v>470</v>
      </c>
      <c r="G157" t="s">
        <v>443</v>
      </c>
      <c r="H157" t="s">
        <v>51</v>
      </c>
    </row>
    <row r="158" spans="1:8" x14ac:dyDescent="0.2">
      <c r="A158" t="s">
        <v>16</v>
      </c>
      <c r="B158" t="s">
        <v>6</v>
      </c>
      <c r="C158" t="s">
        <v>152</v>
      </c>
      <c r="D158">
        <v>0</v>
      </c>
      <c r="E158" t="s">
        <v>144</v>
      </c>
      <c r="F158" t="s">
        <v>145</v>
      </c>
      <c r="G158" t="s">
        <v>145</v>
      </c>
    </row>
    <row r="159" spans="1:8" x14ac:dyDescent="0.2">
      <c r="A159" t="s">
        <v>16</v>
      </c>
      <c r="B159" t="s">
        <v>6</v>
      </c>
      <c r="C159" t="s">
        <v>153</v>
      </c>
      <c r="D159">
        <v>0</v>
      </c>
      <c r="E159" t="s">
        <v>144</v>
      </c>
      <c r="F159" t="s">
        <v>145</v>
      </c>
      <c r="G159" t="s">
        <v>145</v>
      </c>
    </row>
    <row r="160" spans="1:8" x14ac:dyDescent="0.2">
      <c r="A160" t="s">
        <v>16</v>
      </c>
      <c r="B160" t="s">
        <v>6</v>
      </c>
      <c r="C160" t="s">
        <v>154</v>
      </c>
      <c r="D160">
        <v>0</v>
      </c>
      <c r="E160" t="s">
        <v>144</v>
      </c>
      <c r="F160" t="s">
        <v>145</v>
      </c>
      <c r="G160" t="s">
        <v>145</v>
      </c>
    </row>
    <row r="161" spans="1:8" x14ac:dyDescent="0.2">
      <c r="A161" t="s">
        <v>16</v>
      </c>
      <c r="B161" t="s">
        <v>6</v>
      </c>
      <c r="C161" t="s">
        <v>155</v>
      </c>
      <c r="D161">
        <v>1</v>
      </c>
      <c r="E161" t="s">
        <v>168</v>
      </c>
      <c r="F161" t="s">
        <v>471</v>
      </c>
      <c r="G161" t="s">
        <v>443</v>
      </c>
      <c r="H161" t="s">
        <v>51</v>
      </c>
    </row>
    <row r="162" spans="1:8" x14ac:dyDescent="0.2">
      <c r="A162" t="s">
        <v>17</v>
      </c>
      <c r="B162" t="s">
        <v>6</v>
      </c>
      <c r="C162" t="s">
        <v>143</v>
      </c>
      <c r="D162">
        <v>0</v>
      </c>
      <c r="E162" t="s">
        <v>144</v>
      </c>
      <c r="F162" t="s">
        <v>145</v>
      </c>
      <c r="G162" t="s">
        <v>145</v>
      </c>
    </row>
    <row r="163" spans="1:8" x14ac:dyDescent="0.2">
      <c r="A163" t="s">
        <v>17</v>
      </c>
      <c r="B163" t="s">
        <v>6</v>
      </c>
      <c r="C163" t="s">
        <v>146</v>
      </c>
      <c r="D163">
        <v>0</v>
      </c>
      <c r="E163" t="s">
        <v>144</v>
      </c>
      <c r="F163" t="s">
        <v>145</v>
      </c>
      <c r="G163" t="s">
        <v>145</v>
      </c>
    </row>
    <row r="164" spans="1:8" x14ac:dyDescent="0.2">
      <c r="A164" t="s">
        <v>17</v>
      </c>
      <c r="B164" t="s">
        <v>6</v>
      </c>
      <c r="C164" t="s">
        <v>156</v>
      </c>
      <c r="D164">
        <v>0</v>
      </c>
      <c r="E164" t="s">
        <v>144</v>
      </c>
      <c r="F164" t="s">
        <v>145</v>
      </c>
      <c r="G164" t="s">
        <v>145</v>
      </c>
    </row>
    <row r="165" spans="1:8" x14ac:dyDescent="0.2">
      <c r="A165" t="s">
        <v>17</v>
      </c>
      <c r="B165" t="s">
        <v>6</v>
      </c>
      <c r="C165" t="s">
        <v>157</v>
      </c>
      <c r="D165">
        <v>0</v>
      </c>
      <c r="E165" t="s">
        <v>144</v>
      </c>
      <c r="F165" t="s">
        <v>145</v>
      </c>
      <c r="G165" t="s">
        <v>145</v>
      </c>
    </row>
    <row r="166" spans="1:8" x14ac:dyDescent="0.2">
      <c r="A166" t="s">
        <v>17</v>
      </c>
      <c r="B166" t="s">
        <v>6</v>
      </c>
      <c r="C166" t="s">
        <v>159</v>
      </c>
      <c r="D166">
        <v>0</v>
      </c>
      <c r="E166" t="s">
        <v>144</v>
      </c>
      <c r="F166" t="s">
        <v>145</v>
      </c>
      <c r="G166" t="s">
        <v>145</v>
      </c>
    </row>
    <row r="167" spans="1:8" x14ac:dyDescent="0.2">
      <c r="A167" t="s">
        <v>17</v>
      </c>
      <c r="B167" t="s">
        <v>6</v>
      </c>
      <c r="C167" t="s">
        <v>160</v>
      </c>
      <c r="D167">
        <v>1</v>
      </c>
      <c r="E167" t="s">
        <v>174</v>
      </c>
      <c r="F167" t="s">
        <v>472</v>
      </c>
      <c r="G167" t="s">
        <v>443</v>
      </c>
      <c r="H167" t="s">
        <v>51</v>
      </c>
    </row>
    <row r="168" spans="1:8" x14ac:dyDescent="0.2">
      <c r="A168" t="s">
        <v>17</v>
      </c>
      <c r="B168" t="s">
        <v>6</v>
      </c>
      <c r="C168" t="s">
        <v>161</v>
      </c>
      <c r="D168">
        <v>1</v>
      </c>
      <c r="E168" t="s">
        <v>170</v>
      </c>
      <c r="F168" t="s">
        <v>467</v>
      </c>
      <c r="G168" t="s">
        <v>443</v>
      </c>
      <c r="H168" t="s">
        <v>51</v>
      </c>
    </row>
    <row r="169" spans="1:8" x14ac:dyDescent="0.2">
      <c r="A169" t="s">
        <v>17</v>
      </c>
      <c r="B169" t="s">
        <v>6</v>
      </c>
      <c r="C169" t="s">
        <v>162</v>
      </c>
      <c r="D169">
        <v>0</v>
      </c>
      <c r="E169" t="s">
        <v>144</v>
      </c>
      <c r="F169" t="s">
        <v>145</v>
      </c>
      <c r="G169" t="s">
        <v>145</v>
      </c>
    </row>
    <row r="170" spans="1:8" x14ac:dyDescent="0.2">
      <c r="A170" t="s">
        <v>17</v>
      </c>
      <c r="B170" t="s">
        <v>6</v>
      </c>
      <c r="C170" t="s">
        <v>163</v>
      </c>
      <c r="D170">
        <v>0</v>
      </c>
      <c r="E170" t="s">
        <v>144</v>
      </c>
      <c r="F170" t="s">
        <v>145</v>
      </c>
      <c r="G170" t="s">
        <v>145</v>
      </c>
    </row>
    <row r="171" spans="1:8" x14ac:dyDescent="0.2">
      <c r="A171" t="s">
        <v>17</v>
      </c>
      <c r="B171" t="s">
        <v>6</v>
      </c>
      <c r="C171" t="s">
        <v>164</v>
      </c>
      <c r="D171">
        <v>0</v>
      </c>
      <c r="E171" t="s">
        <v>144</v>
      </c>
      <c r="F171" t="s">
        <v>145</v>
      </c>
      <c r="G171" t="s">
        <v>145</v>
      </c>
    </row>
    <row r="172" spans="1:8" x14ac:dyDescent="0.2">
      <c r="A172" t="s">
        <v>17</v>
      </c>
      <c r="B172" t="s">
        <v>6</v>
      </c>
      <c r="C172" t="s">
        <v>165</v>
      </c>
      <c r="D172">
        <v>0</v>
      </c>
      <c r="E172" t="s">
        <v>144</v>
      </c>
      <c r="F172" t="s">
        <v>145</v>
      </c>
      <c r="G172" t="s">
        <v>145</v>
      </c>
    </row>
    <row r="173" spans="1:8" x14ac:dyDescent="0.2">
      <c r="A173" t="s">
        <v>17</v>
      </c>
      <c r="B173" t="s">
        <v>6</v>
      </c>
      <c r="C173" t="s">
        <v>166</v>
      </c>
      <c r="D173">
        <v>0</v>
      </c>
      <c r="E173" t="s">
        <v>144</v>
      </c>
      <c r="F173" t="s">
        <v>145</v>
      </c>
      <c r="G173" t="s">
        <v>145</v>
      </c>
    </row>
    <row r="174" spans="1:8" x14ac:dyDescent="0.2">
      <c r="A174" t="s">
        <v>17</v>
      </c>
      <c r="B174" t="s">
        <v>6</v>
      </c>
      <c r="C174" t="s">
        <v>147</v>
      </c>
      <c r="D174">
        <v>0</v>
      </c>
      <c r="E174" t="s">
        <v>144</v>
      </c>
      <c r="F174" t="s">
        <v>145</v>
      </c>
      <c r="G174" t="s">
        <v>145</v>
      </c>
    </row>
    <row r="175" spans="1:8" x14ac:dyDescent="0.2">
      <c r="A175" t="s">
        <v>17</v>
      </c>
      <c r="B175" t="s">
        <v>6</v>
      </c>
      <c r="C175" t="s">
        <v>149</v>
      </c>
      <c r="D175">
        <v>0</v>
      </c>
      <c r="E175" t="s">
        <v>144</v>
      </c>
      <c r="F175" t="s">
        <v>145</v>
      </c>
      <c r="G175" t="s">
        <v>145</v>
      </c>
    </row>
    <row r="176" spans="1:8" x14ac:dyDescent="0.2">
      <c r="A176" t="s">
        <v>17</v>
      </c>
      <c r="B176" t="s">
        <v>6</v>
      </c>
      <c r="C176" t="s">
        <v>150</v>
      </c>
      <c r="D176">
        <v>1</v>
      </c>
      <c r="E176" t="s">
        <v>173</v>
      </c>
      <c r="F176" t="s">
        <v>473</v>
      </c>
      <c r="G176" t="s">
        <v>443</v>
      </c>
      <c r="H176" t="s">
        <v>51</v>
      </c>
    </row>
    <row r="177" spans="1:8" x14ac:dyDescent="0.2">
      <c r="A177" t="s">
        <v>17</v>
      </c>
      <c r="B177" t="s">
        <v>6</v>
      </c>
      <c r="C177" t="s">
        <v>151</v>
      </c>
      <c r="D177">
        <v>0</v>
      </c>
      <c r="E177" t="s">
        <v>144</v>
      </c>
      <c r="F177" t="s">
        <v>145</v>
      </c>
      <c r="G177" t="s">
        <v>145</v>
      </c>
    </row>
    <row r="178" spans="1:8" x14ac:dyDescent="0.2">
      <c r="A178" t="s">
        <v>17</v>
      </c>
      <c r="B178" t="s">
        <v>6</v>
      </c>
      <c r="C178" t="s">
        <v>152</v>
      </c>
      <c r="D178">
        <v>0</v>
      </c>
      <c r="E178" t="s">
        <v>144</v>
      </c>
      <c r="F178" t="s">
        <v>145</v>
      </c>
      <c r="G178" t="s">
        <v>145</v>
      </c>
    </row>
    <row r="179" spans="1:8" x14ac:dyDescent="0.2">
      <c r="A179" t="s">
        <v>17</v>
      </c>
      <c r="B179" t="s">
        <v>6</v>
      </c>
      <c r="C179" t="s">
        <v>153</v>
      </c>
      <c r="D179">
        <v>0</v>
      </c>
      <c r="E179" t="s">
        <v>144</v>
      </c>
      <c r="F179" t="s">
        <v>145</v>
      </c>
      <c r="G179" t="s">
        <v>145</v>
      </c>
    </row>
    <row r="180" spans="1:8" x14ac:dyDescent="0.2">
      <c r="A180" t="s">
        <v>17</v>
      </c>
      <c r="B180" t="s">
        <v>6</v>
      </c>
      <c r="C180" t="s">
        <v>154</v>
      </c>
      <c r="D180">
        <v>0</v>
      </c>
      <c r="E180" t="s">
        <v>144</v>
      </c>
      <c r="F180" t="s">
        <v>145</v>
      </c>
      <c r="G180" t="s">
        <v>145</v>
      </c>
    </row>
    <row r="181" spans="1:8" x14ac:dyDescent="0.2">
      <c r="A181" t="s">
        <v>17</v>
      </c>
      <c r="B181" t="s">
        <v>6</v>
      </c>
      <c r="C181" t="s">
        <v>155</v>
      </c>
      <c r="D181">
        <v>0</v>
      </c>
      <c r="E181" t="s">
        <v>144</v>
      </c>
      <c r="F181" t="s">
        <v>145</v>
      </c>
      <c r="G181" t="s">
        <v>145</v>
      </c>
    </row>
    <row r="182" spans="1:8" x14ac:dyDescent="0.2">
      <c r="A182" t="s">
        <v>15</v>
      </c>
      <c r="B182" t="s">
        <v>7</v>
      </c>
      <c r="C182" t="s">
        <v>175</v>
      </c>
      <c r="D182">
        <v>0</v>
      </c>
      <c r="E182" t="s">
        <v>176</v>
      </c>
      <c r="F182" t="s">
        <v>177</v>
      </c>
    </row>
    <row r="183" spans="1:8" x14ac:dyDescent="0.2">
      <c r="A183" t="s">
        <v>15</v>
      </c>
      <c r="B183" t="s">
        <v>7</v>
      </c>
      <c r="C183" t="s">
        <v>178</v>
      </c>
      <c r="D183">
        <v>0</v>
      </c>
      <c r="E183" t="s">
        <v>176</v>
      </c>
      <c r="F183" t="s">
        <v>177</v>
      </c>
    </row>
    <row r="184" spans="1:8" x14ac:dyDescent="0.2">
      <c r="A184" t="s">
        <v>15</v>
      </c>
      <c r="B184" t="s">
        <v>7</v>
      </c>
      <c r="C184" t="s">
        <v>187</v>
      </c>
      <c r="D184">
        <v>0</v>
      </c>
      <c r="E184" t="s">
        <v>176</v>
      </c>
      <c r="F184" t="s">
        <v>177</v>
      </c>
    </row>
    <row r="185" spans="1:8" x14ac:dyDescent="0.2">
      <c r="A185" t="s">
        <v>15</v>
      </c>
      <c r="B185" t="s">
        <v>7</v>
      </c>
      <c r="C185" t="s">
        <v>188</v>
      </c>
      <c r="D185">
        <v>0</v>
      </c>
      <c r="E185" t="s">
        <v>176</v>
      </c>
      <c r="F185" t="s">
        <v>177</v>
      </c>
    </row>
    <row r="186" spans="1:8" x14ac:dyDescent="0.2">
      <c r="A186" t="s">
        <v>15</v>
      </c>
      <c r="B186" t="s">
        <v>7</v>
      </c>
      <c r="C186" t="s">
        <v>196</v>
      </c>
      <c r="D186">
        <v>1</v>
      </c>
      <c r="E186" t="s">
        <v>176</v>
      </c>
      <c r="F186" t="s">
        <v>177</v>
      </c>
      <c r="G186" t="s">
        <v>197</v>
      </c>
      <c r="H186" t="s">
        <v>198</v>
      </c>
    </row>
    <row r="187" spans="1:8" x14ac:dyDescent="0.2">
      <c r="A187" t="s">
        <v>15</v>
      </c>
      <c r="B187" t="s">
        <v>7</v>
      </c>
      <c r="C187" t="s">
        <v>189</v>
      </c>
      <c r="D187">
        <v>0</v>
      </c>
      <c r="E187" t="s">
        <v>176</v>
      </c>
      <c r="F187" t="s">
        <v>177</v>
      </c>
    </row>
    <row r="188" spans="1:8" x14ac:dyDescent="0.2">
      <c r="A188" t="s">
        <v>15</v>
      </c>
      <c r="B188" t="s">
        <v>7</v>
      </c>
      <c r="C188" t="s">
        <v>190</v>
      </c>
      <c r="D188">
        <v>0</v>
      </c>
      <c r="E188" t="s">
        <v>176</v>
      </c>
      <c r="F188" t="s">
        <v>177</v>
      </c>
    </row>
    <row r="189" spans="1:8" x14ac:dyDescent="0.2">
      <c r="A189" t="s">
        <v>15</v>
      </c>
      <c r="B189" t="s">
        <v>7</v>
      </c>
      <c r="C189" t="s">
        <v>191</v>
      </c>
      <c r="D189">
        <v>0</v>
      </c>
      <c r="E189" t="s">
        <v>176</v>
      </c>
      <c r="F189" t="s">
        <v>177</v>
      </c>
    </row>
    <row r="190" spans="1:8" x14ac:dyDescent="0.2">
      <c r="A190" t="s">
        <v>15</v>
      </c>
      <c r="B190" t="s">
        <v>7</v>
      </c>
      <c r="C190" t="s">
        <v>192</v>
      </c>
      <c r="D190">
        <v>0</v>
      </c>
      <c r="E190" t="s">
        <v>176</v>
      </c>
      <c r="F190" t="s">
        <v>177</v>
      </c>
    </row>
    <row r="191" spans="1:8" x14ac:dyDescent="0.2">
      <c r="A191" t="s">
        <v>15</v>
      </c>
      <c r="B191" t="s">
        <v>7</v>
      </c>
      <c r="C191" t="s">
        <v>193</v>
      </c>
      <c r="D191">
        <v>0</v>
      </c>
      <c r="E191" t="s">
        <v>176</v>
      </c>
      <c r="F191" t="s">
        <v>177</v>
      </c>
    </row>
    <row r="192" spans="1:8" x14ac:dyDescent="0.2">
      <c r="A192" t="s">
        <v>15</v>
      </c>
      <c r="B192" t="s">
        <v>7</v>
      </c>
      <c r="C192" t="s">
        <v>194</v>
      </c>
      <c r="D192">
        <v>0</v>
      </c>
      <c r="E192" t="s">
        <v>176</v>
      </c>
      <c r="F192" t="s">
        <v>177</v>
      </c>
    </row>
    <row r="193" spans="1:8" x14ac:dyDescent="0.2">
      <c r="A193" t="s">
        <v>15</v>
      </c>
      <c r="B193" t="s">
        <v>7</v>
      </c>
      <c r="C193" t="s">
        <v>195</v>
      </c>
      <c r="D193">
        <v>0</v>
      </c>
      <c r="E193" t="s">
        <v>176</v>
      </c>
      <c r="F193" t="s">
        <v>177</v>
      </c>
    </row>
    <row r="194" spans="1:8" x14ac:dyDescent="0.2">
      <c r="A194" t="s">
        <v>15</v>
      </c>
      <c r="B194" t="s">
        <v>7</v>
      </c>
      <c r="C194" t="s">
        <v>179</v>
      </c>
      <c r="D194">
        <v>0</v>
      </c>
      <c r="E194" t="s">
        <v>176</v>
      </c>
      <c r="F194" t="s">
        <v>177</v>
      </c>
    </row>
    <row r="195" spans="1:8" x14ac:dyDescent="0.2">
      <c r="A195" t="s">
        <v>15</v>
      </c>
      <c r="B195" t="s">
        <v>7</v>
      </c>
      <c r="C195" t="s">
        <v>180</v>
      </c>
      <c r="D195">
        <v>0</v>
      </c>
      <c r="E195" t="s">
        <v>176</v>
      </c>
      <c r="F195" t="s">
        <v>177</v>
      </c>
    </row>
    <row r="196" spans="1:8" x14ac:dyDescent="0.2">
      <c r="A196" t="s">
        <v>15</v>
      </c>
      <c r="B196" t="s">
        <v>7</v>
      </c>
      <c r="C196" t="s">
        <v>181</v>
      </c>
      <c r="D196">
        <v>0</v>
      </c>
      <c r="E196" t="s">
        <v>176</v>
      </c>
      <c r="F196" t="s">
        <v>177</v>
      </c>
    </row>
    <row r="197" spans="1:8" x14ac:dyDescent="0.2">
      <c r="A197" t="s">
        <v>15</v>
      </c>
      <c r="B197" t="s">
        <v>7</v>
      </c>
      <c r="C197" t="s">
        <v>182</v>
      </c>
      <c r="D197">
        <v>0</v>
      </c>
      <c r="E197" t="s">
        <v>176</v>
      </c>
      <c r="F197" t="s">
        <v>177</v>
      </c>
    </row>
    <row r="198" spans="1:8" x14ac:dyDescent="0.2">
      <c r="A198" t="s">
        <v>15</v>
      </c>
      <c r="B198" t="s">
        <v>7</v>
      </c>
      <c r="C198" t="s">
        <v>183</v>
      </c>
      <c r="D198">
        <v>0</v>
      </c>
      <c r="E198" t="s">
        <v>176</v>
      </c>
      <c r="F198" t="s">
        <v>177</v>
      </c>
    </row>
    <row r="199" spans="1:8" x14ac:dyDescent="0.2">
      <c r="A199" t="s">
        <v>15</v>
      </c>
      <c r="B199" t="s">
        <v>7</v>
      </c>
      <c r="C199" t="s">
        <v>184</v>
      </c>
      <c r="D199">
        <v>0</v>
      </c>
      <c r="E199" t="s">
        <v>176</v>
      </c>
      <c r="F199" t="s">
        <v>177</v>
      </c>
    </row>
    <row r="200" spans="1:8" x14ac:dyDescent="0.2">
      <c r="A200" t="s">
        <v>15</v>
      </c>
      <c r="B200" t="s">
        <v>7</v>
      </c>
      <c r="C200" t="s">
        <v>185</v>
      </c>
      <c r="D200">
        <v>0</v>
      </c>
      <c r="E200" t="s">
        <v>176</v>
      </c>
      <c r="F200" t="s">
        <v>177</v>
      </c>
    </row>
    <row r="201" spans="1:8" x14ac:dyDescent="0.2">
      <c r="A201" t="s">
        <v>15</v>
      </c>
      <c r="B201" t="s">
        <v>7</v>
      </c>
      <c r="C201" t="s">
        <v>186</v>
      </c>
      <c r="D201">
        <v>0</v>
      </c>
      <c r="E201" t="s">
        <v>176</v>
      </c>
      <c r="F201" t="s">
        <v>177</v>
      </c>
    </row>
    <row r="202" spans="1:8" x14ac:dyDescent="0.2">
      <c r="A202" t="s">
        <v>16</v>
      </c>
      <c r="B202" t="s">
        <v>7</v>
      </c>
      <c r="C202" t="s">
        <v>175</v>
      </c>
      <c r="D202">
        <v>0</v>
      </c>
      <c r="E202" t="s">
        <v>176</v>
      </c>
      <c r="F202" t="s">
        <v>177</v>
      </c>
    </row>
    <row r="203" spans="1:8" x14ac:dyDescent="0.2">
      <c r="A203" t="s">
        <v>16</v>
      </c>
      <c r="B203" t="s">
        <v>7</v>
      </c>
      <c r="C203" t="s">
        <v>178</v>
      </c>
      <c r="D203">
        <v>0</v>
      </c>
      <c r="E203" t="s">
        <v>176</v>
      </c>
      <c r="F203" t="s">
        <v>177</v>
      </c>
    </row>
    <row r="204" spans="1:8" x14ac:dyDescent="0.2">
      <c r="A204" t="s">
        <v>16</v>
      </c>
      <c r="B204" t="s">
        <v>7</v>
      </c>
      <c r="C204" t="s">
        <v>187</v>
      </c>
      <c r="D204">
        <v>0</v>
      </c>
      <c r="E204" t="s">
        <v>176</v>
      </c>
      <c r="F204" t="s">
        <v>177</v>
      </c>
    </row>
    <row r="205" spans="1:8" x14ac:dyDescent="0.2">
      <c r="A205" t="s">
        <v>16</v>
      </c>
      <c r="B205" t="s">
        <v>7</v>
      </c>
      <c r="C205" t="s">
        <v>188</v>
      </c>
      <c r="D205">
        <v>0</v>
      </c>
      <c r="E205" t="s">
        <v>176</v>
      </c>
      <c r="F205" t="s">
        <v>177</v>
      </c>
    </row>
    <row r="206" spans="1:8" x14ac:dyDescent="0.2">
      <c r="A206" t="s">
        <v>16</v>
      </c>
      <c r="B206" t="s">
        <v>7</v>
      </c>
      <c r="C206" t="s">
        <v>196</v>
      </c>
      <c r="D206">
        <v>1</v>
      </c>
      <c r="E206" t="s">
        <v>176</v>
      </c>
      <c r="F206" t="s">
        <v>177</v>
      </c>
      <c r="G206" t="s">
        <v>197</v>
      </c>
      <c r="H206" t="s">
        <v>198</v>
      </c>
    </row>
    <row r="207" spans="1:8" x14ac:dyDescent="0.2">
      <c r="A207" t="s">
        <v>16</v>
      </c>
      <c r="B207" t="s">
        <v>7</v>
      </c>
      <c r="C207" t="s">
        <v>189</v>
      </c>
      <c r="D207">
        <v>0</v>
      </c>
      <c r="E207" t="s">
        <v>176</v>
      </c>
      <c r="F207" t="s">
        <v>177</v>
      </c>
    </row>
    <row r="208" spans="1:8" x14ac:dyDescent="0.2">
      <c r="A208" t="s">
        <v>16</v>
      </c>
      <c r="B208" t="s">
        <v>7</v>
      </c>
      <c r="C208" t="s">
        <v>190</v>
      </c>
      <c r="D208">
        <v>1</v>
      </c>
      <c r="E208" t="s">
        <v>203</v>
      </c>
      <c r="F208" t="s">
        <v>474</v>
      </c>
      <c r="G208" t="s">
        <v>443</v>
      </c>
      <c r="H208" t="s">
        <v>51</v>
      </c>
    </row>
    <row r="209" spans="1:8" x14ac:dyDescent="0.2">
      <c r="A209" t="s">
        <v>16</v>
      </c>
      <c r="B209" t="s">
        <v>7</v>
      </c>
      <c r="C209" t="s">
        <v>191</v>
      </c>
      <c r="D209">
        <v>0</v>
      </c>
      <c r="E209" t="s">
        <v>176</v>
      </c>
      <c r="F209" t="s">
        <v>177</v>
      </c>
    </row>
    <row r="210" spans="1:8" x14ac:dyDescent="0.2">
      <c r="A210" t="s">
        <v>16</v>
      </c>
      <c r="B210" t="s">
        <v>7</v>
      </c>
      <c r="C210" t="s">
        <v>192</v>
      </c>
      <c r="D210">
        <v>0</v>
      </c>
      <c r="E210" t="s">
        <v>176</v>
      </c>
      <c r="F210" t="s">
        <v>177</v>
      </c>
    </row>
    <row r="211" spans="1:8" x14ac:dyDescent="0.2">
      <c r="A211" t="s">
        <v>16</v>
      </c>
      <c r="B211" t="s">
        <v>7</v>
      </c>
      <c r="C211" t="s">
        <v>193</v>
      </c>
      <c r="D211">
        <v>0</v>
      </c>
      <c r="E211" t="s">
        <v>176</v>
      </c>
      <c r="F211" t="s">
        <v>177</v>
      </c>
    </row>
    <row r="212" spans="1:8" x14ac:dyDescent="0.2">
      <c r="A212" t="s">
        <v>16</v>
      </c>
      <c r="B212" t="s">
        <v>7</v>
      </c>
      <c r="C212" t="s">
        <v>194</v>
      </c>
      <c r="D212">
        <v>1</v>
      </c>
      <c r="E212" t="s">
        <v>204</v>
      </c>
      <c r="F212" t="s">
        <v>475</v>
      </c>
      <c r="G212" t="s">
        <v>443</v>
      </c>
      <c r="H212" t="s">
        <v>51</v>
      </c>
    </row>
    <row r="213" spans="1:8" x14ac:dyDescent="0.2">
      <c r="A213" t="s">
        <v>16</v>
      </c>
      <c r="B213" t="s">
        <v>7</v>
      </c>
      <c r="C213" t="s">
        <v>195</v>
      </c>
      <c r="D213">
        <v>0</v>
      </c>
      <c r="E213" t="s">
        <v>176</v>
      </c>
      <c r="F213" t="s">
        <v>177</v>
      </c>
    </row>
    <row r="214" spans="1:8" x14ac:dyDescent="0.2">
      <c r="A214" t="s">
        <v>16</v>
      </c>
      <c r="B214" t="s">
        <v>7</v>
      </c>
      <c r="C214" t="s">
        <v>179</v>
      </c>
      <c r="D214">
        <v>1</v>
      </c>
      <c r="E214" t="s">
        <v>199</v>
      </c>
      <c r="F214" t="s">
        <v>476</v>
      </c>
      <c r="G214" t="s">
        <v>443</v>
      </c>
      <c r="H214" t="s">
        <v>51</v>
      </c>
    </row>
    <row r="215" spans="1:8" x14ac:dyDescent="0.2">
      <c r="A215" t="s">
        <v>16</v>
      </c>
      <c r="B215" t="s">
        <v>7</v>
      </c>
      <c r="C215" t="s">
        <v>180</v>
      </c>
      <c r="D215">
        <v>1</v>
      </c>
      <c r="E215" t="s">
        <v>200</v>
      </c>
      <c r="F215" t="s">
        <v>477</v>
      </c>
      <c r="G215" t="s">
        <v>443</v>
      </c>
      <c r="H215" t="s">
        <v>51</v>
      </c>
    </row>
    <row r="216" spans="1:8" x14ac:dyDescent="0.2">
      <c r="A216" t="s">
        <v>16</v>
      </c>
      <c r="B216" t="s">
        <v>7</v>
      </c>
      <c r="C216" t="s">
        <v>181</v>
      </c>
      <c r="D216">
        <v>0</v>
      </c>
      <c r="E216" t="s">
        <v>176</v>
      </c>
      <c r="F216" t="s">
        <v>177</v>
      </c>
    </row>
    <row r="217" spans="1:8" x14ac:dyDescent="0.2">
      <c r="A217" t="s">
        <v>16</v>
      </c>
      <c r="B217" t="s">
        <v>7</v>
      </c>
      <c r="C217" t="s">
        <v>182</v>
      </c>
      <c r="D217">
        <v>0</v>
      </c>
      <c r="E217" t="s">
        <v>176</v>
      </c>
      <c r="F217" t="s">
        <v>177</v>
      </c>
    </row>
    <row r="218" spans="1:8" x14ac:dyDescent="0.2">
      <c r="A218" t="s">
        <v>16</v>
      </c>
      <c r="B218" t="s">
        <v>7</v>
      </c>
      <c r="C218" t="s">
        <v>183</v>
      </c>
      <c r="D218">
        <v>0</v>
      </c>
      <c r="E218" t="s">
        <v>176</v>
      </c>
      <c r="F218" t="s">
        <v>177</v>
      </c>
    </row>
    <row r="219" spans="1:8" x14ac:dyDescent="0.2">
      <c r="A219" t="s">
        <v>16</v>
      </c>
      <c r="B219" t="s">
        <v>7</v>
      </c>
      <c r="C219" t="s">
        <v>184</v>
      </c>
      <c r="D219">
        <v>1</v>
      </c>
      <c r="E219" t="s">
        <v>201</v>
      </c>
      <c r="F219" t="s">
        <v>478</v>
      </c>
      <c r="G219" t="s">
        <v>443</v>
      </c>
      <c r="H219" t="s">
        <v>51</v>
      </c>
    </row>
    <row r="220" spans="1:8" x14ac:dyDescent="0.2">
      <c r="A220" t="s">
        <v>16</v>
      </c>
      <c r="B220" t="s">
        <v>7</v>
      </c>
      <c r="C220" t="s">
        <v>185</v>
      </c>
      <c r="D220">
        <v>0</v>
      </c>
      <c r="E220" t="s">
        <v>176</v>
      </c>
      <c r="F220" t="s">
        <v>177</v>
      </c>
    </row>
    <row r="221" spans="1:8" x14ac:dyDescent="0.2">
      <c r="A221" t="s">
        <v>16</v>
      </c>
      <c r="B221" t="s">
        <v>7</v>
      </c>
      <c r="C221" t="s">
        <v>186</v>
      </c>
      <c r="D221">
        <v>1</v>
      </c>
      <c r="E221" t="s">
        <v>202</v>
      </c>
      <c r="F221" t="s">
        <v>479</v>
      </c>
      <c r="G221" t="s">
        <v>443</v>
      </c>
      <c r="H221" t="s">
        <v>51</v>
      </c>
    </row>
    <row r="222" spans="1:8" x14ac:dyDescent="0.2">
      <c r="A222" t="s">
        <v>17</v>
      </c>
      <c r="B222" t="s">
        <v>7</v>
      </c>
      <c r="C222" t="s">
        <v>175</v>
      </c>
      <c r="D222">
        <v>1</v>
      </c>
      <c r="E222" t="s">
        <v>205</v>
      </c>
      <c r="F222" t="s">
        <v>480</v>
      </c>
      <c r="G222" t="s">
        <v>443</v>
      </c>
      <c r="H222" t="s">
        <v>51</v>
      </c>
    </row>
    <row r="223" spans="1:8" x14ac:dyDescent="0.2">
      <c r="A223" t="s">
        <v>17</v>
      </c>
      <c r="B223" t="s">
        <v>7</v>
      </c>
      <c r="C223" t="s">
        <v>178</v>
      </c>
      <c r="D223">
        <v>0</v>
      </c>
      <c r="E223" t="s">
        <v>176</v>
      </c>
      <c r="F223" t="s">
        <v>177</v>
      </c>
    </row>
    <row r="224" spans="1:8" x14ac:dyDescent="0.2">
      <c r="A224" t="s">
        <v>17</v>
      </c>
      <c r="B224" t="s">
        <v>7</v>
      </c>
      <c r="C224" t="s">
        <v>187</v>
      </c>
      <c r="D224">
        <v>1</v>
      </c>
      <c r="E224" t="s">
        <v>206</v>
      </c>
      <c r="F224" t="s">
        <v>481</v>
      </c>
      <c r="G224" t="s">
        <v>443</v>
      </c>
      <c r="H224" t="s">
        <v>51</v>
      </c>
    </row>
    <row r="225" spans="1:8" x14ac:dyDescent="0.2">
      <c r="A225" t="s">
        <v>17</v>
      </c>
      <c r="B225" t="s">
        <v>7</v>
      </c>
      <c r="C225" t="s">
        <v>188</v>
      </c>
      <c r="D225">
        <v>0</v>
      </c>
      <c r="E225" t="s">
        <v>176</v>
      </c>
      <c r="F225" t="s">
        <v>177</v>
      </c>
    </row>
    <row r="226" spans="1:8" x14ac:dyDescent="0.2">
      <c r="A226" t="s">
        <v>17</v>
      </c>
      <c r="B226" t="s">
        <v>7</v>
      </c>
      <c r="C226" t="s">
        <v>196</v>
      </c>
      <c r="D226">
        <v>0</v>
      </c>
      <c r="E226" t="s">
        <v>176</v>
      </c>
      <c r="F226" t="s">
        <v>177</v>
      </c>
    </row>
    <row r="227" spans="1:8" x14ac:dyDescent="0.2">
      <c r="A227" t="s">
        <v>17</v>
      </c>
      <c r="B227" t="s">
        <v>7</v>
      </c>
      <c r="C227" t="s">
        <v>189</v>
      </c>
      <c r="D227">
        <v>0</v>
      </c>
      <c r="E227" t="s">
        <v>176</v>
      </c>
      <c r="F227" t="s">
        <v>177</v>
      </c>
    </row>
    <row r="228" spans="1:8" x14ac:dyDescent="0.2">
      <c r="A228" t="s">
        <v>17</v>
      </c>
      <c r="B228" t="s">
        <v>7</v>
      </c>
      <c r="C228" t="s">
        <v>190</v>
      </c>
      <c r="D228">
        <v>1</v>
      </c>
      <c r="E228" t="s">
        <v>203</v>
      </c>
      <c r="F228" t="s">
        <v>474</v>
      </c>
      <c r="G228" t="s">
        <v>443</v>
      </c>
      <c r="H228" t="s">
        <v>51</v>
      </c>
    </row>
    <row r="229" spans="1:8" x14ac:dyDescent="0.2">
      <c r="A229" t="s">
        <v>17</v>
      </c>
      <c r="B229" t="s">
        <v>7</v>
      </c>
      <c r="C229" t="s">
        <v>191</v>
      </c>
      <c r="D229">
        <v>1</v>
      </c>
      <c r="E229" t="s">
        <v>207</v>
      </c>
      <c r="F229" t="s">
        <v>482</v>
      </c>
      <c r="G229" t="s">
        <v>443</v>
      </c>
      <c r="H229" t="s">
        <v>51</v>
      </c>
    </row>
    <row r="230" spans="1:8" x14ac:dyDescent="0.2">
      <c r="A230" t="s">
        <v>17</v>
      </c>
      <c r="B230" t="s">
        <v>7</v>
      </c>
      <c r="C230" t="s">
        <v>192</v>
      </c>
      <c r="D230">
        <v>0</v>
      </c>
      <c r="E230" t="s">
        <v>176</v>
      </c>
      <c r="F230" t="s">
        <v>177</v>
      </c>
    </row>
    <row r="231" spans="1:8" x14ac:dyDescent="0.2">
      <c r="A231" t="s">
        <v>17</v>
      </c>
      <c r="B231" t="s">
        <v>7</v>
      </c>
      <c r="C231" t="s">
        <v>193</v>
      </c>
      <c r="D231">
        <v>1</v>
      </c>
      <c r="E231" t="s">
        <v>208</v>
      </c>
      <c r="F231" t="s">
        <v>483</v>
      </c>
      <c r="G231" t="s">
        <v>443</v>
      </c>
      <c r="H231" t="s">
        <v>51</v>
      </c>
    </row>
    <row r="232" spans="1:8" x14ac:dyDescent="0.2">
      <c r="A232" t="s">
        <v>17</v>
      </c>
      <c r="B232" t="s">
        <v>7</v>
      </c>
      <c r="C232" t="s">
        <v>194</v>
      </c>
      <c r="D232">
        <v>0</v>
      </c>
      <c r="E232" t="s">
        <v>176</v>
      </c>
      <c r="F232" t="s">
        <v>177</v>
      </c>
    </row>
    <row r="233" spans="1:8" x14ac:dyDescent="0.2">
      <c r="A233" t="s">
        <v>17</v>
      </c>
      <c r="B233" t="s">
        <v>7</v>
      </c>
      <c r="C233" t="s">
        <v>195</v>
      </c>
      <c r="D233">
        <v>0</v>
      </c>
      <c r="E233" t="s">
        <v>176</v>
      </c>
      <c r="F233" t="s">
        <v>177</v>
      </c>
    </row>
    <row r="234" spans="1:8" x14ac:dyDescent="0.2">
      <c r="A234" t="s">
        <v>17</v>
      </c>
      <c r="B234" t="s">
        <v>7</v>
      </c>
      <c r="C234" t="s">
        <v>179</v>
      </c>
      <c r="D234">
        <v>0</v>
      </c>
      <c r="E234" t="s">
        <v>176</v>
      </c>
      <c r="F234" t="s">
        <v>177</v>
      </c>
    </row>
    <row r="235" spans="1:8" x14ac:dyDescent="0.2">
      <c r="A235" t="s">
        <v>17</v>
      </c>
      <c r="B235" t="s">
        <v>7</v>
      </c>
      <c r="C235" t="s">
        <v>180</v>
      </c>
      <c r="D235">
        <v>1</v>
      </c>
      <c r="E235" t="s">
        <v>200</v>
      </c>
      <c r="F235" t="s">
        <v>477</v>
      </c>
      <c r="G235" t="s">
        <v>443</v>
      </c>
      <c r="H235" t="s">
        <v>51</v>
      </c>
    </row>
    <row r="236" spans="1:8" x14ac:dyDescent="0.2">
      <c r="A236" t="s">
        <v>17</v>
      </c>
      <c r="B236" t="s">
        <v>7</v>
      </c>
      <c r="C236" t="s">
        <v>181</v>
      </c>
      <c r="D236">
        <v>0</v>
      </c>
      <c r="E236" t="s">
        <v>176</v>
      </c>
      <c r="F236" t="s">
        <v>177</v>
      </c>
    </row>
    <row r="237" spans="1:8" x14ac:dyDescent="0.2">
      <c r="A237" t="s">
        <v>17</v>
      </c>
      <c r="B237" t="s">
        <v>7</v>
      </c>
      <c r="C237" t="s">
        <v>182</v>
      </c>
      <c r="D237">
        <v>0</v>
      </c>
      <c r="E237" t="s">
        <v>176</v>
      </c>
      <c r="F237" t="s">
        <v>177</v>
      </c>
    </row>
    <row r="238" spans="1:8" x14ac:dyDescent="0.2">
      <c r="A238" t="s">
        <v>17</v>
      </c>
      <c r="B238" t="s">
        <v>7</v>
      </c>
      <c r="C238" t="s">
        <v>183</v>
      </c>
      <c r="D238">
        <v>0</v>
      </c>
      <c r="E238" t="s">
        <v>176</v>
      </c>
      <c r="F238" t="s">
        <v>177</v>
      </c>
    </row>
    <row r="239" spans="1:8" x14ac:dyDescent="0.2">
      <c r="A239" t="s">
        <v>17</v>
      </c>
      <c r="B239" t="s">
        <v>7</v>
      </c>
      <c r="C239" t="s">
        <v>184</v>
      </c>
      <c r="D239">
        <v>0</v>
      </c>
      <c r="E239" t="s">
        <v>176</v>
      </c>
      <c r="F239" t="s">
        <v>177</v>
      </c>
    </row>
    <row r="240" spans="1:8" x14ac:dyDescent="0.2">
      <c r="A240" t="s">
        <v>17</v>
      </c>
      <c r="B240" t="s">
        <v>7</v>
      </c>
      <c r="C240" t="s">
        <v>185</v>
      </c>
      <c r="D240">
        <v>0</v>
      </c>
      <c r="E240" t="s">
        <v>176</v>
      </c>
      <c r="F240" t="s">
        <v>177</v>
      </c>
    </row>
    <row r="241" spans="1:7" x14ac:dyDescent="0.2">
      <c r="A241" t="s">
        <v>17</v>
      </c>
      <c r="B241" t="s">
        <v>7</v>
      </c>
      <c r="C241" t="s">
        <v>186</v>
      </c>
      <c r="D241">
        <v>0</v>
      </c>
      <c r="E241" t="s">
        <v>176</v>
      </c>
      <c r="F241" t="s">
        <v>177</v>
      </c>
    </row>
    <row r="242" spans="1:7" x14ac:dyDescent="0.2">
      <c r="A242" t="s">
        <v>15</v>
      </c>
      <c r="B242" t="s">
        <v>8</v>
      </c>
      <c r="C242" t="s">
        <v>210</v>
      </c>
      <c r="D242">
        <v>0</v>
      </c>
      <c r="E242" t="s">
        <v>211</v>
      </c>
      <c r="F242" t="s">
        <v>212</v>
      </c>
      <c r="G242" t="s">
        <v>212</v>
      </c>
    </row>
    <row r="243" spans="1:7" x14ac:dyDescent="0.2">
      <c r="A243" t="s">
        <v>15</v>
      </c>
      <c r="B243" t="s">
        <v>8</v>
      </c>
      <c r="C243" t="s">
        <v>214</v>
      </c>
      <c r="D243">
        <v>0</v>
      </c>
      <c r="E243" t="s">
        <v>211</v>
      </c>
      <c r="F243" t="s">
        <v>212</v>
      </c>
      <c r="G243" t="s">
        <v>212</v>
      </c>
    </row>
    <row r="244" spans="1:7" x14ac:dyDescent="0.2">
      <c r="A244" t="s">
        <v>15</v>
      </c>
      <c r="B244" t="s">
        <v>8</v>
      </c>
      <c r="C244" t="s">
        <v>223</v>
      </c>
      <c r="D244">
        <v>0</v>
      </c>
      <c r="E244" t="s">
        <v>211</v>
      </c>
      <c r="F244" t="s">
        <v>212</v>
      </c>
      <c r="G244" t="s">
        <v>212</v>
      </c>
    </row>
    <row r="245" spans="1:7" x14ac:dyDescent="0.2">
      <c r="A245" t="s">
        <v>15</v>
      </c>
      <c r="B245" t="s">
        <v>8</v>
      </c>
      <c r="C245" t="s">
        <v>224</v>
      </c>
      <c r="D245">
        <v>0</v>
      </c>
      <c r="E245" t="s">
        <v>211</v>
      </c>
      <c r="F245" t="s">
        <v>212</v>
      </c>
      <c r="G245" t="s">
        <v>212</v>
      </c>
    </row>
    <row r="246" spans="1:7" x14ac:dyDescent="0.2">
      <c r="A246" t="s">
        <v>15</v>
      </c>
      <c r="B246" t="s">
        <v>8</v>
      </c>
      <c r="C246" t="s">
        <v>225</v>
      </c>
      <c r="D246">
        <v>0</v>
      </c>
      <c r="E246" t="s">
        <v>211</v>
      </c>
      <c r="F246" t="s">
        <v>212</v>
      </c>
      <c r="G246" t="s">
        <v>212</v>
      </c>
    </row>
    <row r="247" spans="1:7" x14ac:dyDescent="0.2">
      <c r="A247" t="s">
        <v>15</v>
      </c>
      <c r="B247" t="s">
        <v>8</v>
      </c>
      <c r="C247" t="s">
        <v>226</v>
      </c>
      <c r="D247">
        <v>0</v>
      </c>
      <c r="E247" t="s">
        <v>211</v>
      </c>
      <c r="F247" t="s">
        <v>212</v>
      </c>
      <c r="G247" t="s">
        <v>212</v>
      </c>
    </row>
    <row r="248" spans="1:7" x14ac:dyDescent="0.2">
      <c r="A248" t="s">
        <v>15</v>
      </c>
      <c r="B248" t="s">
        <v>8</v>
      </c>
      <c r="C248" t="s">
        <v>227</v>
      </c>
      <c r="D248">
        <v>0</v>
      </c>
      <c r="E248" t="s">
        <v>211</v>
      </c>
      <c r="F248" t="s">
        <v>212</v>
      </c>
      <c r="G248" t="s">
        <v>212</v>
      </c>
    </row>
    <row r="249" spans="1:7" x14ac:dyDescent="0.2">
      <c r="A249" t="s">
        <v>15</v>
      </c>
      <c r="B249" t="s">
        <v>8</v>
      </c>
      <c r="C249" t="s">
        <v>228</v>
      </c>
      <c r="D249">
        <v>0</v>
      </c>
      <c r="E249" t="s">
        <v>211</v>
      </c>
      <c r="F249" t="s">
        <v>212</v>
      </c>
      <c r="G249" t="s">
        <v>212</v>
      </c>
    </row>
    <row r="250" spans="1:7" x14ac:dyDescent="0.2">
      <c r="A250" t="s">
        <v>15</v>
      </c>
      <c r="B250" t="s">
        <v>8</v>
      </c>
      <c r="C250" t="s">
        <v>229</v>
      </c>
      <c r="D250">
        <v>0</v>
      </c>
      <c r="E250" t="s">
        <v>211</v>
      </c>
      <c r="F250" t="s">
        <v>212</v>
      </c>
      <c r="G250" t="s">
        <v>212</v>
      </c>
    </row>
    <row r="251" spans="1:7" x14ac:dyDescent="0.2">
      <c r="A251" t="s">
        <v>15</v>
      </c>
      <c r="B251" t="s">
        <v>8</v>
      </c>
      <c r="C251" t="s">
        <v>230</v>
      </c>
      <c r="D251">
        <v>0</v>
      </c>
      <c r="E251" t="s">
        <v>211</v>
      </c>
      <c r="F251" t="s">
        <v>212</v>
      </c>
      <c r="G251" t="s">
        <v>212</v>
      </c>
    </row>
    <row r="252" spans="1:7" x14ac:dyDescent="0.2">
      <c r="A252" t="s">
        <v>15</v>
      </c>
      <c r="B252" t="s">
        <v>8</v>
      </c>
      <c r="C252" t="s">
        <v>231</v>
      </c>
      <c r="D252">
        <v>0</v>
      </c>
      <c r="E252" t="s">
        <v>211</v>
      </c>
      <c r="F252" t="s">
        <v>212</v>
      </c>
      <c r="G252" t="s">
        <v>212</v>
      </c>
    </row>
    <row r="253" spans="1:7" x14ac:dyDescent="0.2">
      <c r="A253" t="s">
        <v>15</v>
      </c>
      <c r="B253" t="s">
        <v>8</v>
      </c>
      <c r="C253" t="s">
        <v>232</v>
      </c>
      <c r="D253">
        <v>0</v>
      </c>
      <c r="E253" t="s">
        <v>211</v>
      </c>
      <c r="F253" t="s">
        <v>212</v>
      </c>
      <c r="G253" t="s">
        <v>212</v>
      </c>
    </row>
    <row r="254" spans="1:7" x14ac:dyDescent="0.2">
      <c r="A254" t="s">
        <v>15</v>
      </c>
      <c r="B254" t="s">
        <v>8</v>
      </c>
      <c r="C254" t="s">
        <v>215</v>
      </c>
      <c r="D254">
        <v>0</v>
      </c>
      <c r="E254" t="s">
        <v>211</v>
      </c>
      <c r="F254" t="s">
        <v>212</v>
      </c>
      <c r="G254" t="s">
        <v>212</v>
      </c>
    </row>
    <row r="255" spans="1:7" x14ac:dyDescent="0.2">
      <c r="A255" t="s">
        <v>15</v>
      </c>
      <c r="B255" t="s">
        <v>8</v>
      </c>
      <c r="C255" t="s">
        <v>216</v>
      </c>
      <c r="D255">
        <v>0</v>
      </c>
      <c r="E255" t="s">
        <v>211</v>
      </c>
      <c r="F255" t="s">
        <v>212</v>
      </c>
      <c r="G255" t="s">
        <v>212</v>
      </c>
    </row>
    <row r="256" spans="1:7" x14ac:dyDescent="0.2">
      <c r="A256" t="s">
        <v>15</v>
      </c>
      <c r="B256" t="s">
        <v>8</v>
      </c>
      <c r="C256" t="s">
        <v>217</v>
      </c>
      <c r="D256">
        <v>0</v>
      </c>
      <c r="E256" t="s">
        <v>211</v>
      </c>
      <c r="F256" t="s">
        <v>212</v>
      </c>
      <c r="G256" t="s">
        <v>212</v>
      </c>
    </row>
    <row r="257" spans="1:8" x14ac:dyDescent="0.2">
      <c r="A257" t="s">
        <v>15</v>
      </c>
      <c r="B257" t="s">
        <v>8</v>
      </c>
      <c r="C257" t="s">
        <v>218</v>
      </c>
      <c r="D257">
        <v>0</v>
      </c>
      <c r="E257" t="s">
        <v>211</v>
      </c>
      <c r="F257" t="s">
        <v>212</v>
      </c>
      <c r="G257" t="s">
        <v>212</v>
      </c>
    </row>
    <row r="258" spans="1:8" x14ac:dyDescent="0.2">
      <c r="A258" t="s">
        <v>15</v>
      </c>
      <c r="B258" t="s">
        <v>8</v>
      </c>
      <c r="C258" t="s">
        <v>219</v>
      </c>
      <c r="D258">
        <v>0</v>
      </c>
      <c r="E258" t="s">
        <v>211</v>
      </c>
      <c r="F258" t="s">
        <v>212</v>
      </c>
      <c r="G258" t="s">
        <v>212</v>
      </c>
    </row>
    <row r="259" spans="1:8" x14ac:dyDescent="0.2">
      <c r="A259" t="s">
        <v>15</v>
      </c>
      <c r="B259" t="s">
        <v>8</v>
      </c>
      <c r="C259" t="s">
        <v>220</v>
      </c>
      <c r="D259">
        <v>0</v>
      </c>
      <c r="E259" t="s">
        <v>211</v>
      </c>
      <c r="F259" t="s">
        <v>212</v>
      </c>
      <c r="G259" t="s">
        <v>212</v>
      </c>
    </row>
    <row r="260" spans="1:8" x14ac:dyDescent="0.2">
      <c r="A260" t="s">
        <v>15</v>
      </c>
      <c r="B260" t="s">
        <v>8</v>
      </c>
      <c r="C260" t="s">
        <v>221</v>
      </c>
      <c r="D260">
        <v>0</v>
      </c>
      <c r="E260" t="s">
        <v>213</v>
      </c>
      <c r="F260" s="7">
        <v>0.29166666666666669</v>
      </c>
      <c r="G260" s="7">
        <v>0.29166666666666669</v>
      </c>
    </row>
    <row r="261" spans="1:8" x14ac:dyDescent="0.2">
      <c r="A261" t="s">
        <v>15</v>
      </c>
      <c r="B261" t="s">
        <v>8</v>
      </c>
      <c r="C261" t="s">
        <v>221</v>
      </c>
      <c r="D261">
        <v>1</v>
      </c>
      <c r="E261" t="s">
        <v>211</v>
      </c>
      <c r="F261" s="7">
        <v>0.41666666666666669</v>
      </c>
      <c r="G261" t="s">
        <v>212</v>
      </c>
      <c r="H261" t="s">
        <v>198</v>
      </c>
    </row>
    <row r="262" spans="1:8" x14ac:dyDescent="0.2">
      <c r="A262" t="s">
        <v>15</v>
      </c>
      <c r="B262" t="s">
        <v>8</v>
      </c>
      <c r="C262" t="s">
        <v>222</v>
      </c>
      <c r="D262">
        <v>0</v>
      </c>
      <c r="E262" t="s">
        <v>211</v>
      </c>
      <c r="F262" t="s">
        <v>212</v>
      </c>
      <c r="G262" t="s">
        <v>212</v>
      </c>
    </row>
    <row r="263" spans="1:8" x14ac:dyDescent="0.2">
      <c r="A263" t="s">
        <v>16</v>
      </c>
      <c r="B263" t="s">
        <v>8</v>
      </c>
      <c r="C263" t="s">
        <v>210</v>
      </c>
      <c r="D263">
        <v>1</v>
      </c>
      <c r="E263" t="s">
        <v>233</v>
      </c>
      <c r="F263" t="s">
        <v>484</v>
      </c>
      <c r="G263" t="s">
        <v>443</v>
      </c>
      <c r="H263" t="s">
        <v>51</v>
      </c>
    </row>
    <row r="264" spans="1:8" x14ac:dyDescent="0.2">
      <c r="A264" t="s">
        <v>16</v>
      </c>
      <c r="B264" t="s">
        <v>8</v>
      </c>
      <c r="C264" t="s">
        <v>214</v>
      </c>
      <c r="D264">
        <v>0</v>
      </c>
      <c r="E264" t="s">
        <v>211</v>
      </c>
      <c r="F264" t="s">
        <v>212</v>
      </c>
      <c r="G264" t="s">
        <v>212</v>
      </c>
    </row>
    <row r="265" spans="1:8" x14ac:dyDescent="0.2">
      <c r="A265" t="s">
        <v>16</v>
      </c>
      <c r="B265" t="s">
        <v>8</v>
      </c>
      <c r="C265" t="s">
        <v>223</v>
      </c>
      <c r="D265">
        <v>1</v>
      </c>
      <c r="E265" t="s">
        <v>238</v>
      </c>
      <c r="F265" t="s">
        <v>485</v>
      </c>
      <c r="G265" t="s">
        <v>443</v>
      </c>
      <c r="H265" t="s">
        <v>51</v>
      </c>
    </row>
    <row r="266" spans="1:8" x14ac:dyDescent="0.2">
      <c r="A266" t="s">
        <v>16</v>
      </c>
      <c r="B266" t="s">
        <v>8</v>
      </c>
      <c r="C266" t="s">
        <v>224</v>
      </c>
      <c r="D266">
        <v>0</v>
      </c>
      <c r="E266" t="s">
        <v>211</v>
      </c>
      <c r="F266" t="s">
        <v>212</v>
      </c>
      <c r="G266" t="s">
        <v>212</v>
      </c>
    </row>
    <row r="267" spans="1:8" x14ac:dyDescent="0.2">
      <c r="A267" t="s">
        <v>16</v>
      </c>
      <c r="B267" t="s">
        <v>8</v>
      </c>
      <c r="C267" t="s">
        <v>225</v>
      </c>
      <c r="D267">
        <v>1</v>
      </c>
      <c r="E267" t="s">
        <v>239</v>
      </c>
      <c r="F267" t="s">
        <v>486</v>
      </c>
      <c r="G267" t="s">
        <v>443</v>
      </c>
      <c r="H267" t="s">
        <v>51</v>
      </c>
    </row>
    <row r="268" spans="1:8" x14ac:dyDescent="0.2">
      <c r="A268" t="s">
        <v>16</v>
      </c>
      <c r="B268" t="s">
        <v>8</v>
      </c>
      <c r="C268" t="s">
        <v>226</v>
      </c>
      <c r="D268">
        <v>1</v>
      </c>
      <c r="E268" t="s">
        <v>240</v>
      </c>
      <c r="F268" t="s">
        <v>487</v>
      </c>
      <c r="G268" t="s">
        <v>443</v>
      </c>
      <c r="H268" t="s">
        <v>51</v>
      </c>
    </row>
    <row r="269" spans="1:8" x14ac:dyDescent="0.2">
      <c r="A269" t="s">
        <v>16</v>
      </c>
      <c r="B269" t="s">
        <v>8</v>
      </c>
      <c r="C269" t="s">
        <v>227</v>
      </c>
      <c r="D269">
        <v>0</v>
      </c>
      <c r="E269" t="s">
        <v>211</v>
      </c>
      <c r="F269" t="s">
        <v>212</v>
      </c>
      <c r="G269" t="s">
        <v>212</v>
      </c>
    </row>
    <row r="270" spans="1:8" x14ac:dyDescent="0.2">
      <c r="A270" t="s">
        <v>16</v>
      </c>
      <c r="B270" t="s">
        <v>8</v>
      </c>
      <c r="C270" t="s">
        <v>228</v>
      </c>
      <c r="D270">
        <v>0</v>
      </c>
      <c r="E270" t="s">
        <v>211</v>
      </c>
      <c r="F270" t="s">
        <v>212</v>
      </c>
      <c r="G270" t="s">
        <v>212</v>
      </c>
    </row>
    <row r="271" spans="1:8" x14ac:dyDescent="0.2">
      <c r="A271" t="s">
        <v>16</v>
      </c>
      <c r="B271" t="s">
        <v>8</v>
      </c>
      <c r="C271" t="s">
        <v>229</v>
      </c>
      <c r="D271">
        <v>1</v>
      </c>
      <c r="E271" t="s">
        <v>241</v>
      </c>
      <c r="F271" t="s">
        <v>488</v>
      </c>
      <c r="G271" t="s">
        <v>443</v>
      </c>
      <c r="H271" t="s">
        <v>51</v>
      </c>
    </row>
    <row r="272" spans="1:8" x14ac:dyDescent="0.2">
      <c r="A272" t="s">
        <v>16</v>
      </c>
      <c r="B272" t="s">
        <v>8</v>
      </c>
      <c r="C272" t="s">
        <v>230</v>
      </c>
      <c r="D272">
        <v>1</v>
      </c>
      <c r="E272" t="s">
        <v>242</v>
      </c>
      <c r="F272" t="s">
        <v>489</v>
      </c>
      <c r="G272" t="s">
        <v>443</v>
      </c>
      <c r="H272" t="s">
        <v>51</v>
      </c>
    </row>
    <row r="273" spans="1:8" x14ac:dyDescent="0.2">
      <c r="A273" t="s">
        <v>16</v>
      </c>
      <c r="B273" t="s">
        <v>8</v>
      </c>
      <c r="C273" t="s">
        <v>231</v>
      </c>
      <c r="D273">
        <v>0</v>
      </c>
      <c r="E273" t="s">
        <v>211</v>
      </c>
      <c r="F273" t="s">
        <v>212</v>
      </c>
      <c r="G273" t="s">
        <v>212</v>
      </c>
    </row>
    <row r="274" spans="1:8" x14ac:dyDescent="0.2">
      <c r="A274" t="s">
        <v>16</v>
      </c>
      <c r="B274" t="s">
        <v>8</v>
      </c>
      <c r="C274" t="s">
        <v>232</v>
      </c>
      <c r="D274">
        <v>0</v>
      </c>
      <c r="E274" t="s">
        <v>211</v>
      </c>
      <c r="F274" t="s">
        <v>212</v>
      </c>
      <c r="G274" t="s">
        <v>212</v>
      </c>
    </row>
    <row r="275" spans="1:8" x14ac:dyDescent="0.2">
      <c r="A275" t="s">
        <v>16</v>
      </c>
      <c r="B275" t="s">
        <v>8</v>
      </c>
      <c r="C275" t="s">
        <v>215</v>
      </c>
      <c r="D275">
        <v>0</v>
      </c>
      <c r="E275" t="s">
        <v>211</v>
      </c>
      <c r="F275" t="s">
        <v>212</v>
      </c>
      <c r="G275" t="s">
        <v>212</v>
      </c>
    </row>
    <row r="276" spans="1:8" x14ac:dyDescent="0.2">
      <c r="A276" t="s">
        <v>16</v>
      </c>
      <c r="B276" t="s">
        <v>8</v>
      </c>
      <c r="C276" t="s">
        <v>216</v>
      </c>
      <c r="D276">
        <v>0</v>
      </c>
      <c r="E276" t="s">
        <v>211</v>
      </c>
      <c r="F276" t="s">
        <v>212</v>
      </c>
      <c r="G276" t="s">
        <v>212</v>
      </c>
    </row>
    <row r="277" spans="1:8" x14ac:dyDescent="0.2">
      <c r="A277" t="s">
        <v>16</v>
      </c>
      <c r="B277" t="s">
        <v>8</v>
      </c>
      <c r="C277" t="s">
        <v>217</v>
      </c>
      <c r="D277">
        <v>1</v>
      </c>
      <c r="E277" t="s">
        <v>234</v>
      </c>
      <c r="F277" t="s">
        <v>490</v>
      </c>
      <c r="G277" t="s">
        <v>443</v>
      </c>
      <c r="H277" t="s">
        <v>51</v>
      </c>
    </row>
    <row r="278" spans="1:8" x14ac:dyDescent="0.2">
      <c r="A278" t="s">
        <v>16</v>
      </c>
      <c r="B278" t="s">
        <v>8</v>
      </c>
      <c r="C278" t="s">
        <v>218</v>
      </c>
      <c r="D278">
        <v>1</v>
      </c>
      <c r="E278" t="s">
        <v>235</v>
      </c>
      <c r="F278" t="s">
        <v>491</v>
      </c>
      <c r="G278" t="s">
        <v>443</v>
      </c>
      <c r="H278" t="s">
        <v>51</v>
      </c>
    </row>
    <row r="279" spans="1:8" x14ac:dyDescent="0.2">
      <c r="A279" t="s">
        <v>16</v>
      </c>
      <c r="B279" t="s">
        <v>8</v>
      </c>
      <c r="C279" t="s">
        <v>219</v>
      </c>
      <c r="D279">
        <v>0</v>
      </c>
      <c r="E279" t="s">
        <v>211</v>
      </c>
      <c r="F279" t="s">
        <v>212</v>
      </c>
      <c r="G279" t="s">
        <v>212</v>
      </c>
    </row>
    <row r="280" spans="1:8" x14ac:dyDescent="0.2">
      <c r="A280" t="s">
        <v>16</v>
      </c>
      <c r="B280" t="s">
        <v>8</v>
      </c>
      <c r="C280" t="s">
        <v>220</v>
      </c>
      <c r="D280">
        <v>0</v>
      </c>
      <c r="E280" t="s">
        <v>211</v>
      </c>
      <c r="F280" t="s">
        <v>212</v>
      </c>
      <c r="G280" t="s">
        <v>212</v>
      </c>
    </row>
    <row r="281" spans="1:8" x14ac:dyDescent="0.2">
      <c r="A281" t="s">
        <v>16</v>
      </c>
      <c r="B281" t="s">
        <v>8</v>
      </c>
      <c r="C281" t="s">
        <v>221</v>
      </c>
      <c r="D281">
        <v>1</v>
      </c>
      <c r="E281" t="s">
        <v>236</v>
      </c>
      <c r="F281" t="s">
        <v>492</v>
      </c>
      <c r="G281" t="s">
        <v>443</v>
      </c>
      <c r="H281" t="s">
        <v>51</v>
      </c>
    </row>
    <row r="282" spans="1:8" x14ac:dyDescent="0.2">
      <c r="A282" t="s">
        <v>16</v>
      </c>
      <c r="B282" t="s">
        <v>8</v>
      </c>
      <c r="C282" t="s">
        <v>222</v>
      </c>
      <c r="D282">
        <v>1</v>
      </c>
      <c r="E282" t="s">
        <v>237</v>
      </c>
      <c r="F282" t="s">
        <v>493</v>
      </c>
      <c r="G282" t="s">
        <v>443</v>
      </c>
      <c r="H282" t="s">
        <v>51</v>
      </c>
    </row>
    <row r="283" spans="1:8" x14ac:dyDescent="0.2">
      <c r="A283" t="s">
        <v>17</v>
      </c>
      <c r="B283" t="s">
        <v>8</v>
      </c>
      <c r="C283" t="s">
        <v>210</v>
      </c>
      <c r="D283">
        <v>0</v>
      </c>
      <c r="E283" t="s">
        <v>211</v>
      </c>
      <c r="F283" t="s">
        <v>212</v>
      </c>
      <c r="G283" t="s">
        <v>212</v>
      </c>
    </row>
    <row r="284" spans="1:8" x14ac:dyDescent="0.2">
      <c r="A284" t="s">
        <v>17</v>
      </c>
      <c r="B284" t="s">
        <v>8</v>
      </c>
      <c r="C284" t="s">
        <v>214</v>
      </c>
      <c r="D284">
        <v>0</v>
      </c>
      <c r="E284" t="s">
        <v>211</v>
      </c>
      <c r="F284" t="s">
        <v>212</v>
      </c>
      <c r="G284" t="s">
        <v>212</v>
      </c>
    </row>
    <row r="285" spans="1:8" x14ac:dyDescent="0.2">
      <c r="A285" t="s">
        <v>17</v>
      </c>
      <c r="B285" t="s">
        <v>8</v>
      </c>
      <c r="C285" t="s">
        <v>223</v>
      </c>
      <c r="D285">
        <v>1</v>
      </c>
      <c r="E285" t="s">
        <v>238</v>
      </c>
      <c r="F285" t="s">
        <v>485</v>
      </c>
      <c r="G285" t="s">
        <v>443</v>
      </c>
      <c r="H285" t="s">
        <v>51</v>
      </c>
    </row>
    <row r="286" spans="1:8" x14ac:dyDescent="0.2">
      <c r="A286" t="s">
        <v>17</v>
      </c>
      <c r="B286" t="s">
        <v>8</v>
      </c>
      <c r="C286" t="s">
        <v>224</v>
      </c>
      <c r="D286">
        <v>1</v>
      </c>
      <c r="E286" t="s">
        <v>243</v>
      </c>
      <c r="F286" t="s">
        <v>494</v>
      </c>
      <c r="G286" t="s">
        <v>443</v>
      </c>
      <c r="H286" t="s">
        <v>51</v>
      </c>
    </row>
    <row r="287" spans="1:8" x14ac:dyDescent="0.2">
      <c r="A287" t="s">
        <v>17</v>
      </c>
      <c r="B287" t="s">
        <v>8</v>
      </c>
      <c r="C287" t="s">
        <v>225</v>
      </c>
      <c r="D287">
        <v>0</v>
      </c>
      <c r="E287" t="s">
        <v>211</v>
      </c>
      <c r="F287" t="s">
        <v>212</v>
      </c>
      <c r="G287" t="s">
        <v>212</v>
      </c>
    </row>
    <row r="288" spans="1:8" x14ac:dyDescent="0.2">
      <c r="A288" t="s">
        <v>17</v>
      </c>
      <c r="B288" t="s">
        <v>8</v>
      </c>
      <c r="C288" t="s">
        <v>226</v>
      </c>
      <c r="D288">
        <v>1</v>
      </c>
      <c r="E288" t="s">
        <v>240</v>
      </c>
      <c r="F288" t="s">
        <v>487</v>
      </c>
      <c r="G288" t="s">
        <v>443</v>
      </c>
      <c r="H288" t="s">
        <v>51</v>
      </c>
    </row>
    <row r="289" spans="1:8" x14ac:dyDescent="0.2">
      <c r="A289" t="s">
        <v>17</v>
      </c>
      <c r="B289" t="s">
        <v>8</v>
      </c>
      <c r="C289" t="s">
        <v>227</v>
      </c>
      <c r="D289">
        <v>0</v>
      </c>
      <c r="E289" t="s">
        <v>211</v>
      </c>
      <c r="F289" t="s">
        <v>212</v>
      </c>
      <c r="G289" t="s">
        <v>212</v>
      </c>
    </row>
    <row r="290" spans="1:8" x14ac:dyDescent="0.2">
      <c r="A290" t="s">
        <v>17</v>
      </c>
      <c r="B290" t="s">
        <v>8</v>
      </c>
      <c r="C290" t="s">
        <v>228</v>
      </c>
      <c r="D290">
        <v>0</v>
      </c>
      <c r="E290" t="s">
        <v>211</v>
      </c>
      <c r="F290" t="s">
        <v>212</v>
      </c>
      <c r="G290" t="s">
        <v>212</v>
      </c>
    </row>
    <row r="291" spans="1:8" x14ac:dyDescent="0.2">
      <c r="A291" t="s">
        <v>17</v>
      </c>
      <c r="B291" t="s">
        <v>8</v>
      </c>
      <c r="C291" t="s">
        <v>229</v>
      </c>
      <c r="D291">
        <v>1</v>
      </c>
      <c r="E291" t="s">
        <v>241</v>
      </c>
      <c r="F291" t="s">
        <v>488</v>
      </c>
      <c r="G291" t="s">
        <v>443</v>
      </c>
      <c r="H291" t="s">
        <v>51</v>
      </c>
    </row>
    <row r="292" spans="1:8" x14ac:dyDescent="0.2">
      <c r="A292" t="s">
        <v>17</v>
      </c>
      <c r="B292" t="s">
        <v>8</v>
      </c>
      <c r="C292" t="s">
        <v>230</v>
      </c>
      <c r="D292">
        <v>0</v>
      </c>
      <c r="E292" t="s">
        <v>211</v>
      </c>
      <c r="F292" t="s">
        <v>212</v>
      </c>
      <c r="G292" t="s">
        <v>212</v>
      </c>
    </row>
    <row r="293" spans="1:8" x14ac:dyDescent="0.2">
      <c r="A293" t="s">
        <v>17</v>
      </c>
      <c r="B293" t="s">
        <v>8</v>
      </c>
      <c r="C293" t="s">
        <v>231</v>
      </c>
      <c r="D293">
        <v>0</v>
      </c>
      <c r="E293" t="s">
        <v>211</v>
      </c>
      <c r="F293" t="s">
        <v>212</v>
      </c>
      <c r="G293" t="s">
        <v>212</v>
      </c>
    </row>
    <row r="294" spans="1:8" x14ac:dyDescent="0.2">
      <c r="A294" t="s">
        <v>17</v>
      </c>
      <c r="B294" t="s">
        <v>8</v>
      </c>
      <c r="C294" t="s">
        <v>232</v>
      </c>
      <c r="D294">
        <v>0</v>
      </c>
      <c r="E294" t="s">
        <v>211</v>
      </c>
      <c r="F294" t="s">
        <v>212</v>
      </c>
      <c r="G294" t="s">
        <v>212</v>
      </c>
    </row>
    <row r="295" spans="1:8" x14ac:dyDescent="0.2">
      <c r="A295" t="s">
        <v>17</v>
      </c>
      <c r="B295" t="s">
        <v>8</v>
      </c>
      <c r="C295" t="s">
        <v>215</v>
      </c>
      <c r="D295">
        <v>0</v>
      </c>
      <c r="E295" t="s">
        <v>211</v>
      </c>
      <c r="F295" t="s">
        <v>212</v>
      </c>
      <c r="G295" t="s">
        <v>212</v>
      </c>
    </row>
    <row r="296" spans="1:8" x14ac:dyDescent="0.2">
      <c r="A296" t="s">
        <v>17</v>
      </c>
      <c r="B296" t="s">
        <v>8</v>
      </c>
      <c r="C296" t="s">
        <v>216</v>
      </c>
      <c r="D296">
        <v>0</v>
      </c>
      <c r="E296" t="s">
        <v>211</v>
      </c>
      <c r="F296" t="s">
        <v>212</v>
      </c>
      <c r="G296" t="s">
        <v>212</v>
      </c>
    </row>
    <row r="297" spans="1:8" x14ac:dyDescent="0.2">
      <c r="A297" t="s">
        <v>17</v>
      </c>
      <c r="B297" t="s">
        <v>8</v>
      </c>
      <c r="C297" t="s">
        <v>217</v>
      </c>
      <c r="D297">
        <v>1</v>
      </c>
      <c r="E297" t="s">
        <v>234</v>
      </c>
      <c r="F297" t="s">
        <v>490</v>
      </c>
      <c r="G297" t="s">
        <v>443</v>
      </c>
      <c r="H297" t="s">
        <v>51</v>
      </c>
    </row>
    <row r="298" spans="1:8" x14ac:dyDescent="0.2">
      <c r="A298" t="s">
        <v>17</v>
      </c>
      <c r="B298" t="s">
        <v>8</v>
      </c>
      <c r="C298" t="s">
        <v>218</v>
      </c>
      <c r="D298">
        <v>0</v>
      </c>
      <c r="E298" t="s">
        <v>211</v>
      </c>
      <c r="F298" t="s">
        <v>212</v>
      </c>
      <c r="G298" t="s">
        <v>212</v>
      </c>
    </row>
    <row r="299" spans="1:8" x14ac:dyDescent="0.2">
      <c r="A299" t="s">
        <v>17</v>
      </c>
      <c r="B299" t="s">
        <v>8</v>
      </c>
      <c r="C299" t="s">
        <v>219</v>
      </c>
      <c r="D299">
        <v>0</v>
      </c>
      <c r="E299" t="s">
        <v>211</v>
      </c>
      <c r="F299" t="s">
        <v>212</v>
      </c>
      <c r="G299" t="s">
        <v>212</v>
      </c>
    </row>
    <row r="300" spans="1:8" x14ac:dyDescent="0.2">
      <c r="A300" t="s">
        <v>17</v>
      </c>
      <c r="B300" t="s">
        <v>8</v>
      </c>
      <c r="C300" t="s">
        <v>220</v>
      </c>
      <c r="D300">
        <v>0</v>
      </c>
      <c r="E300" t="s">
        <v>211</v>
      </c>
      <c r="F300" t="s">
        <v>212</v>
      </c>
      <c r="G300" t="s">
        <v>212</v>
      </c>
    </row>
    <row r="301" spans="1:8" x14ac:dyDescent="0.2">
      <c r="A301" t="s">
        <v>17</v>
      </c>
      <c r="B301" t="s">
        <v>8</v>
      </c>
      <c r="C301" t="s">
        <v>221</v>
      </c>
      <c r="D301">
        <v>0</v>
      </c>
      <c r="E301" t="s">
        <v>211</v>
      </c>
      <c r="F301" t="s">
        <v>212</v>
      </c>
      <c r="G301" t="s">
        <v>212</v>
      </c>
    </row>
    <row r="302" spans="1:8" x14ac:dyDescent="0.2">
      <c r="A302" t="s">
        <v>17</v>
      </c>
      <c r="B302" t="s">
        <v>8</v>
      </c>
      <c r="C302" t="s">
        <v>222</v>
      </c>
      <c r="D302">
        <v>1</v>
      </c>
      <c r="E302" t="s">
        <v>237</v>
      </c>
      <c r="F302" t="s">
        <v>493</v>
      </c>
      <c r="G302" t="s">
        <v>443</v>
      </c>
      <c r="H302" t="s">
        <v>51</v>
      </c>
    </row>
    <row r="303" spans="1:8" x14ac:dyDescent="0.2">
      <c r="A303" t="s">
        <v>15</v>
      </c>
      <c r="B303" t="s">
        <v>9</v>
      </c>
      <c r="C303" t="s">
        <v>244</v>
      </c>
      <c r="D303">
        <v>0</v>
      </c>
      <c r="E303" t="s">
        <v>30</v>
      </c>
      <c r="F303">
        <v>0</v>
      </c>
      <c r="G303">
        <v>0</v>
      </c>
    </row>
    <row r="304" spans="1:8" x14ac:dyDescent="0.2">
      <c r="A304" t="s">
        <v>15</v>
      </c>
      <c r="B304" t="s">
        <v>9</v>
      </c>
      <c r="C304" t="s">
        <v>246</v>
      </c>
      <c r="D304">
        <v>0</v>
      </c>
      <c r="E304" t="s">
        <v>30</v>
      </c>
      <c r="F304">
        <v>0</v>
      </c>
      <c r="G304">
        <v>0</v>
      </c>
    </row>
    <row r="305" spans="1:8" x14ac:dyDescent="0.2">
      <c r="A305" t="s">
        <v>15</v>
      </c>
      <c r="B305" t="s">
        <v>9</v>
      </c>
      <c r="C305" t="s">
        <v>255</v>
      </c>
      <c r="D305">
        <v>0</v>
      </c>
      <c r="E305" t="s">
        <v>30</v>
      </c>
      <c r="F305">
        <v>0</v>
      </c>
      <c r="G305">
        <v>0</v>
      </c>
    </row>
    <row r="306" spans="1:8" x14ac:dyDescent="0.2">
      <c r="A306" t="s">
        <v>15</v>
      </c>
      <c r="B306" t="s">
        <v>9</v>
      </c>
      <c r="C306" t="s">
        <v>256</v>
      </c>
      <c r="D306">
        <v>0</v>
      </c>
      <c r="E306" t="s">
        <v>30</v>
      </c>
      <c r="F306">
        <v>0</v>
      </c>
      <c r="G306">
        <v>0</v>
      </c>
    </row>
    <row r="307" spans="1:8" x14ac:dyDescent="0.2">
      <c r="A307" t="s">
        <v>15</v>
      </c>
      <c r="B307" t="s">
        <v>9</v>
      </c>
      <c r="C307" t="s">
        <v>257</v>
      </c>
      <c r="D307">
        <v>0</v>
      </c>
      <c r="E307" t="s">
        <v>30</v>
      </c>
      <c r="F307">
        <v>0</v>
      </c>
      <c r="G307">
        <v>0</v>
      </c>
    </row>
    <row r="308" spans="1:8" x14ac:dyDescent="0.2">
      <c r="A308" t="s">
        <v>15</v>
      </c>
      <c r="B308" t="s">
        <v>9</v>
      </c>
      <c r="C308" t="s">
        <v>258</v>
      </c>
      <c r="D308">
        <v>0</v>
      </c>
      <c r="E308" t="s">
        <v>30</v>
      </c>
      <c r="F308">
        <v>0</v>
      </c>
      <c r="G308">
        <v>0</v>
      </c>
    </row>
    <row r="309" spans="1:8" x14ac:dyDescent="0.2">
      <c r="A309" t="s">
        <v>15</v>
      </c>
      <c r="B309" t="s">
        <v>9</v>
      </c>
      <c r="C309" t="s">
        <v>259</v>
      </c>
      <c r="D309">
        <v>0</v>
      </c>
      <c r="E309" t="s">
        <v>30</v>
      </c>
      <c r="F309">
        <v>0</v>
      </c>
      <c r="G309">
        <v>0</v>
      </c>
    </row>
    <row r="310" spans="1:8" x14ac:dyDescent="0.2">
      <c r="A310" t="s">
        <v>15</v>
      </c>
      <c r="B310" t="s">
        <v>9</v>
      </c>
      <c r="C310" t="s">
        <v>260</v>
      </c>
      <c r="D310">
        <v>0</v>
      </c>
      <c r="E310" t="s">
        <v>30</v>
      </c>
      <c r="F310">
        <v>0</v>
      </c>
      <c r="G310">
        <v>0</v>
      </c>
    </row>
    <row r="311" spans="1:8" x14ac:dyDescent="0.2">
      <c r="A311" t="s">
        <v>15</v>
      </c>
      <c r="B311" t="s">
        <v>9</v>
      </c>
      <c r="C311" t="s">
        <v>261</v>
      </c>
      <c r="D311">
        <v>0</v>
      </c>
      <c r="E311" t="s">
        <v>30</v>
      </c>
      <c r="F311">
        <v>0</v>
      </c>
      <c r="G311">
        <v>0</v>
      </c>
    </row>
    <row r="312" spans="1:8" x14ac:dyDescent="0.2">
      <c r="A312" t="s">
        <v>15</v>
      </c>
      <c r="B312" t="s">
        <v>9</v>
      </c>
      <c r="C312" t="s">
        <v>262</v>
      </c>
      <c r="D312">
        <v>0</v>
      </c>
      <c r="E312" t="s">
        <v>30</v>
      </c>
      <c r="F312">
        <v>0</v>
      </c>
      <c r="G312">
        <v>0</v>
      </c>
    </row>
    <row r="313" spans="1:8" x14ac:dyDescent="0.2">
      <c r="A313" t="s">
        <v>15</v>
      </c>
      <c r="B313" t="s">
        <v>9</v>
      </c>
      <c r="C313" t="s">
        <v>263</v>
      </c>
      <c r="D313">
        <v>0</v>
      </c>
      <c r="E313" t="s">
        <v>30</v>
      </c>
      <c r="F313">
        <v>0</v>
      </c>
      <c r="G313">
        <v>0</v>
      </c>
    </row>
    <row r="314" spans="1:8" x14ac:dyDescent="0.2">
      <c r="A314" t="s">
        <v>15</v>
      </c>
      <c r="B314" t="s">
        <v>9</v>
      </c>
      <c r="C314" t="s">
        <v>264</v>
      </c>
      <c r="D314">
        <v>0</v>
      </c>
      <c r="E314" t="s">
        <v>30</v>
      </c>
      <c r="F314">
        <v>0</v>
      </c>
      <c r="G314">
        <v>0</v>
      </c>
    </row>
    <row r="315" spans="1:8" x14ac:dyDescent="0.2">
      <c r="A315" t="s">
        <v>15</v>
      </c>
      <c r="B315" t="s">
        <v>9</v>
      </c>
      <c r="C315" t="s">
        <v>247</v>
      </c>
      <c r="D315">
        <v>0</v>
      </c>
      <c r="E315" t="s">
        <v>30</v>
      </c>
      <c r="F315">
        <v>0</v>
      </c>
      <c r="G315">
        <v>0</v>
      </c>
    </row>
    <row r="316" spans="1:8" x14ac:dyDescent="0.2">
      <c r="A316" t="s">
        <v>15</v>
      </c>
      <c r="B316" t="s">
        <v>9</v>
      </c>
      <c r="C316" t="s">
        <v>248</v>
      </c>
      <c r="D316">
        <v>0</v>
      </c>
      <c r="E316" t="s">
        <v>30</v>
      </c>
      <c r="F316">
        <v>0</v>
      </c>
      <c r="G316">
        <v>0</v>
      </c>
    </row>
    <row r="317" spans="1:8" x14ac:dyDescent="0.2">
      <c r="A317" t="s">
        <v>15</v>
      </c>
      <c r="B317" t="s">
        <v>9</v>
      </c>
      <c r="C317" t="s">
        <v>249</v>
      </c>
      <c r="D317">
        <v>0</v>
      </c>
      <c r="E317" t="s">
        <v>245</v>
      </c>
      <c r="F317">
        <v>0</v>
      </c>
      <c r="G317">
        <v>0</v>
      </c>
    </row>
    <row r="318" spans="1:8" x14ac:dyDescent="0.2">
      <c r="A318" t="s">
        <v>15</v>
      </c>
      <c r="B318" t="s">
        <v>9</v>
      </c>
      <c r="C318" t="s">
        <v>249</v>
      </c>
      <c r="D318">
        <v>1</v>
      </c>
      <c r="E318" t="s">
        <v>30</v>
      </c>
      <c r="G318">
        <v>0</v>
      </c>
      <c r="H318" t="s">
        <v>53</v>
      </c>
    </row>
    <row r="319" spans="1:8" x14ac:dyDescent="0.2">
      <c r="A319" t="s">
        <v>15</v>
      </c>
      <c r="B319" t="s">
        <v>9</v>
      </c>
      <c r="C319" t="s">
        <v>250</v>
      </c>
      <c r="D319">
        <v>0</v>
      </c>
      <c r="E319" t="s">
        <v>30</v>
      </c>
      <c r="F319">
        <v>0</v>
      </c>
      <c r="G319">
        <v>0</v>
      </c>
    </row>
    <row r="320" spans="1:8" x14ac:dyDescent="0.2">
      <c r="A320" t="s">
        <v>15</v>
      </c>
      <c r="B320" t="s">
        <v>9</v>
      </c>
      <c r="C320" t="s">
        <v>251</v>
      </c>
      <c r="D320">
        <v>0</v>
      </c>
      <c r="E320" t="s">
        <v>30</v>
      </c>
      <c r="F320">
        <v>0</v>
      </c>
      <c r="G320">
        <v>0</v>
      </c>
    </row>
    <row r="321" spans="1:8" x14ac:dyDescent="0.2">
      <c r="A321" t="s">
        <v>15</v>
      </c>
      <c r="B321" t="s">
        <v>9</v>
      </c>
      <c r="C321" t="s">
        <v>252</v>
      </c>
      <c r="D321">
        <v>0</v>
      </c>
      <c r="E321" t="s">
        <v>30</v>
      </c>
      <c r="F321">
        <v>0</v>
      </c>
      <c r="G321">
        <v>0</v>
      </c>
    </row>
    <row r="322" spans="1:8" x14ac:dyDescent="0.2">
      <c r="A322" t="s">
        <v>15</v>
      </c>
      <c r="B322" t="s">
        <v>9</v>
      </c>
      <c r="C322" t="s">
        <v>253</v>
      </c>
      <c r="D322">
        <v>0</v>
      </c>
      <c r="E322" t="s">
        <v>30</v>
      </c>
      <c r="F322">
        <v>0</v>
      </c>
      <c r="G322">
        <v>0</v>
      </c>
    </row>
    <row r="323" spans="1:8" x14ac:dyDescent="0.2">
      <c r="A323" t="s">
        <v>15</v>
      </c>
      <c r="B323" t="s">
        <v>9</v>
      </c>
      <c r="C323" t="s">
        <v>254</v>
      </c>
      <c r="D323">
        <v>0</v>
      </c>
      <c r="E323" t="s">
        <v>30</v>
      </c>
      <c r="F323">
        <v>0</v>
      </c>
      <c r="G323">
        <v>0</v>
      </c>
    </row>
    <row r="324" spans="1:8" x14ac:dyDescent="0.2">
      <c r="A324" t="s">
        <v>16</v>
      </c>
      <c r="B324" t="s">
        <v>9</v>
      </c>
      <c r="C324" t="s">
        <v>244</v>
      </c>
      <c r="D324">
        <v>0</v>
      </c>
      <c r="E324" t="s">
        <v>30</v>
      </c>
      <c r="F324">
        <v>0</v>
      </c>
      <c r="G324">
        <v>0</v>
      </c>
    </row>
    <row r="325" spans="1:8" x14ac:dyDescent="0.2">
      <c r="A325" t="s">
        <v>16</v>
      </c>
      <c r="B325" t="s">
        <v>9</v>
      </c>
      <c r="C325" t="s">
        <v>246</v>
      </c>
      <c r="D325">
        <v>0</v>
      </c>
      <c r="E325" t="s">
        <v>30</v>
      </c>
      <c r="F325">
        <v>0</v>
      </c>
      <c r="G325">
        <v>0</v>
      </c>
    </row>
    <row r="326" spans="1:8" x14ac:dyDescent="0.2">
      <c r="A326" t="s">
        <v>16</v>
      </c>
      <c r="B326" t="s">
        <v>9</v>
      </c>
      <c r="C326" t="s">
        <v>255</v>
      </c>
      <c r="D326">
        <v>0</v>
      </c>
      <c r="E326" t="s">
        <v>30</v>
      </c>
      <c r="F326">
        <v>0</v>
      </c>
      <c r="G326">
        <v>0</v>
      </c>
    </row>
    <row r="327" spans="1:8" x14ac:dyDescent="0.2">
      <c r="A327" t="s">
        <v>16</v>
      </c>
      <c r="B327" t="s">
        <v>9</v>
      </c>
      <c r="C327" t="s">
        <v>256</v>
      </c>
      <c r="D327">
        <v>0</v>
      </c>
      <c r="E327" t="s">
        <v>30</v>
      </c>
      <c r="F327">
        <v>0</v>
      </c>
      <c r="G327">
        <v>0</v>
      </c>
    </row>
    <row r="328" spans="1:8" x14ac:dyDescent="0.2">
      <c r="A328" t="s">
        <v>16</v>
      </c>
      <c r="B328" t="s">
        <v>9</v>
      </c>
      <c r="C328" t="s">
        <v>257</v>
      </c>
      <c r="D328">
        <v>1</v>
      </c>
      <c r="E328" t="s">
        <v>265</v>
      </c>
      <c r="F328" t="s">
        <v>497</v>
      </c>
      <c r="G328" t="s">
        <v>443</v>
      </c>
      <c r="H328" t="s">
        <v>51</v>
      </c>
    </row>
    <row r="329" spans="1:8" x14ac:dyDescent="0.2">
      <c r="A329" t="s">
        <v>16</v>
      </c>
      <c r="B329" t="s">
        <v>9</v>
      </c>
      <c r="C329" t="s">
        <v>258</v>
      </c>
      <c r="D329">
        <v>0</v>
      </c>
      <c r="E329" t="s">
        <v>30</v>
      </c>
      <c r="F329">
        <v>0</v>
      </c>
      <c r="G329">
        <v>0</v>
      </c>
    </row>
    <row r="330" spans="1:8" x14ac:dyDescent="0.2">
      <c r="A330" t="s">
        <v>16</v>
      </c>
      <c r="B330" t="s">
        <v>9</v>
      </c>
      <c r="C330" t="s">
        <v>259</v>
      </c>
      <c r="D330">
        <v>0</v>
      </c>
      <c r="E330" t="s">
        <v>30</v>
      </c>
      <c r="F330">
        <v>0</v>
      </c>
      <c r="G330">
        <v>0</v>
      </c>
    </row>
    <row r="331" spans="1:8" x14ac:dyDescent="0.2">
      <c r="A331" t="s">
        <v>16</v>
      </c>
      <c r="B331" t="s">
        <v>9</v>
      </c>
      <c r="C331" t="s">
        <v>260</v>
      </c>
      <c r="D331">
        <v>0</v>
      </c>
      <c r="E331" t="s">
        <v>30</v>
      </c>
      <c r="F331">
        <v>0</v>
      </c>
      <c r="G331">
        <v>0</v>
      </c>
    </row>
    <row r="332" spans="1:8" x14ac:dyDescent="0.2">
      <c r="A332" t="s">
        <v>16</v>
      </c>
      <c r="B332" t="s">
        <v>9</v>
      </c>
      <c r="C332" t="s">
        <v>261</v>
      </c>
      <c r="D332">
        <v>0</v>
      </c>
      <c r="E332" t="s">
        <v>30</v>
      </c>
      <c r="F332">
        <v>0</v>
      </c>
      <c r="G332">
        <v>0</v>
      </c>
    </row>
    <row r="333" spans="1:8" x14ac:dyDescent="0.2">
      <c r="A333" t="s">
        <v>16</v>
      </c>
      <c r="B333" t="s">
        <v>9</v>
      </c>
      <c r="C333" t="s">
        <v>262</v>
      </c>
      <c r="D333">
        <v>0</v>
      </c>
      <c r="E333" t="s">
        <v>30</v>
      </c>
      <c r="F333">
        <v>0</v>
      </c>
      <c r="G333">
        <v>0</v>
      </c>
    </row>
    <row r="334" spans="1:8" x14ac:dyDescent="0.2">
      <c r="A334" t="s">
        <v>16</v>
      </c>
      <c r="B334" t="s">
        <v>9</v>
      </c>
      <c r="C334" t="s">
        <v>263</v>
      </c>
      <c r="D334">
        <v>0</v>
      </c>
      <c r="E334" t="s">
        <v>30</v>
      </c>
      <c r="F334">
        <v>0</v>
      </c>
      <c r="G334">
        <v>0</v>
      </c>
    </row>
    <row r="335" spans="1:8" x14ac:dyDescent="0.2">
      <c r="A335" t="s">
        <v>16</v>
      </c>
      <c r="B335" t="s">
        <v>9</v>
      </c>
      <c r="C335" t="s">
        <v>264</v>
      </c>
      <c r="D335">
        <v>0</v>
      </c>
      <c r="E335" t="s">
        <v>30</v>
      </c>
      <c r="F335">
        <v>0</v>
      </c>
      <c r="G335">
        <v>0</v>
      </c>
    </row>
    <row r="336" spans="1:8" x14ac:dyDescent="0.2">
      <c r="A336" t="s">
        <v>16</v>
      </c>
      <c r="B336" t="s">
        <v>9</v>
      </c>
      <c r="C336" t="s">
        <v>247</v>
      </c>
      <c r="D336">
        <v>0</v>
      </c>
      <c r="E336" t="s">
        <v>30</v>
      </c>
      <c r="F336">
        <v>0</v>
      </c>
      <c r="G336">
        <v>0</v>
      </c>
    </row>
    <row r="337" spans="1:8" x14ac:dyDescent="0.2">
      <c r="A337" t="s">
        <v>16</v>
      </c>
      <c r="B337" t="s">
        <v>9</v>
      </c>
      <c r="C337" t="s">
        <v>248</v>
      </c>
      <c r="D337">
        <v>0</v>
      </c>
      <c r="E337" t="s">
        <v>30</v>
      </c>
      <c r="F337">
        <v>0</v>
      </c>
      <c r="G337">
        <v>0</v>
      </c>
    </row>
    <row r="338" spans="1:8" x14ac:dyDescent="0.2">
      <c r="A338" t="s">
        <v>16</v>
      </c>
      <c r="B338" t="s">
        <v>9</v>
      </c>
      <c r="C338" t="s">
        <v>249</v>
      </c>
      <c r="D338">
        <v>0</v>
      </c>
      <c r="E338" t="s">
        <v>30</v>
      </c>
      <c r="F338">
        <v>0</v>
      </c>
      <c r="G338">
        <v>0</v>
      </c>
    </row>
    <row r="339" spans="1:8" x14ac:dyDescent="0.2">
      <c r="A339" t="s">
        <v>16</v>
      </c>
      <c r="B339" t="s">
        <v>9</v>
      </c>
      <c r="C339" t="s">
        <v>250</v>
      </c>
      <c r="D339">
        <v>0</v>
      </c>
      <c r="E339" t="s">
        <v>30</v>
      </c>
      <c r="F339">
        <v>0</v>
      </c>
      <c r="G339">
        <v>0</v>
      </c>
    </row>
    <row r="340" spans="1:8" x14ac:dyDescent="0.2">
      <c r="A340" t="s">
        <v>16</v>
      </c>
      <c r="B340" t="s">
        <v>9</v>
      </c>
      <c r="C340" t="s">
        <v>251</v>
      </c>
      <c r="D340">
        <v>0</v>
      </c>
      <c r="E340" t="s">
        <v>30</v>
      </c>
      <c r="F340">
        <v>0</v>
      </c>
      <c r="G340">
        <v>0</v>
      </c>
    </row>
    <row r="341" spans="1:8" x14ac:dyDescent="0.2">
      <c r="A341" t="s">
        <v>16</v>
      </c>
      <c r="B341" t="s">
        <v>9</v>
      </c>
      <c r="C341" t="s">
        <v>252</v>
      </c>
      <c r="D341">
        <v>0</v>
      </c>
      <c r="E341" t="s">
        <v>30</v>
      </c>
      <c r="F341">
        <v>0</v>
      </c>
      <c r="G341">
        <v>0</v>
      </c>
    </row>
    <row r="342" spans="1:8" x14ac:dyDescent="0.2">
      <c r="A342" t="s">
        <v>16</v>
      </c>
      <c r="B342" t="s">
        <v>9</v>
      </c>
      <c r="C342" t="s">
        <v>253</v>
      </c>
      <c r="D342">
        <v>0</v>
      </c>
      <c r="E342" t="s">
        <v>30</v>
      </c>
      <c r="F342">
        <v>0</v>
      </c>
      <c r="G342">
        <v>0</v>
      </c>
    </row>
    <row r="343" spans="1:8" x14ac:dyDescent="0.2">
      <c r="A343" t="s">
        <v>16</v>
      </c>
      <c r="B343" t="s">
        <v>9</v>
      </c>
      <c r="C343" t="s">
        <v>254</v>
      </c>
      <c r="D343">
        <v>0</v>
      </c>
      <c r="E343" t="s">
        <v>30</v>
      </c>
      <c r="F343">
        <v>0</v>
      </c>
      <c r="G343">
        <v>0</v>
      </c>
    </row>
    <row r="344" spans="1:8" x14ac:dyDescent="0.2">
      <c r="A344" t="s">
        <v>17</v>
      </c>
      <c r="B344" t="s">
        <v>9</v>
      </c>
      <c r="C344" t="s">
        <v>244</v>
      </c>
      <c r="D344">
        <v>0</v>
      </c>
      <c r="E344" t="s">
        <v>30</v>
      </c>
      <c r="F344">
        <v>0</v>
      </c>
      <c r="G344">
        <v>0</v>
      </c>
    </row>
    <row r="345" spans="1:8" x14ac:dyDescent="0.2">
      <c r="A345" t="s">
        <v>17</v>
      </c>
      <c r="B345" t="s">
        <v>9</v>
      </c>
      <c r="C345" t="s">
        <v>246</v>
      </c>
      <c r="D345">
        <v>0</v>
      </c>
      <c r="E345" t="s">
        <v>245</v>
      </c>
      <c r="F345">
        <v>0</v>
      </c>
      <c r="G345">
        <v>0</v>
      </c>
    </row>
    <row r="346" spans="1:8" x14ac:dyDescent="0.2">
      <c r="A346" t="s">
        <v>17</v>
      </c>
      <c r="B346" t="s">
        <v>9</v>
      </c>
      <c r="C346" t="s">
        <v>246</v>
      </c>
      <c r="D346">
        <v>1</v>
      </c>
      <c r="E346" t="s">
        <v>30</v>
      </c>
      <c r="G346">
        <v>0</v>
      </c>
      <c r="H346" t="s">
        <v>53</v>
      </c>
    </row>
    <row r="347" spans="1:8" x14ac:dyDescent="0.2">
      <c r="A347" t="s">
        <v>17</v>
      </c>
      <c r="B347" t="s">
        <v>9</v>
      </c>
      <c r="C347" t="s">
        <v>255</v>
      </c>
      <c r="D347">
        <v>0</v>
      </c>
      <c r="E347" t="s">
        <v>30</v>
      </c>
      <c r="F347">
        <v>0</v>
      </c>
      <c r="G347">
        <v>0</v>
      </c>
    </row>
    <row r="348" spans="1:8" x14ac:dyDescent="0.2">
      <c r="A348" t="s">
        <v>17</v>
      </c>
      <c r="B348" t="s">
        <v>9</v>
      </c>
      <c r="C348" t="s">
        <v>256</v>
      </c>
      <c r="D348">
        <v>0</v>
      </c>
      <c r="E348" t="s">
        <v>30</v>
      </c>
      <c r="F348">
        <v>0</v>
      </c>
      <c r="G348">
        <v>0</v>
      </c>
    </row>
    <row r="349" spans="1:8" x14ac:dyDescent="0.2">
      <c r="A349" t="s">
        <v>17</v>
      </c>
      <c r="B349" t="s">
        <v>9</v>
      </c>
      <c r="C349" t="s">
        <v>257</v>
      </c>
      <c r="D349">
        <v>1</v>
      </c>
      <c r="E349" t="s">
        <v>265</v>
      </c>
      <c r="F349" t="s">
        <v>497</v>
      </c>
      <c r="G349" t="s">
        <v>443</v>
      </c>
      <c r="H349" t="s">
        <v>51</v>
      </c>
    </row>
    <row r="350" spans="1:8" x14ac:dyDescent="0.2">
      <c r="A350" t="s">
        <v>17</v>
      </c>
      <c r="B350" t="s">
        <v>9</v>
      </c>
      <c r="C350" t="s">
        <v>258</v>
      </c>
      <c r="D350">
        <v>0</v>
      </c>
      <c r="E350" t="s">
        <v>30</v>
      </c>
      <c r="F350">
        <v>0</v>
      </c>
      <c r="G350">
        <v>0</v>
      </c>
    </row>
    <row r="351" spans="1:8" x14ac:dyDescent="0.2">
      <c r="A351" t="s">
        <v>17</v>
      </c>
      <c r="B351" t="s">
        <v>9</v>
      </c>
      <c r="C351" t="s">
        <v>259</v>
      </c>
      <c r="D351">
        <v>0</v>
      </c>
      <c r="E351" t="s">
        <v>30</v>
      </c>
      <c r="F351">
        <v>0</v>
      </c>
      <c r="G351">
        <v>0</v>
      </c>
    </row>
    <row r="352" spans="1:8" x14ac:dyDescent="0.2">
      <c r="A352" t="s">
        <v>17</v>
      </c>
      <c r="B352" t="s">
        <v>9</v>
      </c>
      <c r="C352" t="s">
        <v>260</v>
      </c>
      <c r="D352">
        <v>0</v>
      </c>
      <c r="E352" t="s">
        <v>30</v>
      </c>
      <c r="F352">
        <v>0</v>
      </c>
      <c r="G352">
        <v>0</v>
      </c>
    </row>
    <row r="353" spans="1:8" x14ac:dyDescent="0.2">
      <c r="A353" t="s">
        <v>17</v>
      </c>
      <c r="B353" t="s">
        <v>9</v>
      </c>
      <c r="C353" t="s">
        <v>261</v>
      </c>
      <c r="D353">
        <v>0</v>
      </c>
      <c r="E353" t="s">
        <v>245</v>
      </c>
      <c r="F353">
        <v>0</v>
      </c>
      <c r="G353">
        <v>0</v>
      </c>
    </row>
    <row r="354" spans="1:8" x14ac:dyDescent="0.2">
      <c r="A354" t="s">
        <v>17</v>
      </c>
      <c r="B354" t="s">
        <v>9</v>
      </c>
      <c r="C354" t="s">
        <v>261</v>
      </c>
      <c r="D354">
        <v>1</v>
      </c>
      <c r="E354" t="s">
        <v>30</v>
      </c>
      <c r="G354">
        <v>0</v>
      </c>
      <c r="H354" t="s">
        <v>53</v>
      </c>
    </row>
    <row r="355" spans="1:8" x14ac:dyDescent="0.2">
      <c r="A355" t="s">
        <v>17</v>
      </c>
      <c r="B355" t="s">
        <v>9</v>
      </c>
      <c r="C355" t="s">
        <v>262</v>
      </c>
      <c r="D355">
        <v>0</v>
      </c>
      <c r="E355" t="s">
        <v>30</v>
      </c>
      <c r="F355">
        <v>0</v>
      </c>
      <c r="G355">
        <v>0</v>
      </c>
    </row>
    <row r="356" spans="1:8" x14ac:dyDescent="0.2">
      <c r="A356" t="s">
        <v>17</v>
      </c>
      <c r="B356" t="s">
        <v>9</v>
      </c>
      <c r="C356" t="s">
        <v>263</v>
      </c>
      <c r="D356">
        <v>0</v>
      </c>
      <c r="E356" t="s">
        <v>30</v>
      </c>
      <c r="F356">
        <v>0</v>
      </c>
      <c r="G356">
        <v>0</v>
      </c>
    </row>
    <row r="357" spans="1:8" x14ac:dyDescent="0.2">
      <c r="A357" t="s">
        <v>17</v>
      </c>
      <c r="B357" t="s">
        <v>9</v>
      </c>
      <c r="C357" t="s">
        <v>264</v>
      </c>
      <c r="D357">
        <v>0</v>
      </c>
      <c r="E357" t="s">
        <v>30</v>
      </c>
      <c r="F357">
        <v>0</v>
      </c>
      <c r="G357">
        <v>0</v>
      </c>
    </row>
    <row r="358" spans="1:8" x14ac:dyDescent="0.2">
      <c r="A358" t="s">
        <v>17</v>
      </c>
      <c r="B358" t="s">
        <v>9</v>
      </c>
      <c r="C358" t="s">
        <v>247</v>
      </c>
      <c r="D358">
        <v>0</v>
      </c>
      <c r="E358" t="s">
        <v>245</v>
      </c>
      <c r="F358">
        <v>0</v>
      </c>
      <c r="G358">
        <v>0</v>
      </c>
    </row>
    <row r="359" spans="1:8" x14ac:dyDescent="0.2">
      <c r="A359" t="s">
        <v>17</v>
      </c>
      <c r="B359" t="s">
        <v>9</v>
      </c>
      <c r="C359" t="s">
        <v>247</v>
      </c>
      <c r="D359">
        <v>1</v>
      </c>
      <c r="E359" t="s">
        <v>30</v>
      </c>
      <c r="G359">
        <v>0</v>
      </c>
      <c r="H359" t="s">
        <v>53</v>
      </c>
    </row>
    <row r="360" spans="1:8" x14ac:dyDescent="0.2">
      <c r="A360" t="s">
        <v>17</v>
      </c>
      <c r="B360" t="s">
        <v>9</v>
      </c>
      <c r="C360" t="s">
        <v>248</v>
      </c>
      <c r="D360">
        <v>0</v>
      </c>
      <c r="E360" t="s">
        <v>30</v>
      </c>
      <c r="F360">
        <v>0</v>
      </c>
      <c r="G360">
        <v>0</v>
      </c>
    </row>
    <row r="361" spans="1:8" x14ac:dyDescent="0.2">
      <c r="A361" t="s">
        <v>17</v>
      </c>
      <c r="B361" t="s">
        <v>9</v>
      </c>
      <c r="C361" t="s">
        <v>249</v>
      </c>
      <c r="D361">
        <v>0</v>
      </c>
      <c r="E361" t="s">
        <v>30</v>
      </c>
      <c r="F361">
        <v>0</v>
      </c>
      <c r="G361">
        <v>0</v>
      </c>
    </row>
    <row r="362" spans="1:8" x14ac:dyDescent="0.2">
      <c r="A362" t="s">
        <v>17</v>
      </c>
      <c r="B362" t="s">
        <v>9</v>
      </c>
      <c r="C362" t="s">
        <v>250</v>
      </c>
      <c r="D362">
        <v>0</v>
      </c>
      <c r="E362" t="s">
        <v>245</v>
      </c>
      <c r="F362">
        <v>0</v>
      </c>
      <c r="G362">
        <v>0</v>
      </c>
    </row>
    <row r="363" spans="1:8" x14ac:dyDescent="0.2">
      <c r="A363" t="s">
        <v>17</v>
      </c>
      <c r="B363" t="s">
        <v>9</v>
      </c>
      <c r="C363" t="s">
        <v>250</v>
      </c>
      <c r="D363">
        <v>1</v>
      </c>
      <c r="E363" t="s">
        <v>30</v>
      </c>
      <c r="G363">
        <v>0</v>
      </c>
      <c r="H363" t="s">
        <v>53</v>
      </c>
    </row>
    <row r="364" spans="1:8" x14ac:dyDescent="0.2">
      <c r="A364" t="s">
        <v>17</v>
      </c>
      <c r="B364" t="s">
        <v>9</v>
      </c>
      <c r="C364" t="s">
        <v>251</v>
      </c>
      <c r="D364">
        <v>0</v>
      </c>
      <c r="E364" t="s">
        <v>245</v>
      </c>
      <c r="F364">
        <v>0</v>
      </c>
      <c r="G364">
        <v>0</v>
      </c>
    </row>
    <row r="365" spans="1:8" x14ac:dyDescent="0.2">
      <c r="A365" t="s">
        <v>17</v>
      </c>
      <c r="B365" t="s">
        <v>9</v>
      </c>
      <c r="C365" t="s">
        <v>251</v>
      </c>
      <c r="D365">
        <v>1</v>
      </c>
      <c r="E365" t="s">
        <v>30</v>
      </c>
      <c r="G365">
        <v>0</v>
      </c>
      <c r="H365" t="s">
        <v>53</v>
      </c>
    </row>
    <row r="366" spans="1:8" x14ac:dyDescent="0.2">
      <c r="A366" t="s">
        <v>17</v>
      </c>
      <c r="B366" t="s">
        <v>9</v>
      </c>
      <c r="C366" t="s">
        <v>252</v>
      </c>
      <c r="D366">
        <v>0</v>
      </c>
      <c r="E366" t="s">
        <v>245</v>
      </c>
      <c r="F366">
        <v>0</v>
      </c>
      <c r="G366">
        <v>0</v>
      </c>
    </row>
    <row r="367" spans="1:8" x14ac:dyDescent="0.2">
      <c r="A367" t="s">
        <v>17</v>
      </c>
      <c r="B367" t="s">
        <v>9</v>
      </c>
      <c r="C367" t="s">
        <v>252</v>
      </c>
      <c r="D367">
        <v>1</v>
      </c>
      <c r="E367" t="s">
        <v>30</v>
      </c>
      <c r="G367">
        <v>0</v>
      </c>
      <c r="H367" t="s">
        <v>53</v>
      </c>
    </row>
    <row r="368" spans="1:8" x14ac:dyDescent="0.2">
      <c r="A368" t="s">
        <v>17</v>
      </c>
      <c r="B368" t="s">
        <v>9</v>
      </c>
      <c r="C368" t="s">
        <v>253</v>
      </c>
      <c r="D368">
        <v>0</v>
      </c>
      <c r="E368" t="s">
        <v>30</v>
      </c>
      <c r="F368">
        <v>0</v>
      </c>
      <c r="G368">
        <v>0</v>
      </c>
    </row>
    <row r="369" spans="1:8" x14ac:dyDescent="0.2">
      <c r="A369" t="s">
        <v>17</v>
      </c>
      <c r="B369" t="s">
        <v>9</v>
      </c>
      <c r="C369" t="s">
        <v>254</v>
      </c>
      <c r="D369">
        <v>0</v>
      </c>
      <c r="E369" t="s">
        <v>245</v>
      </c>
      <c r="F369">
        <v>0</v>
      </c>
      <c r="G369">
        <v>0</v>
      </c>
    </row>
    <row r="370" spans="1:8" x14ac:dyDescent="0.2">
      <c r="A370" t="s">
        <v>17</v>
      </c>
      <c r="B370" t="s">
        <v>9</v>
      </c>
      <c r="C370" t="s">
        <v>254</v>
      </c>
      <c r="D370">
        <v>1</v>
      </c>
      <c r="E370" t="s">
        <v>30</v>
      </c>
      <c r="G370">
        <v>0</v>
      </c>
      <c r="H370" t="s">
        <v>53</v>
      </c>
    </row>
    <row r="371" spans="1:8" x14ac:dyDescent="0.2">
      <c r="A371" t="s">
        <v>15</v>
      </c>
      <c r="B371" t="s">
        <v>10</v>
      </c>
      <c r="C371" t="s">
        <v>266</v>
      </c>
      <c r="D371">
        <v>1</v>
      </c>
      <c r="E371" t="s">
        <v>267</v>
      </c>
      <c r="F371" t="s">
        <v>505</v>
      </c>
      <c r="G371" t="s">
        <v>441</v>
      </c>
      <c r="H371" t="s">
        <v>53</v>
      </c>
    </row>
    <row r="372" spans="1:8" x14ac:dyDescent="0.2">
      <c r="A372" t="s">
        <v>15</v>
      </c>
      <c r="B372" t="s">
        <v>10</v>
      </c>
      <c r="C372" t="s">
        <v>268</v>
      </c>
      <c r="D372">
        <v>0</v>
      </c>
      <c r="E372" t="s">
        <v>269</v>
      </c>
      <c r="F372" t="b">
        <v>0</v>
      </c>
      <c r="G372" t="b">
        <v>0</v>
      </c>
    </row>
    <row r="373" spans="1:8" x14ac:dyDescent="0.2">
      <c r="A373" t="s">
        <v>15</v>
      </c>
      <c r="B373" t="s">
        <v>10</v>
      </c>
      <c r="C373" t="s">
        <v>280</v>
      </c>
      <c r="D373">
        <v>0</v>
      </c>
      <c r="E373" t="s">
        <v>269</v>
      </c>
      <c r="F373" t="b">
        <v>0</v>
      </c>
      <c r="G373" t="b">
        <v>0</v>
      </c>
    </row>
    <row r="374" spans="1:8" x14ac:dyDescent="0.2">
      <c r="A374" t="s">
        <v>15</v>
      </c>
      <c r="B374" t="s">
        <v>10</v>
      </c>
      <c r="C374" t="s">
        <v>281</v>
      </c>
      <c r="D374">
        <v>0</v>
      </c>
      <c r="E374" t="s">
        <v>269</v>
      </c>
      <c r="F374" t="b">
        <v>0</v>
      </c>
      <c r="G374" t="b">
        <v>0</v>
      </c>
    </row>
    <row r="375" spans="1:8" x14ac:dyDescent="0.2">
      <c r="A375" t="s">
        <v>15</v>
      </c>
      <c r="B375" t="s">
        <v>10</v>
      </c>
      <c r="C375" t="s">
        <v>282</v>
      </c>
      <c r="D375">
        <v>0</v>
      </c>
      <c r="E375" t="s">
        <v>269</v>
      </c>
      <c r="F375" t="b">
        <v>0</v>
      </c>
      <c r="G375" t="b">
        <v>0</v>
      </c>
    </row>
    <row r="376" spans="1:8" x14ac:dyDescent="0.2">
      <c r="A376" t="s">
        <v>15</v>
      </c>
      <c r="B376" t="s">
        <v>10</v>
      </c>
      <c r="C376" t="s">
        <v>283</v>
      </c>
      <c r="D376">
        <v>0</v>
      </c>
      <c r="E376" t="s">
        <v>269</v>
      </c>
      <c r="F376" t="b">
        <v>0</v>
      </c>
      <c r="G376" t="b">
        <v>0</v>
      </c>
    </row>
    <row r="377" spans="1:8" x14ac:dyDescent="0.2">
      <c r="A377" t="s">
        <v>15</v>
      </c>
      <c r="B377" t="s">
        <v>10</v>
      </c>
      <c r="C377" t="s">
        <v>284</v>
      </c>
      <c r="D377">
        <v>0</v>
      </c>
      <c r="E377" t="s">
        <v>269</v>
      </c>
      <c r="F377" t="b">
        <v>0</v>
      </c>
      <c r="G377" t="b">
        <v>0</v>
      </c>
    </row>
    <row r="378" spans="1:8" x14ac:dyDescent="0.2">
      <c r="A378" t="s">
        <v>15</v>
      </c>
      <c r="B378" t="s">
        <v>10</v>
      </c>
      <c r="C378" t="s">
        <v>285</v>
      </c>
      <c r="D378">
        <v>0</v>
      </c>
      <c r="E378" t="s">
        <v>269</v>
      </c>
      <c r="F378" t="b">
        <v>0</v>
      </c>
      <c r="G378" t="b">
        <v>0</v>
      </c>
    </row>
    <row r="379" spans="1:8" x14ac:dyDescent="0.2">
      <c r="A379" t="s">
        <v>15</v>
      </c>
      <c r="B379" t="s">
        <v>10</v>
      </c>
      <c r="C379" t="s">
        <v>286</v>
      </c>
      <c r="D379">
        <v>0</v>
      </c>
      <c r="E379" t="s">
        <v>269</v>
      </c>
      <c r="F379" t="b">
        <v>0</v>
      </c>
      <c r="G379" t="b">
        <v>0</v>
      </c>
    </row>
    <row r="380" spans="1:8" x14ac:dyDescent="0.2">
      <c r="A380" t="s">
        <v>15</v>
      </c>
      <c r="B380" t="s">
        <v>10</v>
      </c>
      <c r="C380" t="s">
        <v>287</v>
      </c>
      <c r="D380">
        <v>1</v>
      </c>
      <c r="E380" t="s">
        <v>288</v>
      </c>
      <c r="F380" t="s">
        <v>505</v>
      </c>
      <c r="G380" t="s">
        <v>441</v>
      </c>
      <c r="H380" t="s">
        <v>53</v>
      </c>
    </row>
    <row r="381" spans="1:8" x14ac:dyDescent="0.2">
      <c r="A381" t="s">
        <v>15</v>
      </c>
      <c r="B381" t="s">
        <v>10</v>
      </c>
      <c r="C381" t="s">
        <v>289</v>
      </c>
      <c r="D381">
        <v>0</v>
      </c>
      <c r="E381" t="s">
        <v>269</v>
      </c>
      <c r="F381" t="b">
        <v>0</v>
      </c>
      <c r="G381" t="b">
        <v>0</v>
      </c>
    </row>
    <row r="382" spans="1:8" x14ac:dyDescent="0.2">
      <c r="A382" t="s">
        <v>15</v>
      </c>
      <c r="B382" t="s">
        <v>10</v>
      </c>
      <c r="C382" t="s">
        <v>290</v>
      </c>
      <c r="D382">
        <v>0</v>
      </c>
      <c r="E382" t="s">
        <v>269</v>
      </c>
      <c r="F382" t="b">
        <v>0</v>
      </c>
      <c r="G382" t="b">
        <v>0</v>
      </c>
    </row>
    <row r="383" spans="1:8" x14ac:dyDescent="0.2">
      <c r="A383" t="s">
        <v>15</v>
      </c>
      <c r="B383" t="s">
        <v>10</v>
      </c>
      <c r="C383" t="s">
        <v>270</v>
      </c>
      <c r="D383">
        <v>1</v>
      </c>
      <c r="E383" t="s">
        <v>271</v>
      </c>
      <c r="F383" t="s">
        <v>506</v>
      </c>
      <c r="G383" t="s">
        <v>443</v>
      </c>
      <c r="H383" t="s">
        <v>51</v>
      </c>
    </row>
    <row r="384" spans="1:8" x14ac:dyDescent="0.2">
      <c r="A384" t="s">
        <v>15</v>
      </c>
      <c r="B384" t="s">
        <v>10</v>
      </c>
      <c r="C384" t="s">
        <v>272</v>
      </c>
      <c r="D384">
        <v>0</v>
      </c>
      <c r="E384" t="s">
        <v>269</v>
      </c>
      <c r="F384" t="b">
        <v>0</v>
      </c>
      <c r="G384" t="b">
        <v>0</v>
      </c>
    </row>
    <row r="385" spans="1:8" x14ac:dyDescent="0.2">
      <c r="A385" t="s">
        <v>15</v>
      </c>
      <c r="B385" t="s">
        <v>10</v>
      </c>
      <c r="C385" t="s">
        <v>273</v>
      </c>
      <c r="D385">
        <v>1</v>
      </c>
      <c r="E385" t="s">
        <v>274</v>
      </c>
      <c r="F385" t="s">
        <v>505</v>
      </c>
      <c r="G385" t="s">
        <v>441</v>
      </c>
      <c r="H385" t="s">
        <v>53</v>
      </c>
    </row>
    <row r="386" spans="1:8" x14ac:dyDescent="0.2">
      <c r="A386" t="s">
        <v>15</v>
      </c>
      <c r="B386" t="s">
        <v>10</v>
      </c>
      <c r="C386" t="s">
        <v>275</v>
      </c>
      <c r="D386">
        <v>0</v>
      </c>
      <c r="E386" t="s">
        <v>269</v>
      </c>
      <c r="F386" t="b">
        <v>0</v>
      </c>
      <c r="G386" t="b">
        <v>0</v>
      </c>
    </row>
    <row r="387" spans="1:8" x14ac:dyDescent="0.2">
      <c r="A387" t="s">
        <v>15</v>
      </c>
      <c r="B387" t="s">
        <v>10</v>
      </c>
      <c r="C387" t="s">
        <v>276</v>
      </c>
      <c r="D387">
        <v>0</v>
      </c>
      <c r="E387" t="s">
        <v>269</v>
      </c>
      <c r="F387" t="b">
        <v>0</v>
      </c>
      <c r="G387" t="b">
        <v>0</v>
      </c>
    </row>
    <row r="388" spans="1:8" x14ac:dyDescent="0.2">
      <c r="A388" t="s">
        <v>15</v>
      </c>
      <c r="B388" t="s">
        <v>10</v>
      </c>
      <c r="C388" t="s">
        <v>277</v>
      </c>
      <c r="D388">
        <v>0</v>
      </c>
      <c r="E388" t="s">
        <v>269</v>
      </c>
      <c r="F388" t="b">
        <v>0</v>
      </c>
      <c r="G388" t="b">
        <v>0</v>
      </c>
    </row>
    <row r="389" spans="1:8" x14ac:dyDescent="0.2">
      <c r="A389" t="s">
        <v>15</v>
      </c>
      <c r="B389" t="s">
        <v>10</v>
      </c>
      <c r="C389" t="s">
        <v>278</v>
      </c>
      <c r="D389">
        <v>0</v>
      </c>
      <c r="E389" t="s">
        <v>269</v>
      </c>
      <c r="F389" t="b">
        <v>0</v>
      </c>
      <c r="G389" t="b">
        <v>0</v>
      </c>
    </row>
    <row r="390" spans="1:8" x14ac:dyDescent="0.2">
      <c r="A390" t="s">
        <v>15</v>
      </c>
      <c r="B390" t="s">
        <v>10</v>
      </c>
      <c r="C390" t="s">
        <v>279</v>
      </c>
      <c r="D390">
        <v>0</v>
      </c>
      <c r="E390" t="s">
        <v>269</v>
      </c>
      <c r="F390" t="b">
        <v>0</v>
      </c>
      <c r="G390" t="b">
        <v>0</v>
      </c>
    </row>
    <row r="391" spans="1:8" x14ac:dyDescent="0.2">
      <c r="A391" t="s">
        <v>16</v>
      </c>
      <c r="B391" t="s">
        <v>10</v>
      </c>
      <c r="C391" t="s">
        <v>266</v>
      </c>
      <c r="D391">
        <v>1</v>
      </c>
      <c r="E391" t="s">
        <v>267</v>
      </c>
      <c r="F391" t="s">
        <v>505</v>
      </c>
      <c r="G391" t="s">
        <v>441</v>
      </c>
      <c r="H391" t="s">
        <v>53</v>
      </c>
    </row>
    <row r="392" spans="1:8" x14ac:dyDescent="0.2">
      <c r="A392" t="s">
        <v>16</v>
      </c>
      <c r="B392" t="s">
        <v>10</v>
      </c>
      <c r="C392" t="s">
        <v>268</v>
      </c>
      <c r="D392">
        <v>1</v>
      </c>
      <c r="E392" t="s">
        <v>291</v>
      </c>
      <c r="F392" t="s">
        <v>507</v>
      </c>
      <c r="G392" t="s">
        <v>443</v>
      </c>
      <c r="H392" t="s">
        <v>51</v>
      </c>
    </row>
    <row r="393" spans="1:8" x14ac:dyDescent="0.2">
      <c r="A393" t="s">
        <v>16</v>
      </c>
      <c r="B393" t="s">
        <v>10</v>
      </c>
      <c r="C393" t="s">
        <v>280</v>
      </c>
      <c r="D393">
        <v>1</v>
      </c>
      <c r="E393" t="s">
        <v>295</v>
      </c>
      <c r="F393" t="s">
        <v>505</v>
      </c>
      <c r="G393" t="s">
        <v>441</v>
      </c>
      <c r="H393" t="s">
        <v>53</v>
      </c>
    </row>
    <row r="394" spans="1:8" x14ac:dyDescent="0.2">
      <c r="A394" t="s">
        <v>16</v>
      </c>
      <c r="B394" t="s">
        <v>10</v>
      </c>
      <c r="C394" t="s">
        <v>281</v>
      </c>
      <c r="D394">
        <v>1</v>
      </c>
      <c r="E394" t="s">
        <v>296</v>
      </c>
      <c r="F394" t="s">
        <v>505</v>
      </c>
      <c r="G394" t="s">
        <v>441</v>
      </c>
      <c r="H394" t="s">
        <v>53</v>
      </c>
    </row>
    <row r="395" spans="1:8" x14ac:dyDescent="0.2">
      <c r="A395" t="s">
        <v>16</v>
      </c>
      <c r="B395" t="s">
        <v>10</v>
      </c>
      <c r="C395" t="s">
        <v>282</v>
      </c>
      <c r="D395">
        <v>1</v>
      </c>
      <c r="E395" t="s">
        <v>297</v>
      </c>
      <c r="F395" t="s">
        <v>505</v>
      </c>
      <c r="G395" t="s">
        <v>441</v>
      </c>
      <c r="H395" t="s">
        <v>53</v>
      </c>
    </row>
    <row r="396" spans="1:8" x14ac:dyDescent="0.2">
      <c r="A396" t="s">
        <v>16</v>
      </c>
      <c r="B396" t="s">
        <v>10</v>
      </c>
      <c r="C396" t="s">
        <v>283</v>
      </c>
      <c r="D396">
        <v>1</v>
      </c>
      <c r="E396" t="s">
        <v>298</v>
      </c>
      <c r="F396" t="s">
        <v>508</v>
      </c>
      <c r="G396" t="s">
        <v>443</v>
      </c>
      <c r="H396" t="s">
        <v>51</v>
      </c>
    </row>
    <row r="397" spans="1:8" x14ac:dyDescent="0.2">
      <c r="A397" t="s">
        <v>16</v>
      </c>
      <c r="B397" t="s">
        <v>10</v>
      </c>
      <c r="C397" t="s">
        <v>284</v>
      </c>
      <c r="D397">
        <v>1</v>
      </c>
      <c r="E397" t="s">
        <v>299</v>
      </c>
      <c r="F397" t="s">
        <v>509</v>
      </c>
      <c r="G397" t="s">
        <v>443</v>
      </c>
      <c r="H397" t="s">
        <v>51</v>
      </c>
    </row>
    <row r="398" spans="1:8" x14ac:dyDescent="0.2">
      <c r="A398" t="s">
        <v>16</v>
      </c>
      <c r="B398" t="s">
        <v>10</v>
      </c>
      <c r="C398" t="s">
        <v>285</v>
      </c>
      <c r="D398">
        <v>0</v>
      </c>
      <c r="E398" t="s">
        <v>269</v>
      </c>
      <c r="F398" t="b">
        <v>0</v>
      </c>
      <c r="G398" t="b">
        <v>0</v>
      </c>
    </row>
    <row r="399" spans="1:8" x14ac:dyDescent="0.2">
      <c r="A399" t="s">
        <v>16</v>
      </c>
      <c r="B399" t="s">
        <v>10</v>
      </c>
      <c r="C399" t="s">
        <v>286</v>
      </c>
      <c r="D399">
        <v>1</v>
      </c>
      <c r="E399" t="s">
        <v>300</v>
      </c>
      <c r="F399" t="s">
        <v>510</v>
      </c>
      <c r="G399" t="s">
        <v>443</v>
      </c>
      <c r="H399" t="s">
        <v>51</v>
      </c>
    </row>
    <row r="400" spans="1:8" x14ac:dyDescent="0.2">
      <c r="A400" t="s">
        <v>16</v>
      </c>
      <c r="B400" t="s">
        <v>10</v>
      </c>
      <c r="C400" t="s">
        <v>287</v>
      </c>
      <c r="D400">
        <v>1</v>
      </c>
      <c r="E400" t="s">
        <v>301</v>
      </c>
      <c r="F400" t="s">
        <v>511</v>
      </c>
      <c r="G400" t="s">
        <v>443</v>
      </c>
      <c r="H400" t="s">
        <v>51</v>
      </c>
    </row>
    <row r="401" spans="1:8" x14ac:dyDescent="0.2">
      <c r="A401" t="s">
        <v>16</v>
      </c>
      <c r="B401" t="s">
        <v>10</v>
      </c>
      <c r="C401" t="s">
        <v>289</v>
      </c>
      <c r="D401">
        <v>0</v>
      </c>
      <c r="E401" t="s">
        <v>269</v>
      </c>
      <c r="F401" t="b">
        <v>0</v>
      </c>
      <c r="G401" t="b">
        <v>0</v>
      </c>
    </row>
    <row r="402" spans="1:8" x14ac:dyDescent="0.2">
      <c r="A402" t="s">
        <v>16</v>
      </c>
      <c r="B402" t="s">
        <v>10</v>
      </c>
      <c r="C402" t="s">
        <v>290</v>
      </c>
      <c r="D402">
        <v>1</v>
      </c>
      <c r="E402" t="s">
        <v>302</v>
      </c>
      <c r="F402" t="s">
        <v>512</v>
      </c>
      <c r="G402" t="s">
        <v>443</v>
      </c>
      <c r="H402" t="s">
        <v>51</v>
      </c>
    </row>
    <row r="403" spans="1:8" x14ac:dyDescent="0.2">
      <c r="A403" t="s">
        <v>16</v>
      </c>
      <c r="B403" t="s">
        <v>10</v>
      </c>
      <c r="C403" t="s">
        <v>270</v>
      </c>
      <c r="D403">
        <v>1</v>
      </c>
      <c r="E403" t="s">
        <v>271</v>
      </c>
      <c r="F403" t="s">
        <v>513</v>
      </c>
      <c r="G403" t="s">
        <v>443</v>
      </c>
      <c r="H403" t="s">
        <v>51</v>
      </c>
    </row>
    <row r="404" spans="1:8" x14ac:dyDescent="0.2">
      <c r="A404" t="s">
        <v>16</v>
      </c>
      <c r="B404" t="s">
        <v>10</v>
      </c>
      <c r="C404" t="s">
        <v>272</v>
      </c>
      <c r="D404">
        <v>0</v>
      </c>
      <c r="E404" t="s">
        <v>269</v>
      </c>
      <c r="F404" t="b">
        <v>0</v>
      </c>
      <c r="G404" t="b">
        <v>0</v>
      </c>
    </row>
    <row r="405" spans="1:8" x14ac:dyDescent="0.2">
      <c r="A405" t="s">
        <v>16</v>
      </c>
      <c r="B405" t="s">
        <v>10</v>
      </c>
      <c r="C405" t="s">
        <v>273</v>
      </c>
      <c r="D405">
        <v>1</v>
      </c>
      <c r="E405" t="s">
        <v>274</v>
      </c>
      <c r="F405" t="s">
        <v>505</v>
      </c>
      <c r="G405" t="s">
        <v>441</v>
      </c>
      <c r="H405" t="s">
        <v>53</v>
      </c>
    </row>
    <row r="406" spans="1:8" x14ac:dyDescent="0.2">
      <c r="A406" t="s">
        <v>16</v>
      </c>
      <c r="B406" t="s">
        <v>10</v>
      </c>
      <c r="C406" t="s">
        <v>275</v>
      </c>
      <c r="D406">
        <v>1</v>
      </c>
      <c r="E406" t="s">
        <v>292</v>
      </c>
      <c r="F406" t="s">
        <v>514</v>
      </c>
      <c r="G406" t="s">
        <v>443</v>
      </c>
      <c r="H406" t="s">
        <v>51</v>
      </c>
    </row>
    <row r="407" spans="1:8" x14ac:dyDescent="0.2">
      <c r="A407" t="s">
        <v>16</v>
      </c>
      <c r="B407" t="s">
        <v>10</v>
      </c>
      <c r="C407" t="s">
        <v>276</v>
      </c>
      <c r="D407">
        <v>1</v>
      </c>
      <c r="E407" t="s">
        <v>293</v>
      </c>
      <c r="F407" t="s">
        <v>515</v>
      </c>
      <c r="G407" t="s">
        <v>443</v>
      </c>
      <c r="H407" t="s">
        <v>51</v>
      </c>
    </row>
    <row r="408" spans="1:8" x14ac:dyDescent="0.2">
      <c r="A408" t="s">
        <v>16</v>
      </c>
      <c r="B408" t="s">
        <v>10</v>
      </c>
      <c r="C408" t="s">
        <v>277</v>
      </c>
      <c r="D408">
        <v>0</v>
      </c>
      <c r="E408" t="s">
        <v>269</v>
      </c>
      <c r="F408" t="b">
        <v>0</v>
      </c>
      <c r="G408" t="b">
        <v>0</v>
      </c>
    </row>
    <row r="409" spans="1:8" x14ac:dyDescent="0.2">
      <c r="A409" t="s">
        <v>16</v>
      </c>
      <c r="B409" t="s">
        <v>10</v>
      </c>
      <c r="C409" t="s">
        <v>278</v>
      </c>
      <c r="D409">
        <v>0</v>
      </c>
      <c r="E409" t="s">
        <v>269</v>
      </c>
      <c r="F409" t="b">
        <v>0</v>
      </c>
      <c r="G409" t="b">
        <v>0</v>
      </c>
    </row>
    <row r="410" spans="1:8" x14ac:dyDescent="0.2">
      <c r="A410" t="s">
        <v>16</v>
      </c>
      <c r="B410" t="s">
        <v>10</v>
      </c>
      <c r="C410" t="s">
        <v>279</v>
      </c>
      <c r="D410">
        <v>1</v>
      </c>
      <c r="E410" t="s">
        <v>294</v>
      </c>
      <c r="F410" t="s">
        <v>516</v>
      </c>
      <c r="G410" t="s">
        <v>443</v>
      </c>
      <c r="H410" t="s">
        <v>51</v>
      </c>
    </row>
    <row r="411" spans="1:8" x14ac:dyDescent="0.2">
      <c r="A411" t="s">
        <v>17</v>
      </c>
      <c r="B411" t="s">
        <v>10</v>
      </c>
      <c r="C411" t="s">
        <v>266</v>
      </c>
      <c r="D411">
        <v>0</v>
      </c>
      <c r="E411" t="s">
        <v>269</v>
      </c>
      <c r="F411" t="b">
        <v>0</v>
      </c>
      <c r="G411" t="b">
        <v>0</v>
      </c>
    </row>
    <row r="412" spans="1:8" x14ac:dyDescent="0.2">
      <c r="A412" t="s">
        <v>17</v>
      </c>
      <c r="B412" t="s">
        <v>10</v>
      </c>
      <c r="C412" t="s">
        <v>268</v>
      </c>
      <c r="D412">
        <v>1</v>
      </c>
      <c r="E412" t="s">
        <v>303</v>
      </c>
      <c r="F412" t="s">
        <v>505</v>
      </c>
      <c r="G412" t="s">
        <v>441</v>
      </c>
      <c r="H412" t="s">
        <v>53</v>
      </c>
    </row>
    <row r="413" spans="1:8" x14ac:dyDescent="0.2">
      <c r="A413" t="s">
        <v>17</v>
      </c>
      <c r="B413" t="s">
        <v>10</v>
      </c>
      <c r="C413" t="s">
        <v>280</v>
      </c>
      <c r="D413">
        <v>1</v>
      </c>
      <c r="E413" t="s">
        <v>295</v>
      </c>
      <c r="F413" t="s">
        <v>505</v>
      </c>
      <c r="G413" t="s">
        <v>441</v>
      </c>
      <c r="H413" t="s">
        <v>53</v>
      </c>
    </row>
    <row r="414" spans="1:8" x14ac:dyDescent="0.2">
      <c r="A414" t="s">
        <v>17</v>
      </c>
      <c r="B414" t="s">
        <v>10</v>
      </c>
      <c r="C414" t="s">
        <v>281</v>
      </c>
      <c r="D414">
        <v>1</v>
      </c>
      <c r="E414" t="s">
        <v>296</v>
      </c>
      <c r="F414" t="s">
        <v>505</v>
      </c>
      <c r="G414" t="s">
        <v>441</v>
      </c>
      <c r="H414" t="s">
        <v>53</v>
      </c>
    </row>
    <row r="415" spans="1:8" x14ac:dyDescent="0.2">
      <c r="A415" t="s">
        <v>17</v>
      </c>
      <c r="B415" t="s">
        <v>10</v>
      </c>
      <c r="C415" t="s">
        <v>282</v>
      </c>
      <c r="D415">
        <v>1</v>
      </c>
      <c r="E415" t="s">
        <v>297</v>
      </c>
      <c r="F415" t="s">
        <v>505</v>
      </c>
      <c r="G415" t="s">
        <v>441</v>
      </c>
      <c r="H415" t="s">
        <v>53</v>
      </c>
    </row>
    <row r="416" spans="1:8" x14ac:dyDescent="0.2">
      <c r="A416" t="s">
        <v>17</v>
      </c>
      <c r="B416" t="s">
        <v>10</v>
      </c>
      <c r="C416" t="s">
        <v>283</v>
      </c>
      <c r="D416">
        <v>1</v>
      </c>
      <c r="E416" t="s">
        <v>309</v>
      </c>
      <c r="F416" t="s">
        <v>505</v>
      </c>
      <c r="G416" t="s">
        <v>441</v>
      </c>
      <c r="H416" t="s">
        <v>53</v>
      </c>
    </row>
    <row r="417" spans="1:8" x14ac:dyDescent="0.2">
      <c r="A417" t="s">
        <v>17</v>
      </c>
      <c r="B417" t="s">
        <v>10</v>
      </c>
      <c r="C417" t="s">
        <v>284</v>
      </c>
      <c r="D417">
        <v>1</v>
      </c>
      <c r="E417" t="s">
        <v>310</v>
      </c>
      <c r="F417" t="s">
        <v>505</v>
      </c>
      <c r="G417" t="s">
        <v>441</v>
      </c>
      <c r="H417" t="s">
        <v>53</v>
      </c>
    </row>
    <row r="418" spans="1:8" x14ac:dyDescent="0.2">
      <c r="A418" t="s">
        <v>17</v>
      </c>
      <c r="B418" t="s">
        <v>10</v>
      </c>
      <c r="C418" t="s">
        <v>285</v>
      </c>
      <c r="D418">
        <v>0</v>
      </c>
      <c r="E418" t="s">
        <v>269</v>
      </c>
      <c r="F418" t="b">
        <v>0</v>
      </c>
      <c r="G418" t="b">
        <v>0</v>
      </c>
    </row>
    <row r="419" spans="1:8" x14ac:dyDescent="0.2">
      <c r="A419" t="s">
        <v>17</v>
      </c>
      <c r="B419" t="s">
        <v>10</v>
      </c>
      <c r="C419" t="s">
        <v>286</v>
      </c>
      <c r="D419">
        <v>1</v>
      </c>
      <c r="E419" t="s">
        <v>311</v>
      </c>
      <c r="F419" t="s">
        <v>505</v>
      </c>
      <c r="G419" t="s">
        <v>441</v>
      </c>
      <c r="H419" t="s">
        <v>53</v>
      </c>
    </row>
    <row r="420" spans="1:8" x14ac:dyDescent="0.2">
      <c r="A420" t="s">
        <v>17</v>
      </c>
      <c r="B420" t="s">
        <v>10</v>
      </c>
      <c r="C420" t="s">
        <v>287</v>
      </c>
      <c r="D420">
        <v>1</v>
      </c>
      <c r="E420" t="s">
        <v>288</v>
      </c>
      <c r="F420" t="s">
        <v>505</v>
      </c>
      <c r="G420" t="s">
        <v>441</v>
      </c>
      <c r="H420" t="s">
        <v>53</v>
      </c>
    </row>
    <row r="421" spans="1:8" x14ac:dyDescent="0.2">
      <c r="A421" t="s">
        <v>17</v>
      </c>
      <c r="B421" t="s">
        <v>10</v>
      </c>
      <c r="C421" t="s">
        <v>289</v>
      </c>
      <c r="D421">
        <v>1</v>
      </c>
      <c r="E421" t="s">
        <v>312</v>
      </c>
      <c r="F421" t="s">
        <v>505</v>
      </c>
      <c r="G421" t="s">
        <v>441</v>
      </c>
      <c r="H421" t="s">
        <v>53</v>
      </c>
    </row>
    <row r="422" spans="1:8" x14ac:dyDescent="0.2">
      <c r="A422" t="s">
        <v>17</v>
      </c>
      <c r="B422" t="s">
        <v>10</v>
      </c>
      <c r="C422" t="s">
        <v>290</v>
      </c>
      <c r="D422">
        <v>1</v>
      </c>
      <c r="E422" t="s">
        <v>313</v>
      </c>
      <c r="F422" t="s">
        <v>505</v>
      </c>
      <c r="G422" t="s">
        <v>441</v>
      </c>
      <c r="H422" t="s">
        <v>53</v>
      </c>
    </row>
    <row r="423" spans="1:8" x14ac:dyDescent="0.2">
      <c r="A423" t="s">
        <v>17</v>
      </c>
      <c r="B423" t="s">
        <v>10</v>
      </c>
      <c r="C423" t="s">
        <v>270</v>
      </c>
      <c r="D423">
        <v>1</v>
      </c>
      <c r="E423" t="s">
        <v>304</v>
      </c>
      <c r="F423" t="s">
        <v>505</v>
      </c>
      <c r="G423" t="s">
        <v>441</v>
      </c>
      <c r="H423" t="s">
        <v>53</v>
      </c>
    </row>
    <row r="424" spans="1:8" x14ac:dyDescent="0.2">
      <c r="A424" t="s">
        <v>17</v>
      </c>
      <c r="B424" t="s">
        <v>10</v>
      </c>
      <c r="C424" t="s">
        <v>272</v>
      </c>
      <c r="D424">
        <v>1</v>
      </c>
      <c r="E424" t="s">
        <v>305</v>
      </c>
      <c r="F424" t="s">
        <v>505</v>
      </c>
      <c r="G424" t="s">
        <v>441</v>
      </c>
      <c r="H424" t="s">
        <v>53</v>
      </c>
    </row>
    <row r="425" spans="1:8" x14ac:dyDescent="0.2">
      <c r="A425" t="s">
        <v>17</v>
      </c>
      <c r="B425" t="s">
        <v>10</v>
      </c>
      <c r="C425" t="s">
        <v>273</v>
      </c>
      <c r="D425">
        <v>1</v>
      </c>
      <c r="E425" t="s">
        <v>274</v>
      </c>
      <c r="F425" t="s">
        <v>505</v>
      </c>
      <c r="G425" t="s">
        <v>441</v>
      </c>
      <c r="H425" t="s">
        <v>53</v>
      </c>
    </row>
    <row r="426" spans="1:8" x14ac:dyDescent="0.2">
      <c r="A426" t="s">
        <v>17</v>
      </c>
      <c r="B426" t="s">
        <v>10</v>
      </c>
      <c r="C426" t="s">
        <v>275</v>
      </c>
      <c r="D426">
        <v>0</v>
      </c>
      <c r="E426" t="s">
        <v>269</v>
      </c>
      <c r="F426" t="b">
        <v>0</v>
      </c>
      <c r="G426" t="b">
        <v>0</v>
      </c>
    </row>
    <row r="427" spans="1:8" x14ac:dyDescent="0.2">
      <c r="A427" t="s">
        <v>17</v>
      </c>
      <c r="B427" t="s">
        <v>10</v>
      </c>
      <c r="C427" t="s">
        <v>276</v>
      </c>
      <c r="D427">
        <v>0</v>
      </c>
      <c r="E427" t="s">
        <v>269</v>
      </c>
      <c r="F427" t="b">
        <v>0</v>
      </c>
      <c r="G427" t="b">
        <v>0</v>
      </c>
    </row>
    <row r="428" spans="1:8" x14ac:dyDescent="0.2">
      <c r="A428" t="s">
        <v>17</v>
      </c>
      <c r="B428" t="s">
        <v>10</v>
      </c>
      <c r="C428" t="s">
        <v>277</v>
      </c>
      <c r="D428">
        <v>1</v>
      </c>
      <c r="E428" t="s">
        <v>306</v>
      </c>
      <c r="F428" t="s">
        <v>517</v>
      </c>
      <c r="G428" t="s">
        <v>443</v>
      </c>
      <c r="H428" t="s">
        <v>51</v>
      </c>
    </row>
    <row r="429" spans="1:8" x14ac:dyDescent="0.2">
      <c r="A429" t="s">
        <v>17</v>
      </c>
      <c r="B429" t="s">
        <v>10</v>
      </c>
      <c r="C429" t="s">
        <v>278</v>
      </c>
      <c r="D429">
        <v>1</v>
      </c>
      <c r="E429" t="s">
        <v>307</v>
      </c>
      <c r="F429" t="s">
        <v>505</v>
      </c>
      <c r="G429" t="s">
        <v>441</v>
      </c>
      <c r="H429" t="s">
        <v>53</v>
      </c>
    </row>
    <row r="430" spans="1:8" x14ac:dyDescent="0.2">
      <c r="A430" t="s">
        <v>17</v>
      </c>
      <c r="B430" t="s">
        <v>10</v>
      </c>
      <c r="C430" t="s">
        <v>279</v>
      </c>
      <c r="D430">
        <v>1</v>
      </c>
      <c r="E430" t="s">
        <v>308</v>
      </c>
      <c r="F430" t="s">
        <v>505</v>
      </c>
      <c r="G430" t="s">
        <v>441</v>
      </c>
      <c r="H430" t="s">
        <v>53</v>
      </c>
    </row>
    <row r="431" spans="1:8" x14ac:dyDescent="0.2">
      <c r="A431" t="s">
        <v>15</v>
      </c>
      <c r="B431" t="s">
        <v>11</v>
      </c>
      <c r="C431" t="s">
        <v>314</v>
      </c>
      <c r="D431">
        <v>1</v>
      </c>
      <c r="E431" t="s">
        <v>315</v>
      </c>
      <c r="F431" t="s">
        <v>518</v>
      </c>
      <c r="G431" t="s">
        <v>443</v>
      </c>
      <c r="H431" t="s">
        <v>51</v>
      </c>
    </row>
    <row r="432" spans="1:8" x14ac:dyDescent="0.2">
      <c r="A432" t="s">
        <v>15</v>
      </c>
      <c r="B432" t="s">
        <v>11</v>
      </c>
      <c r="C432" t="s">
        <v>316</v>
      </c>
      <c r="D432">
        <v>1</v>
      </c>
      <c r="E432" t="s">
        <v>317</v>
      </c>
      <c r="F432" t="s">
        <v>519</v>
      </c>
      <c r="G432" t="s">
        <v>443</v>
      </c>
      <c r="H432" t="s">
        <v>51</v>
      </c>
    </row>
    <row r="433" spans="1:8" x14ac:dyDescent="0.2">
      <c r="A433" t="s">
        <v>15</v>
      </c>
      <c r="B433" t="s">
        <v>11</v>
      </c>
      <c r="C433" t="s">
        <v>330</v>
      </c>
      <c r="D433">
        <v>0</v>
      </c>
      <c r="E433" t="s">
        <v>321</v>
      </c>
      <c r="F433">
        <v>1</v>
      </c>
      <c r="G433">
        <v>1</v>
      </c>
    </row>
    <row r="434" spans="1:8" x14ac:dyDescent="0.2">
      <c r="A434" t="s">
        <v>15</v>
      </c>
      <c r="B434" t="s">
        <v>11</v>
      </c>
      <c r="C434" t="s">
        <v>331</v>
      </c>
      <c r="D434">
        <v>0</v>
      </c>
      <c r="E434" t="s">
        <v>321</v>
      </c>
      <c r="F434">
        <v>1</v>
      </c>
      <c r="G434">
        <v>1</v>
      </c>
    </row>
    <row r="435" spans="1:8" x14ac:dyDescent="0.2">
      <c r="A435" t="s">
        <v>15</v>
      </c>
      <c r="B435" t="s">
        <v>11</v>
      </c>
      <c r="C435" t="s">
        <v>332</v>
      </c>
      <c r="D435">
        <v>0</v>
      </c>
      <c r="E435" t="s">
        <v>321</v>
      </c>
      <c r="F435">
        <v>1</v>
      </c>
      <c r="G435">
        <v>1</v>
      </c>
    </row>
    <row r="436" spans="1:8" x14ac:dyDescent="0.2">
      <c r="A436" t="s">
        <v>15</v>
      </c>
      <c r="B436" t="s">
        <v>11</v>
      </c>
      <c r="C436" t="s">
        <v>333</v>
      </c>
      <c r="D436">
        <v>0</v>
      </c>
      <c r="E436" t="s">
        <v>321</v>
      </c>
      <c r="F436">
        <v>1</v>
      </c>
      <c r="G436">
        <v>1</v>
      </c>
    </row>
    <row r="437" spans="1:8" x14ac:dyDescent="0.2">
      <c r="A437" t="s">
        <v>15</v>
      </c>
      <c r="B437" t="s">
        <v>11</v>
      </c>
      <c r="C437" t="s">
        <v>334</v>
      </c>
      <c r="D437">
        <v>0</v>
      </c>
      <c r="E437" t="s">
        <v>321</v>
      </c>
      <c r="F437">
        <v>1</v>
      </c>
      <c r="G437">
        <v>1</v>
      </c>
    </row>
    <row r="438" spans="1:8" x14ac:dyDescent="0.2">
      <c r="A438" t="s">
        <v>15</v>
      </c>
      <c r="B438" t="s">
        <v>11</v>
      </c>
      <c r="C438" t="s">
        <v>335</v>
      </c>
      <c r="D438">
        <v>0</v>
      </c>
      <c r="E438" t="s">
        <v>321</v>
      </c>
      <c r="F438">
        <v>1</v>
      </c>
      <c r="G438">
        <v>1</v>
      </c>
    </row>
    <row r="439" spans="1:8" x14ac:dyDescent="0.2">
      <c r="A439" t="s">
        <v>15</v>
      </c>
      <c r="B439" t="s">
        <v>11</v>
      </c>
      <c r="C439" t="s">
        <v>336</v>
      </c>
      <c r="D439">
        <v>0</v>
      </c>
      <c r="E439" t="s">
        <v>321</v>
      </c>
      <c r="F439">
        <v>1</v>
      </c>
      <c r="G439">
        <v>1</v>
      </c>
    </row>
    <row r="440" spans="1:8" x14ac:dyDescent="0.2">
      <c r="A440" t="s">
        <v>15</v>
      </c>
      <c r="B440" t="s">
        <v>11</v>
      </c>
      <c r="C440" t="s">
        <v>337</v>
      </c>
      <c r="D440">
        <v>0</v>
      </c>
      <c r="E440" t="s">
        <v>321</v>
      </c>
      <c r="F440">
        <v>1</v>
      </c>
      <c r="G440">
        <v>1</v>
      </c>
    </row>
    <row r="441" spans="1:8" x14ac:dyDescent="0.2">
      <c r="A441" t="s">
        <v>15</v>
      </c>
      <c r="B441" t="s">
        <v>11</v>
      </c>
      <c r="C441" t="s">
        <v>338</v>
      </c>
      <c r="D441">
        <v>0</v>
      </c>
      <c r="E441" t="s">
        <v>321</v>
      </c>
      <c r="F441">
        <v>1</v>
      </c>
      <c r="G441">
        <v>1</v>
      </c>
    </row>
    <row r="442" spans="1:8" x14ac:dyDescent="0.2">
      <c r="A442" t="s">
        <v>15</v>
      </c>
      <c r="B442" t="s">
        <v>11</v>
      </c>
      <c r="C442" t="s">
        <v>339</v>
      </c>
      <c r="D442">
        <v>0</v>
      </c>
      <c r="E442" t="s">
        <v>322</v>
      </c>
      <c r="F442">
        <v>2</v>
      </c>
      <c r="G442">
        <v>2</v>
      </c>
    </row>
    <row r="443" spans="1:8" x14ac:dyDescent="0.2">
      <c r="A443" t="s">
        <v>15</v>
      </c>
      <c r="B443" t="s">
        <v>11</v>
      </c>
      <c r="C443" t="s">
        <v>339</v>
      </c>
      <c r="D443">
        <v>1</v>
      </c>
      <c r="E443" t="s">
        <v>321</v>
      </c>
      <c r="F443">
        <v>0</v>
      </c>
      <c r="G443">
        <v>1</v>
      </c>
      <c r="H443" t="s">
        <v>198</v>
      </c>
    </row>
    <row r="444" spans="1:8" x14ac:dyDescent="0.2">
      <c r="A444" t="s">
        <v>15</v>
      </c>
      <c r="B444" t="s">
        <v>11</v>
      </c>
      <c r="C444" t="s">
        <v>318</v>
      </c>
      <c r="D444">
        <v>1</v>
      </c>
      <c r="E444" t="s">
        <v>319</v>
      </c>
      <c r="F444" t="s">
        <v>520</v>
      </c>
      <c r="G444" t="s">
        <v>443</v>
      </c>
      <c r="H444" t="s">
        <v>51</v>
      </c>
    </row>
    <row r="445" spans="1:8" x14ac:dyDescent="0.2">
      <c r="A445" t="s">
        <v>15</v>
      </c>
      <c r="B445" t="s">
        <v>11</v>
      </c>
      <c r="C445" t="s">
        <v>320</v>
      </c>
      <c r="D445">
        <v>0</v>
      </c>
      <c r="E445" t="s">
        <v>321</v>
      </c>
      <c r="F445">
        <v>1</v>
      </c>
      <c r="G445">
        <v>1</v>
      </c>
    </row>
    <row r="446" spans="1:8" x14ac:dyDescent="0.2">
      <c r="A446" t="s">
        <v>15</v>
      </c>
      <c r="B446" t="s">
        <v>11</v>
      </c>
      <c r="C446" t="s">
        <v>323</v>
      </c>
      <c r="D446">
        <v>1</v>
      </c>
      <c r="E446" t="s">
        <v>324</v>
      </c>
      <c r="F446" t="s">
        <v>521</v>
      </c>
      <c r="G446" t="s">
        <v>441</v>
      </c>
      <c r="H446" t="s">
        <v>53</v>
      </c>
    </row>
    <row r="447" spans="1:8" x14ac:dyDescent="0.2">
      <c r="A447" t="s">
        <v>15</v>
      </c>
      <c r="B447" t="s">
        <v>11</v>
      </c>
      <c r="C447" t="s">
        <v>325</v>
      </c>
      <c r="D447">
        <v>0</v>
      </c>
      <c r="E447" t="s">
        <v>321</v>
      </c>
      <c r="F447">
        <v>1</v>
      </c>
      <c r="G447">
        <v>1</v>
      </c>
    </row>
    <row r="448" spans="1:8" x14ac:dyDescent="0.2">
      <c r="A448" t="s">
        <v>15</v>
      </c>
      <c r="B448" t="s">
        <v>11</v>
      </c>
      <c r="C448" t="s">
        <v>326</v>
      </c>
      <c r="D448">
        <v>0</v>
      </c>
      <c r="E448" t="s">
        <v>321</v>
      </c>
      <c r="F448">
        <v>1</v>
      </c>
      <c r="G448">
        <v>1</v>
      </c>
    </row>
    <row r="449" spans="1:8" x14ac:dyDescent="0.2">
      <c r="A449" t="s">
        <v>15</v>
      </c>
      <c r="B449" t="s">
        <v>11</v>
      </c>
      <c r="C449" t="s">
        <v>327</v>
      </c>
      <c r="D449">
        <v>0</v>
      </c>
      <c r="E449" t="s">
        <v>321</v>
      </c>
      <c r="F449">
        <v>1</v>
      </c>
      <c r="G449">
        <v>1</v>
      </c>
    </row>
    <row r="450" spans="1:8" x14ac:dyDescent="0.2">
      <c r="A450" t="s">
        <v>15</v>
      </c>
      <c r="B450" t="s">
        <v>11</v>
      </c>
      <c r="C450" t="s">
        <v>328</v>
      </c>
      <c r="D450">
        <v>0</v>
      </c>
      <c r="E450" t="s">
        <v>321</v>
      </c>
      <c r="F450">
        <v>1</v>
      </c>
      <c r="G450">
        <v>1</v>
      </c>
    </row>
    <row r="451" spans="1:8" x14ac:dyDescent="0.2">
      <c r="A451" t="s">
        <v>15</v>
      </c>
      <c r="B451" t="s">
        <v>11</v>
      </c>
      <c r="C451" t="s">
        <v>329</v>
      </c>
      <c r="D451">
        <v>0</v>
      </c>
      <c r="E451" t="s">
        <v>321</v>
      </c>
      <c r="F451">
        <v>1</v>
      </c>
      <c r="G451">
        <v>1</v>
      </c>
    </row>
    <row r="452" spans="1:8" x14ac:dyDescent="0.2">
      <c r="A452" t="s">
        <v>16</v>
      </c>
      <c r="B452" t="s">
        <v>11</v>
      </c>
      <c r="C452" t="s">
        <v>314</v>
      </c>
      <c r="D452">
        <v>0</v>
      </c>
      <c r="E452" t="s">
        <v>321</v>
      </c>
      <c r="F452">
        <v>1</v>
      </c>
      <c r="G452">
        <v>1</v>
      </c>
    </row>
    <row r="453" spans="1:8" x14ac:dyDescent="0.2">
      <c r="A453" t="s">
        <v>16</v>
      </c>
      <c r="B453" t="s">
        <v>11</v>
      </c>
      <c r="C453" t="s">
        <v>316</v>
      </c>
      <c r="D453">
        <v>1</v>
      </c>
      <c r="E453" t="s">
        <v>317</v>
      </c>
      <c r="F453" t="s">
        <v>519</v>
      </c>
      <c r="G453" t="s">
        <v>443</v>
      </c>
      <c r="H453" t="s">
        <v>51</v>
      </c>
    </row>
    <row r="454" spans="1:8" x14ac:dyDescent="0.2">
      <c r="A454" t="s">
        <v>16</v>
      </c>
      <c r="B454" t="s">
        <v>11</v>
      </c>
      <c r="C454" t="s">
        <v>330</v>
      </c>
      <c r="D454">
        <v>0</v>
      </c>
      <c r="E454" t="s">
        <v>321</v>
      </c>
      <c r="F454">
        <v>1</v>
      </c>
      <c r="G454">
        <v>1</v>
      </c>
    </row>
    <row r="455" spans="1:8" x14ac:dyDescent="0.2">
      <c r="A455" t="s">
        <v>16</v>
      </c>
      <c r="B455" t="s">
        <v>11</v>
      </c>
      <c r="C455" t="s">
        <v>331</v>
      </c>
      <c r="D455">
        <v>0</v>
      </c>
      <c r="E455" t="s">
        <v>321</v>
      </c>
      <c r="F455">
        <v>1</v>
      </c>
      <c r="G455">
        <v>1</v>
      </c>
    </row>
    <row r="456" spans="1:8" x14ac:dyDescent="0.2">
      <c r="A456" t="s">
        <v>16</v>
      </c>
      <c r="B456" t="s">
        <v>11</v>
      </c>
      <c r="C456" t="s">
        <v>332</v>
      </c>
      <c r="D456">
        <v>1</v>
      </c>
      <c r="E456" t="s">
        <v>342</v>
      </c>
      <c r="F456" t="s">
        <v>522</v>
      </c>
      <c r="G456" t="s">
        <v>443</v>
      </c>
      <c r="H456" t="s">
        <v>51</v>
      </c>
    </row>
    <row r="457" spans="1:8" x14ac:dyDescent="0.2">
      <c r="A457" t="s">
        <v>16</v>
      </c>
      <c r="B457" t="s">
        <v>11</v>
      </c>
      <c r="C457" t="s">
        <v>333</v>
      </c>
      <c r="D457">
        <v>0</v>
      </c>
      <c r="E457" t="s">
        <v>321</v>
      </c>
      <c r="F457">
        <v>1</v>
      </c>
      <c r="G457">
        <v>1</v>
      </c>
    </row>
    <row r="458" spans="1:8" x14ac:dyDescent="0.2">
      <c r="A458" t="s">
        <v>16</v>
      </c>
      <c r="B458" t="s">
        <v>11</v>
      </c>
      <c r="C458" t="s">
        <v>334</v>
      </c>
      <c r="D458">
        <v>0</v>
      </c>
      <c r="E458" t="s">
        <v>321</v>
      </c>
      <c r="F458">
        <v>1</v>
      </c>
      <c r="G458">
        <v>1</v>
      </c>
    </row>
    <row r="459" spans="1:8" x14ac:dyDescent="0.2">
      <c r="A459" t="s">
        <v>16</v>
      </c>
      <c r="B459" t="s">
        <v>11</v>
      </c>
      <c r="C459" t="s">
        <v>335</v>
      </c>
      <c r="D459">
        <v>1</v>
      </c>
      <c r="E459" t="s">
        <v>343</v>
      </c>
      <c r="F459" t="s">
        <v>523</v>
      </c>
      <c r="G459" t="s">
        <v>443</v>
      </c>
      <c r="H459" t="s">
        <v>51</v>
      </c>
    </row>
    <row r="460" spans="1:8" x14ac:dyDescent="0.2">
      <c r="A460" t="s">
        <v>16</v>
      </c>
      <c r="B460" t="s">
        <v>11</v>
      </c>
      <c r="C460" t="s">
        <v>336</v>
      </c>
      <c r="D460">
        <v>0</v>
      </c>
      <c r="E460" t="s">
        <v>321</v>
      </c>
      <c r="F460">
        <v>1</v>
      </c>
      <c r="G460">
        <v>1</v>
      </c>
    </row>
    <row r="461" spans="1:8" x14ac:dyDescent="0.2">
      <c r="A461" t="s">
        <v>16</v>
      </c>
      <c r="B461" t="s">
        <v>11</v>
      </c>
      <c r="C461" t="s">
        <v>337</v>
      </c>
      <c r="D461">
        <v>1</v>
      </c>
      <c r="E461" t="s">
        <v>344</v>
      </c>
      <c r="F461" t="s">
        <v>524</v>
      </c>
      <c r="G461" t="s">
        <v>443</v>
      </c>
      <c r="H461" t="s">
        <v>51</v>
      </c>
    </row>
    <row r="462" spans="1:8" x14ac:dyDescent="0.2">
      <c r="A462" t="s">
        <v>16</v>
      </c>
      <c r="B462" t="s">
        <v>11</v>
      </c>
      <c r="C462" t="s">
        <v>338</v>
      </c>
      <c r="D462">
        <v>0</v>
      </c>
      <c r="E462" t="s">
        <v>321</v>
      </c>
      <c r="F462">
        <v>1</v>
      </c>
      <c r="G462">
        <v>1</v>
      </c>
    </row>
    <row r="463" spans="1:8" x14ac:dyDescent="0.2">
      <c r="A463" t="s">
        <v>16</v>
      </c>
      <c r="B463" t="s">
        <v>11</v>
      </c>
      <c r="C463" t="s">
        <v>339</v>
      </c>
      <c r="D463">
        <v>1</v>
      </c>
      <c r="E463" t="s">
        <v>345</v>
      </c>
      <c r="F463" t="s">
        <v>525</v>
      </c>
      <c r="G463" t="s">
        <v>443</v>
      </c>
      <c r="H463" t="s">
        <v>51</v>
      </c>
    </row>
    <row r="464" spans="1:8" x14ac:dyDescent="0.2">
      <c r="A464" t="s">
        <v>16</v>
      </c>
      <c r="B464" t="s">
        <v>11</v>
      </c>
      <c r="C464" t="s">
        <v>318</v>
      </c>
      <c r="D464">
        <v>1</v>
      </c>
      <c r="E464" t="s">
        <v>319</v>
      </c>
      <c r="F464" t="s">
        <v>520</v>
      </c>
      <c r="G464" t="s">
        <v>443</v>
      </c>
      <c r="H464" t="s">
        <v>51</v>
      </c>
    </row>
    <row r="465" spans="1:8" x14ac:dyDescent="0.2">
      <c r="A465" t="s">
        <v>16</v>
      </c>
      <c r="B465" t="s">
        <v>11</v>
      </c>
      <c r="C465" t="s">
        <v>320</v>
      </c>
      <c r="D465">
        <v>0</v>
      </c>
      <c r="E465" t="s">
        <v>321</v>
      </c>
      <c r="F465">
        <v>1</v>
      </c>
      <c r="G465">
        <v>1</v>
      </c>
    </row>
    <row r="466" spans="1:8" x14ac:dyDescent="0.2">
      <c r="A466" t="s">
        <v>16</v>
      </c>
      <c r="B466" t="s">
        <v>11</v>
      </c>
      <c r="C466" t="s">
        <v>323</v>
      </c>
      <c r="D466">
        <v>1</v>
      </c>
      <c r="E466" t="s">
        <v>340</v>
      </c>
      <c r="F466" t="s">
        <v>526</v>
      </c>
      <c r="G466" t="s">
        <v>443</v>
      </c>
      <c r="H466" t="s">
        <v>51</v>
      </c>
    </row>
    <row r="467" spans="1:8" x14ac:dyDescent="0.2">
      <c r="A467" t="s">
        <v>16</v>
      </c>
      <c r="B467" t="s">
        <v>11</v>
      </c>
      <c r="C467" t="s">
        <v>325</v>
      </c>
      <c r="D467">
        <v>0</v>
      </c>
      <c r="E467" t="s">
        <v>321</v>
      </c>
      <c r="F467">
        <v>1</v>
      </c>
      <c r="G467">
        <v>1</v>
      </c>
    </row>
    <row r="468" spans="1:8" x14ac:dyDescent="0.2">
      <c r="A468" t="s">
        <v>16</v>
      </c>
      <c r="B468" t="s">
        <v>11</v>
      </c>
      <c r="C468" t="s">
        <v>326</v>
      </c>
      <c r="D468">
        <v>0</v>
      </c>
      <c r="E468" t="s">
        <v>321</v>
      </c>
      <c r="F468">
        <v>1</v>
      </c>
      <c r="G468">
        <v>1</v>
      </c>
    </row>
    <row r="469" spans="1:8" x14ac:dyDescent="0.2">
      <c r="A469" t="s">
        <v>16</v>
      </c>
      <c r="B469" t="s">
        <v>11</v>
      </c>
      <c r="C469" t="s">
        <v>327</v>
      </c>
      <c r="D469">
        <v>0</v>
      </c>
      <c r="E469" t="s">
        <v>321</v>
      </c>
      <c r="F469">
        <v>1</v>
      </c>
      <c r="G469">
        <v>1</v>
      </c>
    </row>
    <row r="470" spans="1:8" x14ac:dyDescent="0.2">
      <c r="A470" t="s">
        <v>16</v>
      </c>
      <c r="B470" t="s">
        <v>11</v>
      </c>
      <c r="C470" t="s">
        <v>328</v>
      </c>
      <c r="D470">
        <v>1</v>
      </c>
      <c r="E470" t="s">
        <v>341</v>
      </c>
      <c r="F470" t="s">
        <v>527</v>
      </c>
      <c r="G470" t="s">
        <v>443</v>
      </c>
      <c r="H470" t="s">
        <v>51</v>
      </c>
    </row>
    <row r="471" spans="1:8" x14ac:dyDescent="0.2">
      <c r="A471" t="s">
        <v>16</v>
      </c>
      <c r="B471" t="s">
        <v>11</v>
      </c>
      <c r="C471" t="s">
        <v>329</v>
      </c>
      <c r="D471">
        <v>0</v>
      </c>
      <c r="E471" t="s">
        <v>321</v>
      </c>
      <c r="F471">
        <v>1</v>
      </c>
      <c r="G471">
        <v>1</v>
      </c>
    </row>
    <row r="472" spans="1:8" x14ac:dyDescent="0.2">
      <c r="A472" t="s">
        <v>17</v>
      </c>
      <c r="B472" t="s">
        <v>11</v>
      </c>
      <c r="C472" t="s">
        <v>314</v>
      </c>
      <c r="D472">
        <v>0</v>
      </c>
      <c r="E472" t="s">
        <v>321</v>
      </c>
      <c r="F472">
        <v>1</v>
      </c>
      <c r="G472">
        <v>1</v>
      </c>
    </row>
    <row r="473" spans="1:8" x14ac:dyDescent="0.2">
      <c r="A473" t="s">
        <v>17</v>
      </c>
      <c r="B473" t="s">
        <v>11</v>
      </c>
      <c r="C473" t="s">
        <v>316</v>
      </c>
      <c r="D473">
        <v>0</v>
      </c>
      <c r="E473" t="s">
        <v>321</v>
      </c>
      <c r="F473">
        <v>1</v>
      </c>
      <c r="G473">
        <v>1</v>
      </c>
    </row>
    <row r="474" spans="1:8" x14ac:dyDescent="0.2">
      <c r="A474" t="s">
        <v>17</v>
      </c>
      <c r="B474" t="s">
        <v>11</v>
      </c>
      <c r="C474" t="s">
        <v>330</v>
      </c>
      <c r="D474">
        <v>1</v>
      </c>
      <c r="E474" t="s">
        <v>349</v>
      </c>
      <c r="F474" t="s">
        <v>528</v>
      </c>
      <c r="G474" t="s">
        <v>443</v>
      </c>
      <c r="H474" t="s">
        <v>51</v>
      </c>
    </row>
    <row r="475" spans="1:8" x14ac:dyDescent="0.2">
      <c r="A475" t="s">
        <v>17</v>
      </c>
      <c r="B475" t="s">
        <v>11</v>
      </c>
      <c r="C475" t="s">
        <v>331</v>
      </c>
      <c r="D475">
        <v>1</v>
      </c>
      <c r="E475" t="s">
        <v>350</v>
      </c>
      <c r="F475" t="s">
        <v>529</v>
      </c>
      <c r="G475" t="s">
        <v>441</v>
      </c>
      <c r="H475" t="s">
        <v>53</v>
      </c>
    </row>
    <row r="476" spans="1:8" x14ac:dyDescent="0.2">
      <c r="A476" t="s">
        <v>17</v>
      </c>
      <c r="B476" t="s">
        <v>11</v>
      </c>
      <c r="C476" t="s">
        <v>332</v>
      </c>
      <c r="D476">
        <v>0</v>
      </c>
      <c r="E476" t="s">
        <v>321</v>
      </c>
      <c r="F476">
        <v>1</v>
      </c>
      <c r="G476">
        <v>1</v>
      </c>
    </row>
    <row r="477" spans="1:8" x14ac:dyDescent="0.2">
      <c r="A477" t="s">
        <v>17</v>
      </c>
      <c r="B477" t="s">
        <v>11</v>
      </c>
      <c r="C477" t="s">
        <v>333</v>
      </c>
      <c r="D477">
        <v>1</v>
      </c>
      <c r="E477" t="s">
        <v>351</v>
      </c>
      <c r="F477" t="s">
        <v>530</v>
      </c>
      <c r="G477" t="s">
        <v>443</v>
      </c>
      <c r="H477" t="s">
        <v>51</v>
      </c>
    </row>
    <row r="478" spans="1:8" x14ac:dyDescent="0.2">
      <c r="A478" t="s">
        <v>17</v>
      </c>
      <c r="B478" t="s">
        <v>11</v>
      </c>
      <c r="C478" t="s">
        <v>334</v>
      </c>
      <c r="D478">
        <v>1</v>
      </c>
      <c r="E478" t="s">
        <v>352</v>
      </c>
      <c r="F478" t="s">
        <v>531</v>
      </c>
      <c r="G478" t="s">
        <v>443</v>
      </c>
      <c r="H478" t="s">
        <v>51</v>
      </c>
    </row>
    <row r="479" spans="1:8" x14ac:dyDescent="0.2">
      <c r="A479" t="s">
        <v>17</v>
      </c>
      <c r="B479" t="s">
        <v>11</v>
      </c>
      <c r="C479" t="s">
        <v>335</v>
      </c>
      <c r="D479">
        <v>0</v>
      </c>
      <c r="E479" t="s">
        <v>321</v>
      </c>
      <c r="F479">
        <v>1</v>
      </c>
      <c r="G479">
        <v>1</v>
      </c>
    </row>
    <row r="480" spans="1:8" x14ac:dyDescent="0.2">
      <c r="A480" t="s">
        <v>17</v>
      </c>
      <c r="B480" t="s">
        <v>11</v>
      </c>
      <c r="C480" t="s">
        <v>336</v>
      </c>
      <c r="D480">
        <v>0</v>
      </c>
      <c r="E480" t="s">
        <v>321</v>
      </c>
      <c r="F480">
        <v>1</v>
      </c>
      <c r="G480">
        <v>1</v>
      </c>
    </row>
    <row r="481" spans="1:8" x14ac:dyDescent="0.2">
      <c r="A481" t="s">
        <v>17</v>
      </c>
      <c r="B481" t="s">
        <v>11</v>
      </c>
      <c r="C481" t="s">
        <v>337</v>
      </c>
      <c r="D481">
        <v>1</v>
      </c>
      <c r="E481" t="s">
        <v>344</v>
      </c>
      <c r="F481" t="s">
        <v>524</v>
      </c>
      <c r="G481" t="s">
        <v>443</v>
      </c>
      <c r="H481" t="s">
        <v>51</v>
      </c>
    </row>
    <row r="482" spans="1:8" x14ac:dyDescent="0.2">
      <c r="A482" t="s">
        <v>17</v>
      </c>
      <c r="B482" t="s">
        <v>11</v>
      </c>
      <c r="C482" t="s">
        <v>338</v>
      </c>
      <c r="D482">
        <v>0</v>
      </c>
      <c r="E482" t="s">
        <v>321</v>
      </c>
      <c r="F482">
        <v>1</v>
      </c>
      <c r="G482">
        <v>1</v>
      </c>
    </row>
    <row r="483" spans="1:8" x14ac:dyDescent="0.2">
      <c r="A483" t="s">
        <v>17</v>
      </c>
      <c r="B483" t="s">
        <v>11</v>
      </c>
      <c r="C483" t="s">
        <v>339</v>
      </c>
      <c r="D483">
        <v>1</v>
      </c>
      <c r="E483" t="s">
        <v>345</v>
      </c>
      <c r="F483" t="s">
        <v>525</v>
      </c>
      <c r="G483" t="s">
        <v>443</v>
      </c>
      <c r="H483" t="s">
        <v>51</v>
      </c>
    </row>
    <row r="484" spans="1:8" x14ac:dyDescent="0.2">
      <c r="A484" t="s">
        <v>17</v>
      </c>
      <c r="B484" t="s">
        <v>11</v>
      </c>
      <c r="C484" t="s">
        <v>318</v>
      </c>
      <c r="D484">
        <v>0</v>
      </c>
      <c r="E484" t="s">
        <v>321</v>
      </c>
      <c r="F484">
        <v>1</v>
      </c>
      <c r="G484">
        <v>1</v>
      </c>
    </row>
    <row r="485" spans="1:8" x14ac:dyDescent="0.2">
      <c r="A485" t="s">
        <v>17</v>
      </c>
      <c r="B485" t="s">
        <v>11</v>
      </c>
      <c r="C485" t="s">
        <v>320</v>
      </c>
      <c r="D485">
        <v>1</v>
      </c>
      <c r="E485" t="s">
        <v>346</v>
      </c>
      <c r="F485" t="s">
        <v>529</v>
      </c>
      <c r="G485" t="s">
        <v>441</v>
      </c>
      <c r="H485" t="s">
        <v>53</v>
      </c>
    </row>
    <row r="486" spans="1:8" x14ac:dyDescent="0.2">
      <c r="A486" t="s">
        <v>17</v>
      </c>
      <c r="B486" t="s">
        <v>11</v>
      </c>
      <c r="C486" t="s">
        <v>323</v>
      </c>
      <c r="D486">
        <v>1</v>
      </c>
      <c r="E486" t="s">
        <v>340</v>
      </c>
      <c r="F486" t="s">
        <v>526</v>
      </c>
      <c r="G486" t="s">
        <v>443</v>
      </c>
      <c r="H486" t="s">
        <v>51</v>
      </c>
    </row>
    <row r="487" spans="1:8" x14ac:dyDescent="0.2">
      <c r="A487" t="s">
        <v>17</v>
      </c>
      <c r="B487" t="s">
        <v>11</v>
      </c>
      <c r="C487" t="s">
        <v>325</v>
      </c>
      <c r="D487">
        <v>0</v>
      </c>
      <c r="E487" t="s">
        <v>321</v>
      </c>
      <c r="F487">
        <v>1</v>
      </c>
      <c r="G487">
        <v>1</v>
      </c>
    </row>
    <row r="488" spans="1:8" x14ac:dyDescent="0.2">
      <c r="A488" t="s">
        <v>17</v>
      </c>
      <c r="B488" t="s">
        <v>11</v>
      </c>
      <c r="C488" t="s">
        <v>326</v>
      </c>
      <c r="D488">
        <v>1</v>
      </c>
      <c r="E488" t="s">
        <v>347</v>
      </c>
      <c r="F488" t="s">
        <v>532</v>
      </c>
      <c r="G488" t="s">
        <v>443</v>
      </c>
      <c r="H488" t="s">
        <v>51</v>
      </c>
    </row>
    <row r="489" spans="1:8" x14ac:dyDescent="0.2">
      <c r="A489" t="s">
        <v>17</v>
      </c>
      <c r="B489" t="s">
        <v>11</v>
      </c>
      <c r="C489" t="s">
        <v>327</v>
      </c>
      <c r="D489">
        <v>1</v>
      </c>
      <c r="E489" t="s">
        <v>348</v>
      </c>
      <c r="F489" t="s">
        <v>533</v>
      </c>
      <c r="G489" t="s">
        <v>443</v>
      </c>
      <c r="H489" t="s">
        <v>51</v>
      </c>
    </row>
    <row r="490" spans="1:8" x14ac:dyDescent="0.2">
      <c r="A490" t="s">
        <v>17</v>
      </c>
      <c r="B490" t="s">
        <v>11</v>
      </c>
      <c r="C490" t="s">
        <v>328</v>
      </c>
      <c r="D490">
        <v>0</v>
      </c>
      <c r="E490" t="s">
        <v>321</v>
      </c>
      <c r="F490">
        <v>1</v>
      </c>
      <c r="G490">
        <v>1</v>
      </c>
    </row>
    <row r="491" spans="1:8" x14ac:dyDescent="0.2">
      <c r="A491" t="s">
        <v>17</v>
      </c>
      <c r="B491" t="s">
        <v>11</v>
      </c>
      <c r="C491" t="s">
        <v>329</v>
      </c>
      <c r="D491">
        <v>0</v>
      </c>
      <c r="E491" t="s">
        <v>321</v>
      </c>
      <c r="F491">
        <v>1</v>
      </c>
      <c r="G491">
        <v>1</v>
      </c>
    </row>
    <row r="492" spans="1:8" x14ac:dyDescent="0.2">
      <c r="A492" t="s">
        <v>15</v>
      </c>
      <c r="B492" t="s">
        <v>12</v>
      </c>
      <c r="C492" t="s">
        <v>353</v>
      </c>
      <c r="D492">
        <v>0</v>
      </c>
      <c r="E492" t="s">
        <v>354</v>
      </c>
      <c r="F492" t="s">
        <v>355</v>
      </c>
      <c r="G492" t="s">
        <v>355</v>
      </c>
    </row>
    <row r="493" spans="1:8" x14ac:dyDescent="0.2">
      <c r="A493" t="s">
        <v>15</v>
      </c>
      <c r="B493" t="s">
        <v>12</v>
      </c>
      <c r="C493" t="s">
        <v>356</v>
      </c>
      <c r="D493">
        <v>0</v>
      </c>
      <c r="E493" t="s">
        <v>354</v>
      </c>
      <c r="F493" t="s">
        <v>355</v>
      </c>
      <c r="G493" t="s">
        <v>355</v>
      </c>
    </row>
    <row r="494" spans="1:8" x14ac:dyDescent="0.2">
      <c r="A494" t="s">
        <v>15</v>
      </c>
      <c r="B494" t="s">
        <v>12</v>
      </c>
      <c r="C494" t="s">
        <v>365</v>
      </c>
      <c r="D494">
        <v>0</v>
      </c>
      <c r="E494" t="s">
        <v>354</v>
      </c>
      <c r="F494" t="s">
        <v>355</v>
      </c>
      <c r="G494" t="s">
        <v>355</v>
      </c>
    </row>
    <row r="495" spans="1:8" x14ac:dyDescent="0.2">
      <c r="A495" t="s">
        <v>15</v>
      </c>
      <c r="B495" t="s">
        <v>12</v>
      </c>
      <c r="C495" t="s">
        <v>366</v>
      </c>
      <c r="D495">
        <v>0</v>
      </c>
      <c r="E495" t="s">
        <v>354</v>
      </c>
      <c r="F495" t="s">
        <v>355</v>
      </c>
      <c r="G495" t="s">
        <v>355</v>
      </c>
    </row>
    <row r="496" spans="1:8" x14ac:dyDescent="0.2">
      <c r="A496" t="s">
        <v>15</v>
      </c>
      <c r="B496" t="s">
        <v>12</v>
      </c>
      <c r="C496" t="s">
        <v>367</v>
      </c>
      <c r="D496">
        <v>0</v>
      </c>
      <c r="E496" t="s">
        <v>354</v>
      </c>
      <c r="F496" t="s">
        <v>355</v>
      </c>
      <c r="G496" t="s">
        <v>355</v>
      </c>
    </row>
    <row r="497" spans="1:7" x14ac:dyDescent="0.2">
      <c r="A497" t="s">
        <v>15</v>
      </c>
      <c r="B497" t="s">
        <v>12</v>
      </c>
      <c r="C497" t="s">
        <v>368</v>
      </c>
      <c r="D497">
        <v>0</v>
      </c>
      <c r="E497" t="s">
        <v>354</v>
      </c>
      <c r="F497" t="s">
        <v>355</v>
      </c>
      <c r="G497" t="s">
        <v>355</v>
      </c>
    </row>
    <row r="498" spans="1:7" x14ac:dyDescent="0.2">
      <c r="A498" t="s">
        <v>15</v>
      </c>
      <c r="B498" t="s">
        <v>12</v>
      </c>
      <c r="C498" t="s">
        <v>369</v>
      </c>
      <c r="D498">
        <v>0</v>
      </c>
      <c r="E498" t="s">
        <v>354</v>
      </c>
      <c r="F498" t="s">
        <v>355</v>
      </c>
      <c r="G498" t="s">
        <v>355</v>
      </c>
    </row>
    <row r="499" spans="1:7" x14ac:dyDescent="0.2">
      <c r="A499" t="s">
        <v>15</v>
      </c>
      <c r="B499" t="s">
        <v>12</v>
      </c>
      <c r="C499" t="s">
        <v>370</v>
      </c>
      <c r="D499">
        <v>0</v>
      </c>
      <c r="E499" t="s">
        <v>354</v>
      </c>
      <c r="F499" t="s">
        <v>355</v>
      </c>
      <c r="G499" t="s">
        <v>355</v>
      </c>
    </row>
    <row r="500" spans="1:7" x14ac:dyDescent="0.2">
      <c r="A500" t="s">
        <v>15</v>
      </c>
      <c r="B500" t="s">
        <v>12</v>
      </c>
      <c r="C500" t="s">
        <v>371</v>
      </c>
      <c r="D500">
        <v>0</v>
      </c>
      <c r="E500" t="s">
        <v>354</v>
      </c>
      <c r="F500" t="s">
        <v>355</v>
      </c>
      <c r="G500" t="s">
        <v>355</v>
      </c>
    </row>
    <row r="501" spans="1:7" x14ac:dyDescent="0.2">
      <c r="A501" t="s">
        <v>15</v>
      </c>
      <c r="B501" t="s">
        <v>12</v>
      </c>
      <c r="C501" t="s">
        <v>372</v>
      </c>
      <c r="D501">
        <v>0</v>
      </c>
      <c r="E501" t="s">
        <v>354</v>
      </c>
      <c r="F501" t="s">
        <v>355</v>
      </c>
      <c r="G501" t="s">
        <v>355</v>
      </c>
    </row>
    <row r="502" spans="1:7" x14ac:dyDescent="0.2">
      <c r="A502" t="s">
        <v>15</v>
      </c>
      <c r="B502" t="s">
        <v>12</v>
      </c>
      <c r="C502" t="s">
        <v>373</v>
      </c>
      <c r="D502">
        <v>0</v>
      </c>
      <c r="E502" t="s">
        <v>354</v>
      </c>
      <c r="F502" t="s">
        <v>355</v>
      </c>
      <c r="G502" t="s">
        <v>355</v>
      </c>
    </row>
    <row r="503" spans="1:7" x14ac:dyDescent="0.2">
      <c r="A503" t="s">
        <v>15</v>
      </c>
      <c r="B503" t="s">
        <v>12</v>
      </c>
      <c r="C503" t="s">
        <v>374</v>
      </c>
      <c r="D503">
        <v>0</v>
      </c>
      <c r="E503" t="s">
        <v>354</v>
      </c>
      <c r="F503" t="s">
        <v>355</v>
      </c>
      <c r="G503" t="s">
        <v>355</v>
      </c>
    </row>
    <row r="504" spans="1:7" x14ac:dyDescent="0.2">
      <c r="A504" t="s">
        <v>15</v>
      </c>
      <c r="B504" t="s">
        <v>12</v>
      </c>
      <c r="C504" t="s">
        <v>357</v>
      </c>
      <c r="D504">
        <v>0</v>
      </c>
      <c r="E504" t="s">
        <v>354</v>
      </c>
      <c r="F504" t="s">
        <v>355</v>
      </c>
      <c r="G504" t="s">
        <v>355</v>
      </c>
    </row>
    <row r="505" spans="1:7" x14ac:dyDescent="0.2">
      <c r="A505" t="s">
        <v>15</v>
      </c>
      <c r="B505" t="s">
        <v>12</v>
      </c>
      <c r="C505" t="s">
        <v>358</v>
      </c>
      <c r="D505">
        <v>0</v>
      </c>
      <c r="E505" t="s">
        <v>354</v>
      </c>
      <c r="F505" t="s">
        <v>355</v>
      </c>
      <c r="G505" t="s">
        <v>355</v>
      </c>
    </row>
    <row r="506" spans="1:7" x14ac:dyDescent="0.2">
      <c r="A506" t="s">
        <v>15</v>
      </c>
      <c r="B506" t="s">
        <v>12</v>
      </c>
      <c r="C506" t="s">
        <v>359</v>
      </c>
      <c r="D506">
        <v>0</v>
      </c>
      <c r="E506" t="s">
        <v>354</v>
      </c>
      <c r="F506" t="s">
        <v>355</v>
      </c>
      <c r="G506" t="s">
        <v>355</v>
      </c>
    </row>
    <row r="507" spans="1:7" x14ac:dyDescent="0.2">
      <c r="A507" t="s">
        <v>15</v>
      </c>
      <c r="B507" t="s">
        <v>12</v>
      </c>
      <c r="C507" t="s">
        <v>360</v>
      </c>
      <c r="D507">
        <v>0</v>
      </c>
      <c r="E507" t="s">
        <v>354</v>
      </c>
      <c r="F507" t="s">
        <v>355</v>
      </c>
      <c r="G507" t="s">
        <v>355</v>
      </c>
    </row>
    <row r="508" spans="1:7" x14ac:dyDescent="0.2">
      <c r="A508" t="s">
        <v>15</v>
      </c>
      <c r="B508" t="s">
        <v>12</v>
      </c>
      <c r="C508" t="s">
        <v>361</v>
      </c>
      <c r="D508">
        <v>0</v>
      </c>
      <c r="E508" t="s">
        <v>354</v>
      </c>
      <c r="F508" t="s">
        <v>355</v>
      </c>
      <c r="G508" t="s">
        <v>355</v>
      </c>
    </row>
    <row r="509" spans="1:7" x14ac:dyDescent="0.2">
      <c r="A509" t="s">
        <v>15</v>
      </c>
      <c r="B509" t="s">
        <v>12</v>
      </c>
      <c r="C509" t="s">
        <v>362</v>
      </c>
      <c r="D509">
        <v>0</v>
      </c>
      <c r="E509" t="s">
        <v>354</v>
      </c>
      <c r="F509" t="s">
        <v>355</v>
      </c>
      <c r="G509" t="s">
        <v>355</v>
      </c>
    </row>
    <row r="510" spans="1:7" x14ac:dyDescent="0.2">
      <c r="A510" t="s">
        <v>15</v>
      </c>
      <c r="B510" t="s">
        <v>12</v>
      </c>
      <c r="C510" t="s">
        <v>363</v>
      </c>
      <c r="D510">
        <v>0</v>
      </c>
      <c r="E510" t="s">
        <v>354</v>
      </c>
      <c r="F510" t="s">
        <v>355</v>
      </c>
      <c r="G510" t="s">
        <v>355</v>
      </c>
    </row>
    <row r="511" spans="1:7" x14ac:dyDescent="0.2">
      <c r="A511" t="s">
        <v>15</v>
      </c>
      <c r="B511" t="s">
        <v>12</v>
      </c>
      <c r="C511" t="s">
        <v>364</v>
      </c>
      <c r="D511">
        <v>0</v>
      </c>
      <c r="E511" t="s">
        <v>354</v>
      </c>
      <c r="F511" t="s">
        <v>355</v>
      </c>
      <c r="G511" t="s">
        <v>355</v>
      </c>
    </row>
    <row r="512" spans="1:7" x14ac:dyDescent="0.2">
      <c r="A512" t="s">
        <v>16</v>
      </c>
      <c r="B512" t="s">
        <v>12</v>
      </c>
      <c r="C512" t="s">
        <v>353</v>
      </c>
      <c r="D512">
        <v>0</v>
      </c>
      <c r="E512" t="s">
        <v>354</v>
      </c>
      <c r="F512" t="s">
        <v>355</v>
      </c>
      <c r="G512" t="s">
        <v>355</v>
      </c>
    </row>
    <row r="513" spans="1:8" x14ac:dyDescent="0.2">
      <c r="A513" t="s">
        <v>16</v>
      </c>
      <c r="B513" t="s">
        <v>12</v>
      </c>
      <c r="C513" t="s">
        <v>356</v>
      </c>
      <c r="D513">
        <v>1</v>
      </c>
      <c r="E513" t="s">
        <v>375</v>
      </c>
      <c r="F513" t="s">
        <v>534</v>
      </c>
      <c r="G513" t="s">
        <v>443</v>
      </c>
      <c r="H513" t="s">
        <v>51</v>
      </c>
    </row>
    <row r="514" spans="1:8" x14ac:dyDescent="0.2">
      <c r="A514" t="s">
        <v>16</v>
      </c>
      <c r="B514" t="s">
        <v>12</v>
      </c>
      <c r="C514" t="s">
        <v>365</v>
      </c>
      <c r="D514">
        <v>0</v>
      </c>
      <c r="E514" t="s">
        <v>354</v>
      </c>
      <c r="F514" t="s">
        <v>355</v>
      </c>
      <c r="G514" t="s">
        <v>355</v>
      </c>
    </row>
    <row r="515" spans="1:8" x14ac:dyDescent="0.2">
      <c r="A515" t="s">
        <v>16</v>
      </c>
      <c r="B515" t="s">
        <v>12</v>
      </c>
      <c r="C515" t="s">
        <v>366</v>
      </c>
      <c r="D515">
        <v>0</v>
      </c>
      <c r="E515" t="s">
        <v>354</v>
      </c>
      <c r="F515" t="s">
        <v>355</v>
      </c>
      <c r="G515" t="s">
        <v>355</v>
      </c>
    </row>
    <row r="516" spans="1:8" x14ac:dyDescent="0.2">
      <c r="A516" t="s">
        <v>16</v>
      </c>
      <c r="B516" t="s">
        <v>12</v>
      </c>
      <c r="C516" t="s">
        <v>367</v>
      </c>
      <c r="D516">
        <v>0</v>
      </c>
      <c r="E516" t="s">
        <v>354</v>
      </c>
      <c r="F516" t="s">
        <v>355</v>
      </c>
      <c r="G516" t="s">
        <v>355</v>
      </c>
    </row>
    <row r="517" spans="1:8" x14ac:dyDescent="0.2">
      <c r="A517" t="s">
        <v>16</v>
      </c>
      <c r="B517" t="s">
        <v>12</v>
      </c>
      <c r="C517" t="s">
        <v>368</v>
      </c>
      <c r="D517">
        <v>1</v>
      </c>
      <c r="E517" t="s">
        <v>378</v>
      </c>
      <c r="F517" t="s">
        <v>535</v>
      </c>
      <c r="G517" t="s">
        <v>443</v>
      </c>
      <c r="H517" t="s">
        <v>51</v>
      </c>
    </row>
    <row r="518" spans="1:8" x14ac:dyDescent="0.2">
      <c r="A518" t="s">
        <v>16</v>
      </c>
      <c r="B518" t="s">
        <v>12</v>
      </c>
      <c r="C518" t="s">
        <v>369</v>
      </c>
      <c r="D518">
        <v>0</v>
      </c>
      <c r="E518" t="s">
        <v>354</v>
      </c>
      <c r="F518" t="s">
        <v>355</v>
      </c>
      <c r="G518" t="s">
        <v>355</v>
      </c>
    </row>
    <row r="519" spans="1:8" x14ac:dyDescent="0.2">
      <c r="A519" t="s">
        <v>16</v>
      </c>
      <c r="B519" t="s">
        <v>12</v>
      </c>
      <c r="C519" t="s">
        <v>370</v>
      </c>
      <c r="D519">
        <v>0</v>
      </c>
      <c r="E519" t="s">
        <v>354</v>
      </c>
      <c r="F519" t="s">
        <v>355</v>
      </c>
      <c r="G519" t="s">
        <v>355</v>
      </c>
    </row>
    <row r="520" spans="1:8" x14ac:dyDescent="0.2">
      <c r="A520" t="s">
        <v>16</v>
      </c>
      <c r="B520" t="s">
        <v>12</v>
      </c>
      <c r="C520" t="s">
        <v>371</v>
      </c>
      <c r="D520">
        <v>0</v>
      </c>
      <c r="E520" t="s">
        <v>354</v>
      </c>
      <c r="F520" t="s">
        <v>355</v>
      </c>
      <c r="G520" t="s">
        <v>355</v>
      </c>
    </row>
    <row r="521" spans="1:8" x14ac:dyDescent="0.2">
      <c r="A521" t="s">
        <v>16</v>
      </c>
      <c r="B521" t="s">
        <v>12</v>
      </c>
      <c r="C521" t="s">
        <v>372</v>
      </c>
      <c r="D521">
        <v>0</v>
      </c>
      <c r="E521" t="s">
        <v>354</v>
      </c>
      <c r="F521" t="s">
        <v>355</v>
      </c>
      <c r="G521" t="s">
        <v>355</v>
      </c>
    </row>
    <row r="522" spans="1:8" x14ac:dyDescent="0.2">
      <c r="A522" t="s">
        <v>16</v>
      </c>
      <c r="B522" t="s">
        <v>12</v>
      </c>
      <c r="C522" t="s">
        <v>373</v>
      </c>
      <c r="D522">
        <v>0</v>
      </c>
      <c r="E522" t="s">
        <v>354</v>
      </c>
      <c r="F522" t="s">
        <v>355</v>
      </c>
      <c r="G522" t="s">
        <v>355</v>
      </c>
    </row>
    <row r="523" spans="1:8" x14ac:dyDescent="0.2">
      <c r="A523" t="s">
        <v>16</v>
      </c>
      <c r="B523" t="s">
        <v>12</v>
      </c>
      <c r="C523" t="s">
        <v>374</v>
      </c>
      <c r="D523">
        <v>0</v>
      </c>
      <c r="E523" t="s">
        <v>354</v>
      </c>
      <c r="F523" t="s">
        <v>355</v>
      </c>
      <c r="G523" t="s">
        <v>355</v>
      </c>
    </row>
    <row r="524" spans="1:8" x14ac:dyDescent="0.2">
      <c r="A524" t="s">
        <v>16</v>
      </c>
      <c r="B524" t="s">
        <v>12</v>
      </c>
      <c r="C524" t="s">
        <v>357</v>
      </c>
      <c r="D524">
        <v>0</v>
      </c>
      <c r="E524" t="s">
        <v>354</v>
      </c>
      <c r="F524" t="s">
        <v>355</v>
      </c>
      <c r="G524" t="s">
        <v>355</v>
      </c>
    </row>
    <row r="525" spans="1:8" x14ac:dyDescent="0.2">
      <c r="A525" t="s">
        <v>16</v>
      </c>
      <c r="B525" t="s">
        <v>12</v>
      </c>
      <c r="C525" t="s">
        <v>358</v>
      </c>
      <c r="D525">
        <v>0</v>
      </c>
      <c r="E525" t="s">
        <v>354</v>
      </c>
      <c r="F525" t="s">
        <v>355</v>
      </c>
      <c r="G525" t="s">
        <v>355</v>
      </c>
    </row>
    <row r="526" spans="1:8" x14ac:dyDescent="0.2">
      <c r="A526" t="s">
        <v>16</v>
      </c>
      <c r="B526" t="s">
        <v>12</v>
      </c>
      <c r="C526" t="s">
        <v>359</v>
      </c>
      <c r="D526">
        <v>0</v>
      </c>
      <c r="E526" t="s">
        <v>354</v>
      </c>
      <c r="F526" t="s">
        <v>355</v>
      </c>
      <c r="G526" t="s">
        <v>355</v>
      </c>
    </row>
    <row r="527" spans="1:8" x14ac:dyDescent="0.2">
      <c r="A527" t="s">
        <v>16</v>
      </c>
      <c r="B527" t="s">
        <v>12</v>
      </c>
      <c r="C527" t="s">
        <v>360</v>
      </c>
      <c r="D527">
        <v>0</v>
      </c>
      <c r="E527" t="s">
        <v>354</v>
      </c>
      <c r="F527" t="s">
        <v>355</v>
      </c>
      <c r="G527" t="s">
        <v>355</v>
      </c>
    </row>
    <row r="528" spans="1:8" x14ac:dyDescent="0.2">
      <c r="A528" t="s">
        <v>16</v>
      </c>
      <c r="B528" t="s">
        <v>12</v>
      </c>
      <c r="C528" t="s">
        <v>361</v>
      </c>
      <c r="D528">
        <v>1</v>
      </c>
      <c r="E528" t="s">
        <v>376</v>
      </c>
      <c r="F528" t="s">
        <v>536</v>
      </c>
      <c r="G528" t="s">
        <v>443</v>
      </c>
      <c r="H528" t="s">
        <v>51</v>
      </c>
    </row>
    <row r="529" spans="1:8" x14ac:dyDescent="0.2">
      <c r="A529" t="s">
        <v>16</v>
      </c>
      <c r="B529" t="s">
        <v>12</v>
      </c>
      <c r="C529" t="s">
        <v>362</v>
      </c>
      <c r="D529">
        <v>0</v>
      </c>
      <c r="E529" t="s">
        <v>354</v>
      </c>
      <c r="F529" t="s">
        <v>355</v>
      </c>
      <c r="G529" t="s">
        <v>355</v>
      </c>
    </row>
    <row r="530" spans="1:8" x14ac:dyDescent="0.2">
      <c r="A530" t="s">
        <v>16</v>
      </c>
      <c r="B530" t="s">
        <v>12</v>
      </c>
      <c r="C530" t="s">
        <v>363</v>
      </c>
      <c r="D530">
        <v>1</v>
      </c>
      <c r="E530" t="s">
        <v>377</v>
      </c>
      <c r="F530" t="s">
        <v>537</v>
      </c>
      <c r="G530" t="s">
        <v>443</v>
      </c>
      <c r="H530" t="s">
        <v>51</v>
      </c>
    </row>
    <row r="531" spans="1:8" x14ac:dyDescent="0.2">
      <c r="A531" t="s">
        <v>16</v>
      </c>
      <c r="B531" t="s">
        <v>12</v>
      </c>
      <c r="C531" t="s">
        <v>364</v>
      </c>
      <c r="D531">
        <v>0</v>
      </c>
      <c r="E531" t="s">
        <v>354</v>
      </c>
      <c r="F531" t="s">
        <v>355</v>
      </c>
      <c r="G531" t="s">
        <v>355</v>
      </c>
    </row>
    <row r="532" spans="1:8" x14ac:dyDescent="0.2">
      <c r="A532" t="s">
        <v>17</v>
      </c>
      <c r="B532" t="s">
        <v>12</v>
      </c>
      <c r="C532" t="s">
        <v>353</v>
      </c>
      <c r="D532">
        <v>0</v>
      </c>
      <c r="E532" t="s">
        <v>354</v>
      </c>
      <c r="F532" t="s">
        <v>355</v>
      </c>
      <c r="G532" t="s">
        <v>355</v>
      </c>
    </row>
    <row r="533" spans="1:8" x14ac:dyDescent="0.2">
      <c r="A533" t="s">
        <v>17</v>
      </c>
      <c r="B533" t="s">
        <v>12</v>
      </c>
      <c r="C533" t="s">
        <v>356</v>
      </c>
      <c r="D533">
        <v>0</v>
      </c>
      <c r="E533" t="s">
        <v>354</v>
      </c>
      <c r="F533" t="s">
        <v>355</v>
      </c>
      <c r="G533" t="s">
        <v>355</v>
      </c>
    </row>
    <row r="534" spans="1:8" x14ac:dyDescent="0.2">
      <c r="A534" t="s">
        <v>17</v>
      </c>
      <c r="B534" t="s">
        <v>12</v>
      </c>
      <c r="C534" t="s">
        <v>365</v>
      </c>
      <c r="D534">
        <v>0</v>
      </c>
      <c r="E534" t="s">
        <v>354</v>
      </c>
      <c r="F534" t="s">
        <v>355</v>
      </c>
      <c r="G534" t="s">
        <v>355</v>
      </c>
    </row>
    <row r="535" spans="1:8" x14ac:dyDescent="0.2">
      <c r="A535" t="s">
        <v>17</v>
      </c>
      <c r="B535" t="s">
        <v>12</v>
      </c>
      <c r="C535" t="s">
        <v>366</v>
      </c>
      <c r="D535">
        <v>0</v>
      </c>
      <c r="E535" t="s">
        <v>354</v>
      </c>
      <c r="F535" t="s">
        <v>355</v>
      </c>
      <c r="G535" t="s">
        <v>355</v>
      </c>
    </row>
    <row r="536" spans="1:8" x14ac:dyDescent="0.2">
      <c r="A536" t="s">
        <v>17</v>
      </c>
      <c r="B536" t="s">
        <v>12</v>
      </c>
      <c r="C536" t="s">
        <v>367</v>
      </c>
      <c r="D536">
        <v>0</v>
      </c>
      <c r="E536" t="s">
        <v>354</v>
      </c>
      <c r="F536" t="s">
        <v>355</v>
      </c>
      <c r="G536" t="s">
        <v>355</v>
      </c>
    </row>
    <row r="537" spans="1:8" x14ac:dyDescent="0.2">
      <c r="A537" t="s">
        <v>17</v>
      </c>
      <c r="B537" t="s">
        <v>12</v>
      </c>
      <c r="C537" t="s">
        <v>368</v>
      </c>
      <c r="D537">
        <v>0</v>
      </c>
      <c r="E537" t="s">
        <v>354</v>
      </c>
      <c r="F537" t="s">
        <v>355</v>
      </c>
      <c r="G537" t="s">
        <v>355</v>
      </c>
    </row>
    <row r="538" spans="1:8" x14ac:dyDescent="0.2">
      <c r="A538" t="s">
        <v>17</v>
      </c>
      <c r="B538" t="s">
        <v>12</v>
      </c>
      <c r="C538" t="s">
        <v>369</v>
      </c>
      <c r="D538">
        <v>0</v>
      </c>
      <c r="E538" t="s">
        <v>354</v>
      </c>
      <c r="F538" t="s">
        <v>355</v>
      </c>
      <c r="G538" t="s">
        <v>355</v>
      </c>
    </row>
    <row r="539" spans="1:8" x14ac:dyDescent="0.2">
      <c r="A539" t="s">
        <v>17</v>
      </c>
      <c r="B539" t="s">
        <v>12</v>
      </c>
      <c r="C539" t="s">
        <v>370</v>
      </c>
      <c r="D539">
        <v>0</v>
      </c>
      <c r="E539" t="s">
        <v>354</v>
      </c>
      <c r="F539" t="s">
        <v>355</v>
      </c>
      <c r="G539" t="s">
        <v>355</v>
      </c>
    </row>
    <row r="540" spans="1:8" x14ac:dyDescent="0.2">
      <c r="A540" t="s">
        <v>17</v>
      </c>
      <c r="B540" t="s">
        <v>12</v>
      </c>
      <c r="C540" t="s">
        <v>371</v>
      </c>
      <c r="D540">
        <v>0</v>
      </c>
      <c r="E540" t="s">
        <v>354</v>
      </c>
      <c r="F540" t="s">
        <v>355</v>
      </c>
      <c r="G540" t="s">
        <v>355</v>
      </c>
    </row>
    <row r="541" spans="1:8" x14ac:dyDescent="0.2">
      <c r="A541" t="s">
        <v>17</v>
      </c>
      <c r="B541" t="s">
        <v>12</v>
      </c>
      <c r="C541" t="s">
        <v>372</v>
      </c>
      <c r="D541">
        <v>0</v>
      </c>
      <c r="E541" t="s">
        <v>354</v>
      </c>
      <c r="F541" t="s">
        <v>355</v>
      </c>
      <c r="G541" t="s">
        <v>355</v>
      </c>
    </row>
    <row r="542" spans="1:8" x14ac:dyDescent="0.2">
      <c r="A542" t="s">
        <v>17</v>
      </c>
      <c r="B542" t="s">
        <v>12</v>
      </c>
      <c r="C542" t="s">
        <v>373</v>
      </c>
      <c r="D542">
        <v>0</v>
      </c>
      <c r="E542" t="s">
        <v>354</v>
      </c>
      <c r="F542" t="s">
        <v>355</v>
      </c>
      <c r="G542" t="s">
        <v>355</v>
      </c>
    </row>
    <row r="543" spans="1:8" x14ac:dyDescent="0.2">
      <c r="A543" t="s">
        <v>17</v>
      </c>
      <c r="B543" t="s">
        <v>12</v>
      </c>
      <c r="C543" t="s">
        <v>374</v>
      </c>
      <c r="D543">
        <v>0</v>
      </c>
      <c r="E543" t="s">
        <v>354</v>
      </c>
      <c r="F543" t="s">
        <v>355</v>
      </c>
      <c r="G543" t="s">
        <v>355</v>
      </c>
    </row>
    <row r="544" spans="1:8" x14ac:dyDescent="0.2">
      <c r="A544" t="s">
        <v>17</v>
      </c>
      <c r="B544" t="s">
        <v>12</v>
      </c>
      <c r="C544" t="s">
        <v>357</v>
      </c>
      <c r="D544">
        <v>0</v>
      </c>
      <c r="E544" t="s">
        <v>354</v>
      </c>
      <c r="F544" t="s">
        <v>355</v>
      </c>
      <c r="G544" t="s">
        <v>355</v>
      </c>
    </row>
    <row r="545" spans="1:8" x14ac:dyDescent="0.2">
      <c r="A545" t="s">
        <v>17</v>
      </c>
      <c r="B545" t="s">
        <v>12</v>
      </c>
      <c r="C545" t="s">
        <v>358</v>
      </c>
      <c r="D545">
        <v>0</v>
      </c>
      <c r="E545" t="s">
        <v>354</v>
      </c>
      <c r="F545" t="s">
        <v>355</v>
      </c>
      <c r="G545" t="s">
        <v>355</v>
      </c>
    </row>
    <row r="546" spans="1:8" x14ac:dyDescent="0.2">
      <c r="A546" t="s">
        <v>17</v>
      </c>
      <c r="B546" t="s">
        <v>12</v>
      </c>
      <c r="C546" t="s">
        <v>359</v>
      </c>
      <c r="D546">
        <v>0</v>
      </c>
      <c r="E546" t="s">
        <v>354</v>
      </c>
      <c r="F546" t="s">
        <v>355</v>
      </c>
      <c r="G546" t="s">
        <v>355</v>
      </c>
    </row>
    <row r="547" spans="1:8" x14ac:dyDescent="0.2">
      <c r="A547" t="s">
        <v>17</v>
      </c>
      <c r="B547" t="s">
        <v>12</v>
      </c>
      <c r="C547" t="s">
        <v>360</v>
      </c>
      <c r="D547">
        <v>0</v>
      </c>
      <c r="E547" t="s">
        <v>354</v>
      </c>
      <c r="F547" t="s">
        <v>355</v>
      </c>
      <c r="G547" t="s">
        <v>355</v>
      </c>
    </row>
    <row r="548" spans="1:8" x14ac:dyDescent="0.2">
      <c r="A548" t="s">
        <v>17</v>
      </c>
      <c r="B548" t="s">
        <v>12</v>
      </c>
      <c r="C548" t="s">
        <v>361</v>
      </c>
      <c r="D548">
        <v>0</v>
      </c>
      <c r="E548" t="s">
        <v>354</v>
      </c>
      <c r="F548" t="s">
        <v>355</v>
      </c>
      <c r="G548" t="s">
        <v>355</v>
      </c>
    </row>
    <row r="549" spans="1:8" x14ac:dyDescent="0.2">
      <c r="A549" t="s">
        <v>17</v>
      </c>
      <c r="B549" t="s">
        <v>12</v>
      </c>
      <c r="C549" t="s">
        <v>362</v>
      </c>
      <c r="D549">
        <v>0</v>
      </c>
      <c r="E549" t="s">
        <v>354</v>
      </c>
      <c r="F549" t="s">
        <v>355</v>
      </c>
      <c r="G549" t="s">
        <v>355</v>
      </c>
    </row>
    <row r="550" spans="1:8" x14ac:dyDescent="0.2">
      <c r="A550" t="s">
        <v>17</v>
      </c>
      <c r="B550" t="s">
        <v>12</v>
      </c>
      <c r="C550" t="s">
        <v>363</v>
      </c>
      <c r="D550">
        <v>0</v>
      </c>
      <c r="E550" t="s">
        <v>354</v>
      </c>
      <c r="F550" t="s">
        <v>355</v>
      </c>
      <c r="G550" t="s">
        <v>355</v>
      </c>
    </row>
    <row r="551" spans="1:8" x14ac:dyDescent="0.2">
      <c r="A551" t="s">
        <v>17</v>
      </c>
      <c r="B551" t="s">
        <v>12</v>
      </c>
      <c r="C551" t="s">
        <v>364</v>
      </c>
      <c r="D551">
        <v>0</v>
      </c>
      <c r="E551" t="s">
        <v>354</v>
      </c>
      <c r="F551" t="s">
        <v>355</v>
      </c>
      <c r="G551" t="s">
        <v>355</v>
      </c>
    </row>
    <row r="552" spans="1:8" x14ac:dyDescent="0.2">
      <c r="A552" t="s">
        <v>15</v>
      </c>
      <c r="B552" t="s">
        <v>13</v>
      </c>
      <c r="C552" t="s">
        <v>379</v>
      </c>
      <c r="D552">
        <v>1</v>
      </c>
      <c r="E552" t="s">
        <v>380</v>
      </c>
      <c r="F552" t="s">
        <v>445</v>
      </c>
      <c r="G552" t="s">
        <v>441</v>
      </c>
      <c r="H552" t="s">
        <v>53</v>
      </c>
    </row>
    <row r="553" spans="1:8" x14ac:dyDescent="0.2">
      <c r="A553" t="s">
        <v>15</v>
      </c>
      <c r="B553" t="s">
        <v>13</v>
      </c>
      <c r="C553" t="s">
        <v>381</v>
      </c>
      <c r="D553">
        <v>0</v>
      </c>
      <c r="E553" t="s">
        <v>355</v>
      </c>
    </row>
    <row r="554" spans="1:8" x14ac:dyDescent="0.2">
      <c r="A554" t="s">
        <v>15</v>
      </c>
      <c r="B554" t="s">
        <v>13</v>
      </c>
      <c r="C554" t="s">
        <v>392</v>
      </c>
      <c r="D554">
        <v>1</v>
      </c>
      <c r="E554" t="s">
        <v>393</v>
      </c>
      <c r="F554" t="s">
        <v>445</v>
      </c>
      <c r="G554" t="s">
        <v>441</v>
      </c>
      <c r="H554" t="s">
        <v>53</v>
      </c>
    </row>
    <row r="555" spans="1:8" x14ac:dyDescent="0.2">
      <c r="A555" t="s">
        <v>15</v>
      </c>
      <c r="B555" t="s">
        <v>13</v>
      </c>
      <c r="C555" t="s">
        <v>394</v>
      </c>
      <c r="D555">
        <v>1</v>
      </c>
      <c r="E555" t="s">
        <v>395</v>
      </c>
      <c r="F555" t="s">
        <v>538</v>
      </c>
      <c r="G555" t="s">
        <v>443</v>
      </c>
      <c r="H555" t="s">
        <v>51</v>
      </c>
    </row>
    <row r="556" spans="1:8" x14ac:dyDescent="0.2">
      <c r="A556" t="s">
        <v>15</v>
      </c>
      <c r="B556" t="s">
        <v>13</v>
      </c>
      <c r="C556" t="s">
        <v>396</v>
      </c>
      <c r="D556">
        <v>0</v>
      </c>
      <c r="E556" t="s">
        <v>355</v>
      </c>
    </row>
    <row r="557" spans="1:8" x14ac:dyDescent="0.2">
      <c r="A557" t="s">
        <v>15</v>
      </c>
      <c r="B557" t="s">
        <v>13</v>
      </c>
      <c r="C557" t="s">
        <v>397</v>
      </c>
      <c r="D557">
        <v>0</v>
      </c>
      <c r="E557" t="s">
        <v>355</v>
      </c>
    </row>
    <row r="558" spans="1:8" x14ac:dyDescent="0.2">
      <c r="A558" t="s">
        <v>15</v>
      </c>
      <c r="B558" t="s">
        <v>13</v>
      </c>
      <c r="C558" t="s">
        <v>398</v>
      </c>
      <c r="D558">
        <v>0</v>
      </c>
      <c r="E558" t="s">
        <v>355</v>
      </c>
    </row>
    <row r="559" spans="1:8" x14ac:dyDescent="0.2">
      <c r="A559" t="s">
        <v>15</v>
      </c>
      <c r="B559" t="s">
        <v>13</v>
      </c>
      <c r="C559" t="s">
        <v>399</v>
      </c>
      <c r="D559">
        <v>1</v>
      </c>
      <c r="E559" t="s">
        <v>400</v>
      </c>
      <c r="F559" t="s">
        <v>445</v>
      </c>
      <c r="G559" t="s">
        <v>441</v>
      </c>
      <c r="H559" t="s">
        <v>53</v>
      </c>
    </row>
    <row r="560" spans="1:8" x14ac:dyDescent="0.2">
      <c r="A560" t="s">
        <v>15</v>
      </c>
      <c r="B560" t="s">
        <v>13</v>
      </c>
      <c r="C560" t="s">
        <v>401</v>
      </c>
      <c r="D560">
        <v>0</v>
      </c>
      <c r="E560" t="s">
        <v>355</v>
      </c>
    </row>
    <row r="561" spans="1:8" x14ac:dyDescent="0.2">
      <c r="A561" t="s">
        <v>15</v>
      </c>
      <c r="B561" t="s">
        <v>13</v>
      </c>
      <c r="C561" t="s">
        <v>402</v>
      </c>
      <c r="D561">
        <v>1</v>
      </c>
      <c r="E561" t="s">
        <v>403</v>
      </c>
      <c r="F561" t="s">
        <v>538</v>
      </c>
      <c r="G561" t="s">
        <v>443</v>
      </c>
      <c r="H561" t="s">
        <v>51</v>
      </c>
    </row>
    <row r="562" spans="1:8" x14ac:dyDescent="0.2">
      <c r="A562" t="s">
        <v>15</v>
      </c>
      <c r="B562" t="s">
        <v>13</v>
      </c>
      <c r="C562" t="s">
        <v>404</v>
      </c>
      <c r="D562">
        <v>0</v>
      </c>
      <c r="E562" t="s">
        <v>355</v>
      </c>
    </row>
    <row r="563" spans="1:8" x14ac:dyDescent="0.2">
      <c r="A563" t="s">
        <v>15</v>
      </c>
      <c r="B563" t="s">
        <v>13</v>
      </c>
      <c r="C563" t="s">
        <v>405</v>
      </c>
      <c r="D563">
        <v>1</v>
      </c>
      <c r="E563" t="s">
        <v>406</v>
      </c>
      <c r="F563" t="s">
        <v>445</v>
      </c>
      <c r="G563" t="s">
        <v>441</v>
      </c>
      <c r="H563" t="s">
        <v>53</v>
      </c>
    </row>
    <row r="564" spans="1:8" x14ac:dyDescent="0.2">
      <c r="A564" t="s">
        <v>15</v>
      </c>
      <c r="B564" t="s">
        <v>13</v>
      </c>
      <c r="C564" t="s">
        <v>382</v>
      </c>
      <c r="D564">
        <v>1</v>
      </c>
      <c r="E564" t="s">
        <v>383</v>
      </c>
      <c r="F564" t="s">
        <v>445</v>
      </c>
      <c r="G564" t="s">
        <v>441</v>
      </c>
      <c r="H564" t="s">
        <v>53</v>
      </c>
    </row>
    <row r="565" spans="1:8" x14ac:dyDescent="0.2">
      <c r="A565" t="s">
        <v>15</v>
      </c>
      <c r="B565" t="s">
        <v>13</v>
      </c>
      <c r="C565" t="s">
        <v>384</v>
      </c>
      <c r="D565">
        <v>0</v>
      </c>
      <c r="E565" t="s">
        <v>355</v>
      </c>
    </row>
    <row r="566" spans="1:8" x14ac:dyDescent="0.2">
      <c r="A566" t="s">
        <v>15</v>
      </c>
      <c r="B566" t="s">
        <v>13</v>
      </c>
      <c r="C566" t="s">
        <v>385</v>
      </c>
      <c r="D566">
        <v>1</v>
      </c>
      <c r="E566" t="s">
        <v>386</v>
      </c>
      <c r="F566" t="s">
        <v>445</v>
      </c>
      <c r="G566" t="s">
        <v>441</v>
      </c>
      <c r="H566" t="s">
        <v>53</v>
      </c>
    </row>
    <row r="567" spans="1:8" x14ac:dyDescent="0.2">
      <c r="A567" t="s">
        <v>15</v>
      </c>
      <c r="B567" t="s">
        <v>13</v>
      </c>
      <c r="C567" t="s">
        <v>387</v>
      </c>
      <c r="D567">
        <v>0</v>
      </c>
      <c r="E567" t="s">
        <v>355</v>
      </c>
    </row>
    <row r="568" spans="1:8" x14ac:dyDescent="0.2">
      <c r="A568" t="s">
        <v>15</v>
      </c>
      <c r="B568" t="s">
        <v>13</v>
      </c>
      <c r="C568" t="s">
        <v>388</v>
      </c>
      <c r="D568">
        <v>0</v>
      </c>
      <c r="E568" t="s">
        <v>355</v>
      </c>
    </row>
    <row r="569" spans="1:8" x14ac:dyDescent="0.2">
      <c r="A569" t="s">
        <v>15</v>
      </c>
      <c r="B569" t="s">
        <v>13</v>
      </c>
      <c r="C569" t="s">
        <v>389</v>
      </c>
      <c r="D569">
        <v>0</v>
      </c>
      <c r="E569" t="s">
        <v>355</v>
      </c>
    </row>
    <row r="570" spans="1:8" x14ac:dyDescent="0.2">
      <c r="A570" t="s">
        <v>15</v>
      </c>
      <c r="B570" t="s">
        <v>13</v>
      </c>
      <c r="C570" t="s">
        <v>390</v>
      </c>
      <c r="D570">
        <v>0</v>
      </c>
      <c r="E570" t="s">
        <v>355</v>
      </c>
    </row>
    <row r="571" spans="1:8" x14ac:dyDescent="0.2">
      <c r="A571" t="s">
        <v>15</v>
      </c>
      <c r="B571" t="s">
        <v>13</v>
      </c>
      <c r="C571" t="s">
        <v>391</v>
      </c>
      <c r="D571">
        <v>0</v>
      </c>
      <c r="E571" t="s">
        <v>355</v>
      </c>
    </row>
    <row r="572" spans="1:8" x14ac:dyDescent="0.2">
      <c r="A572" t="s">
        <v>16</v>
      </c>
      <c r="B572" t="s">
        <v>13</v>
      </c>
      <c r="C572" t="s">
        <v>379</v>
      </c>
      <c r="D572">
        <v>1</v>
      </c>
      <c r="E572" t="s">
        <v>380</v>
      </c>
      <c r="F572" t="s">
        <v>445</v>
      </c>
      <c r="G572" t="s">
        <v>441</v>
      </c>
      <c r="H572" t="s">
        <v>53</v>
      </c>
    </row>
    <row r="573" spans="1:8" x14ac:dyDescent="0.2">
      <c r="A573" t="s">
        <v>16</v>
      </c>
      <c r="B573" t="s">
        <v>13</v>
      </c>
      <c r="C573" t="s">
        <v>381</v>
      </c>
      <c r="D573">
        <v>0</v>
      </c>
      <c r="E573" t="s">
        <v>355</v>
      </c>
    </row>
    <row r="574" spans="1:8" x14ac:dyDescent="0.2">
      <c r="A574" t="s">
        <v>16</v>
      </c>
      <c r="B574" t="s">
        <v>13</v>
      </c>
      <c r="C574" t="s">
        <v>392</v>
      </c>
      <c r="D574">
        <v>1</v>
      </c>
      <c r="E574" t="s">
        <v>393</v>
      </c>
      <c r="F574" t="s">
        <v>445</v>
      </c>
      <c r="G574" t="s">
        <v>441</v>
      </c>
      <c r="H574" t="s">
        <v>53</v>
      </c>
    </row>
    <row r="575" spans="1:8" x14ac:dyDescent="0.2">
      <c r="A575" t="s">
        <v>16</v>
      </c>
      <c r="B575" t="s">
        <v>13</v>
      </c>
      <c r="C575" t="s">
        <v>394</v>
      </c>
      <c r="D575">
        <v>1</v>
      </c>
      <c r="E575" t="s">
        <v>395</v>
      </c>
      <c r="F575" t="s">
        <v>538</v>
      </c>
      <c r="G575" t="s">
        <v>443</v>
      </c>
      <c r="H575" t="s">
        <v>51</v>
      </c>
    </row>
    <row r="576" spans="1:8" x14ac:dyDescent="0.2">
      <c r="A576" t="s">
        <v>16</v>
      </c>
      <c r="B576" t="s">
        <v>13</v>
      </c>
      <c r="C576" t="s">
        <v>396</v>
      </c>
      <c r="D576">
        <v>0</v>
      </c>
      <c r="E576" t="s">
        <v>355</v>
      </c>
    </row>
    <row r="577" spans="1:8" x14ac:dyDescent="0.2">
      <c r="A577" t="s">
        <v>16</v>
      </c>
      <c r="B577" t="s">
        <v>13</v>
      </c>
      <c r="C577" t="s">
        <v>397</v>
      </c>
      <c r="D577">
        <v>0</v>
      </c>
      <c r="E577" t="s">
        <v>355</v>
      </c>
    </row>
    <row r="578" spans="1:8" x14ac:dyDescent="0.2">
      <c r="A578" t="s">
        <v>16</v>
      </c>
      <c r="B578" t="s">
        <v>13</v>
      </c>
      <c r="C578" t="s">
        <v>398</v>
      </c>
      <c r="D578">
        <v>0</v>
      </c>
      <c r="E578" t="s">
        <v>355</v>
      </c>
    </row>
    <row r="579" spans="1:8" x14ac:dyDescent="0.2">
      <c r="A579" t="s">
        <v>16</v>
      </c>
      <c r="B579" t="s">
        <v>13</v>
      </c>
      <c r="C579" t="s">
        <v>399</v>
      </c>
      <c r="D579">
        <v>1</v>
      </c>
      <c r="E579" t="s">
        <v>409</v>
      </c>
      <c r="F579" t="s">
        <v>539</v>
      </c>
      <c r="G579" t="s">
        <v>443</v>
      </c>
      <c r="H579" t="s">
        <v>51</v>
      </c>
    </row>
    <row r="580" spans="1:8" x14ac:dyDescent="0.2">
      <c r="A580" t="s">
        <v>16</v>
      </c>
      <c r="B580" t="s">
        <v>13</v>
      </c>
      <c r="C580" t="s">
        <v>401</v>
      </c>
      <c r="D580">
        <v>0</v>
      </c>
      <c r="E580" t="s">
        <v>355</v>
      </c>
    </row>
    <row r="581" spans="1:8" x14ac:dyDescent="0.2">
      <c r="A581" t="s">
        <v>16</v>
      </c>
      <c r="B581" t="s">
        <v>13</v>
      </c>
      <c r="C581" t="s">
        <v>402</v>
      </c>
      <c r="D581">
        <v>1</v>
      </c>
      <c r="E581" t="s">
        <v>403</v>
      </c>
      <c r="F581" t="s">
        <v>538</v>
      </c>
      <c r="G581" t="s">
        <v>443</v>
      </c>
      <c r="H581" t="s">
        <v>51</v>
      </c>
    </row>
    <row r="582" spans="1:8" x14ac:dyDescent="0.2">
      <c r="A582" t="s">
        <v>16</v>
      </c>
      <c r="B582" t="s">
        <v>13</v>
      </c>
      <c r="C582" t="s">
        <v>404</v>
      </c>
      <c r="D582">
        <v>0</v>
      </c>
      <c r="E582" t="s">
        <v>355</v>
      </c>
    </row>
    <row r="583" spans="1:8" x14ac:dyDescent="0.2">
      <c r="A583" t="s">
        <v>16</v>
      </c>
      <c r="B583" t="s">
        <v>13</v>
      </c>
      <c r="C583" t="s">
        <v>405</v>
      </c>
      <c r="D583">
        <v>1</v>
      </c>
      <c r="E583" t="s">
        <v>406</v>
      </c>
      <c r="F583" t="s">
        <v>445</v>
      </c>
      <c r="G583" t="s">
        <v>441</v>
      </c>
      <c r="H583" t="s">
        <v>53</v>
      </c>
    </row>
    <row r="584" spans="1:8" x14ac:dyDescent="0.2">
      <c r="A584" t="s">
        <v>16</v>
      </c>
      <c r="B584" t="s">
        <v>13</v>
      </c>
      <c r="C584" t="s">
        <v>382</v>
      </c>
      <c r="D584">
        <v>1</v>
      </c>
      <c r="E584" t="s">
        <v>383</v>
      </c>
      <c r="F584" t="s">
        <v>445</v>
      </c>
      <c r="G584" t="s">
        <v>441</v>
      </c>
      <c r="H584" t="s">
        <v>53</v>
      </c>
    </row>
    <row r="585" spans="1:8" x14ac:dyDescent="0.2">
      <c r="A585" t="s">
        <v>16</v>
      </c>
      <c r="B585" t="s">
        <v>13</v>
      </c>
      <c r="C585" t="s">
        <v>384</v>
      </c>
      <c r="D585">
        <v>0</v>
      </c>
      <c r="E585" t="s">
        <v>355</v>
      </c>
    </row>
    <row r="586" spans="1:8" x14ac:dyDescent="0.2">
      <c r="A586" t="s">
        <v>16</v>
      </c>
      <c r="B586" t="s">
        <v>13</v>
      </c>
      <c r="C586" t="s">
        <v>385</v>
      </c>
      <c r="D586">
        <v>1</v>
      </c>
      <c r="E586" t="s">
        <v>407</v>
      </c>
      <c r="F586" t="s">
        <v>540</v>
      </c>
      <c r="G586" t="s">
        <v>443</v>
      </c>
      <c r="H586" t="s">
        <v>51</v>
      </c>
    </row>
    <row r="587" spans="1:8" x14ac:dyDescent="0.2">
      <c r="A587" t="s">
        <v>16</v>
      </c>
      <c r="B587" t="s">
        <v>13</v>
      </c>
      <c r="C587" t="s">
        <v>387</v>
      </c>
      <c r="D587">
        <v>0</v>
      </c>
      <c r="E587" t="s">
        <v>355</v>
      </c>
    </row>
    <row r="588" spans="1:8" x14ac:dyDescent="0.2">
      <c r="A588" t="s">
        <v>16</v>
      </c>
      <c r="B588" t="s">
        <v>13</v>
      </c>
      <c r="C588" t="s">
        <v>388</v>
      </c>
      <c r="D588">
        <v>0</v>
      </c>
      <c r="E588" t="s">
        <v>355</v>
      </c>
    </row>
    <row r="589" spans="1:8" x14ac:dyDescent="0.2">
      <c r="A589" t="s">
        <v>16</v>
      </c>
      <c r="B589" t="s">
        <v>13</v>
      </c>
      <c r="C589" t="s">
        <v>389</v>
      </c>
      <c r="D589">
        <v>1</v>
      </c>
      <c r="E589" t="s">
        <v>408</v>
      </c>
      <c r="F589" t="s">
        <v>541</v>
      </c>
      <c r="G589" t="s">
        <v>441</v>
      </c>
      <c r="H589" t="s">
        <v>53</v>
      </c>
    </row>
    <row r="590" spans="1:8" x14ac:dyDescent="0.2">
      <c r="A590" t="s">
        <v>16</v>
      </c>
      <c r="B590" t="s">
        <v>13</v>
      </c>
      <c r="C590" t="s">
        <v>390</v>
      </c>
      <c r="D590">
        <v>0</v>
      </c>
      <c r="E590" t="s">
        <v>355</v>
      </c>
    </row>
    <row r="591" spans="1:8" x14ac:dyDescent="0.2">
      <c r="A591" t="s">
        <v>16</v>
      </c>
      <c r="B591" t="s">
        <v>13</v>
      </c>
      <c r="C591" t="s">
        <v>391</v>
      </c>
      <c r="D591">
        <v>0</v>
      </c>
      <c r="E591" t="s">
        <v>355</v>
      </c>
    </row>
    <row r="592" spans="1:8" x14ac:dyDescent="0.2">
      <c r="A592" t="s">
        <v>17</v>
      </c>
      <c r="B592" t="s">
        <v>13</v>
      </c>
      <c r="C592" t="s">
        <v>379</v>
      </c>
      <c r="D592">
        <v>0</v>
      </c>
      <c r="E592" t="s">
        <v>355</v>
      </c>
    </row>
    <row r="593" spans="1:8" x14ac:dyDescent="0.2">
      <c r="A593" t="s">
        <v>17</v>
      </c>
      <c r="B593" t="s">
        <v>13</v>
      </c>
      <c r="C593" t="s">
        <v>381</v>
      </c>
      <c r="D593">
        <v>0</v>
      </c>
      <c r="E593" t="s">
        <v>355</v>
      </c>
    </row>
    <row r="594" spans="1:8" x14ac:dyDescent="0.2">
      <c r="A594" t="s">
        <v>17</v>
      </c>
      <c r="B594" t="s">
        <v>13</v>
      </c>
      <c r="C594" t="s">
        <v>392</v>
      </c>
      <c r="D594">
        <v>0</v>
      </c>
      <c r="E594" t="s">
        <v>355</v>
      </c>
    </row>
    <row r="595" spans="1:8" x14ac:dyDescent="0.2">
      <c r="A595" t="s">
        <v>17</v>
      </c>
      <c r="B595" t="s">
        <v>13</v>
      </c>
      <c r="C595" t="s">
        <v>394</v>
      </c>
      <c r="D595">
        <v>0</v>
      </c>
      <c r="E595" t="s">
        <v>355</v>
      </c>
    </row>
    <row r="596" spans="1:8" x14ac:dyDescent="0.2">
      <c r="A596" t="s">
        <v>17</v>
      </c>
      <c r="B596" t="s">
        <v>13</v>
      </c>
      <c r="C596" t="s">
        <v>396</v>
      </c>
      <c r="D596">
        <v>0</v>
      </c>
      <c r="E596" t="s">
        <v>355</v>
      </c>
    </row>
    <row r="597" spans="1:8" x14ac:dyDescent="0.2">
      <c r="A597" t="s">
        <v>17</v>
      </c>
      <c r="B597" t="s">
        <v>13</v>
      </c>
      <c r="C597" t="s">
        <v>397</v>
      </c>
      <c r="D597">
        <v>1</v>
      </c>
      <c r="E597" t="s">
        <v>411</v>
      </c>
      <c r="F597" t="s">
        <v>541</v>
      </c>
      <c r="G597" t="s">
        <v>441</v>
      </c>
      <c r="H597" t="s">
        <v>53</v>
      </c>
    </row>
    <row r="598" spans="1:8" x14ac:dyDescent="0.2">
      <c r="A598" t="s">
        <v>17</v>
      </c>
      <c r="B598" t="s">
        <v>13</v>
      </c>
      <c r="C598" t="s">
        <v>398</v>
      </c>
      <c r="D598">
        <v>0</v>
      </c>
      <c r="E598" t="s">
        <v>355</v>
      </c>
    </row>
    <row r="599" spans="1:8" x14ac:dyDescent="0.2">
      <c r="A599" t="s">
        <v>17</v>
      </c>
      <c r="B599" t="s">
        <v>13</v>
      </c>
      <c r="C599" t="s">
        <v>399</v>
      </c>
      <c r="D599">
        <v>0</v>
      </c>
      <c r="E599" t="s">
        <v>355</v>
      </c>
    </row>
    <row r="600" spans="1:8" x14ac:dyDescent="0.2">
      <c r="A600" t="s">
        <v>17</v>
      </c>
      <c r="B600" t="s">
        <v>13</v>
      </c>
      <c r="C600" t="s">
        <v>401</v>
      </c>
      <c r="D600">
        <v>0</v>
      </c>
      <c r="E600" t="s">
        <v>355</v>
      </c>
    </row>
    <row r="601" spans="1:8" x14ac:dyDescent="0.2">
      <c r="A601" t="s">
        <v>17</v>
      </c>
      <c r="B601" t="s">
        <v>13</v>
      </c>
      <c r="C601" t="s">
        <v>402</v>
      </c>
      <c r="D601">
        <v>0</v>
      </c>
      <c r="E601" t="s">
        <v>355</v>
      </c>
    </row>
    <row r="602" spans="1:8" x14ac:dyDescent="0.2">
      <c r="A602" t="s">
        <v>17</v>
      </c>
      <c r="B602" t="s">
        <v>13</v>
      </c>
      <c r="C602" t="s">
        <v>404</v>
      </c>
      <c r="D602">
        <v>0</v>
      </c>
      <c r="E602" t="s">
        <v>355</v>
      </c>
    </row>
    <row r="603" spans="1:8" x14ac:dyDescent="0.2">
      <c r="A603" t="s">
        <v>17</v>
      </c>
      <c r="B603" t="s">
        <v>13</v>
      </c>
      <c r="C603" t="s">
        <v>405</v>
      </c>
      <c r="D603">
        <v>0</v>
      </c>
      <c r="E603" t="s">
        <v>355</v>
      </c>
    </row>
    <row r="604" spans="1:8" x14ac:dyDescent="0.2">
      <c r="A604" t="s">
        <v>17</v>
      </c>
      <c r="B604" t="s">
        <v>13</v>
      </c>
      <c r="C604" t="s">
        <v>382</v>
      </c>
      <c r="D604">
        <v>1</v>
      </c>
      <c r="E604" t="s">
        <v>383</v>
      </c>
      <c r="F604" t="s">
        <v>445</v>
      </c>
      <c r="G604" t="s">
        <v>441</v>
      </c>
      <c r="H604" t="s">
        <v>53</v>
      </c>
    </row>
    <row r="605" spans="1:8" x14ac:dyDescent="0.2">
      <c r="A605" t="s">
        <v>17</v>
      </c>
      <c r="B605" t="s">
        <v>13</v>
      </c>
      <c r="C605" t="s">
        <v>384</v>
      </c>
      <c r="D605">
        <v>0</v>
      </c>
      <c r="E605" t="s">
        <v>355</v>
      </c>
    </row>
    <row r="606" spans="1:8" x14ac:dyDescent="0.2">
      <c r="A606" t="s">
        <v>17</v>
      </c>
      <c r="B606" t="s">
        <v>13</v>
      </c>
      <c r="C606" t="s">
        <v>385</v>
      </c>
      <c r="D606">
        <v>0</v>
      </c>
      <c r="E606" t="s">
        <v>355</v>
      </c>
    </row>
    <row r="607" spans="1:8" x14ac:dyDescent="0.2">
      <c r="A607" t="s">
        <v>17</v>
      </c>
      <c r="B607" t="s">
        <v>13</v>
      </c>
      <c r="C607" t="s">
        <v>387</v>
      </c>
      <c r="D607">
        <v>0</v>
      </c>
      <c r="E607" t="s">
        <v>355</v>
      </c>
    </row>
    <row r="608" spans="1:8" x14ac:dyDescent="0.2">
      <c r="A608" t="s">
        <v>17</v>
      </c>
      <c r="B608" t="s">
        <v>13</v>
      </c>
      <c r="C608" t="s">
        <v>388</v>
      </c>
      <c r="D608">
        <v>0</v>
      </c>
      <c r="E608" t="s">
        <v>355</v>
      </c>
    </row>
    <row r="609" spans="1:8" x14ac:dyDescent="0.2">
      <c r="A609" t="s">
        <v>17</v>
      </c>
      <c r="B609" t="s">
        <v>13</v>
      </c>
      <c r="C609" t="s">
        <v>389</v>
      </c>
      <c r="D609">
        <v>1</v>
      </c>
      <c r="E609" t="s">
        <v>408</v>
      </c>
      <c r="F609" t="s">
        <v>445</v>
      </c>
      <c r="G609" t="s">
        <v>441</v>
      </c>
      <c r="H609" t="s">
        <v>53</v>
      </c>
    </row>
    <row r="610" spans="1:8" x14ac:dyDescent="0.2">
      <c r="A610" t="s">
        <v>17</v>
      </c>
      <c r="B610" t="s">
        <v>13</v>
      </c>
      <c r="C610" t="s">
        <v>390</v>
      </c>
      <c r="D610">
        <v>1</v>
      </c>
      <c r="E610" t="s">
        <v>410</v>
      </c>
      <c r="F610" t="s">
        <v>445</v>
      </c>
      <c r="G610" t="s">
        <v>441</v>
      </c>
      <c r="H610" t="s">
        <v>53</v>
      </c>
    </row>
    <row r="611" spans="1:8" x14ac:dyDescent="0.2">
      <c r="A611" t="s">
        <v>17</v>
      </c>
      <c r="B611" t="s">
        <v>13</v>
      </c>
      <c r="C611" t="s">
        <v>391</v>
      </c>
      <c r="D611">
        <v>0</v>
      </c>
      <c r="E611" t="s">
        <v>355</v>
      </c>
    </row>
    <row r="612" spans="1:8" x14ac:dyDescent="0.2">
      <c r="A612" t="s">
        <v>15</v>
      </c>
      <c r="B612" t="s">
        <v>14</v>
      </c>
      <c r="C612" t="s">
        <v>424</v>
      </c>
      <c r="D612">
        <v>0</v>
      </c>
      <c r="E612" t="s">
        <v>414</v>
      </c>
      <c r="F612" t="s">
        <v>425</v>
      </c>
      <c r="G612" t="s">
        <v>415</v>
      </c>
    </row>
    <row r="613" spans="1:8" x14ac:dyDescent="0.2">
      <c r="A613" t="s">
        <v>15</v>
      </c>
      <c r="B613" t="s">
        <v>14</v>
      </c>
      <c r="C613" t="s">
        <v>426</v>
      </c>
      <c r="D613">
        <v>0</v>
      </c>
      <c r="E613" t="s">
        <v>414</v>
      </c>
      <c r="F613" t="s">
        <v>425</v>
      </c>
      <c r="G613" t="s">
        <v>415</v>
      </c>
    </row>
    <row r="614" spans="1:8" x14ac:dyDescent="0.2">
      <c r="A614" t="s">
        <v>15</v>
      </c>
      <c r="B614" t="s">
        <v>14</v>
      </c>
      <c r="C614" t="s">
        <v>432</v>
      </c>
      <c r="D614">
        <v>0</v>
      </c>
      <c r="E614" t="s">
        <v>414</v>
      </c>
      <c r="F614" t="s">
        <v>425</v>
      </c>
      <c r="G614" t="s">
        <v>415</v>
      </c>
    </row>
    <row r="615" spans="1:8" x14ac:dyDescent="0.2">
      <c r="A615" t="s">
        <v>15</v>
      </c>
      <c r="B615" t="s">
        <v>14</v>
      </c>
      <c r="C615" t="s">
        <v>433</v>
      </c>
      <c r="D615">
        <v>0</v>
      </c>
      <c r="E615" t="s">
        <v>414</v>
      </c>
      <c r="F615" t="s">
        <v>425</v>
      </c>
      <c r="G615" t="s">
        <v>415</v>
      </c>
    </row>
    <row r="616" spans="1:8" x14ac:dyDescent="0.2">
      <c r="A616" t="s">
        <v>15</v>
      </c>
      <c r="B616" t="s">
        <v>14</v>
      </c>
      <c r="C616" t="s">
        <v>434</v>
      </c>
      <c r="D616">
        <v>0</v>
      </c>
      <c r="E616" t="s">
        <v>414</v>
      </c>
      <c r="F616" t="s">
        <v>425</v>
      </c>
      <c r="G616" t="s">
        <v>415</v>
      </c>
    </row>
    <row r="617" spans="1:8" x14ac:dyDescent="0.2">
      <c r="A617" t="s">
        <v>15</v>
      </c>
      <c r="B617" t="s">
        <v>14</v>
      </c>
      <c r="C617" t="s">
        <v>435</v>
      </c>
      <c r="D617">
        <v>0</v>
      </c>
      <c r="E617" t="s">
        <v>414</v>
      </c>
      <c r="F617" t="s">
        <v>425</v>
      </c>
      <c r="G617" t="s">
        <v>415</v>
      </c>
    </row>
    <row r="618" spans="1:8" x14ac:dyDescent="0.2">
      <c r="A618" t="s">
        <v>15</v>
      </c>
      <c r="B618" t="s">
        <v>14</v>
      </c>
      <c r="C618" t="s">
        <v>436</v>
      </c>
      <c r="D618">
        <v>0</v>
      </c>
      <c r="E618" t="s">
        <v>414</v>
      </c>
      <c r="F618" t="s">
        <v>425</v>
      </c>
      <c r="G618" t="s">
        <v>415</v>
      </c>
    </row>
    <row r="619" spans="1:8" x14ac:dyDescent="0.2">
      <c r="A619" t="s">
        <v>15</v>
      </c>
      <c r="B619" t="s">
        <v>14</v>
      </c>
      <c r="C619" t="s">
        <v>437</v>
      </c>
      <c r="D619">
        <v>0</v>
      </c>
      <c r="E619" t="s">
        <v>414</v>
      </c>
      <c r="F619" t="s">
        <v>425</v>
      </c>
      <c r="G619" t="s">
        <v>415</v>
      </c>
    </row>
    <row r="620" spans="1:8" x14ac:dyDescent="0.2">
      <c r="A620" t="s">
        <v>15</v>
      </c>
      <c r="B620" t="s">
        <v>14</v>
      </c>
      <c r="C620" t="s">
        <v>418</v>
      </c>
      <c r="D620">
        <v>0</v>
      </c>
      <c r="E620" t="s">
        <v>414</v>
      </c>
      <c r="F620" t="s">
        <v>425</v>
      </c>
      <c r="G620" t="s">
        <v>415</v>
      </c>
    </row>
    <row r="621" spans="1:8" x14ac:dyDescent="0.2">
      <c r="A621" t="s">
        <v>15</v>
      </c>
      <c r="B621" t="s">
        <v>14</v>
      </c>
      <c r="C621" t="s">
        <v>438</v>
      </c>
      <c r="D621">
        <v>0</v>
      </c>
      <c r="E621" t="s">
        <v>414</v>
      </c>
      <c r="F621" t="s">
        <v>425</v>
      </c>
      <c r="G621" t="s">
        <v>415</v>
      </c>
    </row>
    <row r="622" spans="1:8" x14ac:dyDescent="0.2">
      <c r="A622" t="s">
        <v>15</v>
      </c>
      <c r="B622" t="s">
        <v>14</v>
      </c>
      <c r="C622" t="s">
        <v>420</v>
      </c>
      <c r="D622">
        <v>0</v>
      </c>
      <c r="E622" t="s">
        <v>414</v>
      </c>
      <c r="F622" t="s">
        <v>425</v>
      </c>
      <c r="G622" t="s">
        <v>415</v>
      </c>
    </row>
    <row r="623" spans="1:8" x14ac:dyDescent="0.2">
      <c r="A623" t="s">
        <v>15</v>
      </c>
      <c r="B623" t="s">
        <v>14</v>
      </c>
      <c r="C623" t="s">
        <v>439</v>
      </c>
      <c r="D623">
        <v>0</v>
      </c>
      <c r="E623" t="s">
        <v>414</v>
      </c>
      <c r="F623" t="s">
        <v>425</v>
      </c>
      <c r="G623" t="s">
        <v>415</v>
      </c>
    </row>
    <row r="624" spans="1:8" x14ac:dyDescent="0.2">
      <c r="A624" t="s">
        <v>15</v>
      </c>
      <c r="B624" t="s">
        <v>14</v>
      </c>
      <c r="C624" t="s">
        <v>412</v>
      </c>
      <c r="D624">
        <v>1</v>
      </c>
      <c r="E624" t="s">
        <v>413</v>
      </c>
      <c r="F624" t="s">
        <v>542</v>
      </c>
      <c r="G624" t="s">
        <v>443</v>
      </c>
      <c r="H624" t="s">
        <v>51</v>
      </c>
    </row>
    <row r="625" spans="1:8" x14ac:dyDescent="0.2">
      <c r="A625" t="s">
        <v>15</v>
      </c>
      <c r="B625" t="s">
        <v>14</v>
      </c>
      <c r="C625" t="s">
        <v>416</v>
      </c>
      <c r="D625">
        <v>0</v>
      </c>
      <c r="E625" t="s">
        <v>414</v>
      </c>
      <c r="F625" t="s">
        <v>425</v>
      </c>
      <c r="G625" t="s">
        <v>415</v>
      </c>
    </row>
    <row r="626" spans="1:8" x14ac:dyDescent="0.2">
      <c r="A626" t="s">
        <v>15</v>
      </c>
      <c r="B626" t="s">
        <v>14</v>
      </c>
      <c r="C626" t="s">
        <v>422</v>
      </c>
      <c r="D626">
        <v>0</v>
      </c>
      <c r="E626" t="s">
        <v>414</v>
      </c>
      <c r="F626" t="s">
        <v>425</v>
      </c>
      <c r="G626" t="s">
        <v>415</v>
      </c>
    </row>
    <row r="627" spans="1:8" x14ac:dyDescent="0.2">
      <c r="A627" t="s">
        <v>15</v>
      </c>
      <c r="B627" t="s">
        <v>14</v>
      </c>
      <c r="C627" t="s">
        <v>427</v>
      </c>
      <c r="D627">
        <v>0</v>
      </c>
      <c r="E627" t="s">
        <v>414</v>
      </c>
      <c r="F627" t="s">
        <v>425</v>
      </c>
      <c r="G627" t="s">
        <v>415</v>
      </c>
    </row>
    <row r="628" spans="1:8" x14ac:dyDescent="0.2">
      <c r="A628" t="s">
        <v>15</v>
      </c>
      <c r="B628" t="s">
        <v>14</v>
      </c>
      <c r="C628" t="s">
        <v>428</v>
      </c>
      <c r="D628">
        <v>0</v>
      </c>
      <c r="E628" t="s">
        <v>414</v>
      </c>
      <c r="F628" t="s">
        <v>425</v>
      </c>
      <c r="G628" t="s">
        <v>415</v>
      </c>
    </row>
    <row r="629" spans="1:8" x14ac:dyDescent="0.2">
      <c r="A629" t="s">
        <v>15</v>
      </c>
      <c r="B629" t="s">
        <v>14</v>
      </c>
      <c r="C629" t="s">
        <v>429</v>
      </c>
      <c r="D629">
        <v>0</v>
      </c>
      <c r="E629" t="s">
        <v>414</v>
      </c>
      <c r="F629" t="s">
        <v>425</v>
      </c>
      <c r="G629" t="s">
        <v>415</v>
      </c>
    </row>
    <row r="630" spans="1:8" x14ac:dyDescent="0.2">
      <c r="A630" t="s">
        <v>15</v>
      </c>
      <c r="B630" t="s">
        <v>14</v>
      </c>
      <c r="C630" t="s">
        <v>430</v>
      </c>
      <c r="D630">
        <v>0</v>
      </c>
      <c r="E630" t="s">
        <v>414</v>
      </c>
      <c r="F630" t="s">
        <v>425</v>
      </c>
      <c r="G630" t="s">
        <v>415</v>
      </c>
    </row>
    <row r="631" spans="1:8" x14ac:dyDescent="0.2">
      <c r="A631" t="s">
        <v>15</v>
      </c>
      <c r="B631" t="s">
        <v>14</v>
      </c>
      <c r="C631" t="s">
        <v>431</v>
      </c>
      <c r="D631">
        <v>0</v>
      </c>
      <c r="E631" t="s">
        <v>414</v>
      </c>
      <c r="F631" t="s">
        <v>425</v>
      </c>
      <c r="G631" t="s">
        <v>415</v>
      </c>
    </row>
    <row r="632" spans="1:8" x14ac:dyDescent="0.2">
      <c r="A632" t="s">
        <v>16</v>
      </c>
      <c r="B632" t="s">
        <v>14</v>
      </c>
      <c r="C632" t="s">
        <v>424</v>
      </c>
      <c r="D632">
        <v>0</v>
      </c>
      <c r="E632" t="s">
        <v>414</v>
      </c>
      <c r="F632" t="s">
        <v>425</v>
      </c>
      <c r="G632" t="s">
        <v>415</v>
      </c>
    </row>
    <row r="633" spans="1:8" x14ac:dyDescent="0.2">
      <c r="A633" t="s">
        <v>16</v>
      </c>
      <c r="B633" t="s">
        <v>14</v>
      </c>
      <c r="C633" t="s">
        <v>426</v>
      </c>
      <c r="D633">
        <v>0</v>
      </c>
      <c r="E633" t="s">
        <v>414</v>
      </c>
      <c r="F633" t="s">
        <v>425</v>
      </c>
      <c r="G633" t="s">
        <v>415</v>
      </c>
    </row>
    <row r="634" spans="1:8" x14ac:dyDescent="0.2">
      <c r="A634" t="s">
        <v>16</v>
      </c>
      <c r="B634" t="s">
        <v>14</v>
      </c>
      <c r="C634" t="s">
        <v>432</v>
      </c>
      <c r="D634">
        <v>0</v>
      </c>
      <c r="E634" t="s">
        <v>414</v>
      </c>
      <c r="F634" t="s">
        <v>425</v>
      </c>
      <c r="G634" t="s">
        <v>415</v>
      </c>
    </row>
    <row r="635" spans="1:8" x14ac:dyDescent="0.2">
      <c r="A635" t="s">
        <v>16</v>
      </c>
      <c r="B635" t="s">
        <v>14</v>
      </c>
      <c r="C635" t="s">
        <v>433</v>
      </c>
      <c r="D635">
        <v>0</v>
      </c>
      <c r="E635" t="s">
        <v>414</v>
      </c>
      <c r="F635" t="s">
        <v>425</v>
      </c>
      <c r="G635" t="s">
        <v>415</v>
      </c>
    </row>
    <row r="636" spans="1:8" x14ac:dyDescent="0.2">
      <c r="A636" t="s">
        <v>16</v>
      </c>
      <c r="B636" t="s">
        <v>14</v>
      </c>
      <c r="C636" t="s">
        <v>434</v>
      </c>
      <c r="D636">
        <v>0</v>
      </c>
      <c r="E636" t="s">
        <v>414</v>
      </c>
      <c r="F636" t="s">
        <v>425</v>
      </c>
      <c r="G636" t="s">
        <v>415</v>
      </c>
    </row>
    <row r="637" spans="1:8" x14ac:dyDescent="0.2">
      <c r="A637" t="s">
        <v>16</v>
      </c>
      <c r="B637" t="s">
        <v>14</v>
      </c>
      <c r="C637" t="s">
        <v>435</v>
      </c>
      <c r="D637">
        <v>0</v>
      </c>
      <c r="E637" t="s">
        <v>414</v>
      </c>
      <c r="F637" t="s">
        <v>425</v>
      </c>
      <c r="G637" t="s">
        <v>415</v>
      </c>
    </row>
    <row r="638" spans="1:8" x14ac:dyDescent="0.2">
      <c r="A638" t="s">
        <v>16</v>
      </c>
      <c r="B638" t="s">
        <v>14</v>
      </c>
      <c r="C638" t="s">
        <v>436</v>
      </c>
      <c r="D638">
        <v>0</v>
      </c>
      <c r="E638" t="s">
        <v>414</v>
      </c>
      <c r="F638" t="s">
        <v>425</v>
      </c>
      <c r="G638" t="s">
        <v>415</v>
      </c>
    </row>
    <row r="639" spans="1:8" x14ac:dyDescent="0.2">
      <c r="A639" t="s">
        <v>16</v>
      </c>
      <c r="B639" t="s">
        <v>14</v>
      </c>
      <c r="C639" t="s">
        <v>437</v>
      </c>
      <c r="D639">
        <v>0</v>
      </c>
      <c r="E639" t="s">
        <v>414</v>
      </c>
      <c r="F639" t="s">
        <v>425</v>
      </c>
      <c r="G639" t="s">
        <v>415</v>
      </c>
    </row>
    <row r="640" spans="1:8" x14ac:dyDescent="0.2">
      <c r="A640" t="s">
        <v>16</v>
      </c>
      <c r="B640" t="s">
        <v>14</v>
      </c>
      <c r="C640" t="s">
        <v>418</v>
      </c>
      <c r="D640">
        <v>1</v>
      </c>
      <c r="E640" t="s">
        <v>419</v>
      </c>
      <c r="F640" t="s">
        <v>543</v>
      </c>
      <c r="G640" t="s">
        <v>443</v>
      </c>
      <c r="H640" t="s">
        <v>51</v>
      </c>
    </row>
    <row r="641" spans="1:8" x14ac:dyDescent="0.2">
      <c r="A641" t="s">
        <v>16</v>
      </c>
      <c r="B641" t="s">
        <v>14</v>
      </c>
      <c r="C641" t="s">
        <v>438</v>
      </c>
      <c r="D641">
        <v>0</v>
      </c>
      <c r="E641" t="s">
        <v>414</v>
      </c>
      <c r="F641" t="s">
        <v>425</v>
      </c>
      <c r="G641" t="s">
        <v>415</v>
      </c>
    </row>
    <row r="642" spans="1:8" x14ac:dyDescent="0.2">
      <c r="A642" t="s">
        <v>16</v>
      </c>
      <c r="B642" t="s">
        <v>14</v>
      </c>
      <c r="C642" t="s">
        <v>420</v>
      </c>
      <c r="D642">
        <v>1</v>
      </c>
      <c r="E642" t="s">
        <v>421</v>
      </c>
      <c r="F642" t="s">
        <v>544</v>
      </c>
      <c r="G642" t="s">
        <v>443</v>
      </c>
      <c r="H642" t="s">
        <v>51</v>
      </c>
    </row>
    <row r="643" spans="1:8" x14ac:dyDescent="0.2">
      <c r="A643" t="s">
        <v>16</v>
      </c>
      <c r="B643" t="s">
        <v>14</v>
      </c>
      <c r="C643" t="s">
        <v>439</v>
      </c>
      <c r="D643">
        <v>0</v>
      </c>
      <c r="E643" t="s">
        <v>414</v>
      </c>
      <c r="F643" t="s">
        <v>425</v>
      </c>
      <c r="G643" t="s">
        <v>415</v>
      </c>
    </row>
    <row r="644" spans="1:8" x14ac:dyDescent="0.2">
      <c r="A644" t="s">
        <v>16</v>
      </c>
      <c r="B644" t="s">
        <v>14</v>
      </c>
      <c r="C644" t="s">
        <v>412</v>
      </c>
      <c r="D644">
        <v>1</v>
      </c>
      <c r="E644" t="s">
        <v>413</v>
      </c>
      <c r="F644" t="s">
        <v>542</v>
      </c>
      <c r="G644" t="s">
        <v>443</v>
      </c>
      <c r="H644" t="s">
        <v>51</v>
      </c>
    </row>
    <row r="645" spans="1:8" x14ac:dyDescent="0.2">
      <c r="A645" t="s">
        <v>16</v>
      </c>
      <c r="B645" t="s">
        <v>14</v>
      </c>
      <c r="C645" t="s">
        <v>416</v>
      </c>
      <c r="D645">
        <v>1</v>
      </c>
      <c r="E645" t="s">
        <v>417</v>
      </c>
      <c r="F645" t="s">
        <v>545</v>
      </c>
      <c r="G645" t="s">
        <v>443</v>
      </c>
      <c r="H645" t="s">
        <v>51</v>
      </c>
    </row>
    <row r="646" spans="1:8" x14ac:dyDescent="0.2">
      <c r="A646" t="s">
        <v>16</v>
      </c>
      <c r="B646" t="s">
        <v>14</v>
      </c>
      <c r="C646" t="s">
        <v>422</v>
      </c>
      <c r="D646">
        <v>0</v>
      </c>
      <c r="E646" t="s">
        <v>414</v>
      </c>
      <c r="F646" t="s">
        <v>425</v>
      </c>
      <c r="G646" t="s">
        <v>415</v>
      </c>
    </row>
    <row r="647" spans="1:8" x14ac:dyDescent="0.2">
      <c r="A647" t="s">
        <v>16</v>
      </c>
      <c r="B647" t="s">
        <v>14</v>
      </c>
      <c r="C647" t="s">
        <v>427</v>
      </c>
      <c r="D647">
        <v>0</v>
      </c>
      <c r="E647" t="s">
        <v>414</v>
      </c>
      <c r="F647" t="s">
        <v>425</v>
      </c>
      <c r="G647" t="s">
        <v>415</v>
      </c>
    </row>
    <row r="648" spans="1:8" x14ac:dyDescent="0.2">
      <c r="A648" t="s">
        <v>16</v>
      </c>
      <c r="B648" t="s">
        <v>14</v>
      </c>
      <c r="C648" t="s">
        <v>428</v>
      </c>
      <c r="D648">
        <v>0</v>
      </c>
      <c r="E648" t="s">
        <v>414</v>
      </c>
      <c r="F648" t="s">
        <v>425</v>
      </c>
      <c r="G648" t="s">
        <v>415</v>
      </c>
    </row>
    <row r="649" spans="1:8" x14ac:dyDescent="0.2">
      <c r="A649" t="s">
        <v>16</v>
      </c>
      <c r="B649" t="s">
        <v>14</v>
      </c>
      <c r="C649" t="s">
        <v>429</v>
      </c>
      <c r="D649">
        <v>0</v>
      </c>
      <c r="E649" t="s">
        <v>414</v>
      </c>
      <c r="F649" t="s">
        <v>425</v>
      </c>
      <c r="G649" t="s">
        <v>415</v>
      </c>
    </row>
    <row r="650" spans="1:8" x14ac:dyDescent="0.2">
      <c r="A650" t="s">
        <v>16</v>
      </c>
      <c r="B650" t="s">
        <v>14</v>
      </c>
      <c r="C650" t="s">
        <v>430</v>
      </c>
      <c r="D650">
        <v>0</v>
      </c>
      <c r="E650" t="s">
        <v>414</v>
      </c>
      <c r="F650" t="s">
        <v>425</v>
      </c>
      <c r="G650" t="s">
        <v>415</v>
      </c>
    </row>
    <row r="651" spans="1:8" x14ac:dyDescent="0.2">
      <c r="A651" t="s">
        <v>16</v>
      </c>
      <c r="B651" t="s">
        <v>14</v>
      </c>
      <c r="C651" t="s">
        <v>431</v>
      </c>
      <c r="D651">
        <v>0</v>
      </c>
      <c r="E651" t="s">
        <v>414</v>
      </c>
      <c r="F651" t="s">
        <v>425</v>
      </c>
      <c r="G651" t="s">
        <v>415</v>
      </c>
    </row>
    <row r="652" spans="1:8" x14ac:dyDescent="0.2">
      <c r="A652" t="s">
        <v>17</v>
      </c>
      <c r="B652" t="s">
        <v>14</v>
      </c>
      <c r="C652" t="s">
        <v>424</v>
      </c>
      <c r="D652">
        <v>0</v>
      </c>
      <c r="E652" t="s">
        <v>414</v>
      </c>
      <c r="F652" t="s">
        <v>425</v>
      </c>
      <c r="G652" t="s">
        <v>415</v>
      </c>
    </row>
    <row r="653" spans="1:8" x14ac:dyDescent="0.2">
      <c r="A653" t="s">
        <v>17</v>
      </c>
      <c r="B653" t="s">
        <v>14</v>
      </c>
      <c r="C653" t="s">
        <v>426</v>
      </c>
      <c r="D653">
        <v>0</v>
      </c>
      <c r="E653" t="s">
        <v>414</v>
      </c>
      <c r="F653" t="s">
        <v>425</v>
      </c>
      <c r="G653" t="s">
        <v>415</v>
      </c>
    </row>
    <row r="654" spans="1:8" x14ac:dyDescent="0.2">
      <c r="A654" t="s">
        <v>17</v>
      </c>
      <c r="B654" t="s">
        <v>14</v>
      </c>
      <c r="C654" t="s">
        <v>432</v>
      </c>
      <c r="D654">
        <v>0</v>
      </c>
      <c r="E654" t="s">
        <v>414</v>
      </c>
      <c r="F654" t="s">
        <v>425</v>
      </c>
      <c r="G654" t="s">
        <v>415</v>
      </c>
    </row>
    <row r="655" spans="1:8" x14ac:dyDescent="0.2">
      <c r="A655" t="s">
        <v>17</v>
      </c>
      <c r="B655" t="s">
        <v>14</v>
      </c>
      <c r="C655" t="s">
        <v>433</v>
      </c>
      <c r="D655">
        <v>0</v>
      </c>
      <c r="E655" t="s">
        <v>414</v>
      </c>
      <c r="F655" t="s">
        <v>425</v>
      </c>
      <c r="G655" t="s">
        <v>415</v>
      </c>
    </row>
    <row r="656" spans="1:8" x14ac:dyDescent="0.2">
      <c r="A656" t="s">
        <v>17</v>
      </c>
      <c r="B656" t="s">
        <v>14</v>
      </c>
      <c r="C656" t="s">
        <v>434</v>
      </c>
      <c r="D656">
        <v>0</v>
      </c>
      <c r="E656" t="s">
        <v>414</v>
      </c>
      <c r="F656" t="s">
        <v>425</v>
      </c>
      <c r="G656" t="s">
        <v>415</v>
      </c>
    </row>
    <row r="657" spans="1:8" x14ac:dyDescent="0.2">
      <c r="A657" t="s">
        <v>17</v>
      </c>
      <c r="B657" t="s">
        <v>14</v>
      </c>
      <c r="C657" t="s">
        <v>435</v>
      </c>
      <c r="D657">
        <v>0</v>
      </c>
      <c r="E657" t="s">
        <v>414</v>
      </c>
      <c r="F657" t="s">
        <v>425</v>
      </c>
      <c r="G657" t="s">
        <v>415</v>
      </c>
    </row>
    <row r="658" spans="1:8" x14ac:dyDescent="0.2">
      <c r="A658" t="s">
        <v>17</v>
      </c>
      <c r="B658" t="s">
        <v>14</v>
      </c>
      <c r="C658" t="s">
        <v>436</v>
      </c>
      <c r="D658">
        <v>0</v>
      </c>
      <c r="E658" t="s">
        <v>414</v>
      </c>
      <c r="F658" t="s">
        <v>425</v>
      </c>
      <c r="G658" t="s">
        <v>415</v>
      </c>
    </row>
    <row r="659" spans="1:8" x14ac:dyDescent="0.2">
      <c r="A659" t="s">
        <v>17</v>
      </c>
      <c r="B659" t="s">
        <v>14</v>
      </c>
      <c r="C659" t="s">
        <v>437</v>
      </c>
      <c r="D659">
        <v>0</v>
      </c>
      <c r="E659" t="s">
        <v>414</v>
      </c>
      <c r="F659" t="s">
        <v>425</v>
      </c>
      <c r="G659" t="s">
        <v>415</v>
      </c>
    </row>
    <row r="660" spans="1:8" x14ac:dyDescent="0.2">
      <c r="A660" t="s">
        <v>17</v>
      </c>
      <c r="B660" t="s">
        <v>14</v>
      </c>
      <c r="C660" t="s">
        <v>418</v>
      </c>
      <c r="D660">
        <v>0</v>
      </c>
      <c r="E660" t="s">
        <v>414</v>
      </c>
      <c r="F660" t="s">
        <v>425</v>
      </c>
      <c r="G660" t="s">
        <v>415</v>
      </c>
    </row>
    <row r="661" spans="1:8" x14ac:dyDescent="0.2">
      <c r="A661" t="s">
        <v>17</v>
      </c>
      <c r="B661" t="s">
        <v>14</v>
      </c>
      <c r="C661" t="s">
        <v>438</v>
      </c>
      <c r="D661">
        <v>0</v>
      </c>
      <c r="E661" t="s">
        <v>414</v>
      </c>
      <c r="F661" t="s">
        <v>425</v>
      </c>
      <c r="G661" t="s">
        <v>415</v>
      </c>
    </row>
    <row r="662" spans="1:8" x14ac:dyDescent="0.2">
      <c r="A662" t="s">
        <v>17</v>
      </c>
      <c r="B662" t="s">
        <v>14</v>
      </c>
      <c r="C662" t="s">
        <v>420</v>
      </c>
      <c r="D662">
        <v>0</v>
      </c>
      <c r="E662" t="s">
        <v>414</v>
      </c>
      <c r="F662" t="s">
        <v>425</v>
      </c>
      <c r="G662" t="s">
        <v>415</v>
      </c>
    </row>
    <row r="663" spans="1:8" x14ac:dyDescent="0.2">
      <c r="A663" t="s">
        <v>17</v>
      </c>
      <c r="B663" t="s">
        <v>14</v>
      </c>
      <c r="C663" t="s">
        <v>439</v>
      </c>
      <c r="D663">
        <v>0</v>
      </c>
      <c r="E663" t="s">
        <v>414</v>
      </c>
      <c r="F663" t="s">
        <v>425</v>
      </c>
      <c r="G663" t="s">
        <v>415</v>
      </c>
    </row>
    <row r="664" spans="1:8" x14ac:dyDescent="0.2">
      <c r="A664" t="s">
        <v>17</v>
      </c>
      <c r="B664" t="s">
        <v>14</v>
      </c>
      <c r="C664" t="s">
        <v>412</v>
      </c>
      <c r="D664">
        <v>0</v>
      </c>
      <c r="E664" t="s">
        <v>414</v>
      </c>
      <c r="F664" t="s">
        <v>425</v>
      </c>
      <c r="G664" t="s">
        <v>415</v>
      </c>
    </row>
    <row r="665" spans="1:8" x14ac:dyDescent="0.2">
      <c r="A665" t="s">
        <v>17</v>
      </c>
      <c r="B665" t="s">
        <v>14</v>
      </c>
      <c r="C665" t="s">
        <v>416</v>
      </c>
      <c r="D665">
        <v>0</v>
      </c>
      <c r="E665" t="s">
        <v>414</v>
      </c>
      <c r="F665" t="s">
        <v>425</v>
      </c>
      <c r="G665" t="s">
        <v>415</v>
      </c>
    </row>
    <row r="666" spans="1:8" x14ac:dyDescent="0.2">
      <c r="A666" t="s">
        <v>17</v>
      </c>
      <c r="B666" t="s">
        <v>14</v>
      </c>
      <c r="C666" t="s">
        <v>422</v>
      </c>
      <c r="D666">
        <v>1</v>
      </c>
      <c r="E666" t="s">
        <v>423</v>
      </c>
      <c r="F666" t="s">
        <v>546</v>
      </c>
      <c r="G666" t="s">
        <v>443</v>
      </c>
      <c r="H666" t="s">
        <v>51</v>
      </c>
    </row>
    <row r="667" spans="1:8" x14ac:dyDescent="0.2">
      <c r="A667" t="s">
        <v>17</v>
      </c>
      <c r="B667" t="s">
        <v>14</v>
      </c>
      <c r="C667" t="s">
        <v>427</v>
      </c>
      <c r="D667">
        <v>0</v>
      </c>
      <c r="E667" t="s">
        <v>414</v>
      </c>
      <c r="F667" t="s">
        <v>425</v>
      </c>
      <c r="G667" t="s">
        <v>415</v>
      </c>
    </row>
    <row r="668" spans="1:8" x14ac:dyDescent="0.2">
      <c r="A668" t="s">
        <v>17</v>
      </c>
      <c r="B668" t="s">
        <v>14</v>
      </c>
      <c r="C668" t="s">
        <v>428</v>
      </c>
      <c r="D668">
        <v>0</v>
      </c>
      <c r="E668" t="s">
        <v>414</v>
      </c>
      <c r="F668" t="s">
        <v>425</v>
      </c>
      <c r="G668" t="s">
        <v>415</v>
      </c>
    </row>
    <row r="669" spans="1:8" x14ac:dyDescent="0.2">
      <c r="A669" t="s">
        <v>17</v>
      </c>
      <c r="B669" t="s">
        <v>14</v>
      </c>
      <c r="C669" t="s">
        <v>429</v>
      </c>
      <c r="D669">
        <v>0</v>
      </c>
      <c r="E669" t="s">
        <v>414</v>
      </c>
      <c r="F669" t="s">
        <v>425</v>
      </c>
      <c r="G669" t="s">
        <v>415</v>
      </c>
    </row>
    <row r="670" spans="1:8" x14ac:dyDescent="0.2">
      <c r="A670" t="s">
        <v>17</v>
      </c>
      <c r="B670" t="s">
        <v>14</v>
      </c>
      <c r="C670" t="s">
        <v>430</v>
      </c>
      <c r="D670">
        <v>0</v>
      </c>
      <c r="E670" t="s">
        <v>414</v>
      </c>
      <c r="F670" t="s">
        <v>425</v>
      </c>
      <c r="G670" t="s">
        <v>415</v>
      </c>
    </row>
    <row r="671" spans="1:8" x14ac:dyDescent="0.2">
      <c r="A671" t="s">
        <v>17</v>
      </c>
      <c r="B671" t="s">
        <v>14</v>
      </c>
      <c r="C671" t="s">
        <v>431</v>
      </c>
      <c r="D671">
        <v>0</v>
      </c>
      <c r="E671" t="s">
        <v>414</v>
      </c>
      <c r="F671" t="s">
        <v>425</v>
      </c>
      <c r="G671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05D6-2438-2F46-8E31-81073B360270}">
  <dimension ref="A3:F17"/>
  <sheetViews>
    <sheetView zoomScale="213" zoomScaleNormal="213" workbookViewId="0">
      <selection activeCell="A3" sqref="A3"/>
    </sheetView>
  </sheetViews>
  <sheetFormatPr baseColWidth="10" defaultRowHeight="16" x14ac:dyDescent="0.2"/>
  <cols>
    <col min="1" max="1" width="24.33203125" bestFit="1" customWidth="1"/>
    <col min="2" max="2" width="3.5" customWidth="1"/>
    <col min="3" max="4" width="3.33203125" bestFit="1" customWidth="1"/>
    <col min="5" max="5" width="7" bestFit="1" customWidth="1"/>
  </cols>
  <sheetData>
    <row r="3" spans="1:6" x14ac:dyDescent="0.2">
      <c r="A3" s="1" t="s">
        <v>60</v>
      </c>
      <c r="B3" s="1" t="s">
        <v>18</v>
      </c>
    </row>
    <row r="4" spans="1:6" x14ac:dyDescent="0.2">
      <c r="A4" s="1" t="s">
        <v>20</v>
      </c>
      <c r="B4" t="s">
        <v>15</v>
      </c>
      <c r="C4" t="s">
        <v>16</v>
      </c>
      <c r="D4" t="s">
        <v>17</v>
      </c>
      <c r="E4" t="s">
        <v>209</v>
      </c>
      <c r="F4" t="s">
        <v>19</v>
      </c>
    </row>
    <row r="5" spans="1:6" x14ac:dyDescent="0.2">
      <c r="A5" s="3" t="s">
        <v>3</v>
      </c>
      <c r="B5" s="4">
        <v>0</v>
      </c>
      <c r="C5" s="4">
        <v>4</v>
      </c>
      <c r="D5" s="4">
        <v>5</v>
      </c>
      <c r="E5" s="4"/>
      <c r="F5" s="4">
        <v>9</v>
      </c>
    </row>
    <row r="6" spans="1:6" x14ac:dyDescent="0.2">
      <c r="A6" s="3" t="s">
        <v>5</v>
      </c>
      <c r="B6" s="4">
        <v>0</v>
      </c>
      <c r="C6" s="4">
        <v>3</v>
      </c>
      <c r="D6" s="4">
        <v>6</v>
      </c>
      <c r="E6" s="4"/>
      <c r="F6" s="4">
        <v>9</v>
      </c>
    </row>
    <row r="7" spans="1:6" x14ac:dyDescent="0.2">
      <c r="A7" s="3" t="s">
        <v>6</v>
      </c>
      <c r="B7" s="4">
        <v>2</v>
      </c>
      <c r="C7" s="4">
        <v>8</v>
      </c>
      <c r="D7" s="4">
        <v>3</v>
      </c>
      <c r="E7" s="4"/>
      <c r="F7" s="4">
        <v>13</v>
      </c>
    </row>
    <row r="8" spans="1:6" x14ac:dyDescent="0.2">
      <c r="A8" s="3" t="s">
        <v>7</v>
      </c>
      <c r="B8" s="4">
        <v>1</v>
      </c>
      <c r="C8" s="4">
        <v>7</v>
      </c>
      <c r="D8" s="4">
        <v>6</v>
      </c>
      <c r="E8" s="4"/>
      <c r="F8" s="4">
        <v>14</v>
      </c>
    </row>
    <row r="9" spans="1:6" x14ac:dyDescent="0.2">
      <c r="A9" s="3" t="s">
        <v>8</v>
      </c>
      <c r="B9" s="4">
        <v>1</v>
      </c>
      <c r="C9" s="4">
        <v>10</v>
      </c>
      <c r="D9" s="4">
        <v>6</v>
      </c>
      <c r="E9" s="4"/>
      <c r="F9" s="4">
        <v>17</v>
      </c>
    </row>
    <row r="10" spans="1:6" x14ac:dyDescent="0.2">
      <c r="A10" s="3" t="s">
        <v>9</v>
      </c>
      <c r="B10" s="4">
        <v>1</v>
      </c>
      <c r="C10" s="4">
        <v>1</v>
      </c>
      <c r="D10" s="4">
        <v>8</v>
      </c>
      <c r="E10" s="4"/>
      <c r="F10" s="4">
        <v>10</v>
      </c>
    </row>
    <row r="11" spans="1:6" x14ac:dyDescent="0.2">
      <c r="A11" s="3" t="s">
        <v>10</v>
      </c>
      <c r="B11" s="4">
        <v>4</v>
      </c>
      <c r="C11" s="4">
        <v>15</v>
      </c>
      <c r="D11" s="4">
        <v>16</v>
      </c>
      <c r="E11" s="4"/>
      <c r="F11" s="4">
        <v>35</v>
      </c>
    </row>
    <row r="12" spans="1:6" x14ac:dyDescent="0.2">
      <c r="A12" s="3" t="s">
        <v>11</v>
      </c>
      <c r="B12" s="4">
        <v>5</v>
      </c>
      <c r="C12" s="4">
        <v>8</v>
      </c>
      <c r="D12" s="4">
        <v>10</v>
      </c>
      <c r="E12" s="4"/>
      <c r="F12" s="4">
        <v>23</v>
      </c>
    </row>
    <row r="13" spans="1:6" x14ac:dyDescent="0.2">
      <c r="A13" s="3" t="s">
        <v>12</v>
      </c>
      <c r="B13" s="4">
        <v>0</v>
      </c>
      <c r="C13" s="4">
        <v>4</v>
      </c>
      <c r="D13" s="4">
        <v>0</v>
      </c>
      <c r="E13" s="4"/>
      <c r="F13" s="4">
        <v>4</v>
      </c>
    </row>
    <row r="14" spans="1:6" x14ac:dyDescent="0.2">
      <c r="A14" s="3" t="s">
        <v>13</v>
      </c>
      <c r="B14" s="4">
        <v>8</v>
      </c>
      <c r="C14" s="4">
        <v>9</v>
      </c>
      <c r="D14" s="4">
        <v>4</v>
      </c>
      <c r="E14" s="4"/>
      <c r="F14" s="4">
        <v>21</v>
      </c>
    </row>
    <row r="15" spans="1:6" x14ac:dyDescent="0.2">
      <c r="A15" s="3" t="s">
        <v>14</v>
      </c>
      <c r="B15" s="4">
        <v>1</v>
      </c>
      <c r="C15" s="4">
        <v>4</v>
      </c>
      <c r="D15" s="4">
        <v>1</v>
      </c>
      <c r="E15" s="4"/>
      <c r="F15" s="4">
        <v>6</v>
      </c>
    </row>
    <row r="16" spans="1:6" x14ac:dyDescent="0.2">
      <c r="A16" s="3" t="s">
        <v>209</v>
      </c>
      <c r="B16" s="4"/>
      <c r="C16" s="4"/>
      <c r="D16" s="4"/>
      <c r="E16" s="4"/>
      <c r="F16" s="4"/>
    </row>
    <row r="17" spans="1:6" x14ac:dyDescent="0.2">
      <c r="A17" s="3" t="s">
        <v>19</v>
      </c>
      <c r="B17" s="4">
        <v>23</v>
      </c>
      <c r="C17" s="4">
        <v>73</v>
      </c>
      <c r="D17" s="4">
        <v>65</v>
      </c>
      <c r="E17" s="4"/>
      <c r="F17" s="4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863D-0B62-CF4A-ABE6-28A847B7C8C4}">
  <dimension ref="A1:O71"/>
  <sheetViews>
    <sheetView tabSelected="1" topLeftCell="A10" zoomScale="228" zoomScaleNormal="228" workbookViewId="0">
      <selection activeCell="B39" sqref="B39"/>
    </sheetView>
  </sheetViews>
  <sheetFormatPr baseColWidth="10" defaultRowHeight="16" x14ac:dyDescent="0.2"/>
  <cols>
    <col min="1" max="1" width="24.5" customWidth="1"/>
    <col min="2" max="2" width="5.1640625" customWidth="1"/>
    <col min="3" max="5" width="6.5" customWidth="1"/>
    <col min="6" max="6" width="7.5" customWidth="1"/>
    <col min="7" max="7" width="8" customWidth="1"/>
    <col min="8" max="8" width="21.1640625" customWidth="1"/>
    <col min="9" max="9" width="7.1640625" customWidth="1"/>
    <col min="10" max="10" width="8.6640625" bestFit="1" customWidth="1"/>
    <col min="11" max="11" width="14" bestFit="1" customWidth="1"/>
    <col min="12" max="12" width="1.83203125" bestFit="1" customWidth="1"/>
    <col min="13" max="13" width="10.83203125" hidden="1" customWidth="1"/>
    <col min="14" max="14" width="0.1640625" hidden="1" customWidth="1"/>
    <col min="15" max="15" width="96.33203125" bestFit="1" customWidth="1"/>
  </cols>
  <sheetData>
    <row r="1" spans="1:15" x14ac:dyDescent="0.2">
      <c r="H1" t="s">
        <v>553</v>
      </c>
    </row>
    <row r="2" spans="1:15" x14ac:dyDescent="0.2">
      <c r="H2" t="str">
        <f>_xlfn.TEXTJOIN("",FALSE,J2:L2)</f>
        <v>\caption{Error Versions}</v>
      </c>
      <c r="J2" t="s">
        <v>569</v>
      </c>
      <c r="K2" s="25" t="str">
        <f>A6</f>
        <v>Error Versions</v>
      </c>
      <c r="L2" t="s">
        <v>570</v>
      </c>
    </row>
    <row r="3" spans="1:15" x14ac:dyDescent="0.2">
      <c r="H3" t="s">
        <v>555</v>
      </c>
    </row>
    <row r="4" spans="1:15" x14ac:dyDescent="0.2">
      <c r="B4" s="13">
        <v>60</v>
      </c>
      <c r="D4">
        <f>11*3*20</f>
        <v>660</v>
      </c>
      <c r="F4" s="20">
        <v>20</v>
      </c>
      <c r="G4" s="13">
        <v>60</v>
      </c>
    </row>
    <row r="5" spans="1:15" x14ac:dyDescent="0.2">
      <c r="H5" t="s">
        <v>557</v>
      </c>
    </row>
    <row r="6" spans="1:15" x14ac:dyDescent="0.2">
      <c r="A6" s="12" t="s">
        <v>571</v>
      </c>
      <c r="C6" s="12" t="s">
        <v>0</v>
      </c>
      <c r="D6" s="13"/>
      <c r="E6" s="13"/>
    </row>
    <row r="7" spans="1:15" x14ac:dyDescent="0.2">
      <c r="A7" s="24" t="s">
        <v>552</v>
      </c>
      <c r="B7" s="20" t="s">
        <v>551</v>
      </c>
      <c r="C7" s="20" t="s">
        <v>15</v>
      </c>
      <c r="D7" s="20" t="s">
        <v>16</v>
      </c>
      <c r="E7" s="20" t="s">
        <v>17</v>
      </c>
      <c r="G7" s="27" t="s">
        <v>572</v>
      </c>
      <c r="H7" t="str">
        <f>_xlfn.TEXTJOIN(" &amp; ",FALSE,A7:G7)</f>
        <v>Parsons Problem &amp; Complexity &amp; V1 &amp; V2 &amp; V3 &amp;  &amp; \\</v>
      </c>
    </row>
    <row r="8" spans="1:15" x14ac:dyDescent="0.2">
      <c r="A8" s="14" t="s">
        <v>3</v>
      </c>
      <c r="B8" s="8">
        <v>1</v>
      </c>
      <c r="C8" s="17">
        <v>0</v>
      </c>
      <c r="D8" s="18">
        <v>4</v>
      </c>
      <c r="E8" s="18">
        <v>5</v>
      </c>
      <c r="F8" s="18">
        <v>9</v>
      </c>
      <c r="G8" s="27" t="s">
        <v>572</v>
      </c>
      <c r="H8" t="str">
        <f t="shared" ref="H8:H19" si="0">_xlfn.TEXTJOIN(" &amp; ",FALSE,A8:G8)</f>
        <v>Ericson2017figure1 &amp; 1 &amp; 0 &amp; 4 &amp; 5 &amp; 9 &amp; \\</v>
      </c>
      <c r="O8" t="s">
        <v>553</v>
      </c>
    </row>
    <row r="9" spans="1:15" x14ac:dyDescent="0.2">
      <c r="A9" s="14" t="s">
        <v>5</v>
      </c>
      <c r="B9" s="8">
        <v>3</v>
      </c>
      <c r="C9" s="17">
        <v>0</v>
      </c>
      <c r="D9" s="18">
        <v>3</v>
      </c>
      <c r="E9" s="18">
        <v>6</v>
      </c>
      <c r="F9" s="18">
        <v>9</v>
      </c>
      <c r="G9" s="27" t="s">
        <v>572</v>
      </c>
      <c r="H9" t="str">
        <f t="shared" si="0"/>
        <v>Ericson2018figure5 &amp; 3 &amp; 0 &amp; 3 &amp; 6 &amp; 9 &amp; \\</v>
      </c>
      <c r="O9" t="s">
        <v>554</v>
      </c>
    </row>
    <row r="10" spans="1:15" x14ac:dyDescent="0.2">
      <c r="A10" s="14" t="s">
        <v>6</v>
      </c>
      <c r="B10" s="8">
        <v>2</v>
      </c>
      <c r="C10" s="18">
        <v>2</v>
      </c>
      <c r="D10" s="18">
        <v>8</v>
      </c>
      <c r="E10" s="18">
        <v>3</v>
      </c>
      <c r="F10" s="18">
        <v>13</v>
      </c>
      <c r="G10" s="27" t="s">
        <v>572</v>
      </c>
      <c r="H10" t="str">
        <f t="shared" si="0"/>
        <v>Ericson2022figure2 &amp; 2 &amp; 2 &amp; 8 &amp; 3 &amp; 13 &amp; \\</v>
      </c>
      <c r="O10" t="s">
        <v>555</v>
      </c>
    </row>
    <row r="11" spans="1:15" x14ac:dyDescent="0.2">
      <c r="A11" s="14" t="s">
        <v>7</v>
      </c>
      <c r="B11" s="8"/>
      <c r="C11" s="18">
        <v>1</v>
      </c>
      <c r="D11" s="18">
        <v>7</v>
      </c>
      <c r="E11" s="18">
        <v>6</v>
      </c>
      <c r="F11" s="18">
        <v>14</v>
      </c>
      <c r="G11" s="27" t="s">
        <v>572</v>
      </c>
      <c r="H11" t="str">
        <f t="shared" si="0"/>
        <v>Ericson2022figure3 &amp;  &amp; 1 &amp; 7 &amp; 6 &amp; 14 &amp; \\</v>
      </c>
      <c r="O11" t="s">
        <v>556</v>
      </c>
    </row>
    <row r="12" spans="1:15" x14ac:dyDescent="0.2">
      <c r="A12" s="14" t="s">
        <v>8</v>
      </c>
      <c r="B12" s="8">
        <v>3</v>
      </c>
      <c r="C12" s="18">
        <v>1</v>
      </c>
      <c r="D12" s="18">
        <v>10</v>
      </c>
      <c r="E12" s="18">
        <v>6</v>
      </c>
      <c r="F12" s="18">
        <v>17</v>
      </c>
      <c r="G12" s="27" t="s">
        <v>572</v>
      </c>
      <c r="H12" t="str">
        <f t="shared" si="0"/>
        <v>Ericson2022figure4 &amp; 3 &amp; 1 &amp; 10 &amp; 6 &amp; 17 &amp; \\</v>
      </c>
      <c r="O12" t="s">
        <v>557</v>
      </c>
    </row>
    <row r="13" spans="1:15" x14ac:dyDescent="0.2">
      <c r="A13" s="14" t="s">
        <v>9</v>
      </c>
      <c r="B13" s="8">
        <v>3</v>
      </c>
      <c r="C13" s="18">
        <v>1</v>
      </c>
      <c r="D13" s="18">
        <v>1</v>
      </c>
      <c r="E13" s="18">
        <v>8</v>
      </c>
      <c r="F13" s="18">
        <v>10</v>
      </c>
      <c r="G13" s="27" t="s">
        <v>572</v>
      </c>
      <c r="H13" t="str">
        <f t="shared" si="0"/>
        <v>Ericson2022figure8 &amp; 3 &amp; 1 &amp; 1 &amp; 8 &amp; 10 &amp; \\</v>
      </c>
      <c r="O13" t="s">
        <v>558</v>
      </c>
    </row>
    <row r="14" spans="1:15" x14ac:dyDescent="0.2">
      <c r="A14" s="14" t="s">
        <v>10</v>
      </c>
      <c r="B14" s="8">
        <v>2</v>
      </c>
      <c r="C14" s="18">
        <v>4</v>
      </c>
      <c r="D14" s="18">
        <v>15</v>
      </c>
      <c r="E14" s="18">
        <v>16</v>
      </c>
      <c r="F14" s="18">
        <v>35</v>
      </c>
      <c r="G14" s="27" t="s">
        <v>572</v>
      </c>
      <c r="H14" t="str">
        <f t="shared" si="0"/>
        <v>Haynes_Magyar2022figure2 &amp; 2 &amp; 4 &amp; 15 &amp; 16 &amp; 35 &amp; \\</v>
      </c>
      <c r="O14" t="s">
        <v>559</v>
      </c>
    </row>
    <row r="15" spans="1:15" x14ac:dyDescent="0.2">
      <c r="A15" s="14" t="s">
        <v>11</v>
      </c>
      <c r="B15" s="8">
        <v>2</v>
      </c>
      <c r="C15" s="18">
        <v>5</v>
      </c>
      <c r="D15" s="18">
        <v>8</v>
      </c>
      <c r="E15" s="18">
        <v>10</v>
      </c>
      <c r="F15" s="18">
        <v>23</v>
      </c>
      <c r="G15" s="27" t="s">
        <v>572</v>
      </c>
      <c r="H15" t="str">
        <f t="shared" si="0"/>
        <v>Haynes_Magyar2022figure4 &amp; 2 &amp; 5 &amp; 8 &amp; 10 &amp; 23 &amp; \\</v>
      </c>
      <c r="O15" t="s">
        <v>560</v>
      </c>
    </row>
    <row r="16" spans="1:15" x14ac:dyDescent="0.2">
      <c r="A16" s="14" t="s">
        <v>12</v>
      </c>
      <c r="B16" s="8">
        <v>2</v>
      </c>
      <c r="C16" s="17">
        <v>0</v>
      </c>
      <c r="D16" s="18">
        <v>4</v>
      </c>
      <c r="E16" s="17">
        <v>0</v>
      </c>
      <c r="F16" s="18">
        <v>4</v>
      </c>
      <c r="G16" s="27" t="s">
        <v>572</v>
      </c>
      <c r="H16" t="str">
        <f t="shared" si="0"/>
        <v>Hou2022figure2 &amp; 2 &amp; 0 &amp; 4 &amp; 0 &amp; 4 &amp; \\</v>
      </c>
      <c r="O16" t="s">
        <v>561</v>
      </c>
    </row>
    <row r="17" spans="1:15" x14ac:dyDescent="0.2">
      <c r="A17" s="14" t="s">
        <v>13</v>
      </c>
      <c r="B17" s="8">
        <v>3</v>
      </c>
      <c r="C17" s="18">
        <v>8</v>
      </c>
      <c r="D17" s="18">
        <v>9</v>
      </c>
      <c r="E17" s="18">
        <v>4</v>
      </c>
      <c r="F17" s="18">
        <v>21</v>
      </c>
      <c r="G17" s="27" t="s">
        <v>572</v>
      </c>
      <c r="H17" t="str">
        <f t="shared" si="0"/>
        <v>Karavirta2012Figure3 &amp; 3 &amp; 8 &amp; 9 &amp; 4 &amp; 21 &amp; \\</v>
      </c>
      <c r="O17" t="s">
        <v>562</v>
      </c>
    </row>
    <row r="18" spans="1:15" x14ac:dyDescent="0.2">
      <c r="A18" s="14" t="s">
        <v>14</v>
      </c>
      <c r="B18" s="8">
        <v>2</v>
      </c>
      <c r="C18" s="18">
        <v>1</v>
      </c>
      <c r="D18" s="18">
        <v>4</v>
      </c>
      <c r="E18" s="18">
        <v>1</v>
      </c>
      <c r="F18" s="18">
        <v>6</v>
      </c>
      <c r="G18" s="27" t="s">
        <v>572</v>
      </c>
      <c r="H18" t="str">
        <f t="shared" si="0"/>
        <v>Weinmann2021figure1 &amp; 2 &amp; 1 &amp; 4 &amp; 1 &amp; 6 &amp; \\</v>
      </c>
      <c r="O18" t="s">
        <v>563</v>
      </c>
    </row>
    <row r="19" spans="1:15" x14ac:dyDescent="0.2">
      <c r="A19" s="15" t="s">
        <v>19</v>
      </c>
      <c r="B19" s="13"/>
      <c r="C19" s="19">
        <f>SUM(C8:C18)</f>
        <v>23</v>
      </c>
      <c r="D19" s="19">
        <f t="shared" ref="D19:F19" si="1">SUM(D8:D18)</f>
        <v>73</v>
      </c>
      <c r="E19" s="19">
        <f t="shared" si="1"/>
        <v>65</v>
      </c>
      <c r="F19" s="19">
        <f t="shared" si="1"/>
        <v>161</v>
      </c>
      <c r="G19" s="27" t="s">
        <v>572</v>
      </c>
      <c r="H19" t="str">
        <f t="shared" si="0"/>
        <v>Grand Total &amp;  &amp; 23 &amp; 73 &amp; 65 &amp; 161 &amp; \\</v>
      </c>
      <c r="O19" t="s">
        <v>564</v>
      </c>
    </row>
    <row r="20" spans="1:15" x14ac:dyDescent="0.2">
      <c r="A20" s="15"/>
      <c r="B20" s="13"/>
      <c r="C20" s="19"/>
      <c r="D20" s="19"/>
      <c r="E20" s="19"/>
      <c r="F20" s="19"/>
      <c r="G20" s="27"/>
      <c r="H20" t="s">
        <v>573</v>
      </c>
      <c r="O20" t="s">
        <v>565</v>
      </c>
    </row>
    <row r="21" spans="1:15" x14ac:dyDescent="0.2">
      <c r="A21" s="15"/>
      <c r="B21" s="13"/>
      <c r="C21" s="19"/>
      <c r="D21" s="19"/>
      <c r="E21" s="19"/>
      <c r="F21" s="19"/>
      <c r="G21" s="27"/>
      <c r="H21" t="s">
        <v>574</v>
      </c>
      <c r="I21" s="22">
        <f>MIN(F30:F40)</f>
        <v>41.666666666666664</v>
      </c>
      <c r="J21" s="20" t="s">
        <v>547</v>
      </c>
      <c r="O21" t="s">
        <v>566</v>
      </c>
    </row>
    <row r="22" spans="1:15" x14ac:dyDescent="0.2">
      <c r="A22" s="15"/>
      <c r="B22" s="13"/>
      <c r="C22" s="19"/>
      <c r="D22" s="19"/>
      <c r="E22" s="19"/>
      <c r="F22" s="19"/>
      <c r="G22" s="27"/>
      <c r="H22" t="s">
        <v>568</v>
      </c>
      <c r="I22" s="22">
        <f>AVERAGE(F30:F40)</f>
        <v>75.606060606060609</v>
      </c>
      <c r="J22" t="s">
        <v>548</v>
      </c>
    </row>
    <row r="23" spans="1:15" x14ac:dyDescent="0.2">
      <c r="A23" s="15"/>
      <c r="B23" s="13"/>
      <c r="C23" s="19"/>
      <c r="D23" s="19"/>
      <c r="E23" s="19"/>
      <c r="F23" s="19"/>
      <c r="G23" s="27"/>
      <c r="I23" s="23">
        <f>MAX(F30:F40)</f>
        <v>93.333333333333329</v>
      </c>
      <c r="J23" t="s">
        <v>549</v>
      </c>
      <c r="O23" t="s">
        <v>567</v>
      </c>
    </row>
    <row r="24" spans="1:15" x14ac:dyDescent="0.2">
      <c r="A24" s="15"/>
      <c r="B24" s="13"/>
      <c r="C24" s="19"/>
      <c r="D24" s="19"/>
      <c r="E24" s="19"/>
      <c r="F24" s="19"/>
      <c r="G24" s="27"/>
      <c r="O24" t="s">
        <v>568</v>
      </c>
    </row>
    <row r="25" spans="1:15" x14ac:dyDescent="0.2">
      <c r="A25" s="15"/>
      <c r="B25" s="13"/>
      <c r="C25" s="19"/>
      <c r="D25" s="19"/>
      <c r="E25" s="19"/>
      <c r="F25" s="19"/>
      <c r="G25" s="27"/>
      <c r="H25" t="s">
        <v>553</v>
      </c>
    </row>
    <row r="26" spans="1:15" x14ac:dyDescent="0.2">
      <c r="A26" s="15"/>
      <c r="B26" s="13"/>
      <c r="C26" s="19"/>
      <c r="D26" s="19"/>
      <c r="E26" s="19"/>
      <c r="F26" s="19"/>
      <c r="G26" s="27"/>
      <c r="H26" t="str">
        <f>_xlfn.TEXTJOIN("",FALSE,J26:L26)</f>
        <v>\caption{Completion Percent}</v>
      </c>
      <c r="J26" t="s">
        <v>569</v>
      </c>
      <c r="K26" s="25" t="str">
        <f>A28</f>
        <v>Completion Percent</v>
      </c>
      <c r="L26" t="s">
        <v>570</v>
      </c>
    </row>
    <row r="27" spans="1:15" x14ac:dyDescent="0.2">
      <c r="A27" s="15"/>
      <c r="B27" s="13"/>
      <c r="C27" s="19"/>
      <c r="D27" s="19"/>
      <c r="E27" s="19"/>
      <c r="F27" s="20">
        <v>20</v>
      </c>
      <c r="G27" s="27"/>
      <c r="H27" t="s">
        <v>555</v>
      </c>
    </row>
    <row r="28" spans="1:15" x14ac:dyDescent="0.2">
      <c r="A28" s="13" t="s">
        <v>575</v>
      </c>
      <c r="B28" s="13"/>
      <c r="C28" s="13"/>
      <c r="D28" s="13"/>
      <c r="E28" s="13"/>
      <c r="F28" s="13"/>
      <c r="G28" s="13"/>
      <c r="H28" t="s">
        <v>557</v>
      </c>
    </row>
    <row r="29" spans="1:15" x14ac:dyDescent="0.2">
      <c r="A29" s="13" t="str">
        <f>A7</f>
        <v>Parsons Problem</v>
      </c>
      <c r="B29" s="20" t="s">
        <v>550</v>
      </c>
      <c r="C29" s="20" t="s">
        <v>15</v>
      </c>
      <c r="D29" s="20" t="s">
        <v>16</v>
      </c>
      <c r="E29" s="20" t="s">
        <v>17</v>
      </c>
      <c r="G29" s="28" t="s">
        <v>572</v>
      </c>
      <c r="H29" t="str">
        <f t="shared" ref="H29:H40" si="2">_xlfn.TEXTJOIN(" &amp; ",FALSE,A29:G29)</f>
        <v>Parsons Problem &amp; C &amp; V1 &amp; V2 &amp; V3 &amp;  &amp; \\</v>
      </c>
    </row>
    <row r="30" spans="1:15" x14ac:dyDescent="0.2">
      <c r="A30" s="13" t="str">
        <f>A8</f>
        <v>Ericson2017figure1</v>
      </c>
      <c r="B30" s="8">
        <v>1</v>
      </c>
      <c r="C30" s="16">
        <f>100*($F$4-C8)/$F$4</f>
        <v>100</v>
      </c>
      <c r="D30" s="16">
        <f t="shared" ref="D30:E30" si="3">100*($F$4-D8)/$F$4</f>
        <v>80</v>
      </c>
      <c r="E30" s="16">
        <f t="shared" si="3"/>
        <v>75</v>
      </c>
      <c r="F30" s="16">
        <f>100*($G$4-F8)/$G$4</f>
        <v>85</v>
      </c>
      <c r="G30" s="28" t="s">
        <v>572</v>
      </c>
      <c r="H30" t="str">
        <f t="shared" si="2"/>
        <v>Ericson2017figure1 &amp; 1 &amp; 100 &amp; 80 &amp; 75 &amp; 85 &amp; \\</v>
      </c>
    </row>
    <row r="31" spans="1:15" x14ac:dyDescent="0.2">
      <c r="A31" s="13" t="str">
        <f t="shared" ref="A31:A40" si="4">A9</f>
        <v>Ericson2018figure5</v>
      </c>
      <c r="B31" s="8">
        <v>3</v>
      </c>
      <c r="C31" s="16">
        <f t="shared" ref="C31:E40" si="5">100*($F$4-C9)/$F$4</f>
        <v>100</v>
      </c>
      <c r="D31" s="16">
        <f t="shared" si="5"/>
        <v>85</v>
      </c>
      <c r="E31" s="16">
        <f t="shared" si="5"/>
        <v>70</v>
      </c>
      <c r="F31" s="16">
        <f t="shared" ref="F31:F40" si="6">100*($G$4-F9)/$G$4</f>
        <v>85</v>
      </c>
      <c r="G31" s="28" t="s">
        <v>572</v>
      </c>
      <c r="H31" t="str">
        <f t="shared" si="2"/>
        <v>Ericson2018figure5 &amp; 3 &amp; 100 &amp; 85 &amp; 70 &amp; 85 &amp; \\</v>
      </c>
    </row>
    <row r="32" spans="1:15" x14ac:dyDescent="0.2">
      <c r="A32" s="13" t="str">
        <f t="shared" si="4"/>
        <v>Ericson2022figure2</v>
      </c>
      <c r="B32" s="8">
        <v>2</v>
      </c>
      <c r="C32" s="16">
        <f t="shared" si="5"/>
        <v>90</v>
      </c>
      <c r="D32" s="16">
        <f t="shared" si="5"/>
        <v>60</v>
      </c>
      <c r="E32" s="16">
        <f t="shared" si="5"/>
        <v>85</v>
      </c>
      <c r="F32" s="16">
        <f t="shared" si="6"/>
        <v>78.333333333333329</v>
      </c>
      <c r="G32" s="28" t="s">
        <v>572</v>
      </c>
      <c r="H32" t="str">
        <f t="shared" si="2"/>
        <v>Ericson2022figure2 &amp; 2 &amp; 90 &amp; 60 &amp; 85 &amp; 78.3333333333333 &amp; \\</v>
      </c>
    </row>
    <row r="33" spans="1:12" x14ac:dyDescent="0.2">
      <c r="A33" s="13" t="str">
        <f t="shared" si="4"/>
        <v>Ericson2022figure3</v>
      </c>
      <c r="B33" s="29" t="s">
        <v>576</v>
      </c>
      <c r="C33" s="16">
        <f t="shared" si="5"/>
        <v>95</v>
      </c>
      <c r="D33" s="16">
        <f t="shared" si="5"/>
        <v>65</v>
      </c>
      <c r="E33" s="16">
        <f t="shared" si="5"/>
        <v>70</v>
      </c>
      <c r="F33" s="16">
        <f t="shared" si="6"/>
        <v>76.666666666666671</v>
      </c>
      <c r="G33" s="28" t="s">
        <v>572</v>
      </c>
      <c r="H33" t="str">
        <f t="shared" si="2"/>
        <v>Ericson2022figure3 &amp; \-- &amp; 95 &amp; 65 &amp; 70 &amp; 76.6666666666667 &amp; \\</v>
      </c>
    </row>
    <row r="34" spans="1:12" x14ac:dyDescent="0.2">
      <c r="A34" s="13" t="str">
        <f t="shared" si="4"/>
        <v>Ericson2022figure4</v>
      </c>
      <c r="B34" s="8">
        <v>3</v>
      </c>
      <c r="C34" s="16">
        <f t="shared" si="5"/>
        <v>95</v>
      </c>
      <c r="D34" s="16">
        <f t="shared" si="5"/>
        <v>50</v>
      </c>
      <c r="E34" s="16">
        <f t="shared" si="5"/>
        <v>70</v>
      </c>
      <c r="F34" s="16">
        <f t="shared" si="6"/>
        <v>71.666666666666671</v>
      </c>
      <c r="G34" s="28" t="s">
        <v>572</v>
      </c>
      <c r="H34" t="str">
        <f t="shared" si="2"/>
        <v>Ericson2022figure4 &amp; 3 &amp; 95 &amp; 50 &amp; 70 &amp; 71.6666666666667 &amp; \\</v>
      </c>
    </row>
    <row r="35" spans="1:12" x14ac:dyDescent="0.2">
      <c r="A35" s="13" t="str">
        <f t="shared" si="4"/>
        <v>Ericson2022figure8</v>
      </c>
      <c r="B35" s="8">
        <v>3</v>
      </c>
      <c r="C35" s="16">
        <f t="shared" si="5"/>
        <v>95</v>
      </c>
      <c r="D35" s="16">
        <f t="shared" si="5"/>
        <v>95</v>
      </c>
      <c r="E35" s="16">
        <f t="shared" si="5"/>
        <v>60</v>
      </c>
      <c r="F35" s="16">
        <f t="shared" si="6"/>
        <v>83.333333333333329</v>
      </c>
      <c r="G35" s="28" t="s">
        <v>572</v>
      </c>
      <c r="H35" t="str">
        <f t="shared" si="2"/>
        <v>Ericson2022figure8 &amp; 3 &amp; 95 &amp; 95 &amp; 60 &amp; 83.3333333333333 &amp; \\</v>
      </c>
    </row>
    <row r="36" spans="1:12" x14ac:dyDescent="0.2">
      <c r="A36" s="13" t="str">
        <f t="shared" si="4"/>
        <v>Haynes_Magyar2022figure2</v>
      </c>
      <c r="B36" s="8">
        <v>2</v>
      </c>
      <c r="C36" s="16">
        <f t="shared" si="5"/>
        <v>80</v>
      </c>
      <c r="D36" s="16">
        <f t="shared" si="5"/>
        <v>25</v>
      </c>
      <c r="E36" s="16">
        <f t="shared" si="5"/>
        <v>20</v>
      </c>
      <c r="F36" s="16">
        <f t="shared" si="6"/>
        <v>41.666666666666664</v>
      </c>
      <c r="G36" s="28" t="s">
        <v>572</v>
      </c>
      <c r="H36" t="str">
        <f t="shared" si="2"/>
        <v>Haynes_Magyar2022figure2 &amp; 2 &amp; 80 &amp; 25 &amp; 20 &amp; 41.6666666666667 &amp; \\</v>
      </c>
    </row>
    <row r="37" spans="1:12" x14ac:dyDescent="0.2">
      <c r="A37" s="13" t="str">
        <f t="shared" si="4"/>
        <v>Haynes_Magyar2022figure4</v>
      </c>
      <c r="B37" s="8">
        <v>2</v>
      </c>
      <c r="C37" s="16">
        <f t="shared" si="5"/>
        <v>75</v>
      </c>
      <c r="D37" s="16">
        <f t="shared" si="5"/>
        <v>60</v>
      </c>
      <c r="E37" s="16">
        <f t="shared" si="5"/>
        <v>50</v>
      </c>
      <c r="F37" s="16">
        <f t="shared" si="6"/>
        <v>61.666666666666664</v>
      </c>
      <c r="G37" s="28" t="s">
        <v>572</v>
      </c>
      <c r="H37" t="str">
        <f t="shared" si="2"/>
        <v>Haynes_Magyar2022figure4 &amp; 2 &amp; 75 &amp; 60 &amp; 50 &amp; 61.6666666666667 &amp; \\</v>
      </c>
    </row>
    <row r="38" spans="1:12" x14ac:dyDescent="0.2">
      <c r="A38" s="13" t="str">
        <f t="shared" si="4"/>
        <v>Hou2022figure2</v>
      </c>
      <c r="B38" s="8">
        <v>2</v>
      </c>
      <c r="C38" s="16">
        <f t="shared" si="5"/>
        <v>100</v>
      </c>
      <c r="D38" s="16">
        <f t="shared" si="5"/>
        <v>80</v>
      </c>
      <c r="E38" s="16">
        <f t="shared" si="5"/>
        <v>100</v>
      </c>
      <c r="F38" s="16">
        <f t="shared" si="6"/>
        <v>93.333333333333329</v>
      </c>
      <c r="G38" s="28" t="s">
        <v>572</v>
      </c>
      <c r="H38" t="str">
        <f t="shared" si="2"/>
        <v>Hou2022figure2 &amp; 2 &amp; 100 &amp; 80 &amp; 100 &amp; 93.3333333333333 &amp; \\</v>
      </c>
    </row>
    <row r="39" spans="1:12" x14ac:dyDescent="0.2">
      <c r="A39" s="13" t="str">
        <f>A17</f>
        <v>Karavirta2012Figure3</v>
      </c>
      <c r="B39" s="8">
        <v>3</v>
      </c>
      <c r="C39" s="16">
        <f t="shared" si="5"/>
        <v>60</v>
      </c>
      <c r="D39" s="16">
        <f t="shared" si="5"/>
        <v>55</v>
      </c>
      <c r="E39" s="16">
        <f t="shared" si="5"/>
        <v>80</v>
      </c>
      <c r="F39" s="16">
        <f t="shared" si="6"/>
        <v>65</v>
      </c>
      <c r="G39" s="28" t="s">
        <v>572</v>
      </c>
      <c r="H39" t="str">
        <f t="shared" si="2"/>
        <v>Karavirta2012Figure3 &amp; 3 &amp; 60 &amp; 55 &amp; 80 &amp; 65 &amp; \\</v>
      </c>
    </row>
    <row r="40" spans="1:12" x14ac:dyDescent="0.2">
      <c r="A40" s="13" t="str">
        <f t="shared" si="4"/>
        <v>Weinmann2021figure1</v>
      </c>
      <c r="B40" s="8">
        <v>2</v>
      </c>
      <c r="C40" s="16">
        <f t="shared" si="5"/>
        <v>95</v>
      </c>
      <c r="D40" s="16">
        <f t="shared" si="5"/>
        <v>80</v>
      </c>
      <c r="E40" s="16">
        <f t="shared" si="5"/>
        <v>95</v>
      </c>
      <c r="F40" s="16">
        <f t="shared" si="6"/>
        <v>90</v>
      </c>
      <c r="G40" s="28" t="s">
        <v>572</v>
      </c>
      <c r="H40" t="str">
        <f t="shared" si="2"/>
        <v>Weinmann2021figure1 &amp; 2 &amp; 95 &amp; 80 &amp; 95 &amp; 90 &amp; \\</v>
      </c>
    </row>
    <row r="41" spans="1:12" x14ac:dyDescent="0.2">
      <c r="H41" t="s">
        <v>573</v>
      </c>
    </row>
    <row r="42" spans="1:12" x14ac:dyDescent="0.2">
      <c r="H42" t="s">
        <v>577</v>
      </c>
    </row>
    <row r="43" spans="1:12" x14ac:dyDescent="0.2">
      <c r="H43" s="26" t="s">
        <v>578</v>
      </c>
    </row>
    <row r="44" spans="1:12" x14ac:dyDescent="0.2">
      <c r="H44" t="s">
        <v>568</v>
      </c>
    </row>
    <row r="47" spans="1:12" x14ac:dyDescent="0.2">
      <c r="H47" t="s">
        <v>553</v>
      </c>
    </row>
    <row r="48" spans="1:12" x14ac:dyDescent="0.2">
      <c r="H48" t="str">
        <f>_xlfn.TEXTJOIN("",FALSE,J48:L48)</f>
        <v>\caption{Error Types}</v>
      </c>
      <c r="J48" t="s">
        <v>569</v>
      </c>
      <c r="K48" s="25" t="str">
        <f>A51</f>
        <v>Error Types</v>
      </c>
      <c r="L48" t="s">
        <v>570</v>
      </c>
    </row>
    <row r="49" spans="1:8" x14ac:dyDescent="0.2">
      <c r="H49" t="s">
        <v>579</v>
      </c>
    </row>
    <row r="51" spans="1:8" x14ac:dyDescent="0.2">
      <c r="A51" s="10" t="s">
        <v>580</v>
      </c>
      <c r="B51" s="10" t="s">
        <v>582</v>
      </c>
      <c r="H51" t="s">
        <v>557</v>
      </c>
    </row>
    <row r="52" spans="1:8" x14ac:dyDescent="0.2">
      <c r="A52" s="10" t="s">
        <v>581</v>
      </c>
      <c r="B52" s="11" t="s">
        <v>15</v>
      </c>
      <c r="C52" s="11" t="s">
        <v>16</v>
      </c>
      <c r="D52" s="11" t="s">
        <v>17</v>
      </c>
      <c r="E52" s="11" t="s">
        <v>19</v>
      </c>
      <c r="H52" t="str">
        <f>_xlfn.TEXTJOIN(" &amp; ",FALSE,A53:F53)</f>
        <v>Error Types &amp; V1 &amp; V2 &amp; V3 &amp; Grand Total &amp; \\</v>
      </c>
    </row>
    <row r="53" spans="1:8" x14ac:dyDescent="0.2">
      <c r="A53" s="2" t="s">
        <v>580</v>
      </c>
      <c r="B53" s="32" t="s">
        <v>15</v>
      </c>
      <c r="C53" s="32" t="s">
        <v>16</v>
      </c>
      <c r="D53" s="32" t="s">
        <v>17</v>
      </c>
      <c r="E53" s="32" t="s">
        <v>19</v>
      </c>
      <c r="F53" s="30" t="s">
        <v>572</v>
      </c>
      <c r="H53" t="s">
        <v>557</v>
      </c>
    </row>
    <row r="54" spans="1:8" x14ac:dyDescent="0.2">
      <c r="A54" s="3" t="s">
        <v>51</v>
      </c>
      <c r="B54" s="9">
        <v>9</v>
      </c>
      <c r="C54" s="9">
        <v>60</v>
      </c>
      <c r="D54" s="9">
        <v>32</v>
      </c>
      <c r="E54" s="9">
        <v>101</v>
      </c>
      <c r="F54" s="30" t="s">
        <v>572</v>
      </c>
      <c r="H54" t="str">
        <f t="shared" ref="H54:H58" si="7">_xlfn.TEXTJOIN(" &amp; ",FALSE,A54:F54)</f>
        <v>import error &amp; 9 &amp; 60 &amp; 32 &amp; 101 &amp; \\</v>
      </c>
    </row>
    <row r="55" spans="1:8" x14ac:dyDescent="0.2">
      <c r="A55" s="3" t="s">
        <v>198</v>
      </c>
      <c r="B55" s="9">
        <v>3</v>
      </c>
      <c r="C55" s="9">
        <v>1</v>
      </c>
      <c r="D55" s="9"/>
      <c r="E55" s="9">
        <v>4</v>
      </c>
      <c r="F55" s="30" t="s">
        <v>572</v>
      </c>
      <c r="H55" t="str">
        <f t="shared" si="7"/>
        <v>output incorrect &amp; 3 &amp; 1 &amp;  &amp; 4 &amp; \\</v>
      </c>
    </row>
    <row r="56" spans="1:8" x14ac:dyDescent="0.2">
      <c r="A56" s="3" t="s">
        <v>53</v>
      </c>
      <c r="B56" s="9">
        <v>11</v>
      </c>
      <c r="C56" s="9">
        <v>12</v>
      </c>
      <c r="D56" s="9">
        <v>33</v>
      </c>
      <c r="E56" s="9">
        <v>56</v>
      </c>
      <c r="F56" s="30" t="s">
        <v>572</v>
      </c>
      <c r="H56" t="str">
        <f t="shared" si="7"/>
        <v>runtime error &amp; 11 &amp; 12 &amp; 33 &amp; 56 &amp; \\</v>
      </c>
    </row>
    <row r="57" spans="1:8" x14ac:dyDescent="0.2">
      <c r="A57" s="3" t="s">
        <v>209</v>
      </c>
      <c r="B57" s="9">
        <v>0</v>
      </c>
      <c r="C57" s="9">
        <v>0</v>
      </c>
      <c r="D57" s="9">
        <v>0</v>
      </c>
      <c r="E57" s="9">
        <v>0</v>
      </c>
      <c r="F57" s="30" t="s">
        <v>572</v>
      </c>
    </row>
    <row r="58" spans="1:8" x14ac:dyDescent="0.2">
      <c r="A58" s="31" t="s">
        <v>19</v>
      </c>
      <c r="B58" s="33">
        <v>23</v>
      </c>
      <c r="C58" s="33">
        <v>73</v>
      </c>
      <c r="D58" s="33">
        <v>65</v>
      </c>
      <c r="E58" s="33">
        <v>161</v>
      </c>
      <c r="H58" t="str">
        <f t="shared" si="7"/>
        <v xml:space="preserve">Grand Total &amp; 23 &amp; 73 &amp; 65 &amp; 161 &amp; </v>
      </c>
    </row>
    <row r="59" spans="1:8" x14ac:dyDescent="0.2">
      <c r="H59" t="s">
        <v>573</v>
      </c>
    </row>
    <row r="60" spans="1:8" x14ac:dyDescent="0.2">
      <c r="A60" s="2"/>
      <c r="B60" s="2"/>
      <c r="C60" s="2"/>
      <c r="D60" s="2"/>
      <c r="E60" s="2"/>
      <c r="H60" t="s">
        <v>577</v>
      </c>
    </row>
    <row r="61" spans="1:8" x14ac:dyDescent="0.2">
      <c r="A61" s="3"/>
      <c r="B61" s="4"/>
      <c r="C61" s="4"/>
      <c r="D61" s="4"/>
      <c r="E61" s="4"/>
      <c r="H61" s="26" t="s">
        <v>578</v>
      </c>
    </row>
    <row r="62" spans="1:8" x14ac:dyDescent="0.2">
      <c r="A62" s="3"/>
      <c r="B62" s="4">
        <f>20*11</f>
        <v>220</v>
      </c>
      <c r="C62" s="4">
        <f>20*11</f>
        <v>220</v>
      </c>
      <c r="D62" s="4">
        <f>20*11</f>
        <v>220</v>
      </c>
      <c r="E62" s="4">
        <v>660</v>
      </c>
      <c r="H62" t="s">
        <v>568</v>
      </c>
    </row>
    <row r="63" spans="1:8" x14ac:dyDescent="0.2">
      <c r="A63" s="3"/>
      <c r="B63" s="4"/>
      <c r="C63" s="4"/>
      <c r="D63" s="4"/>
      <c r="E63" s="4"/>
    </row>
    <row r="64" spans="1:8" x14ac:dyDescent="0.2">
      <c r="A64" s="2" t="s">
        <v>580</v>
      </c>
      <c r="B64" s="32" t="s">
        <v>15</v>
      </c>
      <c r="C64" s="32" t="s">
        <v>16</v>
      </c>
      <c r="D64" s="32" t="s">
        <v>17</v>
      </c>
      <c r="E64" s="32" t="s">
        <v>19</v>
      </c>
    </row>
    <row r="65" spans="1:7" x14ac:dyDescent="0.2">
      <c r="A65" s="3" t="s">
        <v>51</v>
      </c>
      <c r="B65" s="9">
        <v>9</v>
      </c>
      <c r="C65" s="9">
        <v>60</v>
      </c>
      <c r="D65" s="9">
        <v>32</v>
      </c>
      <c r="E65" s="9">
        <v>101</v>
      </c>
      <c r="F65" s="34">
        <f>E65/$E$69</f>
        <v>0.62732919254658381</v>
      </c>
    </row>
    <row r="66" spans="1:7" x14ac:dyDescent="0.2">
      <c r="A66" s="3" t="s">
        <v>198</v>
      </c>
      <c r="B66" s="9">
        <v>3</v>
      </c>
      <c r="C66" s="9">
        <v>1</v>
      </c>
      <c r="D66" s="9"/>
      <c r="E66" s="9">
        <v>4</v>
      </c>
      <c r="F66" s="34">
        <f t="shared" ref="F66:F67" si="8">E66/$E$69</f>
        <v>2.4844720496894408E-2</v>
      </c>
    </row>
    <row r="67" spans="1:7" x14ac:dyDescent="0.2">
      <c r="A67" s="3" t="s">
        <v>53</v>
      </c>
      <c r="B67" s="9">
        <v>11</v>
      </c>
      <c r="C67" s="9">
        <v>12</v>
      </c>
      <c r="D67" s="9">
        <v>33</v>
      </c>
      <c r="E67" s="9">
        <v>56</v>
      </c>
      <c r="F67" s="34">
        <f t="shared" si="8"/>
        <v>0.34782608695652173</v>
      </c>
    </row>
    <row r="68" spans="1:7" x14ac:dyDescent="0.2">
      <c r="A68" s="3" t="s">
        <v>209</v>
      </c>
      <c r="B68" s="9">
        <v>0</v>
      </c>
      <c r="C68" s="9">
        <v>0</v>
      </c>
      <c r="D68" s="9">
        <v>0</v>
      </c>
      <c r="E68" s="9">
        <v>0</v>
      </c>
    </row>
    <row r="69" spans="1:7" x14ac:dyDescent="0.2">
      <c r="A69" s="31" t="s">
        <v>19</v>
      </c>
      <c r="B69" s="33">
        <v>23</v>
      </c>
      <c r="C69" s="33">
        <v>73</v>
      </c>
      <c r="D69" s="33">
        <v>65</v>
      </c>
      <c r="E69" s="33">
        <v>161</v>
      </c>
      <c r="F69" s="21">
        <f>E69/$D$4</f>
        <v>0.24393939393939393</v>
      </c>
      <c r="G69">
        <f>AVERAGE(B69:D69)</f>
        <v>53.666666666666664</v>
      </c>
    </row>
    <row r="70" spans="1:7" x14ac:dyDescent="0.2">
      <c r="B70" s="21">
        <f>B69/B62</f>
        <v>0.10454545454545454</v>
      </c>
      <c r="C70" s="21">
        <f t="shared" ref="C70:D70" si="9">C69/C62</f>
        <v>0.33181818181818185</v>
      </c>
      <c r="D70" s="21">
        <f t="shared" si="9"/>
        <v>0.29545454545454547</v>
      </c>
    </row>
    <row r="71" spans="1:7" x14ac:dyDescent="0.2">
      <c r="B71" s="23">
        <f>1-B70</f>
        <v>0.8954545454545455</v>
      </c>
      <c r="C71" s="23">
        <f t="shared" ref="C71:D71" si="10">1-C70</f>
        <v>0.66818181818181821</v>
      </c>
      <c r="D71" s="23">
        <f t="shared" si="10"/>
        <v>0.70454545454545459</v>
      </c>
      <c r="F71" s="23">
        <f>SUM(F65:F67)</f>
        <v>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5E41-6A72-8F45-A546-AF5A5E2B1EA2}">
  <dimension ref="A3:E9"/>
  <sheetViews>
    <sheetView zoomScale="246" zoomScaleNormal="246" workbookViewId="0">
      <selection activeCell="A4" sqref="A4:E9"/>
    </sheetView>
  </sheetViews>
  <sheetFormatPr baseColWidth="10" defaultRowHeight="16" x14ac:dyDescent="0.2"/>
  <cols>
    <col min="1" max="1" width="14.5" bestFit="1" customWidth="1"/>
    <col min="2" max="2" width="3.6640625" customWidth="1"/>
    <col min="3" max="4" width="3.33203125" bestFit="1" customWidth="1"/>
    <col min="5" max="5" width="6.83203125" customWidth="1"/>
  </cols>
  <sheetData>
    <row r="3" spans="1:5" x14ac:dyDescent="0.2">
      <c r="A3" s="1" t="s">
        <v>60</v>
      </c>
      <c r="B3" s="1" t="s">
        <v>18</v>
      </c>
    </row>
    <row r="4" spans="1:5" x14ac:dyDescent="0.2">
      <c r="A4" s="1" t="s">
        <v>20</v>
      </c>
      <c r="B4" t="s">
        <v>15</v>
      </c>
      <c r="C4" t="s">
        <v>16</v>
      </c>
      <c r="D4" t="s">
        <v>17</v>
      </c>
      <c r="E4" t="s">
        <v>19</v>
      </c>
    </row>
    <row r="5" spans="1:5" x14ac:dyDescent="0.2">
      <c r="A5" s="3" t="s">
        <v>51</v>
      </c>
      <c r="B5" s="4">
        <v>9</v>
      </c>
      <c r="C5" s="4">
        <v>60</v>
      </c>
      <c r="D5" s="4">
        <v>32</v>
      </c>
      <c r="E5" s="4">
        <v>101</v>
      </c>
    </row>
    <row r="6" spans="1:5" x14ac:dyDescent="0.2">
      <c r="A6" s="3" t="s">
        <v>198</v>
      </c>
      <c r="B6" s="4">
        <v>3</v>
      </c>
      <c r="C6" s="4">
        <v>1</v>
      </c>
      <c r="D6" s="4"/>
      <c r="E6" s="4">
        <v>4</v>
      </c>
    </row>
    <row r="7" spans="1:5" x14ac:dyDescent="0.2">
      <c r="A7" s="3" t="s">
        <v>53</v>
      </c>
      <c r="B7" s="4">
        <v>11</v>
      </c>
      <c r="C7" s="4">
        <v>12</v>
      </c>
      <c r="D7" s="4">
        <v>33</v>
      </c>
      <c r="E7" s="4">
        <v>56</v>
      </c>
    </row>
    <row r="8" spans="1:5" x14ac:dyDescent="0.2">
      <c r="A8" s="3" t="s">
        <v>209</v>
      </c>
      <c r="B8" s="4">
        <v>0</v>
      </c>
      <c r="C8" s="4">
        <v>0</v>
      </c>
      <c r="D8" s="4">
        <v>0</v>
      </c>
      <c r="E8" s="4">
        <v>0</v>
      </c>
    </row>
    <row r="9" spans="1:5" x14ac:dyDescent="0.2">
      <c r="A9" s="3" t="s">
        <v>19</v>
      </c>
      <c r="B9" s="4">
        <v>23</v>
      </c>
      <c r="C9" s="4">
        <v>73</v>
      </c>
      <c r="D9" s="4">
        <v>65</v>
      </c>
      <c r="E9" s="4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EDA5-6194-C649-977C-A9625022A1DC}">
  <dimension ref="A1:H663"/>
  <sheetViews>
    <sheetView workbookViewId="0">
      <selection activeCell="A62" sqref="A62:XFD121"/>
    </sheetView>
  </sheetViews>
  <sheetFormatPr baseColWidth="10" defaultRowHeight="16" x14ac:dyDescent="0.2"/>
  <cols>
    <col min="1" max="1" width="5.6640625" customWidth="1"/>
    <col min="2" max="2" width="25.6640625" customWidth="1"/>
    <col min="3" max="3" width="26.6640625" customWidth="1"/>
  </cols>
  <sheetData>
    <row r="1" spans="1:8" x14ac:dyDescent="0.2">
      <c r="A1" t="s">
        <v>0</v>
      </c>
      <c r="B1" t="s">
        <v>22</v>
      </c>
      <c r="C1" t="s">
        <v>23</v>
      </c>
      <c r="D1" t="s">
        <v>25</v>
      </c>
      <c r="E1" t="s">
        <v>24</v>
      </c>
      <c r="F1" t="s">
        <v>26</v>
      </c>
      <c r="G1" t="s">
        <v>27</v>
      </c>
      <c r="H1" t="s">
        <v>28</v>
      </c>
    </row>
    <row r="2" spans="1:8" x14ac:dyDescent="0.2">
      <c r="A2" t="s">
        <v>15</v>
      </c>
      <c r="B2" t="s">
        <v>3</v>
      </c>
      <c r="C2" t="s">
        <v>29</v>
      </c>
      <c r="D2">
        <v>0</v>
      </c>
      <c r="E2" t="s">
        <v>30</v>
      </c>
      <c r="F2">
        <v>0</v>
      </c>
      <c r="G2">
        <v>0</v>
      </c>
    </row>
    <row r="3" spans="1:8" x14ac:dyDescent="0.2">
      <c r="A3" t="s">
        <v>15</v>
      </c>
      <c r="B3" t="s">
        <v>3</v>
      </c>
      <c r="C3" t="s">
        <v>31</v>
      </c>
      <c r="D3">
        <v>0</v>
      </c>
      <c r="E3" t="s">
        <v>30</v>
      </c>
      <c r="F3">
        <v>0</v>
      </c>
      <c r="G3">
        <v>0</v>
      </c>
    </row>
    <row r="4" spans="1:8" x14ac:dyDescent="0.2">
      <c r="A4" t="s">
        <v>15</v>
      </c>
      <c r="B4" t="s">
        <v>3</v>
      </c>
      <c r="C4" t="s">
        <v>40</v>
      </c>
      <c r="D4">
        <v>0</v>
      </c>
      <c r="E4" t="s">
        <v>30</v>
      </c>
      <c r="F4">
        <v>0</v>
      </c>
      <c r="G4">
        <v>0</v>
      </c>
    </row>
    <row r="5" spans="1:8" x14ac:dyDescent="0.2">
      <c r="A5" t="s">
        <v>15</v>
      </c>
      <c r="B5" t="s">
        <v>3</v>
      </c>
      <c r="C5" t="s">
        <v>41</v>
      </c>
      <c r="D5">
        <v>0</v>
      </c>
      <c r="E5" t="s">
        <v>30</v>
      </c>
      <c r="F5">
        <v>0</v>
      </c>
      <c r="G5">
        <v>0</v>
      </c>
    </row>
    <row r="6" spans="1:8" x14ac:dyDescent="0.2">
      <c r="A6" t="s">
        <v>15</v>
      </c>
      <c r="B6" t="s">
        <v>3</v>
      </c>
      <c r="C6" t="s">
        <v>42</v>
      </c>
      <c r="D6">
        <v>0</v>
      </c>
      <c r="E6" t="s">
        <v>30</v>
      </c>
      <c r="F6">
        <v>0</v>
      </c>
      <c r="G6">
        <v>0</v>
      </c>
    </row>
    <row r="7" spans="1:8" x14ac:dyDescent="0.2">
      <c r="A7" t="s">
        <v>15</v>
      </c>
      <c r="B7" t="s">
        <v>3</v>
      </c>
      <c r="C7" t="s">
        <v>43</v>
      </c>
      <c r="D7">
        <v>0</v>
      </c>
      <c r="E7" t="s">
        <v>30</v>
      </c>
      <c r="F7">
        <v>0</v>
      </c>
      <c r="G7">
        <v>0</v>
      </c>
    </row>
    <row r="8" spans="1:8" x14ac:dyDescent="0.2">
      <c r="A8" t="s">
        <v>15</v>
      </c>
      <c r="B8" t="s">
        <v>3</v>
      </c>
      <c r="C8" t="s">
        <v>44</v>
      </c>
      <c r="D8">
        <v>0</v>
      </c>
      <c r="E8" t="s">
        <v>30</v>
      </c>
      <c r="F8">
        <v>0</v>
      </c>
      <c r="G8">
        <v>0</v>
      </c>
    </row>
    <row r="9" spans="1:8" x14ac:dyDescent="0.2">
      <c r="A9" t="s">
        <v>15</v>
      </c>
      <c r="B9" t="s">
        <v>3</v>
      </c>
      <c r="C9" t="s">
        <v>45</v>
      </c>
      <c r="D9">
        <v>0</v>
      </c>
      <c r="E9" t="s">
        <v>30</v>
      </c>
      <c r="F9">
        <v>0</v>
      </c>
      <c r="G9">
        <v>0</v>
      </c>
    </row>
    <row r="10" spans="1:8" x14ac:dyDescent="0.2">
      <c r="A10" t="s">
        <v>15</v>
      </c>
      <c r="B10" t="s">
        <v>3</v>
      </c>
      <c r="C10" t="s">
        <v>46</v>
      </c>
      <c r="D10">
        <v>0</v>
      </c>
      <c r="E10" t="s">
        <v>30</v>
      </c>
      <c r="F10">
        <v>0</v>
      </c>
      <c r="G10">
        <v>0</v>
      </c>
    </row>
    <row r="11" spans="1:8" x14ac:dyDescent="0.2">
      <c r="A11" t="s">
        <v>15</v>
      </c>
      <c r="B11" t="s">
        <v>3</v>
      </c>
      <c r="C11" t="s">
        <v>47</v>
      </c>
      <c r="D11">
        <v>0</v>
      </c>
      <c r="E11" t="s">
        <v>30</v>
      </c>
      <c r="F11">
        <v>0</v>
      </c>
      <c r="G11">
        <v>0</v>
      </c>
    </row>
    <row r="12" spans="1:8" x14ac:dyDescent="0.2">
      <c r="A12" t="s">
        <v>15</v>
      </c>
      <c r="B12" t="s">
        <v>3</v>
      </c>
      <c r="C12" t="s">
        <v>48</v>
      </c>
      <c r="D12">
        <v>0</v>
      </c>
      <c r="E12" t="s">
        <v>30</v>
      </c>
      <c r="F12">
        <v>0</v>
      </c>
      <c r="G12">
        <v>0</v>
      </c>
    </row>
    <row r="13" spans="1:8" x14ac:dyDescent="0.2">
      <c r="A13" t="s">
        <v>15</v>
      </c>
      <c r="B13" t="s">
        <v>3</v>
      </c>
      <c r="C13" t="s">
        <v>49</v>
      </c>
      <c r="D13">
        <v>0</v>
      </c>
      <c r="E13" t="s">
        <v>30</v>
      </c>
      <c r="F13">
        <v>0</v>
      </c>
      <c r="G13">
        <v>0</v>
      </c>
    </row>
    <row r="14" spans="1:8" x14ac:dyDescent="0.2">
      <c r="A14" t="s">
        <v>15</v>
      </c>
      <c r="B14" t="s">
        <v>3</v>
      </c>
      <c r="C14" t="s">
        <v>32</v>
      </c>
      <c r="D14">
        <v>0</v>
      </c>
      <c r="E14" t="s">
        <v>30</v>
      </c>
      <c r="F14">
        <v>0</v>
      </c>
      <c r="G14">
        <v>0</v>
      </c>
    </row>
    <row r="15" spans="1:8" x14ac:dyDescent="0.2">
      <c r="A15" t="s">
        <v>15</v>
      </c>
      <c r="B15" t="s">
        <v>3</v>
      </c>
      <c r="C15" t="s">
        <v>33</v>
      </c>
      <c r="D15">
        <v>0</v>
      </c>
      <c r="E15" t="s">
        <v>30</v>
      </c>
      <c r="F15">
        <v>0</v>
      </c>
      <c r="G15">
        <v>0</v>
      </c>
    </row>
    <row r="16" spans="1:8" x14ac:dyDescent="0.2">
      <c r="A16" t="s">
        <v>15</v>
      </c>
      <c r="B16" t="s">
        <v>3</v>
      </c>
      <c r="C16" t="s">
        <v>34</v>
      </c>
      <c r="D16">
        <v>0</v>
      </c>
      <c r="E16" t="s">
        <v>30</v>
      </c>
      <c r="F16">
        <v>0</v>
      </c>
      <c r="G16">
        <v>0</v>
      </c>
    </row>
    <row r="17" spans="1:8" x14ac:dyDescent="0.2">
      <c r="A17" t="s">
        <v>15</v>
      </c>
      <c r="B17" t="s">
        <v>3</v>
      </c>
      <c r="C17" t="s">
        <v>35</v>
      </c>
      <c r="D17">
        <v>0</v>
      </c>
      <c r="E17" t="s">
        <v>30</v>
      </c>
      <c r="F17">
        <v>0</v>
      </c>
      <c r="G17">
        <v>0</v>
      </c>
    </row>
    <row r="18" spans="1:8" x14ac:dyDescent="0.2">
      <c r="A18" t="s">
        <v>15</v>
      </c>
      <c r="B18" t="s">
        <v>3</v>
      </c>
      <c r="C18" t="s">
        <v>36</v>
      </c>
      <c r="D18">
        <v>0</v>
      </c>
      <c r="E18" t="s">
        <v>30</v>
      </c>
      <c r="F18">
        <v>0</v>
      </c>
      <c r="G18">
        <v>0</v>
      </c>
    </row>
    <row r="19" spans="1:8" x14ac:dyDescent="0.2">
      <c r="A19" t="s">
        <v>15</v>
      </c>
      <c r="B19" t="s">
        <v>3</v>
      </c>
      <c r="C19" t="s">
        <v>37</v>
      </c>
      <c r="D19">
        <v>0</v>
      </c>
      <c r="E19" t="s">
        <v>30</v>
      </c>
      <c r="F19">
        <v>0</v>
      </c>
      <c r="G19">
        <v>0</v>
      </c>
    </row>
    <row r="20" spans="1:8" x14ac:dyDescent="0.2">
      <c r="A20" t="s">
        <v>15</v>
      </c>
      <c r="B20" t="s">
        <v>3</v>
      </c>
      <c r="C20" t="s">
        <v>38</v>
      </c>
      <c r="D20">
        <v>0</v>
      </c>
      <c r="E20" t="s">
        <v>30</v>
      </c>
      <c r="F20">
        <v>0</v>
      </c>
      <c r="G20">
        <v>0</v>
      </c>
    </row>
    <row r="21" spans="1:8" x14ac:dyDescent="0.2">
      <c r="A21" t="s">
        <v>15</v>
      </c>
      <c r="B21" t="s">
        <v>3</v>
      </c>
      <c r="C21" t="s">
        <v>39</v>
      </c>
      <c r="D21">
        <v>0</v>
      </c>
      <c r="E21" t="s">
        <v>30</v>
      </c>
      <c r="F21">
        <v>0</v>
      </c>
      <c r="G21">
        <v>0</v>
      </c>
    </row>
    <row r="22" spans="1:8" x14ac:dyDescent="0.2">
      <c r="A22" t="s">
        <v>16</v>
      </c>
      <c r="B22" t="s">
        <v>3</v>
      </c>
      <c r="C22" t="s">
        <v>29</v>
      </c>
      <c r="D22">
        <v>0</v>
      </c>
      <c r="E22" t="s">
        <v>30</v>
      </c>
      <c r="F22">
        <v>0</v>
      </c>
      <c r="G22">
        <v>0</v>
      </c>
    </row>
    <row r="23" spans="1:8" x14ac:dyDescent="0.2">
      <c r="A23" t="s">
        <v>16</v>
      </c>
      <c r="B23" t="s">
        <v>3</v>
      </c>
      <c r="C23" t="s">
        <v>31</v>
      </c>
      <c r="D23">
        <v>0</v>
      </c>
      <c r="E23" t="s">
        <v>30</v>
      </c>
      <c r="F23">
        <v>0</v>
      </c>
      <c r="G23">
        <v>0</v>
      </c>
    </row>
    <row r="24" spans="1:8" x14ac:dyDescent="0.2">
      <c r="A24" t="s">
        <v>16</v>
      </c>
      <c r="B24" t="s">
        <v>3</v>
      </c>
      <c r="C24" t="s">
        <v>40</v>
      </c>
      <c r="D24">
        <v>0</v>
      </c>
      <c r="E24" t="s">
        <v>30</v>
      </c>
      <c r="F24">
        <v>0</v>
      </c>
      <c r="G24">
        <v>0</v>
      </c>
    </row>
    <row r="25" spans="1:8" x14ac:dyDescent="0.2">
      <c r="A25" t="s">
        <v>16</v>
      </c>
      <c r="B25" t="s">
        <v>3</v>
      </c>
      <c r="C25" t="s">
        <v>41</v>
      </c>
      <c r="D25">
        <v>0</v>
      </c>
      <c r="E25" t="s">
        <v>30</v>
      </c>
      <c r="F25">
        <v>0</v>
      </c>
      <c r="G25">
        <v>0</v>
      </c>
    </row>
    <row r="26" spans="1:8" x14ac:dyDescent="0.2">
      <c r="A26" t="s">
        <v>16</v>
      </c>
      <c r="B26" t="s">
        <v>3</v>
      </c>
      <c r="C26" t="s">
        <v>42</v>
      </c>
      <c r="D26">
        <v>0</v>
      </c>
      <c r="E26" t="s">
        <v>30</v>
      </c>
      <c r="F26">
        <v>0</v>
      </c>
      <c r="G26">
        <v>0</v>
      </c>
    </row>
    <row r="27" spans="1:8" x14ac:dyDescent="0.2">
      <c r="A27" t="s">
        <v>16</v>
      </c>
      <c r="B27" t="s">
        <v>3</v>
      </c>
      <c r="C27" t="s">
        <v>43</v>
      </c>
      <c r="D27">
        <v>0</v>
      </c>
      <c r="E27" t="s">
        <v>30</v>
      </c>
      <c r="F27">
        <v>0</v>
      </c>
      <c r="G27">
        <v>0</v>
      </c>
    </row>
    <row r="28" spans="1:8" x14ac:dyDescent="0.2">
      <c r="A28" t="s">
        <v>16</v>
      </c>
      <c r="B28" t="s">
        <v>3</v>
      </c>
      <c r="C28" t="s">
        <v>44</v>
      </c>
      <c r="D28">
        <v>0</v>
      </c>
      <c r="E28" t="s">
        <v>30</v>
      </c>
      <c r="F28">
        <v>0</v>
      </c>
      <c r="G28">
        <v>0</v>
      </c>
    </row>
    <row r="29" spans="1:8" x14ac:dyDescent="0.2">
      <c r="A29" t="s">
        <v>16</v>
      </c>
      <c r="B29" t="s">
        <v>3</v>
      </c>
      <c r="C29" t="s">
        <v>45</v>
      </c>
      <c r="D29">
        <v>0</v>
      </c>
      <c r="E29" t="s">
        <v>30</v>
      </c>
      <c r="F29">
        <v>0</v>
      </c>
      <c r="G29">
        <v>0</v>
      </c>
    </row>
    <row r="30" spans="1:8" x14ac:dyDescent="0.2">
      <c r="A30" t="s">
        <v>16</v>
      </c>
      <c r="B30" t="s">
        <v>3</v>
      </c>
      <c r="C30" t="s">
        <v>46</v>
      </c>
      <c r="D30">
        <v>1</v>
      </c>
      <c r="E30" t="s">
        <v>54</v>
      </c>
      <c r="F30" t="s">
        <v>440</v>
      </c>
      <c r="G30" t="s">
        <v>441</v>
      </c>
      <c r="H30" t="s">
        <v>53</v>
      </c>
    </row>
    <row r="31" spans="1:8" x14ac:dyDescent="0.2">
      <c r="A31" t="s">
        <v>16</v>
      </c>
      <c r="B31" t="s">
        <v>3</v>
      </c>
      <c r="C31" t="s">
        <v>47</v>
      </c>
      <c r="D31">
        <v>0</v>
      </c>
      <c r="E31" t="s">
        <v>30</v>
      </c>
      <c r="F31">
        <v>0</v>
      </c>
      <c r="G31">
        <v>0</v>
      </c>
    </row>
    <row r="32" spans="1:8" x14ac:dyDescent="0.2">
      <c r="A32" t="s">
        <v>16</v>
      </c>
      <c r="B32" t="s">
        <v>3</v>
      </c>
      <c r="C32" t="s">
        <v>48</v>
      </c>
      <c r="D32">
        <v>0</v>
      </c>
      <c r="E32" t="s">
        <v>30</v>
      </c>
      <c r="F32">
        <v>0</v>
      </c>
      <c r="G32">
        <v>0</v>
      </c>
    </row>
    <row r="33" spans="1:8" x14ac:dyDescent="0.2">
      <c r="A33" t="s">
        <v>16</v>
      </c>
      <c r="B33" t="s">
        <v>3</v>
      </c>
      <c r="C33" t="s">
        <v>49</v>
      </c>
      <c r="D33">
        <v>1</v>
      </c>
      <c r="E33" t="s">
        <v>55</v>
      </c>
      <c r="F33" t="s">
        <v>442</v>
      </c>
      <c r="G33" t="s">
        <v>443</v>
      </c>
      <c r="H33" t="s">
        <v>51</v>
      </c>
    </row>
    <row r="34" spans="1:8" x14ac:dyDescent="0.2">
      <c r="A34" t="s">
        <v>16</v>
      </c>
      <c r="B34" t="s">
        <v>3</v>
      </c>
      <c r="C34" t="s">
        <v>32</v>
      </c>
      <c r="D34">
        <v>0</v>
      </c>
      <c r="E34" t="s">
        <v>30</v>
      </c>
      <c r="F34">
        <v>0</v>
      </c>
      <c r="G34">
        <v>0</v>
      </c>
    </row>
    <row r="35" spans="1:8" x14ac:dyDescent="0.2">
      <c r="A35" t="s">
        <v>16</v>
      </c>
      <c r="B35" t="s">
        <v>3</v>
      </c>
      <c r="C35" t="s">
        <v>33</v>
      </c>
      <c r="D35">
        <v>1</v>
      </c>
      <c r="E35" t="s">
        <v>50</v>
      </c>
      <c r="F35" t="s">
        <v>444</v>
      </c>
      <c r="G35" t="s">
        <v>443</v>
      </c>
      <c r="H35" t="s">
        <v>51</v>
      </c>
    </row>
    <row r="36" spans="1:8" x14ac:dyDescent="0.2">
      <c r="A36" t="s">
        <v>16</v>
      </c>
      <c r="B36" t="s">
        <v>3</v>
      </c>
      <c r="C36" t="s">
        <v>34</v>
      </c>
      <c r="D36">
        <v>0</v>
      </c>
      <c r="E36" t="s">
        <v>30</v>
      </c>
      <c r="F36">
        <v>0</v>
      </c>
      <c r="G36">
        <v>0</v>
      </c>
    </row>
    <row r="37" spans="1:8" x14ac:dyDescent="0.2">
      <c r="A37" t="s">
        <v>16</v>
      </c>
      <c r="B37" t="s">
        <v>3</v>
      </c>
      <c r="C37" t="s">
        <v>35</v>
      </c>
      <c r="D37">
        <v>0</v>
      </c>
      <c r="E37" t="s">
        <v>30</v>
      </c>
      <c r="F37">
        <v>0</v>
      </c>
      <c r="G37">
        <v>0</v>
      </c>
    </row>
    <row r="38" spans="1:8" x14ac:dyDescent="0.2">
      <c r="A38" t="s">
        <v>16</v>
      </c>
      <c r="B38" t="s">
        <v>3</v>
      </c>
      <c r="C38" t="s">
        <v>36</v>
      </c>
      <c r="D38">
        <v>0</v>
      </c>
      <c r="E38" t="s">
        <v>30</v>
      </c>
      <c r="F38">
        <v>0</v>
      </c>
      <c r="G38">
        <v>0</v>
      </c>
    </row>
    <row r="39" spans="1:8" x14ac:dyDescent="0.2">
      <c r="A39" t="s">
        <v>16</v>
      </c>
      <c r="B39" t="s">
        <v>3</v>
      </c>
      <c r="C39" t="s">
        <v>37</v>
      </c>
      <c r="D39">
        <v>1</v>
      </c>
      <c r="E39" t="s">
        <v>52</v>
      </c>
      <c r="F39" t="s">
        <v>440</v>
      </c>
      <c r="G39" t="s">
        <v>441</v>
      </c>
      <c r="H39" t="s">
        <v>53</v>
      </c>
    </row>
    <row r="40" spans="1:8" x14ac:dyDescent="0.2">
      <c r="A40" t="s">
        <v>16</v>
      </c>
      <c r="B40" t="s">
        <v>3</v>
      </c>
      <c r="C40" t="s">
        <v>38</v>
      </c>
      <c r="D40">
        <v>0</v>
      </c>
      <c r="E40" t="s">
        <v>30</v>
      </c>
      <c r="F40">
        <v>0</v>
      </c>
      <c r="G40">
        <v>0</v>
      </c>
    </row>
    <row r="41" spans="1:8" x14ac:dyDescent="0.2">
      <c r="A41" t="s">
        <v>16</v>
      </c>
      <c r="B41" t="s">
        <v>3</v>
      </c>
      <c r="C41" t="s">
        <v>39</v>
      </c>
      <c r="D41">
        <v>0</v>
      </c>
      <c r="E41" t="s">
        <v>30</v>
      </c>
      <c r="F41">
        <v>0</v>
      </c>
      <c r="G41">
        <v>0</v>
      </c>
    </row>
    <row r="42" spans="1:8" x14ac:dyDescent="0.2">
      <c r="A42" t="s">
        <v>17</v>
      </c>
      <c r="B42" t="s">
        <v>3</v>
      </c>
      <c r="C42" t="s">
        <v>29</v>
      </c>
      <c r="D42">
        <v>0</v>
      </c>
      <c r="E42" t="s">
        <v>30</v>
      </c>
      <c r="F42">
        <v>0</v>
      </c>
      <c r="G42">
        <v>0</v>
      </c>
    </row>
    <row r="43" spans="1:8" x14ac:dyDescent="0.2">
      <c r="A43" t="s">
        <v>17</v>
      </c>
      <c r="B43" t="s">
        <v>3</v>
      </c>
      <c r="C43" t="s">
        <v>31</v>
      </c>
      <c r="D43">
        <v>0</v>
      </c>
      <c r="E43" t="s">
        <v>30</v>
      </c>
      <c r="F43">
        <v>0</v>
      </c>
      <c r="G43">
        <v>0</v>
      </c>
    </row>
    <row r="44" spans="1:8" x14ac:dyDescent="0.2">
      <c r="A44" t="s">
        <v>17</v>
      </c>
      <c r="B44" t="s">
        <v>3</v>
      </c>
      <c r="C44" t="s">
        <v>40</v>
      </c>
      <c r="D44">
        <v>0</v>
      </c>
      <c r="E44" t="s">
        <v>30</v>
      </c>
      <c r="F44">
        <v>0</v>
      </c>
      <c r="G44">
        <v>0</v>
      </c>
    </row>
    <row r="45" spans="1:8" x14ac:dyDescent="0.2">
      <c r="A45" t="s">
        <v>17</v>
      </c>
      <c r="B45" t="s">
        <v>3</v>
      </c>
      <c r="C45" t="s">
        <v>41</v>
      </c>
      <c r="D45">
        <v>1</v>
      </c>
      <c r="E45" t="s">
        <v>58</v>
      </c>
      <c r="F45" t="s">
        <v>440</v>
      </c>
      <c r="G45" t="s">
        <v>441</v>
      </c>
      <c r="H45" t="s">
        <v>53</v>
      </c>
    </row>
    <row r="46" spans="1:8" x14ac:dyDescent="0.2">
      <c r="A46" t="s">
        <v>17</v>
      </c>
      <c r="B46" t="s">
        <v>3</v>
      </c>
      <c r="C46" t="s">
        <v>42</v>
      </c>
      <c r="D46">
        <v>1</v>
      </c>
      <c r="E46" t="s">
        <v>59</v>
      </c>
      <c r="F46" t="s">
        <v>440</v>
      </c>
      <c r="G46" t="s">
        <v>441</v>
      </c>
      <c r="H46" t="s">
        <v>53</v>
      </c>
    </row>
    <row r="47" spans="1:8" x14ac:dyDescent="0.2">
      <c r="A47" t="s">
        <v>17</v>
      </c>
      <c r="B47" t="s">
        <v>3</v>
      </c>
      <c r="C47" t="s">
        <v>43</v>
      </c>
      <c r="D47">
        <v>0</v>
      </c>
      <c r="E47" t="s">
        <v>30</v>
      </c>
      <c r="F47">
        <v>0</v>
      </c>
      <c r="G47">
        <v>0</v>
      </c>
    </row>
    <row r="48" spans="1:8" x14ac:dyDescent="0.2">
      <c r="A48" t="s">
        <v>17</v>
      </c>
      <c r="B48" t="s">
        <v>3</v>
      </c>
      <c r="C48" t="s">
        <v>44</v>
      </c>
      <c r="D48">
        <v>0</v>
      </c>
      <c r="E48" t="s">
        <v>30</v>
      </c>
      <c r="F48">
        <v>0</v>
      </c>
      <c r="G48">
        <v>0</v>
      </c>
    </row>
    <row r="49" spans="1:8" x14ac:dyDescent="0.2">
      <c r="A49" t="s">
        <v>17</v>
      </c>
      <c r="B49" t="s">
        <v>3</v>
      </c>
      <c r="C49" t="s">
        <v>45</v>
      </c>
      <c r="D49">
        <v>0</v>
      </c>
      <c r="E49" t="s">
        <v>30</v>
      </c>
      <c r="F49">
        <v>0</v>
      </c>
      <c r="G49">
        <v>0</v>
      </c>
    </row>
    <row r="50" spans="1:8" x14ac:dyDescent="0.2">
      <c r="A50" t="s">
        <v>17</v>
      </c>
      <c r="B50" t="s">
        <v>3</v>
      </c>
      <c r="C50" t="s">
        <v>46</v>
      </c>
      <c r="D50">
        <v>0</v>
      </c>
      <c r="E50" t="s">
        <v>30</v>
      </c>
      <c r="F50">
        <v>0</v>
      </c>
      <c r="G50">
        <v>0</v>
      </c>
    </row>
    <row r="51" spans="1:8" x14ac:dyDescent="0.2">
      <c r="A51" t="s">
        <v>17</v>
      </c>
      <c r="B51" t="s">
        <v>3</v>
      </c>
      <c r="C51" t="s">
        <v>47</v>
      </c>
      <c r="D51">
        <v>0</v>
      </c>
      <c r="E51" t="s">
        <v>30</v>
      </c>
      <c r="F51">
        <v>0</v>
      </c>
      <c r="G51">
        <v>0</v>
      </c>
    </row>
    <row r="52" spans="1:8" x14ac:dyDescent="0.2">
      <c r="A52" t="s">
        <v>17</v>
      </c>
      <c r="B52" t="s">
        <v>3</v>
      </c>
      <c r="C52" t="s">
        <v>48</v>
      </c>
      <c r="D52">
        <v>0</v>
      </c>
      <c r="E52" t="s">
        <v>30</v>
      </c>
      <c r="F52">
        <v>0</v>
      </c>
      <c r="G52">
        <v>0</v>
      </c>
    </row>
    <row r="53" spans="1:8" x14ac:dyDescent="0.2">
      <c r="A53" t="s">
        <v>17</v>
      </c>
      <c r="B53" t="s">
        <v>3</v>
      </c>
      <c r="C53" t="s">
        <v>49</v>
      </c>
      <c r="D53">
        <v>0</v>
      </c>
      <c r="E53" t="s">
        <v>30</v>
      </c>
      <c r="F53">
        <v>0</v>
      </c>
      <c r="G53">
        <v>0</v>
      </c>
    </row>
    <row r="54" spans="1:8" x14ac:dyDescent="0.2">
      <c r="A54" t="s">
        <v>17</v>
      </c>
      <c r="B54" t="s">
        <v>3</v>
      </c>
      <c r="C54" t="s">
        <v>32</v>
      </c>
      <c r="D54">
        <v>0</v>
      </c>
      <c r="E54" t="s">
        <v>30</v>
      </c>
      <c r="F54">
        <v>0</v>
      </c>
      <c r="G54">
        <v>0</v>
      </c>
    </row>
    <row r="55" spans="1:8" x14ac:dyDescent="0.2">
      <c r="A55" t="s">
        <v>17</v>
      </c>
      <c r="B55" t="s">
        <v>3</v>
      </c>
      <c r="C55" t="s">
        <v>33</v>
      </c>
      <c r="D55">
        <v>1</v>
      </c>
      <c r="E55" t="s">
        <v>56</v>
      </c>
      <c r="F55" t="s">
        <v>440</v>
      </c>
      <c r="G55" t="s">
        <v>441</v>
      </c>
      <c r="H55" t="s">
        <v>53</v>
      </c>
    </row>
    <row r="56" spans="1:8" x14ac:dyDescent="0.2">
      <c r="A56" t="s">
        <v>17</v>
      </c>
      <c r="B56" t="s">
        <v>3</v>
      </c>
      <c r="C56" t="s">
        <v>34</v>
      </c>
      <c r="D56">
        <v>0</v>
      </c>
      <c r="E56" t="s">
        <v>30</v>
      </c>
      <c r="F56">
        <v>0</v>
      </c>
      <c r="G56">
        <v>0</v>
      </c>
    </row>
    <row r="57" spans="1:8" x14ac:dyDescent="0.2">
      <c r="A57" t="s">
        <v>17</v>
      </c>
      <c r="B57" t="s">
        <v>3</v>
      </c>
      <c r="C57" t="s">
        <v>35</v>
      </c>
      <c r="D57">
        <v>1</v>
      </c>
      <c r="E57" t="s">
        <v>57</v>
      </c>
      <c r="F57" t="s">
        <v>440</v>
      </c>
      <c r="G57" t="s">
        <v>441</v>
      </c>
      <c r="H57" t="s">
        <v>53</v>
      </c>
    </row>
    <row r="58" spans="1:8" x14ac:dyDescent="0.2">
      <c r="A58" t="s">
        <v>17</v>
      </c>
      <c r="B58" t="s">
        <v>3</v>
      </c>
      <c r="C58" t="s">
        <v>36</v>
      </c>
      <c r="D58">
        <v>0</v>
      </c>
      <c r="E58" t="s">
        <v>30</v>
      </c>
      <c r="F58">
        <v>0</v>
      </c>
      <c r="G58">
        <v>0</v>
      </c>
    </row>
    <row r="59" spans="1:8" x14ac:dyDescent="0.2">
      <c r="A59" t="s">
        <v>17</v>
      </c>
      <c r="B59" t="s">
        <v>3</v>
      </c>
      <c r="C59" t="s">
        <v>37</v>
      </c>
      <c r="D59">
        <v>1</v>
      </c>
      <c r="E59" t="s">
        <v>52</v>
      </c>
      <c r="F59" t="s">
        <v>440</v>
      </c>
      <c r="G59" t="s">
        <v>441</v>
      </c>
      <c r="H59" t="s">
        <v>53</v>
      </c>
    </row>
    <row r="60" spans="1:8" x14ac:dyDescent="0.2">
      <c r="A60" t="s">
        <v>17</v>
      </c>
      <c r="B60" t="s">
        <v>3</v>
      </c>
      <c r="C60" t="s">
        <v>38</v>
      </c>
      <c r="D60">
        <v>0</v>
      </c>
      <c r="E60" t="s">
        <v>30</v>
      </c>
      <c r="F60">
        <v>0</v>
      </c>
      <c r="G60">
        <v>0</v>
      </c>
    </row>
    <row r="61" spans="1:8" x14ac:dyDescent="0.2">
      <c r="A61" t="s">
        <v>17</v>
      </c>
      <c r="B61" t="s">
        <v>3</v>
      </c>
      <c r="C61" t="s">
        <v>39</v>
      </c>
      <c r="D61">
        <v>0</v>
      </c>
      <c r="E61" t="s">
        <v>30</v>
      </c>
      <c r="F61">
        <v>0</v>
      </c>
      <c r="G61">
        <v>0</v>
      </c>
    </row>
    <row r="62" spans="1:8" x14ac:dyDescent="0.2">
      <c r="A62" t="s">
        <v>15</v>
      </c>
      <c r="B62" t="s">
        <v>5</v>
      </c>
      <c r="C62" t="s">
        <v>64</v>
      </c>
      <c r="D62">
        <v>0</v>
      </c>
      <c r="E62" t="s">
        <v>65</v>
      </c>
      <c r="F62" t="b">
        <v>1</v>
      </c>
      <c r="G62" t="b">
        <v>1</v>
      </c>
    </row>
    <row r="63" spans="1:8" x14ac:dyDescent="0.2">
      <c r="A63" t="s">
        <v>15</v>
      </c>
      <c r="B63" t="s">
        <v>5</v>
      </c>
      <c r="C63" t="s">
        <v>66</v>
      </c>
      <c r="D63">
        <v>0</v>
      </c>
      <c r="E63" t="s">
        <v>65</v>
      </c>
      <c r="F63" t="b">
        <v>1</v>
      </c>
      <c r="G63" t="b">
        <v>1</v>
      </c>
    </row>
    <row r="64" spans="1:8" x14ac:dyDescent="0.2">
      <c r="A64" t="s">
        <v>15</v>
      </c>
      <c r="B64" t="s">
        <v>5</v>
      </c>
      <c r="C64" t="s">
        <v>75</v>
      </c>
      <c r="D64">
        <v>0</v>
      </c>
      <c r="E64" t="s">
        <v>65</v>
      </c>
      <c r="F64" t="b">
        <v>1</v>
      </c>
      <c r="G64" t="b">
        <v>1</v>
      </c>
    </row>
    <row r="65" spans="1:7" x14ac:dyDescent="0.2">
      <c r="A65" t="s">
        <v>15</v>
      </c>
      <c r="B65" t="s">
        <v>5</v>
      </c>
      <c r="C65" t="s">
        <v>76</v>
      </c>
      <c r="D65">
        <v>0</v>
      </c>
      <c r="E65" t="s">
        <v>65</v>
      </c>
      <c r="F65" t="b">
        <v>1</v>
      </c>
      <c r="G65" t="b">
        <v>1</v>
      </c>
    </row>
    <row r="66" spans="1:7" x14ac:dyDescent="0.2">
      <c r="A66" t="s">
        <v>15</v>
      </c>
      <c r="B66" t="s">
        <v>5</v>
      </c>
      <c r="C66" t="s">
        <v>77</v>
      </c>
      <c r="D66">
        <v>0</v>
      </c>
      <c r="E66" t="s">
        <v>65</v>
      </c>
      <c r="F66" t="b">
        <v>1</v>
      </c>
      <c r="G66" t="b">
        <v>1</v>
      </c>
    </row>
    <row r="67" spans="1:7" x14ac:dyDescent="0.2">
      <c r="A67" t="s">
        <v>15</v>
      </c>
      <c r="B67" t="s">
        <v>5</v>
      </c>
      <c r="C67" t="s">
        <v>78</v>
      </c>
      <c r="D67">
        <v>0</v>
      </c>
      <c r="E67" t="s">
        <v>65</v>
      </c>
      <c r="F67" t="b">
        <v>1</v>
      </c>
      <c r="G67" t="b">
        <v>1</v>
      </c>
    </row>
    <row r="68" spans="1:7" x14ac:dyDescent="0.2">
      <c r="A68" t="s">
        <v>15</v>
      </c>
      <c r="B68" t="s">
        <v>5</v>
      </c>
      <c r="C68" t="s">
        <v>79</v>
      </c>
      <c r="D68">
        <v>0</v>
      </c>
      <c r="E68" t="s">
        <v>65</v>
      </c>
      <c r="F68" t="b">
        <v>1</v>
      </c>
      <c r="G68" t="b">
        <v>1</v>
      </c>
    </row>
    <row r="69" spans="1:7" x14ac:dyDescent="0.2">
      <c r="A69" t="s">
        <v>15</v>
      </c>
      <c r="B69" t="s">
        <v>5</v>
      </c>
      <c r="C69" t="s">
        <v>80</v>
      </c>
      <c r="D69">
        <v>0</v>
      </c>
      <c r="E69" t="s">
        <v>65</v>
      </c>
      <c r="F69" t="b">
        <v>1</v>
      </c>
      <c r="G69" t="b">
        <v>1</v>
      </c>
    </row>
    <row r="70" spans="1:7" x14ac:dyDescent="0.2">
      <c r="A70" t="s">
        <v>15</v>
      </c>
      <c r="B70" t="s">
        <v>5</v>
      </c>
      <c r="C70" t="s">
        <v>81</v>
      </c>
      <c r="D70">
        <v>0</v>
      </c>
      <c r="E70" t="s">
        <v>65</v>
      </c>
      <c r="F70" t="b">
        <v>1</v>
      </c>
      <c r="G70" t="b">
        <v>1</v>
      </c>
    </row>
    <row r="71" spans="1:7" x14ac:dyDescent="0.2">
      <c r="A71" t="s">
        <v>15</v>
      </c>
      <c r="B71" t="s">
        <v>5</v>
      </c>
      <c r="C71" t="s">
        <v>82</v>
      </c>
      <c r="D71">
        <v>0</v>
      </c>
      <c r="E71" t="s">
        <v>65</v>
      </c>
      <c r="F71" t="b">
        <v>1</v>
      </c>
      <c r="G71" t="b">
        <v>1</v>
      </c>
    </row>
    <row r="72" spans="1:7" x14ac:dyDescent="0.2">
      <c r="A72" t="s">
        <v>15</v>
      </c>
      <c r="B72" t="s">
        <v>5</v>
      </c>
      <c r="C72" t="s">
        <v>83</v>
      </c>
      <c r="D72">
        <v>0</v>
      </c>
      <c r="E72" t="s">
        <v>65</v>
      </c>
      <c r="F72" t="b">
        <v>1</v>
      </c>
      <c r="G72" t="b">
        <v>1</v>
      </c>
    </row>
    <row r="73" spans="1:7" x14ac:dyDescent="0.2">
      <c r="A73" t="s">
        <v>15</v>
      </c>
      <c r="B73" t="s">
        <v>5</v>
      </c>
      <c r="C73" t="s">
        <v>84</v>
      </c>
      <c r="D73">
        <v>0</v>
      </c>
      <c r="E73" t="s">
        <v>65</v>
      </c>
      <c r="F73" t="b">
        <v>1</v>
      </c>
      <c r="G73" t="b">
        <v>1</v>
      </c>
    </row>
    <row r="74" spans="1:7" x14ac:dyDescent="0.2">
      <c r="A74" t="s">
        <v>15</v>
      </c>
      <c r="B74" t="s">
        <v>5</v>
      </c>
      <c r="C74" t="s">
        <v>67</v>
      </c>
      <c r="D74">
        <v>0</v>
      </c>
      <c r="E74" t="s">
        <v>65</v>
      </c>
      <c r="F74" t="b">
        <v>1</v>
      </c>
      <c r="G74" t="b">
        <v>1</v>
      </c>
    </row>
    <row r="75" spans="1:7" x14ac:dyDescent="0.2">
      <c r="A75" t="s">
        <v>15</v>
      </c>
      <c r="B75" t="s">
        <v>5</v>
      </c>
      <c r="C75" t="s">
        <v>68</v>
      </c>
      <c r="D75">
        <v>0</v>
      </c>
      <c r="E75" t="s">
        <v>65</v>
      </c>
      <c r="F75" t="b">
        <v>1</v>
      </c>
      <c r="G75" t="b">
        <v>1</v>
      </c>
    </row>
    <row r="76" spans="1:7" x14ac:dyDescent="0.2">
      <c r="A76" t="s">
        <v>15</v>
      </c>
      <c r="B76" t="s">
        <v>5</v>
      </c>
      <c r="C76" t="s">
        <v>69</v>
      </c>
      <c r="D76">
        <v>0</v>
      </c>
      <c r="E76" t="s">
        <v>65</v>
      </c>
      <c r="F76" t="b">
        <v>1</v>
      </c>
      <c r="G76" t="b">
        <v>1</v>
      </c>
    </row>
    <row r="77" spans="1:7" x14ac:dyDescent="0.2">
      <c r="A77" t="s">
        <v>15</v>
      </c>
      <c r="B77" t="s">
        <v>5</v>
      </c>
      <c r="C77" t="s">
        <v>70</v>
      </c>
      <c r="D77">
        <v>0</v>
      </c>
      <c r="E77" t="s">
        <v>65</v>
      </c>
      <c r="F77" t="b">
        <v>1</v>
      </c>
      <c r="G77" t="b">
        <v>1</v>
      </c>
    </row>
    <row r="78" spans="1:7" x14ac:dyDescent="0.2">
      <c r="A78" t="s">
        <v>15</v>
      </c>
      <c r="B78" t="s">
        <v>5</v>
      </c>
      <c r="C78" t="s">
        <v>71</v>
      </c>
      <c r="D78">
        <v>0</v>
      </c>
      <c r="E78" t="s">
        <v>65</v>
      </c>
      <c r="F78" t="b">
        <v>1</v>
      </c>
      <c r="G78" t="b">
        <v>1</v>
      </c>
    </row>
    <row r="79" spans="1:7" x14ac:dyDescent="0.2">
      <c r="A79" t="s">
        <v>15</v>
      </c>
      <c r="B79" t="s">
        <v>5</v>
      </c>
      <c r="C79" t="s">
        <v>72</v>
      </c>
      <c r="D79">
        <v>0</v>
      </c>
      <c r="E79" t="s">
        <v>65</v>
      </c>
      <c r="F79" t="b">
        <v>1</v>
      </c>
      <c r="G79" t="b">
        <v>1</v>
      </c>
    </row>
    <row r="80" spans="1:7" x14ac:dyDescent="0.2">
      <c r="A80" t="s">
        <v>15</v>
      </c>
      <c r="B80" t="s">
        <v>5</v>
      </c>
      <c r="C80" t="s">
        <v>73</v>
      </c>
      <c r="D80">
        <v>0</v>
      </c>
      <c r="E80" t="s">
        <v>65</v>
      </c>
      <c r="F80" t="b">
        <v>1</v>
      </c>
      <c r="G80" t="b">
        <v>1</v>
      </c>
    </row>
    <row r="81" spans="1:8" x14ac:dyDescent="0.2">
      <c r="A81" t="s">
        <v>15</v>
      </c>
      <c r="B81" t="s">
        <v>5</v>
      </c>
      <c r="C81" t="s">
        <v>74</v>
      </c>
      <c r="D81">
        <v>0</v>
      </c>
      <c r="E81" t="s">
        <v>65</v>
      </c>
      <c r="F81" t="b">
        <v>1</v>
      </c>
      <c r="G81" t="b">
        <v>1</v>
      </c>
    </row>
    <row r="82" spans="1:8" x14ac:dyDescent="0.2">
      <c r="A82" t="s">
        <v>16</v>
      </c>
      <c r="B82" t="s">
        <v>5</v>
      </c>
      <c r="C82" t="s">
        <v>64</v>
      </c>
      <c r="D82">
        <v>0</v>
      </c>
      <c r="E82" t="s">
        <v>65</v>
      </c>
      <c r="F82" t="b">
        <v>1</v>
      </c>
      <c r="G82" t="b">
        <v>1</v>
      </c>
    </row>
    <row r="83" spans="1:8" x14ac:dyDescent="0.2">
      <c r="A83" t="s">
        <v>16</v>
      </c>
      <c r="B83" t="s">
        <v>5</v>
      </c>
      <c r="C83" t="s">
        <v>66</v>
      </c>
      <c r="D83">
        <v>0</v>
      </c>
      <c r="E83" t="s">
        <v>65</v>
      </c>
      <c r="F83" t="b">
        <v>1</v>
      </c>
      <c r="G83" t="b">
        <v>1</v>
      </c>
    </row>
    <row r="84" spans="1:8" x14ac:dyDescent="0.2">
      <c r="A84" t="s">
        <v>16</v>
      </c>
      <c r="B84" t="s">
        <v>5</v>
      </c>
      <c r="C84" t="s">
        <v>75</v>
      </c>
      <c r="D84">
        <v>0</v>
      </c>
      <c r="E84" t="s">
        <v>65</v>
      </c>
      <c r="F84" t="b">
        <v>1</v>
      </c>
      <c r="G84" t="b">
        <v>1</v>
      </c>
    </row>
    <row r="85" spans="1:8" x14ac:dyDescent="0.2">
      <c r="A85" t="s">
        <v>16</v>
      </c>
      <c r="B85" t="s">
        <v>5</v>
      </c>
      <c r="C85" t="s">
        <v>76</v>
      </c>
      <c r="D85">
        <v>0</v>
      </c>
      <c r="E85" t="s">
        <v>65</v>
      </c>
      <c r="F85" t="b">
        <v>1</v>
      </c>
      <c r="G85" t="b">
        <v>1</v>
      </c>
    </row>
    <row r="86" spans="1:8" x14ac:dyDescent="0.2">
      <c r="A86" t="s">
        <v>16</v>
      </c>
      <c r="B86" t="s">
        <v>5</v>
      </c>
      <c r="C86" t="s">
        <v>77</v>
      </c>
      <c r="D86">
        <v>0</v>
      </c>
      <c r="E86" t="s">
        <v>65</v>
      </c>
      <c r="F86" t="b">
        <v>1</v>
      </c>
      <c r="G86" t="b">
        <v>1</v>
      </c>
    </row>
    <row r="87" spans="1:8" x14ac:dyDescent="0.2">
      <c r="A87" t="s">
        <v>16</v>
      </c>
      <c r="B87" t="s">
        <v>5</v>
      </c>
      <c r="C87" t="s">
        <v>78</v>
      </c>
      <c r="D87">
        <v>0</v>
      </c>
      <c r="E87" t="s">
        <v>65</v>
      </c>
      <c r="F87" t="b">
        <v>1</v>
      </c>
      <c r="G87" t="b">
        <v>1</v>
      </c>
    </row>
    <row r="88" spans="1:8" x14ac:dyDescent="0.2">
      <c r="A88" t="s">
        <v>16</v>
      </c>
      <c r="B88" t="s">
        <v>5</v>
      </c>
      <c r="C88" t="s">
        <v>79</v>
      </c>
      <c r="D88">
        <v>0</v>
      </c>
      <c r="E88" t="s">
        <v>65</v>
      </c>
      <c r="F88" t="b">
        <v>1</v>
      </c>
      <c r="G88" t="b">
        <v>1</v>
      </c>
    </row>
    <row r="89" spans="1:8" x14ac:dyDescent="0.2">
      <c r="A89" t="s">
        <v>16</v>
      </c>
      <c r="B89" t="s">
        <v>5</v>
      </c>
      <c r="C89" t="s">
        <v>80</v>
      </c>
      <c r="D89">
        <v>0</v>
      </c>
      <c r="E89" t="s">
        <v>65</v>
      </c>
      <c r="F89" t="b">
        <v>1</v>
      </c>
      <c r="G89" t="b">
        <v>1</v>
      </c>
    </row>
    <row r="90" spans="1:8" x14ac:dyDescent="0.2">
      <c r="A90" t="s">
        <v>16</v>
      </c>
      <c r="B90" t="s">
        <v>5</v>
      </c>
      <c r="C90" t="s">
        <v>81</v>
      </c>
      <c r="D90">
        <v>0</v>
      </c>
      <c r="E90" t="s">
        <v>65</v>
      </c>
      <c r="F90" t="b">
        <v>1</v>
      </c>
      <c r="G90" t="b">
        <v>1</v>
      </c>
    </row>
    <row r="91" spans="1:8" x14ac:dyDescent="0.2">
      <c r="A91" t="s">
        <v>16</v>
      </c>
      <c r="B91" t="s">
        <v>5</v>
      </c>
      <c r="C91" t="s">
        <v>82</v>
      </c>
      <c r="D91">
        <v>0</v>
      </c>
      <c r="E91" t="s">
        <v>65</v>
      </c>
      <c r="F91" t="b">
        <v>1</v>
      </c>
      <c r="G91" t="b">
        <v>1</v>
      </c>
    </row>
    <row r="92" spans="1:8" x14ac:dyDescent="0.2">
      <c r="A92" t="s">
        <v>16</v>
      </c>
      <c r="B92" t="s">
        <v>5</v>
      </c>
      <c r="C92" t="s">
        <v>83</v>
      </c>
      <c r="D92">
        <v>0</v>
      </c>
      <c r="E92" t="s">
        <v>65</v>
      </c>
      <c r="F92" t="b">
        <v>1</v>
      </c>
      <c r="G92" t="b">
        <v>1</v>
      </c>
    </row>
    <row r="93" spans="1:8" x14ac:dyDescent="0.2">
      <c r="A93" t="s">
        <v>16</v>
      </c>
      <c r="B93" t="s">
        <v>5</v>
      </c>
      <c r="C93" t="s">
        <v>84</v>
      </c>
      <c r="D93">
        <v>1</v>
      </c>
      <c r="E93" t="s">
        <v>87</v>
      </c>
      <c r="F93" t="s">
        <v>455</v>
      </c>
      <c r="G93" t="s">
        <v>443</v>
      </c>
      <c r="H93" t="s">
        <v>51</v>
      </c>
    </row>
    <row r="94" spans="1:8" x14ac:dyDescent="0.2">
      <c r="A94" t="s">
        <v>16</v>
      </c>
      <c r="B94" t="s">
        <v>5</v>
      </c>
      <c r="C94" t="s">
        <v>67</v>
      </c>
      <c r="D94">
        <v>0</v>
      </c>
      <c r="E94" t="s">
        <v>65</v>
      </c>
      <c r="F94" t="b">
        <v>1</v>
      </c>
      <c r="G94" t="b">
        <v>1</v>
      </c>
    </row>
    <row r="95" spans="1:8" x14ac:dyDescent="0.2">
      <c r="A95" t="s">
        <v>16</v>
      </c>
      <c r="B95" t="s">
        <v>5</v>
      </c>
      <c r="C95" t="s">
        <v>68</v>
      </c>
      <c r="D95">
        <v>0</v>
      </c>
      <c r="E95" t="s">
        <v>65</v>
      </c>
      <c r="F95" t="b">
        <v>1</v>
      </c>
      <c r="G95" t="b">
        <v>1</v>
      </c>
    </row>
    <row r="96" spans="1:8" x14ac:dyDescent="0.2">
      <c r="A96" t="s">
        <v>16</v>
      </c>
      <c r="B96" t="s">
        <v>5</v>
      </c>
      <c r="C96" t="s">
        <v>69</v>
      </c>
      <c r="D96">
        <v>0</v>
      </c>
      <c r="E96" t="s">
        <v>65</v>
      </c>
      <c r="F96" t="b">
        <v>1</v>
      </c>
      <c r="G96" t="b">
        <v>1</v>
      </c>
    </row>
    <row r="97" spans="1:8" x14ac:dyDescent="0.2">
      <c r="A97" t="s">
        <v>16</v>
      </c>
      <c r="B97" t="s">
        <v>5</v>
      </c>
      <c r="C97" t="s">
        <v>70</v>
      </c>
      <c r="D97">
        <v>1</v>
      </c>
      <c r="E97" t="s">
        <v>85</v>
      </c>
      <c r="F97" t="s">
        <v>456</v>
      </c>
      <c r="G97" t="s">
        <v>443</v>
      </c>
      <c r="H97" t="s">
        <v>51</v>
      </c>
    </row>
    <row r="98" spans="1:8" x14ac:dyDescent="0.2">
      <c r="A98" t="s">
        <v>16</v>
      </c>
      <c r="B98" t="s">
        <v>5</v>
      </c>
      <c r="C98" t="s">
        <v>71</v>
      </c>
      <c r="D98">
        <v>1</v>
      </c>
      <c r="E98" t="s">
        <v>86</v>
      </c>
      <c r="F98" t="s">
        <v>457</v>
      </c>
      <c r="G98" t="s">
        <v>443</v>
      </c>
      <c r="H98" t="s">
        <v>51</v>
      </c>
    </row>
    <row r="99" spans="1:8" x14ac:dyDescent="0.2">
      <c r="A99" t="s">
        <v>16</v>
      </c>
      <c r="B99" t="s">
        <v>5</v>
      </c>
      <c r="C99" t="s">
        <v>72</v>
      </c>
      <c r="D99">
        <v>0</v>
      </c>
      <c r="E99" t="s">
        <v>65</v>
      </c>
      <c r="F99" t="b">
        <v>1</v>
      </c>
      <c r="G99" t="b">
        <v>1</v>
      </c>
    </row>
    <row r="100" spans="1:8" x14ac:dyDescent="0.2">
      <c r="A100" t="s">
        <v>16</v>
      </c>
      <c r="B100" t="s">
        <v>5</v>
      </c>
      <c r="C100" t="s">
        <v>73</v>
      </c>
      <c r="D100">
        <v>0</v>
      </c>
      <c r="E100" t="s">
        <v>65</v>
      </c>
      <c r="F100" t="b">
        <v>1</v>
      </c>
      <c r="G100" t="b">
        <v>1</v>
      </c>
    </row>
    <row r="101" spans="1:8" x14ac:dyDescent="0.2">
      <c r="A101" t="s">
        <v>16</v>
      </c>
      <c r="B101" t="s">
        <v>5</v>
      </c>
      <c r="C101" t="s">
        <v>74</v>
      </c>
      <c r="D101">
        <v>0</v>
      </c>
      <c r="E101" t="s">
        <v>65</v>
      </c>
      <c r="F101" t="b">
        <v>1</v>
      </c>
      <c r="G101" t="b">
        <v>1</v>
      </c>
    </row>
    <row r="102" spans="1:8" x14ac:dyDescent="0.2">
      <c r="A102" t="s">
        <v>17</v>
      </c>
      <c r="B102" t="s">
        <v>5</v>
      </c>
      <c r="C102" t="s">
        <v>64</v>
      </c>
      <c r="D102">
        <v>0</v>
      </c>
      <c r="E102" t="s">
        <v>65</v>
      </c>
      <c r="F102" t="b">
        <v>1</v>
      </c>
      <c r="G102" t="b">
        <v>1</v>
      </c>
    </row>
    <row r="103" spans="1:8" x14ac:dyDescent="0.2">
      <c r="A103" t="s">
        <v>17</v>
      </c>
      <c r="B103" t="s">
        <v>5</v>
      </c>
      <c r="C103" t="s">
        <v>66</v>
      </c>
      <c r="D103">
        <v>0</v>
      </c>
      <c r="E103" t="s">
        <v>65</v>
      </c>
      <c r="F103" t="b">
        <v>1</v>
      </c>
      <c r="G103" t="b">
        <v>1</v>
      </c>
    </row>
    <row r="104" spans="1:8" x14ac:dyDescent="0.2">
      <c r="A104" t="s">
        <v>17</v>
      </c>
      <c r="B104" t="s">
        <v>5</v>
      </c>
      <c r="C104" t="s">
        <v>75</v>
      </c>
      <c r="D104">
        <v>0</v>
      </c>
      <c r="E104" t="s">
        <v>65</v>
      </c>
      <c r="F104" t="b">
        <v>1</v>
      </c>
      <c r="G104" t="b">
        <v>1</v>
      </c>
    </row>
    <row r="105" spans="1:8" x14ac:dyDescent="0.2">
      <c r="A105" t="s">
        <v>17</v>
      </c>
      <c r="B105" t="s">
        <v>5</v>
      </c>
      <c r="C105" t="s">
        <v>76</v>
      </c>
      <c r="D105">
        <v>1</v>
      </c>
      <c r="E105" t="s">
        <v>89</v>
      </c>
      <c r="F105" t="s">
        <v>458</v>
      </c>
      <c r="G105" t="s">
        <v>443</v>
      </c>
      <c r="H105" t="s">
        <v>51</v>
      </c>
    </row>
    <row r="106" spans="1:8" x14ac:dyDescent="0.2">
      <c r="A106" t="s">
        <v>17</v>
      </c>
      <c r="B106" t="s">
        <v>5</v>
      </c>
      <c r="C106" t="s">
        <v>77</v>
      </c>
      <c r="D106">
        <v>0</v>
      </c>
      <c r="E106" t="s">
        <v>65</v>
      </c>
      <c r="F106" t="b">
        <v>1</v>
      </c>
      <c r="G106" t="b">
        <v>1</v>
      </c>
    </row>
    <row r="107" spans="1:8" x14ac:dyDescent="0.2">
      <c r="A107" t="s">
        <v>17</v>
      </c>
      <c r="B107" t="s">
        <v>5</v>
      </c>
      <c r="C107" t="s">
        <v>78</v>
      </c>
      <c r="D107">
        <v>1</v>
      </c>
      <c r="E107" t="s">
        <v>90</v>
      </c>
      <c r="F107" t="s">
        <v>459</v>
      </c>
      <c r="G107" t="s">
        <v>443</v>
      </c>
      <c r="H107" t="s">
        <v>51</v>
      </c>
    </row>
    <row r="108" spans="1:8" x14ac:dyDescent="0.2">
      <c r="A108" t="s">
        <v>17</v>
      </c>
      <c r="B108" t="s">
        <v>5</v>
      </c>
      <c r="C108" t="s">
        <v>79</v>
      </c>
      <c r="D108">
        <v>1</v>
      </c>
      <c r="E108" t="s">
        <v>91</v>
      </c>
      <c r="F108" t="s">
        <v>460</v>
      </c>
      <c r="G108" t="s">
        <v>443</v>
      </c>
      <c r="H108" t="s">
        <v>51</v>
      </c>
    </row>
    <row r="109" spans="1:8" x14ac:dyDescent="0.2">
      <c r="A109" t="s">
        <v>17</v>
      </c>
      <c r="B109" t="s">
        <v>5</v>
      </c>
      <c r="C109" t="s">
        <v>80</v>
      </c>
      <c r="D109">
        <v>0</v>
      </c>
      <c r="E109" t="s">
        <v>65</v>
      </c>
      <c r="F109" t="b">
        <v>1</v>
      </c>
      <c r="G109" t="b">
        <v>1</v>
      </c>
    </row>
    <row r="110" spans="1:8" x14ac:dyDescent="0.2">
      <c r="A110" t="s">
        <v>17</v>
      </c>
      <c r="B110" t="s">
        <v>5</v>
      </c>
      <c r="C110" t="s">
        <v>81</v>
      </c>
      <c r="D110">
        <v>0</v>
      </c>
      <c r="E110" t="s">
        <v>65</v>
      </c>
      <c r="F110" t="b">
        <v>1</v>
      </c>
      <c r="G110" t="b">
        <v>1</v>
      </c>
    </row>
    <row r="111" spans="1:8" x14ac:dyDescent="0.2">
      <c r="A111" t="s">
        <v>17</v>
      </c>
      <c r="B111" t="s">
        <v>5</v>
      </c>
      <c r="C111" t="s">
        <v>82</v>
      </c>
      <c r="D111">
        <v>1</v>
      </c>
      <c r="E111" t="s">
        <v>92</v>
      </c>
      <c r="F111" t="s">
        <v>461</v>
      </c>
      <c r="G111" t="s">
        <v>443</v>
      </c>
      <c r="H111" t="s">
        <v>51</v>
      </c>
    </row>
    <row r="112" spans="1:8" x14ac:dyDescent="0.2">
      <c r="A112" t="s">
        <v>17</v>
      </c>
      <c r="B112" t="s">
        <v>5</v>
      </c>
      <c r="C112" t="s">
        <v>83</v>
      </c>
      <c r="D112">
        <v>1</v>
      </c>
      <c r="E112" t="s">
        <v>93</v>
      </c>
      <c r="F112" t="s">
        <v>462</v>
      </c>
      <c r="G112" t="s">
        <v>443</v>
      </c>
      <c r="H112" t="s">
        <v>51</v>
      </c>
    </row>
    <row r="113" spans="1:8" x14ac:dyDescent="0.2">
      <c r="A113" t="s">
        <v>17</v>
      </c>
      <c r="B113" t="s">
        <v>5</v>
      </c>
      <c r="C113" t="s">
        <v>84</v>
      </c>
      <c r="D113">
        <v>0</v>
      </c>
      <c r="E113" t="s">
        <v>65</v>
      </c>
      <c r="F113" t="b">
        <v>1</v>
      </c>
      <c r="G113" t="b">
        <v>1</v>
      </c>
    </row>
    <row r="114" spans="1:8" x14ac:dyDescent="0.2">
      <c r="A114" t="s">
        <v>17</v>
      </c>
      <c r="B114" t="s">
        <v>5</v>
      </c>
      <c r="C114" t="s">
        <v>67</v>
      </c>
      <c r="D114">
        <v>0</v>
      </c>
      <c r="E114" t="s">
        <v>65</v>
      </c>
      <c r="F114" t="b">
        <v>1</v>
      </c>
      <c r="G114" t="b">
        <v>1</v>
      </c>
    </row>
    <row r="115" spans="1:8" x14ac:dyDescent="0.2">
      <c r="A115" t="s">
        <v>17</v>
      </c>
      <c r="B115" t="s">
        <v>5</v>
      </c>
      <c r="C115" t="s">
        <v>68</v>
      </c>
      <c r="D115">
        <v>0</v>
      </c>
      <c r="E115" t="s">
        <v>65</v>
      </c>
      <c r="F115" t="b">
        <v>1</v>
      </c>
      <c r="G115" t="b">
        <v>1</v>
      </c>
    </row>
    <row r="116" spans="1:8" x14ac:dyDescent="0.2">
      <c r="A116" t="s">
        <v>17</v>
      </c>
      <c r="B116" t="s">
        <v>5</v>
      </c>
      <c r="C116" t="s">
        <v>69</v>
      </c>
      <c r="D116">
        <v>1</v>
      </c>
      <c r="E116" t="s">
        <v>88</v>
      </c>
      <c r="F116" t="s">
        <v>463</v>
      </c>
      <c r="G116" t="s">
        <v>443</v>
      </c>
      <c r="H116" t="s">
        <v>51</v>
      </c>
    </row>
    <row r="117" spans="1:8" x14ac:dyDescent="0.2">
      <c r="A117" t="s">
        <v>17</v>
      </c>
      <c r="B117" t="s">
        <v>5</v>
      </c>
      <c r="C117" t="s">
        <v>70</v>
      </c>
      <c r="D117">
        <v>0</v>
      </c>
      <c r="E117" t="s">
        <v>65</v>
      </c>
      <c r="F117" t="b">
        <v>1</v>
      </c>
      <c r="G117" t="b">
        <v>1</v>
      </c>
    </row>
    <row r="118" spans="1:8" x14ac:dyDescent="0.2">
      <c r="A118" t="s">
        <v>17</v>
      </c>
      <c r="B118" t="s">
        <v>5</v>
      </c>
      <c r="C118" t="s">
        <v>71</v>
      </c>
      <c r="D118">
        <v>0</v>
      </c>
      <c r="E118" t="s">
        <v>65</v>
      </c>
      <c r="F118" t="b">
        <v>1</v>
      </c>
      <c r="G118" t="b">
        <v>1</v>
      </c>
    </row>
    <row r="119" spans="1:8" x14ac:dyDescent="0.2">
      <c r="A119" t="s">
        <v>17</v>
      </c>
      <c r="B119" t="s">
        <v>5</v>
      </c>
      <c r="C119" t="s">
        <v>72</v>
      </c>
      <c r="D119">
        <v>0</v>
      </c>
      <c r="E119" t="s">
        <v>65</v>
      </c>
      <c r="F119" t="b">
        <v>1</v>
      </c>
      <c r="G119" t="b">
        <v>1</v>
      </c>
    </row>
    <row r="120" spans="1:8" x14ac:dyDescent="0.2">
      <c r="A120" t="s">
        <v>17</v>
      </c>
      <c r="B120" t="s">
        <v>5</v>
      </c>
      <c r="C120" t="s">
        <v>73</v>
      </c>
      <c r="D120">
        <v>0</v>
      </c>
      <c r="E120" t="s">
        <v>65</v>
      </c>
      <c r="F120" t="b">
        <v>1</v>
      </c>
      <c r="G120" t="b">
        <v>1</v>
      </c>
    </row>
    <row r="121" spans="1:8" x14ac:dyDescent="0.2">
      <c r="A121" t="s">
        <v>17</v>
      </c>
      <c r="B121" t="s">
        <v>5</v>
      </c>
      <c r="C121" t="s">
        <v>74</v>
      </c>
      <c r="D121">
        <v>0</v>
      </c>
      <c r="E121" t="s">
        <v>65</v>
      </c>
      <c r="F121" t="b">
        <v>1</v>
      </c>
      <c r="G121" t="b">
        <v>1</v>
      </c>
    </row>
    <row r="122" spans="1:8" x14ac:dyDescent="0.2">
      <c r="A122" t="s">
        <v>15</v>
      </c>
      <c r="B122" t="s">
        <v>6</v>
      </c>
      <c r="C122" t="s">
        <v>143</v>
      </c>
      <c r="D122">
        <v>0</v>
      </c>
      <c r="E122" t="s">
        <v>144</v>
      </c>
      <c r="F122" t="s">
        <v>145</v>
      </c>
      <c r="G122" t="s">
        <v>145</v>
      </c>
    </row>
    <row r="123" spans="1:8" x14ac:dyDescent="0.2">
      <c r="A123" t="s">
        <v>15</v>
      </c>
      <c r="B123" t="s">
        <v>6</v>
      </c>
      <c r="C123" t="s">
        <v>146</v>
      </c>
      <c r="D123">
        <v>0</v>
      </c>
      <c r="E123" t="s">
        <v>144</v>
      </c>
      <c r="F123" t="s">
        <v>145</v>
      </c>
      <c r="G123" t="s">
        <v>145</v>
      </c>
    </row>
    <row r="124" spans="1:8" x14ac:dyDescent="0.2">
      <c r="A124" t="s">
        <v>15</v>
      </c>
      <c r="B124" t="s">
        <v>6</v>
      </c>
      <c r="C124" t="s">
        <v>156</v>
      </c>
      <c r="D124">
        <v>0</v>
      </c>
      <c r="E124" t="s">
        <v>144</v>
      </c>
      <c r="F124" t="s">
        <v>145</v>
      </c>
      <c r="G124" t="s">
        <v>145</v>
      </c>
    </row>
    <row r="125" spans="1:8" x14ac:dyDescent="0.2">
      <c r="A125" t="s">
        <v>15</v>
      </c>
      <c r="B125" t="s">
        <v>6</v>
      </c>
      <c r="C125" t="s">
        <v>157</v>
      </c>
      <c r="D125">
        <v>1</v>
      </c>
      <c r="E125" t="s">
        <v>158</v>
      </c>
      <c r="F125" t="s">
        <v>464</v>
      </c>
      <c r="G125" t="s">
        <v>443</v>
      </c>
      <c r="H125" t="s">
        <v>51</v>
      </c>
    </row>
    <row r="126" spans="1:8" x14ac:dyDescent="0.2">
      <c r="A126" t="s">
        <v>15</v>
      </c>
      <c r="B126" t="s">
        <v>6</v>
      </c>
      <c r="C126" t="s">
        <v>159</v>
      </c>
      <c r="D126">
        <v>0</v>
      </c>
      <c r="E126" t="s">
        <v>144</v>
      </c>
      <c r="F126" t="s">
        <v>145</v>
      </c>
      <c r="G126" t="s">
        <v>145</v>
      </c>
    </row>
    <row r="127" spans="1:8" x14ac:dyDescent="0.2">
      <c r="A127" t="s">
        <v>15</v>
      </c>
      <c r="B127" t="s">
        <v>6</v>
      </c>
      <c r="C127" t="s">
        <v>160</v>
      </c>
      <c r="D127">
        <v>0</v>
      </c>
      <c r="E127" t="s">
        <v>144</v>
      </c>
      <c r="F127" t="s">
        <v>145</v>
      </c>
      <c r="G127" t="s">
        <v>145</v>
      </c>
    </row>
    <row r="128" spans="1:8" x14ac:dyDescent="0.2">
      <c r="A128" t="s">
        <v>15</v>
      </c>
      <c r="B128" t="s">
        <v>6</v>
      </c>
      <c r="C128" t="s">
        <v>161</v>
      </c>
      <c r="D128">
        <v>0</v>
      </c>
      <c r="E128" t="s">
        <v>144</v>
      </c>
      <c r="F128" t="s">
        <v>145</v>
      </c>
      <c r="G128" t="s">
        <v>145</v>
      </c>
    </row>
    <row r="129" spans="1:8" x14ac:dyDescent="0.2">
      <c r="A129" t="s">
        <v>15</v>
      </c>
      <c r="B129" t="s">
        <v>6</v>
      </c>
      <c r="C129" t="s">
        <v>162</v>
      </c>
      <c r="D129">
        <v>0</v>
      </c>
      <c r="E129" t="s">
        <v>144</v>
      </c>
      <c r="F129" t="s">
        <v>145</v>
      </c>
      <c r="G129" t="s">
        <v>145</v>
      </c>
    </row>
    <row r="130" spans="1:8" x14ac:dyDescent="0.2">
      <c r="A130" t="s">
        <v>15</v>
      </c>
      <c r="B130" t="s">
        <v>6</v>
      </c>
      <c r="C130" t="s">
        <v>163</v>
      </c>
      <c r="D130">
        <v>0</v>
      </c>
      <c r="E130" t="s">
        <v>144</v>
      </c>
      <c r="F130" t="s">
        <v>145</v>
      </c>
      <c r="G130" t="s">
        <v>145</v>
      </c>
    </row>
    <row r="131" spans="1:8" x14ac:dyDescent="0.2">
      <c r="A131" t="s">
        <v>15</v>
      </c>
      <c r="B131" t="s">
        <v>6</v>
      </c>
      <c r="C131" t="s">
        <v>164</v>
      </c>
      <c r="D131">
        <v>0</v>
      </c>
      <c r="E131" t="s">
        <v>144</v>
      </c>
      <c r="F131" t="s">
        <v>145</v>
      </c>
      <c r="G131" t="s">
        <v>145</v>
      </c>
    </row>
    <row r="132" spans="1:8" x14ac:dyDescent="0.2">
      <c r="A132" t="s">
        <v>15</v>
      </c>
      <c r="B132" t="s">
        <v>6</v>
      </c>
      <c r="C132" t="s">
        <v>165</v>
      </c>
      <c r="D132">
        <v>0</v>
      </c>
      <c r="E132" t="s">
        <v>144</v>
      </c>
      <c r="F132" t="s">
        <v>145</v>
      </c>
      <c r="G132" t="s">
        <v>145</v>
      </c>
    </row>
    <row r="133" spans="1:8" x14ac:dyDescent="0.2">
      <c r="A133" t="s">
        <v>15</v>
      </c>
      <c r="B133" t="s">
        <v>6</v>
      </c>
      <c r="C133" t="s">
        <v>166</v>
      </c>
      <c r="D133">
        <v>0</v>
      </c>
      <c r="E133" t="s">
        <v>144</v>
      </c>
      <c r="F133" t="s">
        <v>145</v>
      </c>
      <c r="G133" t="s">
        <v>145</v>
      </c>
    </row>
    <row r="134" spans="1:8" x14ac:dyDescent="0.2">
      <c r="A134" t="s">
        <v>15</v>
      </c>
      <c r="B134" t="s">
        <v>6</v>
      </c>
      <c r="C134" t="s">
        <v>147</v>
      </c>
      <c r="D134">
        <v>1</v>
      </c>
      <c r="E134" t="s">
        <v>148</v>
      </c>
      <c r="F134" t="s">
        <v>465</v>
      </c>
      <c r="G134" t="s">
        <v>443</v>
      </c>
      <c r="H134" t="s">
        <v>51</v>
      </c>
    </row>
    <row r="135" spans="1:8" x14ac:dyDescent="0.2">
      <c r="A135" t="s">
        <v>15</v>
      </c>
      <c r="B135" t="s">
        <v>6</v>
      </c>
      <c r="C135" t="s">
        <v>149</v>
      </c>
      <c r="D135">
        <v>0</v>
      </c>
      <c r="E135" t="s">
        <v>144</v>
      </c>
      <c r="F135" t="s">
        <v>145</v>
      </c>
      <c r="G135" t="s">
        <v>145</v>
      </c>
    </row>
    <row r="136" spans="1:8" x14ac:dyDescent="0.2">
      <c r="A136" t="s">
        <v>15</v>
      </c>
      <c r="B136" t="s">
        <v>6</v>
      </c>
      <c r="C136" t="s">
        <v>150</v>
      </c>
      <c r="D136">
        <v>0</v>
      </c>
      <c r="E136" t="s">
        <v>144</v>
      </c>
      <c r="F136" t="s">
        <v>145</v>
      </c>
      <c r="G136" t="s">
        <v>145</v>
      </c>
    </row>
    <row r="137" spans="1:8" x14ac:dyDescent="0.2">
      <c r="A137" t="s">
        <v>15</v>
      </c>
      <c r="B137" t="s">
        <v>6</v>
      </c>
      <c r="C137" t="s">
        <v>151</v>
      </c>
      <c r="D137">
        <v>0</v>
      </c>
      <c r="E137" t="s">
        <v>144</v>
      </c>
      <c r="F137" t="s">
        <v>145</v>
      </c>
      <c r="G137" t="s">
        <v>145</v>
      </c>
    </row>
    <row r="138" spans="1:8" x14ac:dyDescent="0.2">
      <c r="A138" t="s">
        <v>15</v>
      </c>
      <c r="B138" t="s">
        <v>6</v>
      </c>
      <c r="C138" t="s">
        <v>152</v>
      </c>
      <c r="D138">
        <v>0</v>
      </c>
      <c r="E138" t="s">
        <v>144</v>
      </c>
      <c r="F138" t="s">
        <v>145</v>
      </c>
      <c r="G138" t="s">
        <v>145</v>
      </c>
    </row>
    <row r="139" spans="1:8" x14ac:dyDescent="0.2">
      <c r="A139" t="s">
        <v>15</v>
      </c>
      <c r="B139" t="s">
        <v>6</v>
      </c>
      <c r="C139" t="s">
        <v>153</v>
      </c>
      <c r="D139">
        <v>0</v>
      </c>
      <c r="E139" t="s">
        <v>144</v>
      </c>
      <c r="F139" t="s">
        <v>145</v>
      </c>
      <c r="G139" t="s">
        <v>145</v>
      </c>
    </row>
    <row r="140" spans="1:8" x14ac:dyDescent="0.2">
      <c r="A140" t="s">
        <v>15</v>
      </c>
      <c r="B140" t="s">
        <v>6</v>
      </c>
      <c r="C140" t="s">
        <v>154</v>
      </c>
      <c r="D140">
        <v>0</v>
      </c>
      <c r="E140" t="s">
        <v>144</v>
      </c>
      <c r="F140" t="s">
        <v>145</v>
      </c>
      <c r="G140" t="s">
        <v>145</v>
      </c>
    </row>
    <row r="141" spans="1:8" x14ac:dyDescent="0.2">
      <c r="A141" t="s">
        <v>15</v>
      </c>
      <c r="B141" t="s">
        <v>6</v>
      </c>
      <c r="C141" t="s">
        <v>155</v>
      </c>
      <c r="D141">
        <v>0</v>
      </c>
      <c r="E141" t="s">
        <v>144</v>
      </c>
      <c r="F141" t="s">
        <v>145</v>
      </c>
      <c r="G141" t="s">
        <v>145</v>
      </c>
    </row>
    <row r="142" spans="1:8" x14ac:dyDescent="0.2">
      <c r="A142" t="s">
        <v>16</v>
      </c>
      <c r="B142" t="s">
        <v>6</v>
      </c>
      <c r="C142" t="s">
        <v>143</v>
      </c>
      <c r="D142">
        <v>0</v>
      </c>
      <c r="E142" t="s">
        <v>144</v>
      </c>
      <c r="F142" t="s">
        <v>145</v>
      </c>
      <c r="G142" t="s">
        <v>145</v>
      </c>
    </row>
    <row r="143" spans="1:8" x14ac:dyDescent="0.2">
      <c r="A143" t="s">
        <v>16</v>
      </c>
      <c r="B143" t="s">
        <v>6</v>
      </c>
      <c r="C143" t="s">
        <v>146</v>
      </c>
      <c r="D143">
        <v>0</v>
      </c>
      <c r="E143" t="s">
        <v>144</v>
      </c>
      <c r="F143" t="s">
        <v>145</v>
      </c>
      <c r="G143" t="s">
        <v>145</v>
      </c>
    </row>
    <row r="144" spans="1:8" x14ac:dyDescent="0.2">
      <c r="A144" t="s">
        <v>16</v>
      </c>
      <c r="B144" t="s">
        <v>6</v>
      </c>
      <c r="C144" t="s">
        <v>156</v>
      </c>
      <c r="D144">
        <v>0</v>
      </c>
      <c r="E144" t="s">
        <v>144</v>
      </c>
      <c r="F144" t="s">
        <v>145</v>
      </c>
      <c r="G144" t="s">
        <v>145</v>
      </c>
    </row>
    <row r="145" spans="1:8" x14ac:dyDescent="0.2">
      <c r="A145" t="s">
        <v>16</v>
      </c>
      <c r="B145" t="s">
        <v>6</v>
      </c>
      <c r="C145" t="s">
        <v>157</v>
      </c>
      <c r="D145">
        <v>1</v>
      </c>
      <c r="E145" t="s">
        <v>158</v>
      </c>
      <c r="F145" t="s">
        <v>464</v>
      </c>
      <c r="G145" t="s">
        <v>443</v>
      </c>
      <c r="H145" t="s">
        <v>51</v>
      </c>
    </row>
    <row r="146" spans="1:8" x14ac:dyDescent="0.2">
      <c r="A146" t="s">
        <v>16</v>
      </c>
      <c r="B146" t="s">
        <v>6</v>
      </c>
      <c r="C146" t="s">
        <v>159</v>
      </c>
      <c r="D146">
        <v>1</v>
      </c>
      <c r="E146" t="s">
        <v>169</v>
      </c>
      <c r="F146" t="s">
        <v>466</v>
      </c>
      <c r="G146" t="s">
        <v>443</v>
      </c>
      <c r="H146" t="s">
        <v>51</v>
      </c>
    </row>
    <row r="147" spans="1:8" x14ac:dyDescent="0.2">
      <c r="A147" t="s">
        <v>16</v>
      </c>
      <c r="B147" t="s">
        <v>6</v>
      </c>
      <c r="C147" t="s">
        <v>160</v>
      </c>
      <c r="D147">
        <v>0</v>
      </c>
      <c r="E147" t="s">
        <v>144</v>
      </c>
      <c r="F147" t="s">
        <v>145</v>
      </c>
      <c r="G147" t="s">
        <v>145</v>
      </c>
    </row>
    <row r="148" spans="1:8" x14ac:dyDescent="0.2">
      <c r="A148" t="s">
        <v>16</v>
      </c>
      <c r="B148" t="s">
        <v>6</v>
      </c>
      <c r="C148" t="s">
        <v>161</v>
      </c>
      <c r="D148">
        <v>1</v>
      </c>
      <c r="E148" t="s">
        <v>170</v>
      </c>
      <c r="F148" t="s">
        <v>467</v>
      </c>
      <c r="G148" t="s">
        <v>443</v>
      </c>
      <c r="H148" t="s">
        <v>51</v>
      </c>
    </row>
    <row r="149" spans="1:8" x14ac:dyDescent="0.2">
      <c r="A149" t="s">
        <v>16</v>
      </c>
      <c r="B149" t="s">
        <v>6</v>
      </c>
      <c r="C149" t="s">
        <v>162</v>
      </c>
      <c r="D149">
        <v>0</v>
      </c>
      <c r="E149" t="s">
        <v>144</v>
      </c>
      <c r="F149" t="s">
        <v>145</v>
      </c>
      <c r="G149" t="s">
        <v>145</v>
      </c>
    </row>
    <row r="150" spans="1:8" x14ac:dyDescent="0.2">
      <c r="A150" t="s">
        <v>16</v>
      </c>
      <c r="B150" t="s">
        <v>6</v>
      </c>
      <c r="C150" t="s">
        <v>163</v>
      </c>
      <c r="D150">
        <v>1</v>
      </c>
      <c r="E150" t="s">
        <v>171</v>
      </c>
      <c r="F150" t="s">
        <v>468</v>
      </c>
      <c r="G150" t="s">
        <v>443</v>
      </c>
      <c r="H150" t="s">
        <v>51</v>
      </c>
    </row>
    <row r="151" spans="1:8" x14ac:dyDescent="0.2">
      <c r="A151" t="s">
        <v>16</v>
      </c>
      <c r="B151" t="s">
        <v>6</v>
      </c>
      <c r="C151" t="s">
        <v>164</v>
      </c>
      <c r="D151">
        <v>0</v>
      </c>
      <c r="E151" t="s">
        <v>144</v>
      </c>
      <c r="F151" t="s">
        <v>145</v>
      </c>
      <c r="G151" t="s">
        <v>145</v>
      </c>
    </row>
    <row r="152" spans="1:8" x14ac:dyDescent="0.2">
      <c r="A152" t="s">
        <v>16</v>
      </c>
      <c r="B152" t="s">
        <v>6</v>
      </c>
      <c r="C152" t="s">
        <v>165</v>
      </c>
      <c r="D152">
        <v>1</v>
      </c>
      <c r="E152" t="s">
        <v>172</v>
      </c>
      <c r="F152" t="s">
        <v>469</v>
      </c>
      <c r="G152" t="s">
        <v>443</v>
      </c>
      <c r="H152" t="s">
        <v>51</v>
      </c>
    </row>
    <row r="153" spans="1:8" x14ac:dyDescent="0.2">
      <c r="A153" t="s">
        <v>16</v>
      </c>
      <c r="B153" t="s">
        <v>6</v>
      </c>
      <c r="C153" t="s">
        <v>166</v>
      </c>
      <c r="D153">
        <v>0</v>
      </c>
      <c r="E153" t="s">
        <v>144</v>
      </c>
      <c r="F153" t="s">
        <v>145</v>
      </c>
      <c r="G153" t="s">
        <v>145</v>
      </c>
    </row>
    <row r="154" spans="1:8" x14ac:dyDescent="0.2">
      <c r="A154" t="s">
        <v>16</v>
      </c>
      <c r="B154" t="s">
        <v>6</v>
      </c>
      <c r="C154" t="s">
        <v>147</v>
      </c>
      <c r="D154">
        <v>1</v>
      </c>
      <c r="E154" t="s">
        <v>148</v>
      </c>
      <c r="F154" t="s">
        <v>465</v>
      </c>
      <c r="G154" t="s">
        <v>443</v>
      </c>
      <c r="H154" t="s">
        <v>51</v>
      </c>
    </row>
    <row r="155" spans="1:8" x14ac:dyDescent="0.2">
      <c r="A155" t="s">
        <v>16</v>
      </c>
      <c r="B155" t="s">
        <v>6</v>
      </c>
      <c r="C155" t="s">
        <v>149</v>
      </c>
      <c r="D155">
        <v>0</v>
      </c>
      <c r="E155" t="s">
        <v>144</v>
      </c>
      <c r="F155" t="s">
        <v>145</v>
      </c>
      <c r="G155" t="s">
        <v>145</v>
      </c>
    </row>
    <row r="156" spans="1:8" x14ac:dyDescent="0.2">
      <c r="A156" t="s">
        <v>16</v>
      </c>
      <c r="B156" t="s">
        <v>6</v>
      </c>
      <c r="C156" t="s">
        <v>150</v>
      </c>
      <c r="D156">
        <v>0</v>
      </c>
      <c r="E156" t="s">
        <v>144</v>
      </c>
      <c r="F156" t="s">
        <v>145</v>
      </c>
      <c r="G156" t="s">
        <v>145</v>
      </c>
    </row>
    <row r="157" spans="1:8" x14ac:dyDescent="0.2">
      <c r="A157" t="s">
        <v>16</v>
      </c>
      <c r="B157" t="s">
        <v>6</v>
      </c>
      <c r="C157" t="s">
        <v>151</v>
      </c>
      <c r="D157">
        <v>1</v>
      </c>
      <c r="E157" t="s">
        <v>167</v>
      </c>
      <c r="F157" t="s">
        <v>470</v>
      </c>
      <c r="G157" t="s">
        <v>443</v>
      </c>
      <c r="H157" t="s">
        <v>51</v>
      </c>
    </row>
    <row r="158" spans="1:8" x14ac:dyDescent="0.2">
      <c r="A158" t="s">
        <v>16</v>
      </c>
      <c r="B158" t="s">
        <v>6</v>
      </c>
      <c r="C158" t="s">
        <v>152</v>
      </c>
      <c r="D158">
        <v>0</v>
      </c>
      <c r="E158" t="s">
        <v>144</v>
      </c>
      <c r="F158" t="s">
        <v>145</v>
      </c>
      <c r="G158" t="s">
        <v>145</v>
      </c>
    </row>
    <row r="159" spans="1:8" x14ac:dyDescent="0.2">
      <c r="A159" t="s">
        <v>16</v>
      </c>
      <c r="B159" t="s">
        <v>6</v>
      </c>
      <c r="C159" t="s">
        <v>153</v>
      </c>
      <c r="D159">
        <v>0</v>
      </c>
      <c r="E159" t="s">
        <v>144</v>
      </c>
      <c r="F159" t="s">
        <v>145</v>
      </c>
      <c r="G159" t="s">
        <v>145</v>
      </c>
    </row>
    <row r="160" spans="1:8" x14ac:dyDescent="0.2">
      <c r="A160" t="s">
        <v>16</v>
      </c>
      <c r="B160" t="s">
        <v>6</v>
      </c>
      <c r="C160" t="s">
        <v>154</v>
      </c>
      <c r="D160">
        <v>0</v>
      </c>
      <c r="E160" t="s">
        <v>144</v>
      </c>
      <c r="F160" t="s">
        <v>145</v>
      </c>
      <c r="G160" t="s">
        <v>145</v>
      </c>
    </row>
    <row r="161" spans="1:8" x14ac:dyDescent="0.2">
      <c r="A161" t="s">
        <v>16</v>
      </c>
      <c r="B161" t="s">
        <v>6</v>
      </c>
      <c r="C161" t="s">
        <v>155</v>
      </c>
      <c r="D161">
        <v>1</v>
      </c>
      <c r="E161" t="s">
        <v>168</v>
      </c>
      <c r="F161" t="s">
        <v>471</v>
      </c>
      <c r="G161" t="s">
        <v>443</v>
      </c>
      <c r="H161" t="s">
        <v>51</v>
      </c>
    </row>
    <row r="162" spans="1:8" x14ac:dyDescent="0.2">
      <c r="A162" t="s">
        <v>17</v>
      </c>
      <c r="B162" t="s">
        <v>6</v>
      </c>
      <c r="C162" t="s">
        <v>143</v>
      </c>
      <c r="D162">
        <v>0</v>
      </c>
      <c r="E162" t="s">
        <v>144</v>
      </c>
      <c r="F162" t="s">
        <v>145</v>
      </c>
      <c r="G162" t="s">
        <v>145</v>
      </c>
    </row>
    <row r="163" spans="1:8" x14ac:dyDescent="0.2">
      <c r="A163" t="s">
        <v>17</v>
      </c>
      <c r="B163" t="s">
        <v>6</v>
      </c>
      <c r="C163" t="s">
        <v>146</v>
      </c>
      <c r="D163">
        <v>0</v>
      </c>
      <c r="E163" t="s">
        <v>144</v>
      </c>
      <c r="F163" t="s">
        <v>145</v>
      </c>
      <c r="G163" t="s">
        <v>145</v>
      </c>
    </row>
    <row r="164" spans="1:8" x14ac:dyDescent="0.2">
      <c r="A164" t="s">
        <v>17</v>
      </c>
      <c r="B164" t="s">
        <v>6</v>
      </c>
      <c r="C164" t="s">
        <v>156</v>
      </c>
      <c r="D164">
        <v>0</v>
      </c>
      <c r="E164" t="s">
        <v>144</v>
      </c>
      <c r="F164" t="s">
        <v>145</v>
      </c>
      <c r="G164" t="s">
        <v>145</v>
      </c>
    </row>
    <row r="165" spans="1:8" x14ac:dyDescent="0.2">
      <c r="A165" t="s">
        <v>17</v>
      </c>
      <c r="B165" t="s">
        <v>6</v>
      </c>
      <c r="C165" t="s">
        <v>157</v>
      </c>
      <c r="D165">
        <v>0</v>
      </c>
      <c r="E165" t="s">
        <v>144</v>
      </c>
      <c r="F165" t="s">
        <v>145</v>
      </c>
      <c r="G165" t="s">
        <v>145</v>
      </c>
    </row>
    <row r="166" spans="1:8" x14ac:dyDescent="0.2">
      <c r="A166" t="s">
        <v>17</v>
      </c>
      <c r="B166" t="s">
        <v>6</v>
      </c>
      <c r="C166" t="s">
        <v>159</v>
      </c>
      <c r="D166">
        <v>0</v>
      </c>
      <c r="E166" t="s">
        <v>144</v>
      </c>
      <c r="F166" t="s">
        <v>145</v>
      </c>
      <c r="G166" t="s">
        <v>145</v>
      </c>
    </row>
    <row r="167" spans="1:8" x14ac:dyDescent="0.2">
      <c r="A167" t="s">
        <v>17</v>
      </c>
      <c r="B167" t="s">
        <v>6</v>
      </c>
      <c r="C167" t="s">
        <v>160</v>
      </c>
      <c r="D167">
        <v>1</v>
      </c>
      <c r="E167" t="s">
        <v>174</v>
      </c>
      <c r="F167" t="s">
        <v>472</v>
      </c>
      <c r="G167" t="s">
        <v>443</v>
      </c>
      <c r="H167" t="s">
        <v>51</v>
      </c>
    </row>
    <row r="168" spans="1:8" x14ac:dyDescent="0.2">
      <c r="A168" t="s">
        <v>17</v>
      </c>
      <c r="B168" t="s">
        <v>6</v>
      </c>
      <c r="C168" t="s">
        <v>161</v>
      </c>
      <c r="D168">
        <v>1</v>
      </c>
      <c r="E168" t="s">
        <v>170</v>
      </c>
      <c r="F168" t="s">
        <v>467</v>
      </c>
      <c r="G168" t="s">
        <v>443</v>
      </c>
      <c r="H168" t="s">
        <v>51</v>
      </c>
    </row>
    <row r="169" spans="1:8" x14ac:dyDescent="0.2">
      <c r="A169" t="s">
        <v>17</v>
      </c>
      <c r="B169" t="s">
        <v>6</v>
      </c>
      <c r="C169" t="s">
        <v>162</v>
      </c>
      <c r="D169">
        <v>0</v>
      </c>
      <c r="E169" t="s">
        <v>144</v>
      </c>
      <c r="F169" t="s">
        <v>145</v>
      </c>
      <c r="G169" t="s">
        <v>145</v>
      </c>
    </row>
    <row r="170" spans="1:8" x14ac:dyDescent="0.2">
      <c r="A170" t="s">
        <v>17</v>
      </c>
      <c r="B170" t="s">
        <v>6</v>
      </c>
      <c r="C170" t="s">
        <v>163</v>
      </c>
      <c r="D170">
        <v>0</v>
      </c>
      <c r="E170" t="s">
        <v>144</v>
      </c>
      <c r="F170" t="s">
        <v>145</v>
      </c>
      <c r="G170" t="s">
        <v>145</v>
      </c>
    </row>
    <row r="171" spans="1:8" x14ac:dyDescent="0.2">
      <c r="A171" t="s">
        <v>17</v>
      </c>
      <c r="B171" t="s">
        <v>6</v>
      </c>
      <c r="C171" t="s">
        <v>164</v>
      </c>
      <c r="D171">
        <v>0</v>
      </c>
      <c r="E171" t="s">
        <v>144</v>
      </c>
      <c r="F171" t="s">
        <v>145</v>
      </c>
      <c r="G171" t="s">
        <v>145</v>
      </c>
    </row>
    <row r="172" spans="1:8" x14ac:dyDescent="0.2">
      <c r="A172" t="s">
        <v>17</v>
      </c>
      <c r="B172" t="s">
        <v>6</v>
      </c>
      <c r="C172" t="s">
        <v>165</v>
      </c>
      <c r="D172">
        <v>0</v>
      </c>
      <c r="E172" t="s">
        <v>144</v>
      </c>
      <c r="F172" t="s">
        <v>145</v>
      </c>
      <c r="G172" t="s">
        <v>145</v>
      </c>
    </row>
    <row r="173" spans="1:8" x14ac:dyDescent="0.2">
      <c r="A173" t="s">
        <v>17</v>
      </c>
      <c r="B173" t="s">
        <v>6</v>
      </c>
      <c r="C173" t="s">
        <v>166</v>
      </c>
      <c r="D173">
        <v>0</v>
      </c>
      <c r="E173" t="s">
        <v>144</v>
      </c>
      <c r="F173" t="s">
        <v>145</v>
      </c>
      <c r="G173" t="s">
        <v>145</v>
      </c>
    </row>
    <row r="174" spans="1:8" x14ac:dyDescent="0.2">
      <c r="A174" t="s">
        <v>17</v>
      </c>
      <c r="B174" t="s">
        <v>6</v>
      </c>
      <c r="C174" t="s">
        <v>147</v>
      </c>
      <c r="D174">
        <v>0</v>
      </c>
      <c r="E174" t="s">
        <v>144</v>
      </c>
      <c r="F174" t="s">
        <v>145</v>
      </c>
      <c r="G174" t="s">
        <v>145</v>
      </c>
    </row>
    <row r="175" spans="1:8" x14ac:dyDescent="0.2">
      <c r="A175" t="s">
        <v>17</v>
      </c>
      <c r="B175" t="s">
        <v>6</v>
      </c>
      <c r="C175" t="s">
        <v>149</v>
      </c>
      <c r="D175">
        <v>0</v>
      </c>
      <c r="E175" t="s">
        <v>144</v>
      </c>
      <c r="F175" t="s">
        <v>145</v>
      </c>
      <c r="G175" t="s">
        <v>145</v>
      </c>
    </row>
    <row r="176" spans="1:8" x14ac:dyDescent="0.2">
      <c r="A176" t="s">
        <v>17</v>
      </c>
      <c r="B176" t="s">
        <v>6</v>
      </c>
      <c r="C176" t="s">
        <v>150</v>
      </c>
      <c r="D176">
        <v>1</v>
      </c>
      <c r="E176" t="s">
        <v>173</v>
      </c>
      <c r="F176" t="s">
        <v>473</v>
      </c>
      <c r="G176" t="s">
        <v>443</v>
      </c>
      <c r="H176" t="s">
        <v>51</v>
      </c>
    </row>
    <row r="177" spans="1:8" x14ac:dyDescent="0.2">
      <c r="A177" t="s">
        <v>17</v>
      </c>
      <c r="B177" t="s">
        <v>6</v>
      </c>
      <c r="C177" t="s">
        <v>151</v>
      </c>
      <c r="D177">
        <v>0</v>
      </c>
      <c r="E177" t="s">
        <v>144</v>
      </c>
      <c r="F177" t="s">
        <v>145</v>
      </c>
      <c r="G177" t="s">
        <v>145</v>
      </c>
    </row>
    <row r="178" spans="1:8" x14ac:dyDescent="0.2">
      <c r="A178" t="s">
        <v>17</v>
      </c>
      <c r="B178" t="s">
        <v>6</v>
      </c>
      <c r="C178" t="s">
        <v>152</v>
      </c>
      <c r="D178">
        <v>0</v>
      </c>
      <c r="E178" t="s">
        <v>144</v>
      </c>
      <c r="F178" t="s">
        <v>145</v>
      </c>
      <c r="G178" t="s">
        <v>145</v>
      </c>
    </row>
    <row r="179" spans="1:8" x14ac:dyDescent="0.2">
      <c r="A179" t="s">
        <v>17</v>
      </c>
      <c r="B179" t="s">
        <v>6</v>
      </c>
      <c r="C179" t="s">
        <v>153</v>
      </c>
      <c r="D179">
        <v>0</v>
      </c>
      <c r="E179" t="s">
        <v>144</v>
      </c>
      <c r="F179" t="s">
        <v>145</v>
      </c>
      <c r="G179" t="s">
        <v>145</v>
      </c>
    </row>
    <row r="180" spans="1:8" x14ac:dyDescent="0.2">
      <c r="A180" t="s">
        <v>17</v>
      </c>
      <c r="B180" t="s">
        <v>6</v>
      </c>
      <c r="C180" t="s">
        <v>154</v>
      </c>
      <c r="D180">
        <v>0</v>
      </c>
      <c r="E180" t="s">
        <v>144</v>
      </c>
      <c r="F180" t="s">
        <v>145</v>
      </c>
      <c r="G180" t="s">
        <v>145</v>
      </c>
    </row>
    <row r="181" spans="1:8" x14ac:dyDescent="0.2">
      <c r="A181" t="s">
        <v>17</v>
      </c>
      <c r="B181" t="s">
        <v>6</v>
      </c>
      <c r="C181" t="s">
        <v>155</v>
      </c>
      <c r="D181">
        <v>0</v>
      </c>
      <c r="E181" t="s">
        <v>144</v>
      </c>
      <c r="F181" t="s">
        <v>145</v>
      </c>
      <c r="G181" t="s">
        <v>145</v>
      </c>
    </row>
    <row r="182" spans="1:8" x14ac:dyDescent="0.2">
      <c r="A182" t="s">
        <v>15</v>
      </c>
      <c r="B182" t="s">
        <v>7</v>
      </c>
      <c r="C182" t="s">
        <v>175</v>
      </c>
      <c r="D182">
        <v>0</v>
      </c>
      <c r="E182" t="s">
        <v>176</v>
      </c>
      <c r="F182" t="s">
        <v>177</v>
      </c>
    </row>
    <row r="183" spans="1:8" x14ac:dyDescent="0.2">
      <c r="A183" t="s">
        <v>15</v>
      </c>
      <c r="B183" t="s">
        <v>7</v>
      </c>
      <c r="C183" t="s">
        <v>178</v>
      </c>
      <c r="D183">
        <v>0</v>
      </c>
      <c r="E183" t="s">
        <v>176</v>
      </c>
      <c r="F183" t="s">
        <v>177</v>
      </c>
    </row>
    <row r="184" spans="1:8" x14ac:dyDescent="0.2">
      <c r="A184" t="s">
        <v>15</v>
      </c>
      <c r="B184" t="s">
        <v>7</v>
      </c>
      <c r="C184" t="s">
        <v>187</v>
      </c>
      <c r="D184">
        <v>0</v>
      </c>
      <c r="E184" t="s">
        <v>176</v>
      </c>
      <c r="F184" t="s">
        <v>177</v>
      </c>
    </row>
    <row r="185" spans="1:8" x14ac:dyDescent="0.2">
      <c r="A185" t="s">
        <v>15</v>
      </c>
      <c r="B185" t="s">
        <v>7</v>
      </c>
      <c r="C185" t="s">
        <v>188</v>
      </c>
      <c r="D185">
        <v>0</v>
      </c>
      <c r="E185" t="s">
        <v>176</v>
      </c>
      <c r="F185" t="s">
        <v>177</v>
      </c>
    </row>
    <row r="186" spans="1:8" x14ac:dyDescent="0.2">
      <c r="A186" t="s">
        <v>15</v>
      </c>
      <c r="B186" t="s">
        <v>7</v>
      </c>
      <c r="C186" t="s">
        <v>196</v>
      </c>
      <c r="D186">
        <v>1</v>
      </c>
      <c r="E186" t="s">
        <v>176</v>
      </c>
      <c r="F186" t="s">
        <v>177</v>
      </c>
      <c r="G186" t="s">
        <v>197</v>
      </c>
      <c r="H186" t="s">
        <v>198</v>
      </c>
    </row>
    <row r="187" spans="1:8" x14ac:dyDescent="0.2">
      <c r="A187" t="s">
        <v>15</v>
      </c>
      <c r="B187" t="s">
        <v>7</v>
      </c>
      <c r="C187" t="s">
        <v>189</v>
      </c>
      <c r="D187">
        <v>0</v>
      </c>
      <c r="E187" t="s">
        <v>176</v>
      </c>
      <c r="F187" t="s">
        <v>177</v>
      </c>
    </row>
    <row r="188" spans="1:8" x14ac:dyDescent="0.2">
      <c r="A188" t="s">
        <v>15</v>
      </c>
      <c r="B188" t="s">
        <v>7</v>
      </c>
      <c r="C188" t="s">
        <v>190</v>
      </c>
      <c r="D188">
        <v>0</v>
      </c>
      <c r="E188" t="s">
        <v>176</v>
      </c>
      <c r="F188" t="s">
        <v>177</v>
      </c>
    </row>
    <row r="189" spans="1:8" x14ac:dyDescent="0.2">
      <c r="A189" t="s">
        <v>15</v>
      </c>
      <c r="B189" t="s">
        <v>7</v>
      </c>
      <c r="C189" t="s">
        <v>191</v>
      </c>
      <c r="D189">
        <v>0</v>
      </c>
      <c r="E189" t="s">
        <v>176</v>
      </c>
      <c r="F189" t="s">
        <v>177</v>
      </c>
    </row>
    <row r="190" spans="1:8" x14ac:dyDescent="0.2">
      <c r="A190" t="s">
        <v>15</v>
      </c>
      <c r="B190" t="s">
        <v>7</v>
      </c>
      <c r="C190" t="s">
        <v>192</v>
      </c>
      <c r="D190">
        <v>0</v>
      </c>
      <c r="E190" t="s">
        <v>176</v>
      </c>
      <c r="F190" t="s">
        <v>177</v>
      </c>
    </row>
    <row r="191" spans="1:8" x14ac:dyDescent="0.2">
      <c r="A191" t="s">
        <v>15</v>
      </c>
      <c r="B191" t="s">
        <v>7</v>
      </c>
      <c r="C191" t="s">
        <v>193</v>
      </c>
      <c r="D191">
        <v>0</v>
      </c>
      <c r="E191" t="s">
        <v>176</v>
      </c>
      <c r="F191" t="s">
        <v>177</v>
      </c>
    </row>
    <row r="192" spans="1:8" x14ac:dyDescent="0.2">
      <c r="A192" t="s">
        <v>15</v>
      </c>
      <c r="B192" t="s">
        <v>7</v>
      </c>
      <c r="C192" t="s">
        <v>194</v>
      </c>
      <c r="D192">
        <v>0</v>
      </c>
      <c r="E192" t="s">
        <v>176</v>
      </c>
      <c r="F192" t="s">
        <v>177</v>
      </c>
    </row>
    <row r="193" spans="1:8" x14ac:dyDescent="0.2">
      <c r="A193" t="s">
        <v>15</v>
      </c>
      <c r="B193" t="s">
        <v>7</v>
      </c>
      <c r="C193" t="s">
        <v>195</v>
      </c>
      <c r="D193">
        <v>0</v>
      </c>
      <c r="E193" t="s">
        <v>176</v>
      </c>
      <c r="F193" t="s">
        <v>177</v>
      </c>
    </row>
    <row r="194" spans="1:8" x14ac:dyDescent="0.2">
      <c r="A194" t="s">
        <v>15</v>
      </c>
      <c r="B194" t="s">
        <v>7</v>
      </c>
      <c r="C194" t="s">
        <v>179</v>
      </c>
      <c r="D194">
        <v>0</v>
      </c>
      <c r="E194" t="s">
        <v>176</v>
      </c>
      <c r="F194" t="s">
        <v>177</v>
      </c>
    </row>
    <row r="195" spans="1:8" x14ac:dyDescent="0.2">
      <c r="A195" t="s">
        <v>15</v>
      </c>
      <c r="B195" t="s">
        <v>7</v>
      </c>
      <c r="C195" t="s">
        <v>180</v>
      </c>
      <c r="D195">
        <v>0</v>
      </c>
      <c r="E195" t="s">
        <v>176</v>
      </c>
      <c r="F195" t="s">
        <v>177</v>
      </c>
    </row>
    <row r="196" spans="1:8" x14ac:dyDescent="0.2">
      <c r="A196" t="s">
        <v>15</v>
      </c>
      <c r="B196" t="s">
        <v>7</v>
      </c>
      <c r="C196" t="s">
        <v>181</v>
      </c>
      <c r="D196">
        <v>0</v>
      </c>
      <c r="E196" t="s">
        <v>176</v>
      </c>
      <c r="F196" t="s">
        <v>177</v>
      </c>
    </row>
    <row r="197" spans="1:8" x14ac:dyDescent="0.2">
      <c r="A197" t="s">
        <v>15</v>
      </c>
      <c r="B197" t="s">
        <v>7</v>
      </c>
      <c r="C197" t="s">
        <v>182</v>
      </c>
      <c r="D197">
        <v>0</v>
      </c>
      <c r="E197" t="s">
        <v>176</v>
      </c>
      <c r="F197" t="s">
        <v>177</v>
      </c>
    </row>
    <row r="198" spans="1:8" x14ac:dyDescent="0.2">
      <c r="A198" t="s">
        <v>15</v>
      </c>
      <c r="B198" t="s">
        <v>7</v>
      </c>
      <c r="C198" t="s">
        <v>183</v>
      </c>
      <c r="D198">
        <v>0</v>
      </c>
      <c r="E198" t="s">
        <v>176</v>
      </c>
      <c r="F198" t="s">
        <v>177</v>
      </c>
    </row>
    <row r="199" spans="1:8" x14ac:dyDescent="0.2">
      <c r="A199" t="s">
        <v>15</v>
      </c>
      <c r="B199" t="s">
        <v>7</v>
      </c>
      <c r="C199" t="s">
        <v>184</v>
      </c>
      <c r="D199">
        <v>0</v>
      </c>
      <c r="E199" t="s">
        <v>176</v>
      </c>
      <c r="F199" t="s">
        <v>177</v>
      </c>
    </row>
    <row r="200" spans="1:8" x14ac:dyDescent="0.2">
      <c r="A200" t="s">
        <v>15</v>
      </c>
      <c r="B200" t="s">
        <v>7</v>
      </c>
      <c r="C200" t="s">
        <v>185</v>
      </c>
      <c r="D200">
        <v>0</v>
      </c>
      <c r="E200" t="s">
        <v>176</v>
      </c>
      <c r="F200" t="s">
        <v>177</v>
      </c>
    </row>
    <row r="201" spans="1:8" x14ac:dyDescent="0.2">
      <c r="A201" t="s">
        <v>15</v>
      </c>
      <c r="B201" t="s">
        <v>7</v>
      </c>
      <c r="C201" t="s">
        <v>186</v>
      </c>
      <c r="D201">
        <v>0</v>
      </c>
      <c r="E201" t="s">
        <v>176</v>
      </c>
      <c r="F201" t="s">
        <v>177</v>
      </c>
    </row>
    <row r="202" spans="1:8" x14ac:dyDescent="0.2">
      <c r="A202" t="s">
        <v>16</v>
      </c>
      <c r="B202" t="s">
        <v>7</v>
      </c>
      <c r="C202" t="s">
        <v>175</v>
      </c>
      <c r="D202">
        <v>0</v>
      </c>
      <c r="E202" t="s">
        <v>176</v>
      </c>
      <c r="F202" t="s">
        <v>177</v>
      </c>
    </row>
    <row r="203" spans="1:8" x14ac:dyDescent="0.2">
      <c r="A203" t="s">
        <v>16</v>
      </c>
      <c r="B203" t="s">
        <v>7</v>
      </c>
      <c r="C203" t="s">
        <v>178</v>
      </c>
      <c r="D203">
        <v>0</v>
      </c>
      <c r="E203" t="s">
        <v>176</v>
      </c>
      <c r="F203" t="s">
        <v>177</v>
      </c>
    </row>
    <row r="204" spans="1:8" x14ac:dyDescent="0.2">
      <c r="A204" t="s">
        <v>16</v>
      </c>
      <c r="B204" t="s">
        <v>7</v>
      </c>
      <c r="C204" t="s">
        <v>187</v>
      </c>
      <c r="D204">
        <v>0</v>
      </c>
      <c r="E204" t="s">
        <v>176</v>
      </c>
      <c r="F204" t="s">
        <v>177</v>
      </c>
    </row>
    <row r="205" spans="1:8" x14ac:dyDescent="0.2">
      <c r="A205" t="s">
        <v>16</v>
      </c>
      <c r="B205" t="s">
        <v>7</v>
      </c>
      <c r="C205" t="s">
        <v>188</v>
      </c>
      <c r="D205">
        <v>0</v>
      </c>
      <c r="E205" t="s">
        <v>176</v>
      </c>
      <c r="F205" t="s">
        <v>177</v>
      </c>
    </row>
    <row r="206" spans="1:8" x14ac:dyDescent="0.2">
      <c r="A206" t="s">
        <v>16</v>
      </c>
      <c r="B206" t="s">
        <v>7</v>
      </c>
      <c r="C206" t="s">
        <v>196</v>
      </c>
      <c r="D206">
        <v>1</v>
      </c>
      <c r="E206" t="s">
        <v>176</v>
      </c>
      <c r="F206" t="s">
        <v>177</v>
      </c>
      <c r="G206" t="s">
        <v>197</v>
      </c>
      <c r="H206" t="s">
        <v>198</v>
      </c>
    </row>
    <row r="207" spans="1:8" x14ac:dyDescent="0.2">
      <c r="A207" t="s">
        <v>16</v>
      </c>
      <c r="B207" t="s">
        <v>7</v>
      </c>
      <c r="C207" t="s">
        <v>189</v>
      </c>
      <c r="D207">
        <v>0</v>
      </c>
      <c r="E207" t="s">
        <v>176</v>
      </c>
      <c r="F207" t="s">
        <v>177</v>
      </c>
    </row>
    <row r="208" spans="1:8" x14ac:dyDescent="0.2">
      <c r="A208" t="s">
        <v>16</v>
      </c>
      <c r="B208" t="s">
        <v>7</v>
      </c>
      <c r="C208" t="s">
        <v>190</v>
      </c>
      <c r="D208">
        <v>1</v>
      </c>
      <c r="E208" t="s">
        <v>203</v>
      </c>
      <c r="F208" t="s">
        <v>474</v>
      </c>
      <c r="G208" t="s">
        <v>443</v>
      </c>
      <c r="H208" t="s">
        <v>51</v>
      </c>
    </row>
    <row r="209" spans="1:8" x14ac:dyDescent="0.2">
      <c r="A209" t="s">
        <v>16</v>
      </c>
      <c r="B209" t="s">
        <v>7</v>
      </c>
      <c r="C209" t="s">
        <v>191</v>
      </c>
      <c r="D209">
        <v>0</v>
      </c>
      <c r="E209" t="s">
        <v>176</v>
      </c>
      <c r="F209" t="s">
        <v>177</v>
      </c>
    </row>
    <row r="210" spans="1:8" x14ac:dyDescent="0.2">
      <c r="A210" t="s">
        <v>16</v>
      </c>
      <c r="B210" t="s">
        <v>7</v>
      </c>
      <c r="C210" t="s">
        <v>192</v>
      </c>
      <c r="D210">
        <v>0</v>
      </c>
      <c r="E210" t="s">
        <v>176</v>
      </c>
      <c r="F210" t="s">
        <v>177</v>
      </c>
    </row>
    <row r="211" spans="1:8" x14ac:dyDescent="0.2">
      <c r="A211" t="s">
        <v>16</v>
      </c>
      <c r="B211" t="s">
        <v>7</v>
      </c>
      <c r="C211" t="s">
        <v>193</v>
      </c>
      <c r="D211">
        <v>0</v>
      </c>
      <c r="E211" t="s">
        <v>176</v>
      </c>
      <c r="F211" t="s">
        <v>177</v>
      </c>
    </row>
    <row r="212" spans="1:8" x14ac:dyDescent="0.2">
      <c r="A212" t="s">
        <v>16</v>
      </c>
      <c r="B212" t="s">
        <v>7</v>
      </c>
      <c r="C212" t="s">
        <v>194</v>
      </c>
      <c r="D212">
        <v>1</v>
      </c>
      <c r="E212" t="s">
        <v>204</v>
      </c>
      <c r="F212" t="s">
        <v>475</v>
      </c>
      <c r="G212" t="s">
        <v>443</v>
      </c>
      <c r="H212" t="s">
        <v>51</v>
      </c>
    </row>
    <row r="213" spans="1:8" x14ac:dyDescent="0.2">
      <c r="A213" t="s">
        <v>16</v>
      </c>
      <c r="B213" t="s">
        <v>7</v>
      </c>
      <c r="C213" t="s">
        <v>195</v>
      </c>
      <c r="D213">
        <v>0</v>
      </c>
      <c r="E213" t="s">
        <v>176</v>
      </c>
      <c r="F213" t="s">
        <v>177</v>
      </c>
    </row>
    <row r="214" spans="1:8" x14ac:dyDescent="0.2">
      <c r="A214" t="s">
        <v>16</v>
      </c>
      <c r="B214" t="s">
        <v>7</v>
      </c>
      <c r="C214" t="s">
        <v>179</v>
      </c>
      <c r="D214">
        <v>1</v>
      </c>
      <c r="E214" t="s">
        <v>199</v>
      </c>
      <c r="F214" t="s">
        <v>476</v>
      </c>
      <c r="G214" t="s">
        <v>443</v>
      </c>
      <c r="H214" t="s">
        <v>51</v>
      </c>
    </row>
    <row r="215" spans="1:8" x14ac:dyDescent="0.2">
      <c r="A215" t="s">
        <v>16</v>
      </c>
      <c r="B215" t="s">
        <v>7</v>
      </c>
      <c r="C215" t="s">
        <v>180</v>
      </c>
      <c r="D215">
        <v>1</v>
      </c>
      <c r="E215" t="s">
        <v>200</v>
      </c>
      <c r="F215" t="s">
        <v>477</v>
      </c>
      <c r="G215" t="s">
        <v>443</v>
      </c>
      <c r="H215" t="s">
        <v>51</v>
      </c>
    </row>
    <row r="216" spans="1:8" x14ac:dyDescent="0.2">
      <c r="A216" t="s">
        <v>16</v>
      </c>
      <c r="B216" t="s">
        <v>7</v>
      </c>
      <c r="C216" t="s">
        <v>181</v>
      </c>
      <c r="D216">
        <v>0</v>
      </c>
      <c r="E216" t="s">
        <v>176</v>
      </c>
      <c r="F216" t="s">
        <v>177</v>
      </c>
    </row>
    <row r="217" spans="1:8" x14ac:dyDescent="0.2">
      <c r="A217" t="s">
        <v>16</v>
      </c>
      <c r="B217" t="s">
        <v>7</v>
      </c>
      <c r="C217" t="s">
        <v>182</v>
      </c>
      <c r="D217">
        <v>0</v>
      </c>
      <c r="E217" t="s">
        <v>176</v>
      </c>
      <c r="F217" t="s">
        <v>177</v>
      </c>
    </row>
    <row r="218" spans="1:8" x14ac:dyDescent="0.2">
      <c r="A218" t="s">
        <v>16</v>
      </c>
      <c r="B218" t="s">
        <v>7</v>
      </c>
      <c r="C218" t="s">
        <v>183</v>
      </c>
      <c r="D218">
        <v>0</v>
      </c>
      <c r="E218" t="s">
        <v>176</v>
      </c>
      <c r="F218" t="s">
        <v>177</v>
      </c>
    </row>
    <row r="219" spans="1:8" x14ac:dyDescent="0.2">
      <c r="A219" t="s">
        <v>16</v>
      </c>
      <c r="B219" t="s">
        <v>7</v>
      </c>
      <c r="C219" t="s">
        <v>184</v>
      </c>
      <c r="D219">
        <v>1</v>
      </c>
      <c r="E219" t="s">
        <v>201</v>
      </c>
      <c r="F219" t="s">
        <v>478</v>
      </c>
      <c r="G219" t="s">
        <v>443</v>
      </c>
      <c r="H219" t="s">
        <v>51</v>
      </c>
    </row>
    <row r="220" spans="1:8" x14ac:dyDescent="0.2">
      <c r="A220" t="s">
        <v>16</v>
      </c>
      <c r="B220" t="s">
        <v>7</v>
      </c>
      <c r="C220" t="s">
        <v>185</v>
      </c>
      <c r="D220">
        <v>0</v>
      </c>
      <c r="E220" t="s">
        <v>176</v>
      </c>
      <c r="F220" t="s">
        <v>177</v>
      </c>
    </row>
    <row r="221" spans="1:8" x14ac:dyDescent="0.2">
      <c r="A221" t="s">
        <v>16</v>
      </c>
      <c r="B221" t="s">
        <v>7</v>
      </c>
      <c r="C221" t="s">
        <v>186</v>
      </c>
      <c r="D221">
        <v>1</v>
      </c>
      <c r="E221" t="s">
        <v>202</v>
      </c>
      <c r="F221" t="s">
        <v>479</v>
      </c>
      <c r="G221" t="s">
        <v>443</v>
      </c>
      <c r="H221" t="s">
        <v>51</v>
      </c>
    </row>
    <row r="222" spans="1:8" x14ac:dyDescent="0.2">
      <c r="A222" t="s">
        <v>17</v>
      </c>
      <c r="B222" t="s">
        <v>7</v>
      </c>
      <c r="C222" t="s">
        <v>175</v>
      </c>
      <c r="D222">
        <v>1</v>
      </c>
      <c r="E222" t="s">
        <v>205</v>
      </c>
      <c r="F222" t="s">
        <v>480</v>
      </c>
      <c r="G222" t="s">
        <v>443</v>
      </c>
      <c r="H222" t="s">
        <v>51</v>
      </c>
    </row>
    <row r="223" spans="1:8" x14ac:dyDescent="0.2">
      <c r="A223" t="s">
        <v>17</v>
      </c>
      <c r="B223" t="s">
        <v>7</v>
      </c>
      <c r="C223" t="s">
        <v>178</v>
      </c>
      <c r="D223">
        <v>0</v>
      </c>
      <c r="E223" t="s">
        <v>176</v>
      </c>
      <c r="F223" t="s">
        <v>177</v>
      </c>
    </row>
    <row r="224" spans="1:8" x14ac:dyDescent="0.2">
      <c r="A224" t="s">
        <v>17</v>
      </c>
      <c r="B224" t="s">
        <v>7</v>
      </c>
      <c r="C224" t="s">
        <v>187</v>
      </c>
      <c r="D224">
        <v>1</v>
      </c>
      <c r="E224" t="s">
        <v>206</v>
      </c>
      <c r="F224" t="s">
        <v>481</v>
      </c>
      <c r="G224" t="s">
        <v>443</v>
      </c>
      <c r="H224" t="s">
        <v>51</v>
      </c>
    </row>
    <row r="225" spans="1:8" x14ac:dyDescent="0.2">
      <c r="A225" t="s">
        <v>17</v>
      </c>
      <c r="B225" t="s">
        <v>7</v>
      </c>
      <c r="C225" t="s">
        <v>188</v>
      </c>
      <c r="D225">
        <v>0</v>
      </c>
      <c r="E225" t="s">
        <v>176</v>
      </c>
      <c r="F225" t="s">
        <v>177</v>
      </c>
    </row>
    <row r="226" spans="1:8" x14ac:dyDescent="0.2">
      <c r="A226" t="s">
        <v>17</v>
      </c>
      <c r="B226" t="s">
        <v>7</v>
      </c>
      <c r="C226" t="s">
        <v>196</v>
      </c>
      <c r="D226">
        <v>0</v>
      </c>
      <c r="E226" t="s">
        <v>176</v>
      </c>
      <c r="F226" t="s">
        <v>177</v>
      </c>
    </row>
    <row r="227" spans="1:8" x14ac:dyDescent="0.2">
      <c r="A227" t="s">
        <v>17</v>
      </c>
      <c r="B227" t="s">
        <v>7</v>
      </c>
      <c r="C227" t="s">
        <v>189</v>
      </c>
      <c r="D227">
        <v>0</v>
      </c>
      <c r="E227" t="s">
        <v>176</v>
      </c>
      <c r="F227" t="s">
        <v>177</v>
      </c>
    </row>
    <row r="228" spans="1:8" x14ac:dyDescent="0.2">
      <c r="A228" t="s">
        <v>17</v>
      </c>
      <c r="B228" t="s">
        <v>7</v>
      </c>
      <c r="C228" t="s">
        <v>190</v>
      </c>
      <c r="D228">
        <v>1</v>
      </c>
      <c r="E228" t="s">
        <v>203</v>
      </c>
      <c r="F228" t="s">
        <v>474</v>
      </c>
      <c r="G228" t="s">
        <v>443</v>
      </c>
      <c r="H228" t="s">
        <v>51</v>
      </c>
    </row>
    <row r="229" spans="1:8" x14ac:dyDescent="0.2">
      <c r="A229" t="s">
        <v>17</v>
      </c>
      <c r="B229" t="s">
        <v>7</v>
      </c>
      <c r="C229" t="s">
        <v>191</v>
      </c>
      <c r="D229">
        <v>1</v>
      </c>
      <c r="E229" t="s">
        <v>207</v>
      </c>
      <c r="F229" t="s">
        <v>482</v>
      </c>
      <c r="G229" t="s">
        <v>443</v>
      </c>
      <c r="H229" t="s">
        <v>51</v>
      </c>
    </row>
    <row r="230" spans="1:8" x14ac:dyDescent="0.2">
      <c r="A230" t="s">
        <v>17</v>
      </c>
      <c r="B230" t="s">
        <v>7</v>
      </c>
      <c r="C230" t="s">
        <v>192</v>
      </c>
      <c r="D230">
        <v>0</v>
      </c>
      <c r="E230" t="s">
        <v>176</v>
      </c>
      <c r="F230" t="s">
        <v>177</v>
      </c>
    </row>
    <row r="231" spans="1:8" x14ac:dyDescent="0.2">
      <c r="A231" t="s">
        <v>17</v>
      </c>
      <c r="B231" t="s">
        <v>7</v>
      </c>
      <c r="C231" t="s">
        <v>193</v>
      </c>
      <c r="D231">
        <v>1</v>
      </c>
      <c r="E231" t="s">
        <v>208</v>
      </c>
      <c r="F231" t="s">
        <v>483</v>
      </c>
      <c r="G231" t="s">
        <v>443</v>
      </c>
      <c r="H231" t="s">
        <v>51</v>
      </c>
    </row>
    <row r="232" spans="1:8" x14ac:dyDescent="0.2">
      <c r="A232" t="s">
        <v>17</v>
      </c>
      <c r="B232" t="s">
        <v>7</v>
      </c>
      <c r="C232" t="s">
        <v>194</v>
      </c>
      <c r="D232">
        <v>0</v>
      </c>
      <c r="E232" t="s">
        <v>176</v>
      </c>
      <c r="F232" t="s">
        <v>177</v>
      </c>
    </row>
    <row r="233" spans="1:8" x14ac:dyDescent="0.2">
      <c r="A233" t="s">
        <v>17</v>
      </c>
      <c r="B233" t="s">
        <v>7</v>
      </c>
      <c r="C233" t="s">
        <v>195</v>
      </c>
      <c r="D233">
        <v>0</v>
      </c>
      <c r="E233" t="s">
        <v>176</v>
      </c>
      <c r="F233" t="s">
        <v>177</v>
      </c>
    </row>
    <row r="234" spans="1:8" x14ac:dyDescent="0.2">
      <c r="A234" t="s">
        <v>17</v>
      </c>
      <c r="B234" t="s">
        <v>7</v>
      </c>
      <c r="C234" t="s">
        <v>179</v>
      </c>
      <c r="D234">
        <v>0</v>
      </c>
      <c r="E234" t="s">
        <v>176</v>
      </c>
      <c r="F234" t="s">
        <v>177</v>
      </c>
    </row>
    <row r="235" spans="1:8" x14ac:dyDescent="0.2">
      <c r="A235" t="s">
        <v>17</v>
      </c>
      <c r="B235" t="s">
        <v>7</v>
      </c>
      <c r="C235" t="s">
        <v>180</v>
      </c>
      <c r="D235">
        <v>1</v>
      </c>
      <c r="E235" t="s">
        <v>200</v>
      </c>
      <c r="F235" t="s">
        <v>477</v>
      </c>
      <c r="G235" t="s">
        <v>443</v>
      </c>
      <c r="H235" t="s">
        <v>51</v>
      </c>
    </row>
    <row r="236" spans="1:8" x14ac:dyDescent="0.2">
      <c r="A236" t="s">
        <v>17</v>
      </c>
      <c r="B236" t="s">
        <v>7</v>
      </c>
      <c r="C236" t="s">
        <v>181</v>
      </c>
      <c r="D236">
        <v>0</v>
      </c>
      <c r="E236" t="s">
        <v>176</v>
      </c>
      <c r="F236" t="s">
        <v>177</v>
      </c>
    </row>
    <row r="237" spans="1:8" x14ac:dyDescent="0.2">
      <c r="A237" t="s">
        <v>17</v>
      </c>
      <c r="B237" t="s">
        <v>7</v>
      </c>
      <c r="C237" t="s">
        <v>182</v>
      </c>
      <c r="D237">
        <v>0</v>
      </c>
      <c r="E237" t="s">
        <v>176</v>
      </c>
      <c r="F237" t="s">
        <v>177</v>
      </c>
    </row>
    <row r="238" spans="1:8" x14ac:dyDescent="0.2">
      <c r="A238" t="s">
        <v>17</v>
      </c>
      <c r="B238" t="s">
        <v>7</v>
      </c>
      <c r="C238" t="s">
        <v>183</v>
      </c>
      <c r="D238">
        <v>0</v>
      </c>
      <c r="E238" t="s">
        <v>176</v>
      </c>
      <c r="F238" t="s">
        <v>177</v>
      </c>
    </row>
    <row r="239" spans="1:8" x14ac:dyDescent="0.2">
      <c r="A239" t="s">
        <v>17</v>
      </c>
      <c r="B239" t="s">
        <v>7</v>
      </c>
      <c r="C239" t="s">
        <v>184</v>
      </c>
      <c r="D239">
        <v>0</v>
      </c>
      <c r="E239" t="s">
        <v>176</v>
      </c>
      <c r="F239" t="s">
        <v>177</v>
      </c>
    </row>
    <row r="240" spans="1:8" x14ac:dyDescent="0.2">
      <c r="A240" t="s">
        <v>17</v>
      </c>
      <c r="B240" t="s">
        <v>7</v>
      </c>
      <c r="C240" t="s">
        <v>185</v>
      </c>
      <c r="D240">
        <v>0</v>
      </c>
      <c r="E240" t="s">
        <v>176</v>
      </c>
      <c r="F240" t="s">
        <v>177</v>
      </c>
    </row>
    <row r="241" spans="1:7" x14ac:dyDescent="0.2">
      <c r="A241" t="s">
        <v>17</v>
      </c>
      <c r="B241" t="s">
        <v>7</v>
      </c>
      <c r="C241" t="s">
        <v>186</v>
      </c>
      <c r="D241">
        <v>0</v>
      </c>
      <c r="E241" t="s">
        <v>176</v>
      </c>
      <c r="F241" t="s">
        <v>177</v>
      </c>
    </row>
    <row r="242" spans="1:7" x14ac:dyDescent="0.2">
      <c r="A242" t="s">
        <v>15</v>
      </c>
      <c r="B242" t="s">
        <v>8</v>
      </c>
      <c r="C242" t="s">
        <v>210</v>
      </c>
      <c r="D242">
        <v>0</v>
      </c>
      <c r="E242" t="s">
        <v>211</v>
      </c>
      <c r="F242" t="s">
        <v>212</v>
      </c>
      <c r="G242" t="s">
        <v>212</v>
      </c>
    </row>
    <row r="243" spans="1:7" x14ac:dyDescent="0.2">
      <c r="A243" t="s">
        <v>15</v>
      </c>
      <c r="B243" t="s">
        <v>8</v>
      </c>
      <c r="C243" t="s">
        <v>214</v>
      </c>
      <c r="D243">
        <v>0</v>
      </c>
      <c r="E243" t="s">
        <v>211</v>
      </c>
      <c r="F243" t="s">
        <v>212</v>
      </c>
      <c r="G243" t="s">
        <v>212</v>
      </c>
    </row>
    <row r="244" spans="1:7" x14ac:dyDescent="0.2">
      <c r="A244" t="s">
        <v>15</v>
      </c>
      <c r="B244" t="s">
        <v>8</v>
      </c>
      <c r="C244" t="s">
        <v>223</v>
      </c>
      <c r="D244">
        <v>0</v>
      </c>
      <c r="E244" t="s">
        <v>211</v>
      </c>
      <c r="F244" t="s">
        <v>212</v>
      </c>
      <c r="G244" t="s">
        <v>212</v>
      </c>
    </row>
    <row r="245" spans="1:7" x14ac:dyDescent="0.2">
      <c r="A245" t="s">
        <v>15</v>
      </c>
      <c r="B245" t="s">
        <v>8</v>
      </c>
      <c r="C245" t="s">
        <v>224</v>
      </c>
      <c r="D245">
        <v>0</v>
      </c>
      <c r="E245" t="s">
        <v>211</v>
      </c>
      <c r="F245" t="s">
        <v>212</v>
      </c>
      <c r="G245" t="s">
        <v>212</v>
      </c>
    </row>
    <row r="246" spans="1:7" x14ac:dyDescent="0.2">
      <c r="A246" t="s">
        <v>15</v>
      </c>
      <c r="B246" t="s">
        <v>8</v>
      </c>
      <c r="C246" t="s">
        <v>225</v>
      </c>
      <c r="D246">
        <v>0</v>
      </c>
      <c r="E246" t="s">
        <v>211</v>
      </c>
      <c r="F246" t="s">
        <v>212</v>
      </c>
      <c r="G246" t="s">
        <v>212</v>
      </c>
    </row>
    <row r="247" spans="1:7" x14ac:dyDescent="0.2">
      <c r="A247" t="s">
        <v>15</v>
      </c>
      <c r="B247" t="s">
        <v>8</v>
      </c>
      <c r="C247" t="s">
        <v>226</v>
      </c>
      <c r="D247">
        <v>0</v>
      </c>
      <c r="E247" t="s">
        <v>211</v>
      </c>
      <c r="F247" t="s">
        <v>212</v>
      </c>
      <c r="G247" t="s">
        <v>212</v>
      </c>
    </row>
    <row r="248" spans="1:7" x14ac:dyDescent="0.2">
      <c r="A248" t="s">
        <v>15</v>
      </c>
      <c r="B248" t="s">
        <v>8</v>
      </c>
      <c r="C248" t="s">
        <v>227</v>
      </c>
      <c r="D248">
        <v>0</v>
      </c>
      <c r="E248" t="s">
        <v>211</v>
      </c>
      <c r="F248" t="s">
        <v>212</v>
      </c>
      <c r="G248" t="s">
        <v>212</v>
      </c>
    </row>
    <row r="249" spans="1:7" x14ac:dyDescent="0.2">
      <c r="A249" t="s">
        <v>15</v>
      </c>
      <c r="B249" t="s">
        <v>8</v>
      </c>
      <c r="C249" t="s">
        <v>228</v>
      </c>
      <c r="D249">
        <v>0</v>
      </c>
      <c r="E249" t="s">
        <v>211</v>
      </c>
      <c r="F249" t="s">
        <v>212</v>
      </c>
      <c r="G249" t="s">
        <v>212</v>
      </c>
    </row>
    <row r="250" spans="1:7" x14ac:dyDescent="0.2">
      <c r="A250" t="s">
        <v>15</v>
      </c>
      <c r="B250" t="s">
        <v>8</v>
      </c>
      <c r="C250" t="s">
        <v>229</v>
      </c>
      <c r="D250">
        <v>0</v>
      </c>
      <c r="E250" t="s">
        <v>211</v>
      </c>
      <c r="F250" t="s">
        <v>212</v>
      </c>
      <c r="G250" t="s">
        <v>212</v>
      </c>
    </row>
    <row r="251" spans="1:7" x14ac:dyDescent="0.2">
      <c r="A251" t="s">
        <v>15</v>
      </c>
      <c r="B251" t="s">
        <v>8</v>
      </c>
      <c r="C251" t="s">
        <v>230</v>
      </c>
      <c r="D251">
        <v>0</v>
      </c>
      <c r="E251" t="s">
        <v>211</v>
      </c>
      <c r="F251" t="s">
        <v>212</v>
      </c>
      <c r="G251" t="s">
        <v>212</v>
      </c>
    </row>
    <row r="252" spans="1:7" x14ac:dyDescent="0.2">
      <c r="A252" t="s">
        <v>15</v>
      </c>
      <c r="B252" t="s">
        <v>8</v>
      </c>
      <c r="C252" t="s">
        <v>231</v>
      </c>
      <c r="D252">
        <v>0</v>
      </c>
      <c r="E252" t="s">
        <v>211</v>
      </c>
      <c r="F252" t="s">
        <v>212</v>
      </c>
      <c r="G252" t="s">
        <v>212</v>
      </c>
    </row>
    <row r="253" spans="1:7" x14ac:dyDescent="0.2">
      <c r="A253" t="s">
        <v>15</v>
      </c>
      <c r="B253" t="s">
        <v>8</v>
      </c>
      <c r="C253" t="s">
        <v>232</v>
      </c>
      <c r="D253">
        <v>0</v>
      </c>
      <c r="E253" t="s">
        <v>211</v>
      </c>
      <c r="F253" t="s">
        <v>212</v>
      </c>
      <c r="G253" t="s">
        <v>212</v>
      </c>
    </row>
    <row r="254" spans="1:7" x14ac:dyDescent="0.2">
      <c r="A254" t="s">
        <v>15</v>
      </c>
      <c r="B254" t="s">
        <v>8</v>
      </c>
      <c r="C254" t="s">
        <v>215</v>
      </c>
      <c r="D254">
        <v>0</v>
      </c>
      <c r="E254" t="s">
        <v>211</v>
      </c>
      <c r="F254" t="s">
        <v>212</v>
      </c>
      <c r="G254" t="s">
        <v>212</v>
      </c>
    </row>
    <row r="255" spans="1:7" x14ac:dyDescent="0.2">
      <c r="A255" t="s">
        <v>15</v>
      </c>
      <c r="B255" t="s">
        <v>8</v>
      </c>
      <c r="C255" t="s">
        <v>216</v>
      </c>
      <c r="D255">
        <v>0</v>
      </c>
      <c r="E255" t="s">
        <v>211</v>
      </c>
      <c r="F255" t="s">
        <v>212</v>
      </c>
      <c r="G255" t="s">
        <v>212</v>
      </c>
    </row>
    <row r="256" spans="1:7" x14ac:dyDescent="0.2">
      <c r="A256" t="s">
        <v>15</v>
      </c>
      <c r="B256" t="s">
        <v>8</v>
      </c>
      <c r="C256" t="s">
        <v>217</v>
      </c>
      <c r="D256">
        <v>0</v>
      </c>
      <c r="E256" t="s">
        <v>211</v>
      </c>
      <c r="F256" t="s">
        <v>212</v>
      </c>
      <c r="G256" t="s">
        <v>212</v>
      </c>
    </row>
    <row r="257" spans="1:8" x14ac:dyDescent="0.2">
      <c r="A257" t="s">
        <v>15</v>
      </c>
      <c r="B257" t="s">
        <v>8</v>
      </c>
      <c r="C257" t="s">
        <v>218</v>
      </c>
      <c r="D257">
        <v>0</v>
      </c>
      <c r="E257" t="s">
        <v>211</v>
      </c>
      <c r="F257" t="s">
        <v>212</v>
      </c>
      <c r="G257" t="s">
        <v>212</v>
      </c>
    </row>
    <row r="258" spans="1:8" x14ac:dyDescent="0.2">
      <c r="A258" t="s">
        <v>15</v>
      </c>
      <c r="B258" t="s">
        <v>8</v>
      </c>
      <c r="C258" t="s">
        <v>219</v>
      </c>
      <c r="D258">
        <v>0</v>
      </c>
      <c r="E258" t="s">
        <v>211</v>
      </c>
      <c r="F258" t="s">
        <v>212</v>
      </c>
      <c r="G258" t="s">
        <v>212</v>
      </c>
    </row>
    <row r="259" spans="1:8" x14ac:dyDescent="0.2">
      <c r="A259" t="s">
        <v>15</v>
      </c>
      <c r="B259" t="s">
        <v>8</v>
      </c>
      <c r="C259" t="s">
        <v>220</v>
      </c>
      <c r="D259">
        <v>0</v>
      </c>
      <c r="E259" t="s">
        <v>211</v>
      </c>
      <c r="F259" t="s">
        <v>212</v>
      </c>
      <c r="G259" t="s">
        <v>212</v>
      </c>
    </row>
    <row r="260" spans="1:8" x14ac:dyDescent="0.2">
      <c r="A260" t="s">
        <v>15</v>
      </c>
      <c r="B260" t="s">
        <v>8</v>
      </c>
      <c r="C260" t="s">
        <v>221</v>
      </c>
      <c r="D260">
        <v>0</v>
      </c>
      <c r="E260" t="s">
        <v>213</v>
      </c>
      <c r="F260" s="7">
        <v>0.29166666666666669</v>
      </c>
      <c r="G260" s="7">
        <v>0.29166666666666669</v>
      </c>
    </row>
    <row r="261" spans="1:8" x14ac:dyDescent="0.2">
      <c r="A261" t="s">
        <v>15</v>
      </c>
      <c r="B261" t="s">
        <v>8</v>
      </c>
      <c r="C261" t="s">
        <v>221</v>
      </c>
      <c r="D261">
        <v>1</v>
      </c>
      <c r="E261" t="s">
        <v>211</v>
      </c>
      <c r="F261" s="7">
        <v>0.41666666666666669</v>
      </c>
      <c r="G261" t="s">
        <v>212</v>
      </c>
      <c r="H261" t="s">
        <v>198</v>
      </c>
    </row>
    <row r="262" spans="1:8" x14ac:dyDescent="0.2">
      <c r="A262" t="s">
        <v>15</v>
      </c>
      <c r="B262" t="s">
        <v>8</v>
      </c>
      <c r="C262" t="s">
        <v>222</v>
      </c>
      <c r="D262">
        <v>0</v>
      </c>
      <c r="E262" t="s">
        <v>211</v>
      </c>
      <c r="F262" t="s">
        <v>212</v>
      </c>
      <c r="G262" t="s">
        <v>212</v>
      </c>
    </row>
    <row r="263" spans="1:8" x14ac:dyDescent="0.2">
      <c r="A263" t="s">
        <v>16</v>
      </c>
      <c r="B263" t="s">
        <v>8</v>
      </c>
      <c r="C263" t="s">
        <v>210</v>
      </c>
      <c r="D263">
        <v>1</v>
      </c>
      <c r="E263" t="s">
        <v>233</v>
      </c>
      <c r="F263" t="s">
        <v>484</v>
      </c>
      <c r="G263" t="s">
        <v>443</v>
      </c>
      <c r="H263" t="s">
        <v>51</v>
      </c>
    </row>
    <row r="264" spans="1:8" x14ac:dyDescent="0.2">
      <c r="A264" t="s">
        <v>16</v>
      </c>
      <c r="B264" t="s">
        <v>8</v>
      </c>
      <c r="C264" t="s">
        <v>214</v>
      </c>
      <c r="D264">
        <v>0</v>
      </c>
      <c r="E264" t="s">
        <v>211</v>
      </c>
      <c r="F264" t="s">
        <v>212</v>
      </c>
      <c r="G264" t="s">
        <v>212</v>
      </c>
    </row>
    <row r="265" spans="1:8" x14ac:dyDescent="0.2">
      <c r="A265" t="s">
        <v>16</v>
      </c>
      <c r="B265" t="s">
        <v>8</v>
      </c>
      <c r="C265" t="s">
        <v>223</v>
      </c>
      <c r="D265">
        <v>1</v>
      </c>
      <c r="E265" t="s">
        <v>238</v>
      </c>
      <c r="F265" t="s">
        <v>485</v>
      </c>
      <c r="G265" t="s">
        <v>443</v>
      </c>
      <c r="H265" t="s">
        <v>51</v>
      </c>
    </row>
    <row r="266" spans="1:8" x14ac:dyDescent="0.2">
      <c r="A266" t="s">
        <v>16</v>
      </c>
      <c r="B266" t="s">
        <v>8</v>
      </c>
      <c r="C266" t="s">
        <v>224</v>
      </c>
      <c r="D266">
        <v>0</v>
      </c>
      <c r="E266" t="s">
        <v>211</v>
      </c>
      <c r="F266" t="s">
        <v>212</v>
      </c>
      <c r="G266" t="s">
        <v>212</v>
      </c>
    </row>
    <row r="267" spans="1:8" x14ac:dyDescent="0.2">
      <c r="A267" t="s">
        <v>16</v>
      </c>
      <c r="B267" t="s">
        <v>8</v>
      </c>
      <c r="C267" t="s">
        <v>225</v>
      </c>
      <c r="D267">
        <v>1</v>
      </c>
      <c r="E267" t="s">
        <v>239</v>
      </c>
      <c r="F267" t="s">
        <v>486</v>
      </c>
      <c r="G267" t="s">
        <v>443</v>
      </c>
      <c r="H267" t="s">
        <v>51</v>
      </c>
    </row>
    <row r="268" spans="1:8" x14ac:dyDescent="0.2">
      <c r="A268" t="s">
        <v>16</v>
      </c>
      <c r="B268" t="s">
        <v>8</v>
      </c>
      <c r="C268" t="s">
        <v>226</v>
      </c>
      <c r="D268">
        <v>1</v>
      </c>
      <c r="E268" t="s">
        <v>240</v>
      </c>
      <c r="F268" t="s">
        <v>487</v>
      </c>
      <c r="G268" t="s">
        <v>443</v>
      </c>
      <c r="H268" t="s">
        <v>51</v>
      </c>
    </row>
    <row r="269" spans="1:8" x14ac:dyDescent="0.2">
      <c r="A269" t="s">
        <v>16</v>
      </c>
      <c r="B269" t="s">
        <v>8</v>
      </c>
      <c r="C269" t="s">
        <v>227</v>
      </c>
      <c r="D269">
        <v>0</v>
      </c>
      <c r="E269" t="s">
        <v>211</v>
      </c>
      <c r="F269" t="s">
        <v>212</v>
      </c>
      <c r="G269" t="s">
        <v>212</v>
      </c>
    </row>
    <row r="270" spans="1:8" x14ac:dyDescent="0.2">
      <c r="A270" t="s">
        <v>16</v>
      </c>
      <c r="B270" t="s">
        <v>8</v>
      </c>
      <c r="C270" t="s">
        <v>228</v>
      </c>
      <c r="D270">
        <v>0</v>
      </c>
      <c r="E270" t="s">
        <v>211</v>
      </c>
      <c r="F270" t="s">
        <v>212</v>
      </c>
      <c r="G270" t="s">
        <v>212</v>
      </c>
    </row>
    <row r="271" spans="1:8" x14ac:dyDescent="0.2">
      <c r="A271" t="s">
        <v>16</v>
      </c>
      <c r="B271" t="s">
        <v>8</v>
      </c>
      <c r="C271" t="s">
        <v>229</v>
      </c>
      <c r="D271">
        <v>1</v>
      </c>
      <c r="E271" t="s">
        <v>241</v>
      </c>
      <c r="F271" t="s">
        <v>488</v>
      </c>
      <c r="G271" t="s">
        <v>443</v>
      </c>
      <c r="H271" t="s">
        <v>51</v>
      </c>
    </row>
    <row r="272" spans="1:8" x14ac:dyDescent="0.2">
      <c r="A272" t="s">
        <v>16</v>
      </c>
      <c r="B272" t="s">
        <v>8</v>
      </c>
      <c r="C272" t="s">
        <v>230</v>
      </c>
      <c r="D272">
        <v>1</v>
      </c>
      <c r="E272" t="s">
        <v>242</v>
      </c>
      <c r="F272" t="s">
        <v>489</v>
      </c>
      <c r="G272" t="s">
        <v>443</v>
      </c>
      <c r="H272" t="s">
        <v>51</v>
      </c>
    </row>
    <row r="273" spans="1:8" x14ac:dyDescent="0.2">
      <c r="A273" t="s">
        <v>16</v>
      </c>
      <c r="B273" t="s">
        <v>8</v>
      </c>
      <c r="C273" t="s">
        <v>231</v>
      </c>
      <c r="D273">
        <v>0</v>
      </c>
      <c r="E273" t="s">
        <v>211</v>
      </c>
      <c r="F273" t="s">
        <v>212</v>
      </c>
      <c r="G273" t="s">
        <v>212</v>
      </c>
    </row>
    <row r="274" spans="1:8" x14ac:dyDescent="0.2">
      <c r="A274" t="s">
        <v>16</v>
      </c>
      <c r="B274" t="s">
        <v>8</v>
      </c>
      <c r="C274" t="s">
        <v>232</v>
      </c>
      <c r="D274">
        <v>0</v>
      </c>
      <c r="E274" t="s">
        <v>211</v>
      </c>
      <c r="F274" t="s">
        <v>212</v>
      </c>
      <c r="G274" t="s">
        <v>212</v>
      </c>
    </row>
    <row r="275" spans="1:8" x14ac:dyDescent="0.2">
      <c r="A275" t="s">
        <v>16</v>
      </c>
      <c r="B275" t="s">
        <v>8</v>
      </c>
      <c r="C275" t="s">
        <v>215</v>
      </c>
      <c r="D275">
        <v>0</v>
      </c>
      <c r="E275" t="s">
        <v>211</v>
      </c>
      <c r="F275" t="s">
        <v>212</v>
      </c>
      <c r="G275" t="s">
        <v>212</v>
      </c>
    </row>
    <row r="276" spans="1:8" x14ac:dyDescent="0.2">
      <c r="A276" t="s">
        <v>16</v>
      </c>
      <c r="B276" t="s">
        <v>8</v>
      </c>
      <c r="C276" t="s">
        <v>216</v>
      </c>
      <c r="D276">
        <v>0</v>
      </c>
      <c r="E276" t="s">
        <v>211</v>
      </c>
      <c r="F276" t="s">
        <v>212</v>
      </c>
      <c r="G276" t="s">
        <v>212</v>
      </c>
    </row>
    <row r="277" spans="1:8" x14ac:dyDescent="0.2">
      <c r="A277" t="s">
        <v>16</v>
      </c>
      <c r="B277" t="s">
        <v>8</v>
      </c>
      <c r="C277" t="s">
        <v>217</v>
      </c>
      <c r="D277">
        <v>1</v>
      </c>
      <c r="E277" t="s">
        <v>234</v>
      </c>
      <c r="F277" t="s">
        <v>490</v>
      </c>
      <c r="G277" t="s">
        <v>443</v>
      </c>
      <c r="H277" t="s">
        <v>51</v>
      </c>
    </row>
    <row r="278" spans="1:8" x14ac:dyDescent="0.2">
      <c r="A278" t="s">
        <v>16</v>
      </c>
      <c r="B278" t="s">
        <v>8</v>
      </c>
      <c r="C278" t="s">
        <v>218</v>
      </c>
      <c r="D278">
        <v>1</v>
      </c>
      <c r="E278" t="s">
        <v>235</v>
      </c>
      <c r="F278" t="s">
        <v>491</v>
      </c>
      <c r="G278" t="s">
        <v>443</v>
      </c>
      <c r="H278" t="s">
        <v>51</v>
      </c>
    </row>
    <row r="279" spans="1:8" x14ac:dyDescent="0.2">
      <c r="A279" t="s">
        <v>16</v>
      </c>
      <c r="B279" t="s">
        <v>8</v>
      </c>
      <c r="C279" t="s">
        <v>219</v>
      </c>
      <c r="D279">
        <v>0</v>
      </c>
      <c r="E279" t="s">
        <v>211</v>
      </c>
      <c r="F279" t="s">
        <v>212</v>
      </c>
      <c r="G279" t="s">
        <v>212</v>
      </c>
    </row>
    <row r="280" spans="1:8" x14ac:dyDescent="0.2">
      <c r="A280" t="s">
        <v>16</v>
      </c>
      <c r="B280" t="s">
        <v>8</v>
      </c>
      <c r="C280" t="s">
        <v>220</v>
      </c>
      <c r="D280">
        <v>0</v>
      </c>
      <c r="E280" t="s">
        <v>211</v>
      </c>
      <c r="F280" t="s">
        <v>212</v>
      </c>
      <c r="G280" t="s">
        <v>212</v>
      </c>
    </row>
    <row r="281" spans="1:8" x14ac:dyDescent="0.2">
      <c r="A281" t="s">
        <v>16</v>
      </c>
      <c r="B281" t="s">
        <v>8</v>
      </c>
      <c r="C281" t="s">
        <v>221</v>
      </c>
      <c r="D281">
        <v>1</v>
      </c>
      <c r="E281" t="s">
        <v>236</v>
      </c>
      <c r="F281" t="s">
        <v>492</v>
      </c>
      <c r="G281" t="s">
        <v>443</v>
      </c>
      <c r="H281" t="s">
        <v>51</v>
      </c>
    </row>
    <row r="282" spans="1:8" x14ac:dyDescent="0.2">
      <c r="A282" t="s">
        <v>16</v>
      </c>
      <c r="B282" t="s">
        <v>8</v>
      </c>
      <c r="C282" t="s">
        <v>222</v>
      </c>
      <c r="D282">
        <v>1</v>
      </c>
      <c r="E282" t="s">
        <v>237</v>
      </c>
      <c r="F282" t="s">
        <v>493</v>
      </c>
      <c r="G282" t="s">
        <v>443</v>
      </c>
      <c r="H282" t="s">
        <v>51</v>
      </c>
    </row>
    <row r="283" spans="1:8" x14ac:dyDescent="0.2">
      <c r="A283" t="s">
        <v>17</v>
      </c>
      <c r="B283" t="s">
        <v>8</v>
      </c>
      <c r="C283" t="s">
        <v>210</v>
      </c>
      <c r="D283">
        <v>0</v>
      </c>
      <c r="E283" t="s">
        <v>211</v>
      </c>
      <c r="F283" t="s">
        <v>212</v>
      </c>
      <c r="G283" t="s">
        <v>212</v>
      </c>
    </row>
    <row r="284" spans="1:8" x14ac:dyDescent="0.2">
      <c r="A284" t="s">
        <v>17</v>
      </c>
      <c r="B284" t="s">
        <v>8</v>
      </c>
      <c r="C284" t="s">
        <v>214</v>
      </c>
      <c r="D284">
        <v>0</v>
      </c>
      <c r="E284" t="s">
        <v>211</v>
      </c>
      <c r="F284" t="s">
        <v>212</v>
      </c>
      <c r="G284" t="s">
        <v>212</v>
      </c>
    </row>
    <row r="285" spans="1:8" x14ac:dyDescent="0.2">
      <c r="A285" t="s">
        <v>17</v>
      </c>
      <c r="B285" t="s">
        <v>8</v>
      </c>
      <c r="C285" t="s">
        <v>223</v>
      </c>
      <c r="D285">
        <v>1</v>
      </c>
      <c r="E285" t="s">
        <v>238</v>
      </c>
      <c r="F285" t="s">
        <v>485</v>
      </c>
      <c r="G285" t="s">
        <v>443</v>
      </c>
      <c r="H285" t="s">
        <v>51</v>
      </c>
    </row>
    <row r="286" spans="1:8" x14ac:dyDescent="0.2">
      <c r="A286" t="s">
        <v>17</v>
      </c>
      <c r="B286" t="s">
        <v>8</v>
      </c>
      <c r="C286" t="s">
        <v>224</v>
      </c>
      <c r="D286">
        <v>1</v>
      </c>
      <c r="E286" t="s">
        <v>243</v>
      </c>
      <c r="F286" t="s">
        <v>494</v>
      </c>
      <c r="G286" t="s">
        <v>443</v>
      </c>
      <c r="H286" t="s">
        <v>51</v>
      </c>
    </row>
    <row r="287" spans="1:8" x14ac:dyDescent="0.2">
      <c r="A287" t="s">
        <v>17</v>
      </c>
      <c r="B287" t="s">
        <v>8</v>
      </c>
      <c r="C287" t="s">
        <v>225</v>
      </c>
      <c r="D287">
        <v>0</v>
      </c>
      <c r="E287" t="s">
        <v>211</v>
      </c>
      <c r="F287" t="s">
        <v>212</v>
      </c>
      <c r="G287" t="s">
        <v>212</v>
      </c>
    </row>
    <row r="288" spans="1:8" x14ac:dyDescent="0.2">
      <c r="A288" t="s">
        <v>17</v>
      </c>
      <c r="B288" t="s">
        <v>8</v>
      </c>
      <c r="C288" t="s">
        <v>226</v>
      </c>
      <c r="D288">
        <v>1</v>
      </c>
      <c r="E288" t="s">
        <v>240</v>
      </c>
      <c r="F288" t="s">
        <v>487</v>
      </c>
      <c r="G288" t="s">
        <v>443</v>
      </c>
      <c r="H288" t="s">
        <v>51</v>
      </c>
    </row>
    <row r="289" spans="1:8" x14ac:dyDescent="0.2">
      <c r="A289" t="s">
        <v>17</v>
      </c>
      <c r="B289" t="s">
        <v>8</v>
      </c>
      <c r="C289" t="s">
        <v>227</v>
      </c>
      <c r="D289">
        <v>0</v>
      </c>
      <c r="E289" t="s">
        <v>211</v>
      </c>
      <c r="F289" t="s">
        <v>212</v>
      </c>
      <c r="G289" t="s">
        <v>212</v>
      </c>
    </row>
    <row r="290" spans="1:8" x14ac:dyDescent="0.2">
      <c r="A290" t="s">
        <v>17</v>
      </c>
      <c r="B290" t="s">
        <v>8</v>
      </c>
      <c r="C290" t="s">
        <v>228</v>
      </c>
      <c r="D290">
        <v>0</v>
      </c>
      <c r="E290" t="s">
        <v>211</v>
      </c>
      <c r="F290" t="s">
        <v>212</v>
      </c>
      <c r="G290" t="s">
        <v>212</v>
      </c>
    </row>
    <row r="291" spans="1:8" x14ac:dyDescent="0.2">
      <c r="A291" t="s">
        <v>17</v>
      </c>
      <c r="B291" t="s">
        <v>8</v>
      </c>
      <c r="C291" t="s">
        <v>229</v>
      </c>
      <c r="D291">
        <v>1</v>
      </c>
      <c r="E291" t="s">
        <v>241</v>
      </c>
      <c r="F291" t="s">
        <v>488</v>
      </c>
      <c r="G291" t="s">
        <v>443</v>
      </c>
      <c r="H291" t="s">
        <v>51</v>
      </c>
    </row>
    <row r="292" spans="1:8" x14ac:dyDescent="0.2">
      <c r="A292" t="s">
        <v>17</v>
      </c>
      <c r="B292" t="s">
        <v>8</v>
      </c>
      <c r="C292" t="s">
        <v>230</v>
      </c>
      <c r="D292">
        <v>0</v>
      </c>
      <c r="E292" t="s">
        <v>211</v>
      </c>
      <c r="F292" t="s">
        <v>212</v>
      </c>
      <c r="G292" t="s">
        <v>212</v>
      </c>
    </row>
    <row r="293" spans="1:8" x14ac:dyDescent="0.2">
      <c r="A293" t="s">
        <v>17</v>
      </c>
      <c r="B293" t="s">
        <v>8</v>
      </c>
      <c r="C293" t="s">
        <v>231</v>
      </c>
      <c r="D293">
        <v>0</v>
      </c>
      <c r="E293" t="s">
        <v>211</v>
      </c>
      <c r="F293" t="s">
        <v>212</v>
      </c>
      <c r="G293" t="s">
        <v>212</v>
      </c>
    </row>
    <row r="294" spans="1:8" x14ac:dyDescent="0.2">
      <c r="A294" t="s">
        <v>17</v>
      </c>
      <c r="B294" t="s">
        <v>8</v>
      </c>
      <c r="C294" t="s">
        <v>232</v>
      </c>
      <c r="D294">
        <v>0</v>
      </c>
      <c r="E294" t="s">
        <v>211</v>
      </c>
      <c r="F294" t="s">
        <v>212</v>
      </c>
      <c r="G294" t="s">
        <v>212</v>
      </c>
    </row>
    <row r="295" spans="1:8" x14ac:dyDescent="0.2">
      <c r="A295" t="s">
        <v>17</v>
      </c>
      <c r="B295" t="s">
        <v>8</v>
      </c>
      <c r="C295" t="s">
        <v>215</v>
      </c>
      <c r="D295">
        <v>0</v>
      </c>
      <c r="E295" t="s">
        <v>211</v>
      </c>
      <c r="F295" t="s">
        <v>212</v>
      </c>
      <c r="G295" t="s">
        <v>212</v>
      </c>
    </row>
    <row r="296" spans="1:8" x14ac:dyDescent="0.2">
      <c r="A296" t="s">
        <v>17</v>
      </c>
      <c r="B296" t="s">
        <v>8</v>
      </c>
      <c r="C296" t="s">
        <v>216</v>
      </c>
      <c r="D296">
        <v>0</v>
      </c>
      <c r="E296" t="s">
        <v>211</v>
      </c>
      <c r="F296" t="s">
        <v>212</v>
      </c>
      <c r="G296" t="s">
        <v>212</v>
      </c>
    </row>
    <row r="297" spans="1:8" x14ac:dyDescent="0.2">
      <c r="A297" t="s">
        <v>17</v>
      </c>
      <c r="B297" t="s">
        <v>8</v>
      </c>
      <c r="C297" t="s">
        <v>217</v>
      </c>
      <c r="D297">
        <v>1</v>
      </c>
      <c r="E297" t="s">
        <v>234</v>
      </c>
      <c r="F297" t="s">
        <v>490</v>
      </c>
      <c r="G297" t="s">
        <v>443</v>
      </c>
      <c r="H297" t="s">
        <v>51</v>
      </c>
    </row>
    <row r="298" spans="1:8" x14ac:dyDescent="0.2">
      <c r="A298" t="s">
        <v>17</v>
      </c>
      <c r="B298" t="s">
        <v>8</v>
      </c>
      <c r="C298" t="s">
        <v>218</v>
      </c>
      <c r="D298">
        <v>0</v>
      </c>
      <c r="E298" t="s">
        <v>211</v>
      </c>
      <c r="F298" t="s">
        <v>212</v>
      </c>
      <c r="G298" t="s">
        <v>212</v>
      </c>
    </row>
    <row r="299" spans="1:8" x14ac:dyDescent="0.2">
      <c r="A299" t="s">
        <v>17</v>
      </c>
      <c r="B299" t="s">
        <v>8</v>
      </c>
      <c r="C299" t="s">
        <v>219</v>
      </c>
      <c r="D299">
        <v>0</v>
      </c>
      <c r="E299" t="s">
        <v>211</v>
      </c>
      <c r="F299" t="s">
        <v>212</v>
      </c>
      <c r="G299" t="s">
        <v>212</v>
      </c>
    </row>
    <row r="300" spans="1:8" x14ac:dyDescent="0.2">
      <c r="A300" t="s">
        <v>17</v>
      </c>
      <c r="B300" t="s">
        <v>8</v>
      </c>
      <c r="C300" t="s">
        <v>220</v>
      </c>
      <c r="D300">
        <v>0</v>
      </c>
      <c r="E300" t="s">
        <v>211</v>
      </c>
      <c r="F300" t="s">
        <v>212</v>
      </c>
      <c r="G300" t="s">
        <v>212</v>
      </c>
    </row>
    <row r="301" spans="1:8" x14ac:dyDescent="0.2">
      <c r="A301" t="s">
        <v>17</v>
      </c>
      <c r="B301" t="s">
        <v>8</v>
      </c>
      <c r="C301" t="s">
        <v>221</v>
      </c>
      <c r="D301">
        <v>0</v>
      </c>
      <c r="E301" t="s">
        <v>211</v>
      </c>
      <c r="F301" t="s">
        <v>212</v>
      </c>
      <c r="G301" t="s">
        <v>212</v>
      </c>
    </row>
    <row r="302" spans="1:8" x14ac:dyDescent="0.2">
      <c r="A302" t="s">
        <v>17</v>
      </c>
      <c r="B302" t="s">
        <v>8</v>
      </c>
      <c r="C302" t="s">
        <v>222</v>
      </c>
      <c r="D302">
        <v>1</v>
      </c>
      <c r="E302" t="s">
        <v>237</v>
      </c>
      <c r="F302" t="s">
        <v>493</v>
      </c>
      <c r="G302" t="s">
        <v>443</v>
      </c>
      <c r="H302" t="s">
        <v>51</v>
      </c>
    </row>
    <row r="303" spans="1:8" x14ac:dyDescent="0.2">
      <c r="A303" t="s">
        <v>15</v>
      </c>
      <c r="B303" t="s">
        <v>9</v>
      </c>
      <c r="C303" t="s">
        <v>244</v>
      </c>
      <c r="D303">
        <v>0</v>
      </c>
      <c r="E303" t="s">
        <v>30</v>
      </c>
      <c r="F303">
        <v>0</v>
      </c>
      <c r="G303">
        <v>0</v>
      </c>
    </row>
    <row r="304" spans="1:8" x14ac:dyDescent="0.2">
      <c r="A304" t="s">
        <v>15</v>
      </c>
      <c r="B304" t="s">
        <v>9</v>
      </c>
      <c r="C304" t="s">
        <v>246</v>
      </c>
      <c r="D304">
        <v>0</v>
      </c>
      <c r="E304" t="s">
        <v>30</v>
      </c>
      <c r="F304">
        <v>0</v>
      </c>
      <c r="G304">
        <v>0</v>
      </c>
    </row>
    <row r="305" spans="1:8" x14ac:dyDescent="0.2">
      <c r="A305" t="s">
        <v>15</v>
      </c>
      <c r="B305" t="s">
        <v>9</v>
      </c>
      <c r="C305" t="s">
        <v>255</v>
      </c>
      <c r="D305">
        <v>0</v>
      </c>
      <c r="E305" t="s">
        <v>30</v>
      </c>
      <c r="F305">
        <v>0</v>
      </c>
      <c r="G305">
        <v>0</v>
      </c>
    </row>
    <row r="306" spans="1:8" x14ac:dyDescent="0.2">
      <c r="A306" t="s">
        <v>15</v>
      </c>
      <c r="B306" t="s">
        <v>9</v>
      </c>
      <c r="C306" t="s">
        <v>256</v>
      </c>
      <c r="D306">
        <v>0</v>
      </c>
      <c r="E306" t="s">
        <v>30</v>
      </c>
      <c r="F306">
        <v>0</v>
      </c>
      <c r="G306">
        <v>0</v>
      </c>
    </row>
    <row r="307" spans="1:8" x14ac:dyDescent="0.2">
      <c r="A307" t="s">
        <v>15</v>
      </c>
      <c r="B307" t="s">
        <v>9</v>
      </c>
      <c r="C307" t="s">
        <v>257</v>
      </c>
      <c r="D307">
        <v>0</v>
      </c>
      <c r="E307" t="s">
        <v>30</v>
      </c>
      <c r="F307">
        <v>0</v>
      </c>
      <c r="G307">
        <v>0</v>
      </c>
    </row>
    <row r="308" spans="1:8" x14ac:dyDescent="0.2">
      <c r="A308" t="s">
        <v>15</v>
      </c>
      <c r="B308" t="s">
        <v>9</v>
      </c>
      <c r="C308" t="s">
        <v>258</v>
      </c>
      <c r="D308">
        <v>0</v>
      </c>
      <c r="E308" t="s">
        <v>30</v>
      </c>
      <c r="F308">
        <v>0</v>
      </c>
      <c r="G308">
        <v>0</v>
      </c>
    </row>
    <row r="309" spans="1:8" x14ac:dyDescent="0.2">
      <c r="A309" t="s">
        <v>15</v>
      </c>
      <c r="B309" t="s">
        <v>9</v>
      </c>
      <c r="C309" t="s">
        <v>259</v>
      </c>
      <c r="D309">
        <v>0</v>
      </c>
      <c r="E309" t="s">
        <v>30</v>
      </c>
      <c r="F309">
        <v>0</v>
      </c>
      <c r="G309">
        <v>0</v>
      </c>
    </row>
    <row r="310" spans="1:8" x14ac:dyDescent="0.2">
      <c r="A310" t="s">
        <v>15</v>
      </c>
      <c r="B310" t="s">
        <v>9</v>
      </c>
      <c r="C310" t="s">
        <v>260</v>
      </c>
      <c r="D310">
        <v>0</v>
      </c>
      <c r="E310" t="s">
        <v>30</v>
      </c>
      <c r="F310">
        <v>0</v>
      </c>
      <c r="G310">
        <v>0</v>
      </c>
    </row>
    <row r="311" spans="1:8" x14ac:dyDescent="0.2">
      <c r="A311" t="s">
        <v>15</v>
      </c>
      <c r="B311" t="s">
        <v>9</v>
      </c>
      <c r="C311" t="s">
        <v>261</v>
      </c>
      <c r="D311">
        <v>0</v>
      </c>
      <c r="E311" t="s">
        <v>30</v>
      </c>
      <c r="F311">
        <v>0</v>
      </c>
      <c r="G311">
        <v>0</v>
      </c>
    </row>
    <row r="312" spans="1:8" x14ac:dyDescent="0.2">
      <c r="A312" t="s">
        <v>15</v>
      </c>
      <c r="B312" t="s">
        <v>9</v>
      </c>
      <c r="C312" t="s">
        <v>262</v>
      </c>
      <c r="D312">
        <v>0</v>
      </c>
      <c r="E312" t="s">
        <v>30</v>
      </c>
      <c r="F312">
        <v>0</v>
      </c>
      <c r="G312">
        <v>0</v>
      </c>
    </row>
    <row r="313" spans="1:8" x14ac:dyDescent="0.2">
      <c r="A313" t="s">
        <v>15</v>
      </c>
      <c r="B313" t="s">
        <v>9</v>
      </c>
      <c r="C313" t="s">
        <v>263</v>
      </c>
      <c r="D313">
        <v>0</v>
      </c>
      <c r="E313" t="s">
        <v>30</v>
      </c>
      <c r="F313">
        <v>0</v>
      </c>
      <c r="G313">
        <v>0</v>
      </c>
    </row>
    <row r="314" spans="1:8" x14ac:dyDescent="0.2">
      <c r="A314" t="s">
        <v>15</v>
      </c>
      <c r="B314" t="s">
        <v>9</v>
      </c>
      <c r="C314" t="s">
        <v>264</v>
      </c>
      <c r="D314">
        <v>0</v>
      </c>
      <c r="E314" t="s">
        <v>30</v>
      </c>
      <c r="F314">
        <v>0</v>
      </c>
      <c r="G314">
        <v>0</v>
      </c>
    </row>
    <row r="315" spans="1:8" x14ac:dyDescent="0.2">
      <c r="A315" t="s">
        <v>15</v>
      </c>
      <c r="B315" t="s">
        <v>9</v>
      </c>
      <c r="C315" t="s">
        <v>247</v>
      </c>
      <c r="D315">
        <v>0</v>
      </c>
      <c r="E315" t="s">
        <v>30</v>
      </c>
      <c r="F315">
        <v>0</v>
      </c>
      <c r="G315">
        <v>0</v>
      </c>
    </row>
    <row r="316" spans="1:8" x14ac:dyDescent="0.2">
      <c r="A316" t="s">
        <v>15</v>
      </c>
      <c r="B316" t="s">
        <v>9</v>
      </c>
      <c r="C316" t="s">
        <v>248</v>
      </c>
      <c r="D316">
        <v>0</v>
      </c>
      <c r="E316" t="s">
        <v>30</v>
      </c>
      <c r="F316">
        <v>0</v>
      </c>
      <c r="G316">
        <v>0</v>
      </c>
    </row>
    <row r="317" spans="1:8" x14ac:dyDescent="0.2">
      <c r="A317" t="s">
        <v>15</v>
      </c>
      <c r="B317" t="s">
        <v>9</v>
      </c>
      <c r="C317" t="s">
        <v>249</v>
      </c>
      <c r="D317">
        <v>1</v>
      </c>
      <c r="E317" t="s">
        <v>495</v>
      </c>
      <c r="F317" t="s">
        <v>496</v>
      </c>
      <c r="G317" t="s">
        <v>441</v>
      </c>
      <c r="H317" t="s">
        <v>53</v>
      </c>
    </row>
    <row r="318" spans="1:8" x14ac:dyDescent="0.2">
      <c r="A318" t="s">
        <v>15</v>
      </c>
      <c r="B318" t="s">
        <v>9</v>
      </c>
      <c r="C318" t="s">
        <v>250</v>
      </c>
      <c r="D318">
        <v>0</v>
      </c>
      <c r="E318" t="s">
        <v>30</v>
      </c>
      <c r="F318">
        <v>0</v>
      </c>
      <c r="G318">
        <v>0</v>
      </c>
    </row>
    <row r="319" spans="1:8" x14ac:dyDescent="0.2">
      <c r="A319" t="s">
        <v>15</v>
      </c>
      <c r="B319" t="s">
        <v>9</v>
      </c>
      <c r="C319" t="s">
        <v>251</v>
      </c>
      <c r="D319">
        <v>0</v>
      </c>
      <c r="E319" t="s">
        <v>30</v>
      </c>
      <c r="F319">
        <v>0</v>
      </c>
      <c r="G319">
        <v>0</v>
      </c>
    </row>
    <row r="320" spans="1:8" x14ac:dyDescent="0.2">
      <c r="A320" t="s">
        <v>15</v>
      </c>
      <c r="B320" t="s">
        <v>9</v>
      </c>
      <c r="C320" t="s">
        <v>252</v>
      </c>
      <c r="D320">
        <v>0</v>
      </c>
      <c r="E320" t="s">
        <v>30</v>
      </c>
      <c r="F320">
        <v>0</v>
      </c>
      <c r="G320">
        <v>0</v>
      </c>
    </row>
    <row r="321" spans="1:8" x14ac:dyDescent="0.2">
      <c r="A321" t="s">
        <v>15</v>
      </c>
      <c r="B321" t="s">
        <v>9</v>
      </c>
      <c r="C321" t="s">
        <v>253</v>
      </c>
      <c r="D321">
        <v>0</v>
      </c>
      <c r="E321" t="s">
        <v>30</v>
      </c>
      <c r="F321">
        <v>0</v>
      </c>
      <c r="G321">
        <v>0</v>
      </c>
    </row>
    <row r="322" spans="1:8" x14ac:dyDescent="0.2">
      <c r="A322" t="s">
        <v>15</v>
      </c>
      <c r="B322" t="s">
        <v>9</v>
      </c>
      <c r="C322" t="s">
        <v>254</v>
      </c>
      <c r="D322">
        <v>0</v>
      </c>
      <c r="E322" t="s">
        <v>30</v>
      </c>
      <c r="F322">
        <v>0</v>
      </c>
      <c r="G322">
        <v>0</v>
      </c>
    </row>
    <row r="323" spans="1:8" x14ac:dyDescent="0.2">
      <c r="A323" t="s">
        <v>16</v>
      </c>
      <c r="B323" t="s">
        <v>9</v>
      </c>
      <c r="C323" t="s">
        <v>244</v>
      </c>
      <c r="D323">
        <v>0</v>
      </c>
      <c r="E323" t="s">
        <v>30</v>
      </c>
      <c r="F323">
        <v>0</v>
      </c>
      <c r="G323">
        <v>0</v>
      </c>
    </row>
    <row r="324" spans="1:8" x14ac:dyDescent="0.2">
      <c r="A324" t="s">
        <v>16</v>
      </c>
      <c r="B324" t="s">
        <v>9</v>
      </c>
      <c r="C324" t="s">
        <v>246</v>
      </c>
      <c r="D324">
        <v>0</v>
      </c>
      <c r="E324" t="s">
        <v>30</v>
      </c>
      <c r="F324">
        <v>0</v>
      </c>
      <c r="G324">
        <v>0</v>
      </c>
    </row>
    <row r="325" spans="1:8" x14ac:dyDescent="0.2">
      <c r="A325" t="s">
        <v>16</v>
      </c>
      <c r="B325" t="s">
        <v>9</v>
      </c>
      <c r="C325" t="s">
        <v>255</v>
      </c>
      <c r="D325">
        <v>0</v>
      </c>
      <c r="E325" t="s">
        <v>30</v>
      </c>
      <c r="F325">
        <v>0</v>
      </c>
      <c r="G325">
        <v>0</v>
      </c>
    </row>
    <row r="326" spans="1:8" x14ac:dyDescent="0.2">
      <c r="A326" t="s">
        <v>16</v>
      </c>
      <c r="B326" t="s">
        <v>9</v>
      </c>
      <c r="C326" t="s">
        <v>256</v>
      </c>
      <c r="D326">
        <v>0</v>
      </c>
      <c r="E326" t="s">
        <v>30</v>
      </c>
      <c r="F326">
        <v>0</v>
      </c>
      <c r="G326">
        <v>0</v>
      </c>
    </row>
    <row r="327" spans="1:8" x14ac:dyDescent="0.2">
      <c r="A327" t="s">
        <v>16</v>
      </c>
      <c r="B327" t="s">
        <v>9</v>
      </c>
      <c r="C327" t="s">
        <v>257</v>
      </c>
      <c r="D327">
        <v>1</v>
      </c>
      <c r="E327" t="s">
        <v>265</v>
      </c>
      <c r="F327" t="s">
        <v>497</v>
      </c>
      <c r="G327" t="s">
        <v>443</v>
      </c>
      <c r="H327" t="s">
        <v>51</v>
      </c>
    </row>
    <row r="328" spans="1:8" x14ac:dyDescent="0.2">
      <c r="A328" t="s">
        <v>16</v>
      </c>
      <c r="B328" t="s">
        <v>9</v>
      </c>
      <c r="C328" t="s">
        <v>258</v>
      </c>
      <c r="D328">
        <v>0</v>
      </c>
      <c r="E328" t="s">
        <v>30</v>
      </c>
      <c r="F328">
        <v>0</v>
      </c>
      <c r="G328">
        <v>0</v>
      </c>
    </row>
    <row r="329" spans="1:8" x14ac:dyDescent="0.2">
      <c r="A329" t="s">
        <v>16</v>
      </c>
      <c r="B329" t="s">
        <v>9</v>
      </c>
      <c r="C329" t="s">
        <v>259</v>
      </c>
      <c r="D329">
        <v>0</v>
      </c>
      <c r="E329" t="s">
        <v>30</v>
      </c>
      <c r="F329">
        <v>0</v>
      </c>
      <c r="G329">
        <v>0</v>
      </c>
    </row>
    <row r="330" spans="1:8" x14ac:dyDescent="0.2">
      <c r="A330" t="s">
        <v>16</v>
      </c>
      <c r="B330" t="s">
        <v>9</v>
      </c>
      <c r="C330" t="s">
        <v>260</v>
      </c>
      <c r="D330">
        <v>0</v>
      </c>
      <c r="E330" t="s">
        <v>30</v>
      </c>
      <c r="F330">
        <v>0</v>
      </c>
      <c r="G330">
        <v>0</v>
      </c>
    </row>
    <row r="331" spans="1:8" x14ac:dyDescent="0.2">
      <c r="A331" t="s">
        <v>16</v>
      </c>
      <c r="B331" t="s">
        <v>9</v>
      </c>
      <c r="C331" t="s">
        <v>261</v>
      </c>
      <c r="D331">
        <v>0</v>
      </c>
      <c r="E331" t="s">
        <v>30</v>
      </c>
      <c r="F331">
        <v>0</v>
      </c>
      <c r="G331">
        <v>0</v>
      </c>
    </row>
    <row r="332" spans="1:8" x14ac:dyDescent="0.2">
      <c r="A332" t="s">
        <v>16</v>
      </c>
      <c r="B332" t="s">
        <v>9</v>
      </c>
      <c r="C332" t="s">
        <v>262</v>
      </c>
      <c r="D332">
        <v>0</v>
      </c>
      <c r="E332" t="s">
        <v>30</v>
      </c>
      <c r="F332">
        <v>0</v>
      </c>
      <c r="G332">
        <v>0</v>
      </c>
    </row>
    <row r="333" spans="1:8" x14ac:dyDescent="0.2">
      <c r="A333" t="s">
        <v>16</v>
      </c>
      <c r="B333" t="s">
        <v>9</v>
      </c>
      <c r="C333" t="s">
        <v>263</v>
      </c>
      <c r="D333">
        <v>0</v>
      </c>
      <c r="E333" t="s">
        <v>30</v>
      </c>
      <c r="F333">
        <v>0</v>
      </c>
      <c r="G333">
        <v>0</v>
      </c>
    </row>
    <row r="334" spans="1:8" x14ac:dyDescent="0.2">
      <c r="A334" t="s">
        <v>16</v>
      </c>
      <c r="B334" t="s">
        <v>9</v>
      </c>
      <c r="C334" t="s">
        <v>264</v>
      </c>
      <c r="D334">
        <v>0</v>
      </c>
      <c r="E334" t="s">
        <v>30</v>
      </c>
      <c r="F334">
        <v>0</v>
      </c>
      <c r="G334">
        <v>0</v>
      </c>
    </row>
    <row r="335" spans="1:8" x14ac:dyDescent="0.2">
      <c r="A335" t="s">
        <v>16</v>
      </c>
      <c r="B335" t="s">
        <v>9</v>
      </c>
      <c r="C335" t="s">
        <v>247</v>
      </c>
      <c r="D335">
        <v>0</v>
      </c>
      <c r="E335" t="s">
        <v>30</v>
      </c>
      <c r="F335">
        <v>0</v>
      </c>
      <c r="G335">
        <v>0</v>
      </c>
    </row>
    <row r="336" spans="1:8" x14ac:dyDescent="0.2">
      <c r="A336" t="s">
        <v>16</v>
      </c>
      <c r="B336" t="s">
        <v>9</v>
      </c>
      <c r="C336" t="s">
        <v>248</v>
      </c>
      <c r="D336">
        <v>0</v>
      </c>
      <c r="E336" t="s">
        <v>30</v>
      </c>
      <c r="F336">
        <v>0</v>
      </c>
      <c r="G336">
        <v>0</v>
      </c>
    </row>
    <row r="337" spans="1:8" x14ac:dyDescent="0.2">
      <c r="A337" t="s">
        <v>16</v>
      </c>
      <c r="B337" t="s">
        <v>9</v>
      </c>
      <c r="C337" t="s">
        <v>249</v>
      </c>
      <c r="D337">
        <v>0</v>
      </c>
      <c r="E337" t="s">
        <v>30</v>
      </c>
      <c r="F337">
        <v>0</v>
      </c>
      <c r="G337">
        <v>0</v>
      </c>
    </row>
    <row r="338" spans="1:8" x14ac:dyDescent="0.2">
      <c r="A338" t="s">
        <v>16</v>
      </c>
      <c r="B338" t="s">
        <v>9</v>
      </c>
      <c r="C338" t="s">
        <v>250</v>
      </c>
      <c r="D338">
        <v>0</v>
      </c>
      <c r="E338" t="s">
        <v>30</v>
      </c>
      <c r="F338">
        <v>0</v>
      </c>
      <c r="G338">
        <v>0</v>
      </c>
    </row>
    <row r="339" spans="1:8" x14ac:dyDescent="0.2">
      <c r="A339" t="s">
        <v>16</v>
      </c>
      <c r="B339" t="s">
        <v>9</v>
      </c>
      <c r="C339" t="s">
        <v>251</v>
      </c>
      <c r="D339">
        <v>0</v>
      </c>
      <c r="E339" t="s">
        <v>30</v>
      </c>
      <c r="F339">
        <v>0</v>
      </c>
      <c r="G339">
        <v>0</v>
      </c>
    </row>
    <row r="340" spans="1:8" x14ac:dyDescent="0.2">
      <c r="A340" t="s">
        <v>16</v>
      </c>
      <c r="B340" t="s">
        <v>9</v>
      </c>
      <c r="C340" t="s">
        <v>252</v>
      </c>
      <c r="D340">
        <v>0</v>
      </c>
      <c r="E340" t="s">
        <v>30</v>
      </c>
      <c r="F340">
        <v>0</v>
      </c>
      <c r="G340">
        <v>0</v>
      </c>
    </row>
    <row r="341" spans="1:8" x14ac:dyDescent="0.2">
      <c r="A341" t="s">
        <v>16</v>
      </c>
      <c r="B341" t="s">
        <v>9</v>
      </c>
      <c r="C341" t="s">
        <v>253</v>
      </c>
      <c r="D341">
        <v>0</v>
      </c>
      <c r="E341" t="s">
        <v>30</v>
      </c>
      <c r="F341">
        <v>0</v>
      </c>
      <c r="G341">
        <v>0</v>
      </c>
    </row>
    <row r="342" spans="1:8" x14ac:dyDescent="0.2">
      <c r="A342" t="s">
        <v>16</v>
      </c>
      <c r="B342" t="s">
        <v>9</v>
      </c>
      <c r="C342" t="s">
        <v>254</v>
      </c>
      <c r="D342">
        <v>0</v>
      </c>
      <c r="E342" t="s">
        <v>30</v>
      </c>
      <c r="F342">
        <v>0</v>
      </c>
      <c r="G342">
        <v>0</v>
      </c>
    </row>
    <row r="343" spans="1:8" x14ac:dyDescent="0.2">
      <c r="A343" t="s">
        <v>17</v>
      </c>
      <c r="B343" t="s">
        <v>9</v>
      </c>
      <c r="C343" t="s">
        <v>244</v>
      </c>
      <c r="D343">
        <v>0</v>
      </c>
      <c r="E343" t="s">
        <v>30</v>
      </c>
      <c r="F343">
        <v>0</v>
      </c>
      <c r="G343">
        <v>0</v>
      </c>
    </row>
    <row r="344" spans="1:8" x14ac:dyDescent="0.2">
      <c r="A344" t="s">
        <v>17</v>
      </c>
      <c r="B344" t="s">
        <v>9</v>
      </c>
      <c r="C344" t="s">
        <v>246</v>
      </c>
      <c r="D344">
        <v>1</v>
      </c>
      <c r="E344" t="s">
        <v>498</v>
      </c>
      <c r="F344" t="s">
        <v>496</v>
      </c>
      <c r="G344" t="s">
        <v>441</v>
      </c>
      <c r="H344" t="s">
        <v>53</v>
      </c>
    </row>
    <row r="345" spans="1:8" x14ac:dyDescent="0.2">
      <c r="A345" t="s">
        <v>17</v>
      </c>
      <c r="B345" t="s">
        <v>9</v>
      </c>
      <c r="C345" t="s">
        <v>255</v>
      </c>
      <c r="D345">
        <v>0</v>
      </c>
      <c r="E345" t="s">
        <v>30</v>
      </c>
      <c r="F345">
        <v>0</v>
      </c>
      <c r="G345">
        <v>0</v>
      </c>
    </row>
    <row r="346" spans="1:8" x14ac:dyDescent="0.2">
      <c r="A346" t="s">
        <v>17</v>
      </c>
      <c r="B346" t="s">
        <v>9</v>
      </c>
      <c r="C346" t="s">
        <v>256</v>
      </c>
      <c r="D346">
        <v>0</v>
      </c>
      <c r="E346" t="s">
        <v>30</v>
      </c>
      <c r="F346">
        <v>0</v>
      </c>
      <c r="G346">
        <v>0</v>
      </c>
    </row>
    <row r="347" spans="1:8" x14ac:dyDescent="0.2">
      <c r="A347" t="s">
        <v>17</v>
      </c>
      <c r="B347" t="s">
        <v>9</v>
      </c>
      <c r="C347" t="s">
        <v>257</v>
      </c>
      <c r="D347">
        <v>1</v>
      </c>
      <c r="E347" t="s">
        <v>265</v>
      </c>
      <c r="F347" t="s">
        <v>497</v>
      </c>
      <c r="G347" t="s">
        <v>443</v>
      </c>
      <c r="H347" t="s">
        <v>51</v>
      </c>
    </row>
    <row r="348" spans="1:8" x14ac:dyDescent="0.2">
      <c r="A348" t="s">
        <v>17</v>
      </c>
      <c r="B348" t="s">
        <v>9</v>
      </c>
      <c r="C348" t="s">
        <v>258</v>
      </c>
      <c r="D348">
        <v>0</v>
      </c>
      <c r="E348" t="s">
        <v>30</v>
      </c>
      <c r="F348">
        <v>0</v>
      </c>
      <c r="G348">
        <v>0</v>
      </c>
    </row>
    <row r="349" spans="1:8" x14ac:dyDescent="0.2">
      <c r="A349" t="s">
        <v>17</v>
      </c>
      <c r="B349" t="s">
        <v>9</v>
      </c>
      <c r="C349" t="s">
        <v>259</v>
      </c>
      <c r="D349">
        <v>0</v>
      </c>
      <c r="E349" t="s">
        <v>30</v>
      </c>
      <c r="F349">
        <v>0</v>
      </c>
      <c r="G349">
        <v>0</v>
      </c>
    </row>
    <row r="350" spans="1:8" x14ac:dyDescent="0.2">
      <c r="A350" t="s">
        <v>17</v>
      </c>
      <c r="B350" t="s">
        <v>9</v>
      </c>
      <c r="C350" t="s">
        <v>260</v>
      </c>
      <c r="D350">
        <v>0</v>
      </c>
      <c r="E350" t="s">
        <v>30</v>
      </c>
      <c r="F350">
        <v>0</v>
      </c>
      <c r="G350">
        <v>0</v>
      </c>
    </row>
    <row r="351" spans="1:8" x14ac:dyDescent="0.2">
      <c r="A351" t="s">
        <v>17</v>
      </c>
      <c r="B351" t="s">
        <v>9</v>
      </c>
      <c r="C351" t="s">
        <v>261</v>
      </c>
      <c r="D351">
        <v>1</v>
      </c>
      <c r="E351" t="s">
        <v>499</v>
      </c>
      <c r="F351" t="s">
        <v>496</v>
      </c>
      <c r="G351" t="s">
        <v>441</v>
      </c>
      <c r="H351" t="s">
        <v>53</v>
      </c>
    </row>
    <row r="352" spans="1:8" x14ac:dyDescent="0.2">
      <c r="A352" t="s">
        <v>17</v>
      </c>
      <c r="B352" t="s">
        <v>9</v>
      </c>
      <c r="C352" t="s">
        <v>262</v>
      </c>
      <c r="D352">
        <v>0</v>
      </c>
      <c r="E352" t="s">
        <v>30</v>
      </c>
      <c r="F352">
        <v>0</v>
      </c>
      <c r="G352">
        <v>0</v>
      </c>
    </row>
    <row r="353" spans="1:8" x14ac:dyDescent="0.2">
      <c r="A353" t="s">
        <v>17</v>
      </c>
      <c r="B353" t="s">
        <v>9</v>
      </c>
      <c r="C353" t="s">
        <v>263</v>
      </c>
      <c r="D353">
        <v>0</v>
      </c>
      <c r="E353" t="s">
        <v>30</v>
      </c>
      <c r="F353">
        <v>0</v>
      </c>
      <c r="G353">
        <v>0</v>
      </c>
    </row>
    <row r="354" spans="1:8" x14ac:dyDescent="0.2">
      <c r="A354" t="s">
        <v>17</v>
      </c>
      <c r="B354" t="s">
        <v>9</v>
      </c>
      <c r="C354" t="s">
        <v>264</v>
      </c>
      <c r="D354">
        <v>0</v>
      </c>
      <c r="E354" t="s">
        <v>30</v>
      </c>
      <c r="F354">
        <v>0</v>
      </c>
      <c r="G354">
        <v>0</v>
      </c>
    </row>
    <row r="355" spans="1:8" x14ac:dyDescent="0.2">
      <c r="A355" t="s">
        <v>17</v>
      </c>
      <c r="B355" t="s">
        <v>9</v>
      </c>
      <c r="C355" t="s">
        <v>247</v>
      </c>
      <c r="D355">
        <v>1</v>
      </c>
      <c r="E355" t="s">
        <v>500</v>
      </c>
      <c r="F355" t="s">
        <v>496</v>
      </c>
      <c r="G355" t="s">
        <v>441</v>
      </c>
      <c r="H355" t="s">
        <v>53</v>
      </c>
    </row>
    <row r="356" spans="1:8" x14ac:dyDescent="0.2">
      <c r="A356" t="s">
        <v>17</v>
      </c>
      <c r="B356" t="s">
        <v>9</v>
      </c>
      <c r="C356" t="s">
        <v>248</v>
      </c>
      <c r="D356">
        <v>0</v>
      </c>
      <c r="E356" t="s">
        <v>30</v>
      </c>
      <c r="F356">
        <v>0</v>
      </c>
      <c r="G356">
        <v>0</v>
      </c>
    </row>
    <row r="357" spans="1:8" x14ac:dyDescent="0.2">
      <c r="A357" t="s">
        <v>17</v>
      </c>
      <c r="B357" t="s">
        <v>9</v>
      </c>
      <c r="C357" t="s">
        <v>249</v>
      </c>
      <c r="D357">
        <v>0</v>
      </c>
      <c r="E357" t="s">
        <v>30</v>
      </c>
      <c r="F357">
        <v>0</v>
      </c>
      <c r="G357">
        <v>0</v>
      </c>
    </row>
    <row r="358" spans="1:8" x14ac:dyDescent="0.2">
      <c r="A358" t="s">
        <v>17</v>
      </c>
      <c r="B358" t="s">
        <v>9</v>
      </c>
      <c r="C358" t="s">
        <v>250</v>
      </c>
      <c r="D358">
        <v>1</v>
      </c>
      <c r="E358" t="s">
        <v>501</v>
      </c>
      <c r="F358" t="s">
        <v>496</v>
      </c>
      <c r="G358" t="s">
        <v>441</v>
      </c>
      <c r="H358" t="s">
        <v>53</v>
      </c>
    </row>
    <row r="359" spans="1:8" x14ac:dyDescent="0.2">
      <c r="A359" t="s">
        <v>17</v>
      </c>
      <c r="B359" t="s">
        <v>9</v>
      </c>
      <c r="C359" t="s">
        <v>251</v>
      </c>
      <c r="D359">
        <v>1</v>
      </c>
      <c r="E359" t="s">
        <v>502</v>
      </c>
      <c r="F359" t="s">
        <v>496</v>
      </c>
      <c r="G359" t="s">
        <v>441</v>
      </c>
      <c r="H359" t="s">
        <v>53</v>
      </c>
    </row>
    <row r="360" spans="1:8" x14ac:dyDescent="0.2">
      <c r="A360" t="s">
        <v>17</v>
      </c>
      <c r="B360" t="s">
        <v>9</v>
      </c>
      <c r="C360" t="s">
        <v>252</v>
      </c>
      <c r="D360">
        <v>1</v>
      </c>
      <c r="E360" t="s">
        <v>503</v>
      </c>
      <c r="F360" t="s">
        <v>496</v>
      </c>
      <c r="G360" t="s">
        <v>441</v>
      </c>
      <c r="H360" t="s">
        <v>53</v>
      </c>
    </row>
    <row r="361" spans="1:8" x14ac:dyDescent="0.2">
      <c r="A361" t="s">
        <v>17</v>
      </c>
      <c r="B361" t="s">
        <v>9</v>
      </c>
      <c r="C361" t="s">
        <v>253</v>
      </c>
      <c r="D361">
        <v>0</v>
      </c>
      <c r="E361" t="s">
        <v>30</v>
      </c>
      <c r="F361">
        <v>0</v>
      </c>
      <c r="G361">
        <v>0</v>
      </c>
    </row>
    <row r="362" spans="1:8" x14ac:dyDescent="0.2">
      <c r="A362" t="s">
        <v>17</v>
      </c>
      <c r="B362" t="s">
        <v>9</v>
      </c>
      <c r="C362" t="s">
        <v>254</v>
      </c>
      <c r="D362">
        <v>1</v>
      </c>
      <c r="E362" t="s">
        <v>504</v>
      </c>
      <c r="F362" t="s">
        <v>496</v>
      </c>
      <c r="G362" t="s">
        <v>441</v>
      </c>
      <c r="H362" t="s">
        <v>53</v>
      </c>
    </row>
    <row r="363" spans="1:8" x14ac:dyDescent="0.2">
      <c r="A363" t="s">
        <v>15</v>
      </c>
      <c r="B363" t="s">
        <v>10</v>
      </c>
      <c r="C363" t="s">
        <v>266</v>
      </c>
      <c r="D363">
        <v>1</v>
      </c>
      <c r="E363" t="s">
        <v>267</v>
      </c>
      <c r="F363" t="s">
        <v>505</v>
      </c>
      <c r="G363" t="s">
        <v>441</v>
      </c>
      <c r="H363" t="s">
        <v>53</v>
      </c>
    </row>
    <row r="364" spans="1:8" x14ac:dyDescent="0.2">
      <c r="A364" t="s">
        <v>15</v>
      </c>
      <c r="B364" t="s">
        <v>10</v>
      </c>
      <c r="C364" t="s">
        <v>268</v>
      </c>
      <c r="D364">
        <v>0</v>
      </c>
      <c r="E364" t="s">
        <v>269</v>
      </c>
      <c r="F364" t="b">
        <v>0</v>
      </c>
      <c r="G364" t="b">
        <v>0</v>
      </c>
    </row>
    <row r="365" spans="1:8" x14ac:dyDescent="0.2">
      <c r="A365" t="s">
        <v>15</v>
      </c>
      <c r="B365" t="s">
        <v>10</v>
      </c>
      <c r="C365" t="s">
        <v>280</v>
      </c>
      <c r="D365">
        <v>0</v>
      </c>
      <c r="E365" t="s">
        <v>269</v>
      </c>
      <c r="F365" t="b">
        <v>0</v>
      </c>
      <c r="G365" t="b">
        <v>0</v>
      </c>
    </row>
    <row r="366" spans="1:8" x14ac:dyDescent="0.2">
      <c r="A366" t="s">
        <v>15</v>
      </c>
      <c r="B366" t="s">
        <v>10</v>
      </c>
      <c r="C366" t="s">
        <v>281</v>
      </c>
      <c r="D366">
        <v>0</v>
      </c>
      <c r="E366" t="s">
        <v>269</v>
      </c>
      <c r="F366" t="b">
        <v>0</v>
      </c>
      <c r="G366" t="b">
        <v>0</v>
      </c>
    </row>
    <row r="367" spans="1:8" x14ac:dyDescent="0.2">
      <c r="A367" t="s">
        <v>15</v>
      </c>
      <c r="B367" t="s">
        <v>10</v>
      </c>
      <c r="C367" t="s">
        <v>282</v>
      </c>
      <c r="D367">
        <v>0</v>
      </c>
      <c r="E367" t="s">
        <v>269</v>
      </c>
      <c r="F367" t="b">
        <v>0</v>
      </c>
      <c r="G367" t="b">
        <v>0</v>
      </c>
    </row>
    <row r="368" spans="1:8" x14ac:dyDescent="0.2">
      <c r="A368" t="s">
        <v>15</v>
      </c>
      <c r="B368" t="s">
        <v>10</v>
      </c>
      <c r="C368" t="s">
        <v>283</v>
      </c>
      <c r="D368">
        <v>0</v>
      </c>
      <c r="E368" t="s">
        <v>269</v>
      </c>
      <c r="F368" t="b">
        <v>0</v>
      </c>
      <c r="G368" t="b">
        <v>0</v>
      </c>
    </row>
    <row r="369" spans="1:8" x14ac:dyDescent="0.2">
      <c r="A369" t="s">
        <v>15</v>
      </c>
      <c r="B369" t="s">
        <v>10</v>
      </c>
      <c r="C369" t="s">
        <v>284</v>
      </c>
      <c r="D369">
        <v>0</v>
      </c>
      <c r="E369" t="s">
        <v>269</v>
      </c>
      <c r="F369" t="b">
        <v>0</v>
      </c>
      <c r="G369" t="b">
        <v>0</v>
      </c>
    </row>
    <row r="370" spans="1:8" x14ac:dyDescent="0.2">
      <c r="A370" t="s">
        <v>15</v>
      </c>
      <c r="B370" t="s">
        <v>10</v>
      </c>
      <c r="C370" t="s">
        <v>285</v>
      </c>
      <c r="D370">
        <v>0</v>
      </c>
      <c r="E370" t="s">
        <v>269</v>
      </c>
      <c r="F370" t="b">
        <v>0</v>
      </c>
      <c r="G370" t="b">
        <v>0</v>
      </c>
    </row>
    <row r="371" spans="1:8" x14ac:dyDescent="0.2">
      <c r="A371" t="s">
        <v>15</v>
      </c>
      <c r="B371" t="s">
        <v>10</v>
      </c>
      <c r="C371" t="s">
        <v>286</v>
      </c>
      <c r="D371">
        <v>0</v>
      </c>
      <c r="E371" t="s">
        <v>269</v>
      </c>
      <c r="F371" t="b">
        <v>0</v>
      </c>
      <c r="G371" t="b">
        <v>0</v>
      </c>
    </row>
    <row r="372" spans="1:8" x14ac:dyDescent="0.2">
      <c r="A372" t="s">
        <v>15</v>
      </c>
      <c r="B372" t="s">
        <v>10</v>
      </c>
      <c r="C372" t="s">
        <v>287</v>
      </c>
      <c r="D372">
        <v>1</v>
      </c>
      <c r="E372" t="s">
        <v>288</v>
      </c>
      <c r="F372" t="s">
        <v>505</v>
      </c>
      <c r="G372" t="s">
        <v>441</v>
      </c>
      <c r="H372" t="s">
        <v>53</v>
      </c>
    </row>
    <row r="373" spans="1:8" x14ac:dyDescent="0.2">
      <c r="A373" t="s">
        <v>15</v>
      </c>
      <c r="B373" t="s">
        <v>10</v>
      </c>
      <c r="C373" t="s">
        <v>289</v>
      </c>
      <c r="D373">
        <v>0</v>
      </c>
      <c r="E373" t="s">
        <v>269</v>
      </c>
      <c r="F373" t="b">
        <v>0</v>
      </c>
      <c r="G373" t="b">
        <v>0</v>
      </c>
    </row>
    <row r="374" spans="1:8" x14ac:dyDescent="0.2">
      <c r="A374" t="s">
        <v>15</v>
      </c>
      <c r="B374" t="s">
        <v>10</v>
      </c>
      <c r="C374" t="s">
        <v>290</v>
      </c>
      <c r="D374">
        <v>0</v>
      </c>
      <c r="E374" t="s">
        <v>269</v>
      </c>
      <c r="F374" t="b">
        <v>0</v>
      </c>
      <c r="G374" t="b">
        <v>0</v>
      </c>
    </row>
    <row r="375" spans="1:8" x14ac:dyDescent="0.2">
      <c r="A375" t="s">
        <v>15</v>
      </c>
      <c r="B375" t="s">
        <v>10</v>
      </c>
      <c r="C375" t="s">
        <v>270</v>
      </c>
      <c r="D375">
        <v>1</v>
      </c>
      <c r="E375" t="s">
        <v>271</v>
      </c>
      <c r="F375" t="s">
        <v>506</v>
      </c>
      <c r="G375" t="s">
        <v>443</v>
      </c>
      <c r="H375" t="s">
        <v>51</v>
      </c>
    </row>
    <row r="376" spans="1:8" x14ac:dyDescent="0.2">
      <c r="A376" t="s">
        <v>15</v>
      </c>
      <c r="B376" t="s">
        <v>10</v>
      </c>
      <c r="C376" t="s">
        <v>272</v>
      </c>
      <c r="D376">
        <v>0</v>
      </c>
      <c r="E376" t="s">
        <v>269</v>
      </c>
      <c r="F376" t="b">
        <v>0</v>
      </c>
      <c r="G376" t="b">
        <v>0</v>
      </c>
    </row>
    <row r="377" spans="1:8" x14ac:dyDescent="0.2">
      <c r="A377" t="s">
        <v>15</v>
      </c>
      <c r="B377" t="s">
        <v>10</v>
      </c>
      <c r="C377" t="s">
        <v>273</v>
      </c>
      <c r="D377">
        <v>1</v>
      </c>
      <c r="E377" t="s">
        <v>274</v>
      </c>
      <c r="F377" t="s">
        <v>505</v>
      </c>
      <c r="G377" t="s">
        <v>441</v>
      </c>
      <c r="H377" t="s">
        <v>53</v>
      </c>
    </row>
    <row r="378" spans="1:8" x14ac:dyDescent="0.2">
      <c r="A378" t="s">
        <v>15</v>
      </c>
      <c r="B378" t="s">
        <v>10</v>
      </c>
      <c r="C378" t="s">
        <v>275</v>
      </c>
      <c r="D378">
        <v>0</v>
      </c>
      <c r="E378" t="s">
        <v>269</v>
      </c>
      <c r="F378" t="b">
        <v>0</v>
      </c>
      <c r="G378" t="b">
        <v>0</v>
      </c>
    </row>
    <row r="379" spans="1:8" x14ac:dyDescent="0.2">
      <c r="A379" t="s">
        <v>15</v>
      </c>
      <c r="B379" t="s">
        <v>10</v>
      </c>
      <c r="C379" t="s">
        <v>276</v>
      </c>
      <c r="D379">
        <v>0</v>
      </c>
      <c r="E379" t="s">
        <v>269</v>
      </c>
      <c r="F379" t="b">
        <v>0</v>
      </c>
      <c r="G379" t="b">
        <v>0</v>
      </c>
    </row>
    <row r="380" spans="1:8" x14ac:dyDescent="0.2">
      <c r="A380" t="s">
        <v>15</v>
      </c>
      <c r="B380" t="s">
        <v>10</v>
      </c>
      <c r="C380" t="s">
        <v>277</v>
      </c>
      <c r="D380">
        <v>0</v>
      </c>
      <c r="E380" t="s">
        <v>269</v>
      </c>
      <c r="F380" t="b">
        <v>0</v>
      </c>
      <c r="G380" t="b">
        <v>0</v>
      </c>
    </row>
    <row r="381" spans="1:8" x14ac:dyDescent="0.2">
      <c r="A381" t="s">
        <v>15</v>
      </c>
      <c r="B381" t="s">
        <v>10</v>
      </c>
      <c r="C381" t="s">
        <v>278</v>
      </c>
      <c r="D381">
        <v>0</v>
      </c>
      <c r="E381" t="s">
        <v>269</v>
      </c>
      <c r="F381" t="b">
        <v>0</v>
      </c>
      <c r="G381" t="b">
        <v>0</v>
      </c>
    </row>
    <row r="382" spans="1:8" x14ac:dyDescent="0.2">
      <c r="A382" t="s">
        <v>15</v>
      </c>
      <c r="B382" t="s">
        <v>10</v>
      </c>
      <c r="C382" t="s">
        <v>279</v>
      </c>
      <c r="D382">
        <v>0</v>
      </c>
      <c r="E382" t="s">
        <v>269</v>
      </c>
      <c r="F382" t="b">
        <v>0</v>
      </c>
      <c r="G382" t="b">
        <v>0</v>
      </c>
    </row>
    <row r="383" spans="1:8" x14ac:dyDescent="0.2">
      <c r="A383" t="s">
        <v>16</v>
      </c>
      <c r="B383" t="s">
        <v>10</v>
      </c>
      <c r="C383" t="s">
        <v>266</v>
      </c>
      <c r="D383">
        <v>1</v>
      </c>
      <c r="E383" t="s">
        <v>267</v>
      </c>
      <c r="F383" t="s">
        <v>505</v>
      </c>
      <c r="G383" t="s">
        <v>441</v>
      </c>
      <c r="H383" t="s">
        <v>53</v>
      </c>
    </row>
    <row r="384" spans="1:8" x14ac:dyDescent="0.2">
      <c r="A384" t="s">
        <v>16</v>
      </c>
      <c r="B384" t="s">
        <v>10</v>
      </c>
      <c r="C384" t="s">
        <v>268</v>
      </c>
      <c r="D384">
        <v>1</v>
      </c>
      <c r="E384" t="s">
        <v>291</v>
      </c>
      <c r="F384" t="s">
        <v>507</v>
      </c>
      <c r="G384" t="s">
        <v>443</v>
      </c>
      <c r="H384" t="s">
        <v>51</v>
      </c>
    </row>
    <row r="385" spans="1:8" x14ac:dyDescent="0.2">
      <c r="A385" t="s">
        <v>16</v>
      </c>
      <c r="B385" t="s">
        <v>10</v>
      </c>
      <c r="C385" t="s">
        <v>280</v>
      </c>
      <c r="D385">
        <v>1</v>
      </c>
      <c r="E385" t="s">
        <v>295</v>
      </c>
      <c r="F385" t="s">
        <v>505</v>
      </c>
      <c r="G385" t="s">
        <v>441</v>
      </c>
      <c r="H385" t="s">
        <v>53</v>
      </c>
    </row>
    <row r="386" spans="1:8" x14ac:dyDescent="0.2">
      <c r="A386" t="s">
        <v>16</v>
      </c>
      <c r="B386" t="s">
        <v>10</v>
      </c>
      <c r="C386" t="s">
        <v>281</v>
      </c>
      <c r="D386">
        <v>1</v>
      </c>
      <c r="E386" t="s">
        <v>296</v>
      </c>
      <c r="F386" t="s">
        <v>505</v>
      </c>
      <c r="G386" t="s">
        <v>441</v>
      </c>
      <c r="H386" t="s">
        <v>53</v>
      </c>
    </row>
    <row r="387" spans="1:8" x14ac:dyDescent="0.2">
      <c r="A387" t="s">
        <v>16</v>
      </c>
      <c r="B387" t="s">
        <v>10</v>
      </c>
      <c r="C387" t="s">
        <v>282</v>
      </c>
      <c r="D387">
        <v>1</v>
      </c>
      <c r="E387" t="s">
        <v>297</v>
      </c>
      <c r="F387" t="s">
        <v>505</v>
      </c>
      <c r="G387" t="s">
        <v>441</v>
      </c>
      <c r="H387" t="s">
        <v>53</v>
      </c>
    </row>
    <row r="388" spans="1:8" x14ac:dyDescent="0.2">
      <c r="A388" t="s">
        <v>16</v>
      </c>
      <c r="B388" t="s">
        <v>10</v>
      </c>
      <c r="C388" t="s">
        <v>283</v>
      </c>
      <c r="D388">
        <v>1</v>
      </c>
      <c r="E388" t="s">
        <v>298</v>
      </c>
      <c r="F388" t="s">
        <v>508</v>
      </c>
      <c r="G388" t="s">
        <v>443</v>
      </c>
      <c r="H388" t="s">
        <v>51</v>
      </c>
    </row>
    <row r="389" spans="1:8" x14ac:dyDescent="0.2">
      <c r="A389" t="s">
        <v>16</v>
      </c>
      <c r="B389" t="s">
        <v>10</v>
      </c>
      <c r="C389" t="s">
        <v>284</v>
      </c>
      <c r="D389">
        <v>1</v>
      </c>
      <c r="E389" t="s">
        <v>299</v>
      </c>
      <c r="F389" t="s">
        <v>509</v>
      </c>
      <c r="G389" t="s">
        <v>443</v>
      </c>
      <c r="H389" t="s">
        <v>51</v>
      </c>
    </row>
    <row r="390" spans="1:8" x14ac:dyDescent="0.2">
      <c r="A390" t="s">
        <v>16</v>
      </c>
      <c r="B390" t="s">
        <v>10</v>
      </c>
      <c r="C390" t="s">
        <v>285</v>
      </c>
      <c r="D390">
        <v>0</v>
      </c>
      <c r="E390" t="s">
        <v>269</v>
      </c>
      <c r="F390" t="b">
        <v>0</v>
      </c>
      <c r="G390" t="b">
        <v>0</v>
      </c>
    </row>
    <row r="391" spans="1:8" x14ac:dyDescent="0.2">
      <c r="A391" t="s">
        <v>16</v>
      </c>
      <c r="B391" t="s">
        <v>10</v>
      </c>
      <c r="C391" t="s">
        <v>286</v>
      </c>
      <c r="D391">
        <v>1</v>
      </c>
      <c r="E391" t="s">
        <v>300</v>
      </c>
      <c r="F391" t="s">
        <v>510</v>
      </c>
      <c r="G391" t="s">
        <v>443</v>
      </c>
      <c r="H391" t="s">
        <v>51</v>
      </c>
    </row>
    <row r="392" spans="1:8" x14ac:dyDescent="0.2">
      <c r="A392" t="s">
        <v>16</v>
      </c>
      <c r="B392" t="s">
        <v>10</v>
      </c>
      <c r="C392" t="s">
        <v>287</v>
      </c>
      <c r="D392">
        <v>1</v>
      </c>
      <c r="E392" t="s">
        <v>301</v>
      </c>
      <c r="F392" t="s">
        <v>511</v>
      </c>
      <c r="G392" t="s">
        <v>443</v>
      </c>
      <c r="H392" t="s">
        <v>51</v>
      </c>
    </row>
    <row r="393" spans="1:8" x14ac:dyDescent="0.2">
      <c r="A393" t="s">
        <v>16</v>
      </c>
      <c r="B393" t="s">
        <v>10</v>
      </c>
      <c r="C393" t="s">
        <v>289</v>
      </c>
      <c r="D393">
        <v>0</v>
      </c>
      <c r="E393" t="s">
        <v>269</v>
      </c>
      <c r="F393" t="b">
        <v>0</v>
      </c>
      <c r="G393" t="b">
        <v>0</v>
      </c>
    </row>
    <row r="394" spans="1:8" x14ac:dyDescent="0.2">
      <c r="A394" t="s">
        <v>16</v>
      </c>
      <c r="B394" t="s">
        <v>10</v>
      </c>
      <c r="C394" t="s">
        <v>290</v>
      </c>
      <c r="D394">
        <v>1</v>
      </c>
      <c r="E394" t="s">
        <v>302</v>
      </c>
      <c r="F394" t="s">
        <v>512</v>
      </c>
      <c r="G394" t="s">
        <v>443</v>
      </c>
      <c r="H394" t="s">
        <v>51</v>
      </c>
    </row>
    <row r="395" spans="1:8" x14ac:dyDescent="0.2">
      <c r="A395" t="s">
        <v>16</v>
      </c>
      <c r="B395" t="s">
        <v>10</v>
      </c>
      <c r="C395" t="s">
        <v>270</v>
      </c>
      <c r="D395">
        <v>1</v>
      </c>
      <c r="E395" t="s">
        <v>271</v>
      </c>
      <c r="F395" t="s">
        <v>513</v>
      </c>
      <c r="G395" t="s">
        <v>443</v>
      </c>
      <c r="H395" t="s">
        <v>51</v>
      </c>
    </row>
    <row r="396" spans="1:8" x14ac:dyDescent="0.2">
      <c r="A396" t="s">
        <v>16</v>
      </c>
      <c r="B396" t="s">
        <v>10</v>
      </c>
      <c r="C396" t="s">
        <v>272</v>
      </c>
      <c r="D396">
        <v>0</v>
      </c>
      <c r="E396" t="s">
        <v>269</v>
      </c>
      <c r="F396" t="b">
        <v>0</v>
      </c>
      <c r="G396" t="b">
        <v>0</v>
      </c>
    </row>
    <row r="397" spans="1:8" x14ac:dyDescent="0.2">
      <c r="A397" t="s">
        <v>16</v>
      </c>
      <c r="B397" t="s">
        <v>10</v>
      </c>
      <c r="C397" t="s">
        <v>273</v>
      </c>
      <c r="D397">
        <v>1</v>
      </c>
      <c r="E397" t="s">
        <v>274</v>
      </c>
      <c r="F397" t="s">
        <v>505</v>
      </c>
      <c r="G397" t="s">
        <v>441</v>
      </c>
      <c r="H397" t="s">
        <v>53</v>
      </c>
    </row>
    <row r="398" spans="1:8" x14ac:dyDescent="0.2">
      <c r="A398" t="s">
        <v>16</v>
      </c>
      <c r="B398" t="s">
        <v>10</v>
      </c>
      <c r="C398" t="s">
        <v>275</v>
      </c>
      <c r="D398">
        <v>1</v>
      </c>
      <c r="E398" t="s">
        <v>292</v>
      </c>
      <c r="F398" t="s">
        <v>514</v>
      </c>
      <c r="G398" t="s">
        <v>443</v>
      </c>
      <c r="H398" t="s">
        <v>51</v>
      </c>
    </row>
    <row r="399" spans="1:8" x14ac:dyDescent="0.2">
      <c r="A399" t="s">
        <v>16</v>
      </c>
      <c r="B399" t="s">
        <v>10</v>
      </c>
      <c r="C399" t="s">
        <v>276</v>
      </c>
      <c r="D399">
        <v>1</v>
      </c>
      <c r="E399" t="s">
        <v>293</v>
      </c>
      <c r="F399" t="s">
        <v>515</v>
      </c>
      <c r="G399" t="s">
        <v>443</v>
      </c>
      <c r="H399" t="s">
        <v>51</v>
      </c>
    </row>
    <row r="400" spans="1:8" x14ac:dyDescent="0.2">
      <c r="A400" t="s">
        <v>16</v>
      </c>
      <c r="B400" t="s">
        <v>10</v>
      </c>
      <c r="C400" t="s">
        <v>277</v>
      </c>
      <c r="D400">
        <v>0</v>
      </c>
      <c r="E400" t="s">
        <v>269</v>
      </c>
      <c r="F400" t="b">
        <v>0</v>
      </c>
      <c r="G400" t="b">
        <v>0</v>
      </c>
    </row>
    <row r="401" spans="1:8" x14ac:dyDescent="0.2">
      <c r="A401" t="s">
        <v>16</v>
      </c>
      <c r="B401" t="s">
        <v>10</v>
      </c>
      <c r="C401" t="s">
        <v>278</v>
      </c>
      <c r="D401">
        <v>0</v>
      </c>
      <c r="E401" t="s">
        <v>269</v>
      </c>
      <c r="F401" t="b">
        <v>0</v>
      </c>
      <c r="G401" t="b">
        <v>0</v>
      </c>
    </row>
    <row r="402" spans="1:8" x14ac:dyDescent="0.2">
      <c r="A402" t="s">
        <v>16</v>
      </c>
      <c r="B402" t="s">
        <v>10</v>
      </c>
      <c r="C402" t="s">
        <v>279</v>
      </c>
      <c r="D402">
        <v>1</v>
      </c>
      <c r="E402" t="s">
        <v>294</v>
      </c>
      <c r="F402" t="s">
        <v>516</v>
      </c>
      <c r="G402" t="s">
        <v>443</v>
      </c>
      <c r="H402" t="s">
        <v>51</v>
      </c>
    </row>
    <row r="403" spans="1:8" x14ac:dyDescent="0.2">
      <c r="A403" t="s">
        <v>17</v>
      </c>
      <c r="B403" t="s">
        <v>10</v>
      </c>
      <c r="C403" t="s">
        <v>266</v>
      </c>
      <c r="D403">
        <v>0</v>
      </c>
      <c r="E403" t="s">
        <v>269</v>
      </c>
      <c r="F403" t="b">
        <v>0</v>
      </c>
      <c r="G403" t="b">
        <v>0</v>
      </c>
    </row>
    <row r="404" spans="1:8" x14ac:dyDescent="0.2">
      <c r="A404" t="s">
        <v>17</v>
      </c>
      <c r="B404" t="s">
        <v>10</v>
      </c>
      <c r="C404" t="s">
        <v>268</v>
      </c>
      <c r="D404">
        <v>1</v>
      </c>
      <c r="E404" t="s">
        <v>303</v>
      </c>
      <c r="F404" t="s">
        <v>505</v>
      </c>
      <c r="G404" t="s">
        <v>441</v>
      </c>
      <c r="H404" t="s">
        <v>53</v>
      </c>
    </row>
    <row r="405" spans="1:8" x14ac:dyDescent="0.2">
      <c r="A405" t="s">
        <v>17</v>
      </c>
      <c r="B405" t="s">
        <v>10</v>
      </c>
      <c r="C405" t="s">
        <v>280</v>
      </c>
      <c r="D405">
        <v>1</v>
      </c>
      <c r="E405" t="s">
        <v>295</v>
      </c>
      <c r="F405" t="s">
        <v>505</v>
      </c>
      <c r="G405" t="s">
        <v>441</v>
      </c>
      <c r="H405" t="s">
        <v>53</v>
      </c>
    </row>
    <row r="406" spans="1:8" x14ac:dyDescent="0.2">
      <c r="A406" t="s">
        <v>17</v>
      </c>
      <c r="B406" t="s">
        <v>10</v>
      </c>
      <c r="C406" t="s">
        <v>281</v>
      </c>
      <c r="D406">
        <v>1</v>
      </c>
      <c r="E406" t="s">
        <v>296</v>
      </c>
      <c r="F406" t="s">
        <v>505</v>
      </c>
      <c r="G406" t="s">
        <v>441</v>
      </c>
      <c r="H406" t="s">
        <v>53</v>
      </c>
    </row>
    <row r="407" spans="1:8" x14ac:dyDescent="0.2">
      <c r="A407" t="s">
        <v>17</v>
      </c>
      <c r="B407" t="s">
        <v>10</v>
      </c>
      <c r="C407" t="s">
        <v>282</v>
      </c>
      <c r="D407">
        <v>1</v>
      </c>
      <c r="E407" t="s">
        <v>297</v>
      </c>
      <c r="F407" t="s">
        <v>505</v>
      </c>
      <c r="G407" t="s">
        <v>441</v>
      </c>
      <c r="H407" t="s">
        <v>53</v>
      </c>
    </row>
    <row r="408" spans="1:8" x14ac:dyDescent="0.2">
      <c r="A408" t="s">
        <v>17</v>
      </c>
      <c r="B408" t="s">
        <v>10</v>
      </c>
      <c r="C408" t="s">
        <v>283</v>
      </c>
      <c r="D408">
        <v>1</v>
      </c>
      <c r="E408" t="s">
        <v>309</v>
      </c>
      <c r="F408" t="s">
        <v>505</v>
      </c>
      <c r="G408" t="s">
        <v>441</v>
      </c>
      <c r="H408" t="s">
        <v>53</v>
      </c>
    </row>
    <row r="409" spans="1:8" x14ac:dyDescent="0.2">
      <c r="A409" t="s">
        <v>17</v>
      </c>
      <c r="B409" t="s">
        <v>10</v>
      </c>
      <c r="C409" t="s">
        <v>284</v>
      </c>
      <c r="D409">
        <v>1</v>
      </c>
      <c r="E409" t="s">
        <v>310</v>
      </c>
      <c r="F409" t="s">
        <v>505</v>
      </c>
      <c r="G409" t="s">
        <v>441</v>
      </c>
      <c r="H409" t="s">
        <v>53</v>
      </c>
    </row>
    <row r="410" spans="1:8" x14ac:dyDescent="0.2">
      <c r="A410" t="s">
        <v>17</v>
      </c>
      <c r="B410" t="s">
        <v>10</v>
      </c>
      <c r="C410" t="s">
        <v>285</v>
      </c>
      <c r="D410">
        <v>0</v>
      </c>
      <c r="E410" t="s">
        <v>269</v>
      </c>
      <c r="F410" t="b">
        <v>0</v>
      </c>
      <c r="G410" t="b">
        <v>0</v>
      </c>
    </row>
    <row r="411" spans="1:8" x14ac:dyDescent="0.2">
      <c r="A411" t="s">
        <v>17</v>
      </c>
      <c r="B411" t="s">
        <v>10</v>
      </c>
      <c r="C411" t="s">
        <v>286</v>
      </c>
      <c r="D411">
        <v>1</v>
      </c>
      <c r="E411" t="s">
        <v>311</v>
      </c>
      <c r="F411" t="s">
        <v>505</v>
      </c>
      <c r="G411" t="s">
        <v>441</v>
      </c>
      <c r="H411" t="s">
        <v>53</v>
      </c>
    </row>
    <row r="412" spans="1:8" x14ac:dyDescent="0.2">
      <c r="A412" t="s">
        <v>17</v>
      </c>
      <c r="B412" t="s">
        <v>10</v>
      </c>
      <c r="C412" t="s">
        <v>287</v>
      </c>
      <c r="D412">
        <v>1</v>
      </c>
      <c r="E412" t="s">
        <v>288</v>
      </c>
      <c r="F412" t="s">
        <v>505</v>
      </c>
      <c r="G412" t="s">
        <v>441</v>
      </c>
      <c r="H412" t="s">
        <v>53</v>
      </c>
    </row>
    <row r="413" spans="1:8" x14ac:dyDescent="0.2">
      <c r="A413" t="s">
        <v>17</v>
      </c>
      <c r="B413" t="s">
        <v>10</v>
      </c>
      <c r="C413" t="s">
        <v>289</v>
      </c>
      <c r="D413">
        <v>1</v>
      </c>
      <c r="E413" t="s">
        <v>312</v>
      </c>
      <c r="F413" t="s">
        <v>505</v>
      </c>
      <c r="G413" t="s">
        <v>441</v>
      </c>
      <c r="H413" t="s">
        <v>53</v>
      </c>
    </row>
    <row r="414" spans="1:8" x14ac:dyDescent="0.2">
      <c r="A414" t="s">
        <v>17</v>
      </c>
      <c r="B414" t="s">
        <v>10</v>
      </c>
      <c r="C414" t="s">
        <v>290</v>
      </c>
      <c r="D414">
        <v>1</v>
      </c>
      <c r="E414" t="s">
        <v>313</v>
      </c>
      <c r="F414" t="s">
        <v>505</v>
      </c>
      <c r="G414" t="s">
        <v>441</v>
      </c>
      <c r="H414" t="s">
        <v>53</v>
      </c>
    </row>
    <row r="415" spans="1:8" x14ac:dyDescent="0.2">
      <c r="A415" t="s">
        <v>17</v>
      </c>
      <c r="B415" t="s">
        <v>10</v>
      </c>
      <c r="C415" t="s">
        <v>270</v>
      </c>
      <c r="D415">
        <v>1</v>
      </c>
      <c r="E415" t="s">
        <v>304</v>
      </c>
      <c r="F415" t="s">
        <v>505</v>
      </c>
      <c r="G415" t="s">
        <v>441</v>
      </c>
      <c r="H415" t="s">
        <v>53</v>
      </c>
    </row>
    <row r="416" spans="1:8" x14ac:dyDescent="0.2">
      <c r="A416" t="s">
        <v>17</v>
      </c>
      <c r="B416" t="s">
        <v>10</v>
      </c>
      <c r="C416" t="s">
        <v>272</v>
      </c>
      <c r="D416">
        <v>1</v>
      </c>
      <c r="E416" t="s">
        <v>305</v>
      </c>
      <c r="F416" t="s">
        <v>505</v>
      </c>
      <c r="G416" t="s">
        <v>441</v>
      </c>
      <c r="H416" t="s">
        <v>53</v>
      </c>
    </row>
    <row r="417" spans="1:8" x14ac:dyDescent="0.2">
      <c r="A417" t="s">
        <v>17</v>
      </c>
      <c r="B417" t="s">
        <v>10</v>
      </c>
      <c r="C417" t="s">
        <v>273</v>
      </c>
      <c r="D417">
        <v>1</v>
      </c>
      <c r="E417" t="s">
        <v>274</v>
      </c>
      <c r="F417" t="s">
        <v>505</v>
      </c>
      <c r="G417" t="s">
        <v>441</v>
      </c>
      <c r="H417" t="s">
        <v>53</v>
      </c>
    </row>
    <row r="418" spans="1:8" x14ac:dyDescent="0.2">
      <c r="A418" t="s">
        <v>17</v>
      </c>
      <c r="B418" t="s">
        <v>10</v>
      </c>
      <c r="C418" t="s">
        <v>275</v>
      </c>
      <c r="D418">
        <v>0</v>
      </c>
      <c r="E418" t="s">
        <v>269</v>
      </c>
      <c r="F418" t="b">
        <v>0</v>
      </c>
      <c r="G418" t="b">
        <v>0</v>
      </c>
    </row>
    <row r="419" spans="1:8" x14ac:dyDescent="0.2">
      <c r="A419" t="s">
        <v>17</v>
      </c>
      <c r="B419" t="s">
        <v>10</v>
      </c>
      <c r="C419" t="s">
        <v>276</v>
      </c>
      <c r="D419">
        <v>0</v>
      </c>
      <c r="E419" t="s">
        <v>269</v>
      </c>
      <c r="F419" t="b">
        <v>0</v>
      </c>
      <c r="G419" t="b">
        <v>0</v>
      </c>
    </row>
    <row r="420" spans="1:8" x14ac:dyDescent="0.2">
      <c r="A420" t="s">
        <v>17</v>
      </c>
      <c r="B420" t="s">
        <v>10</v>
      </c>
      <c r="C420" t="s">
        <v>277</v>
      </c>
      <c r="D420">
        <v>1</v>
      </c>
      <c r="E420" t="s">
        <v>306</v>
      </c>
      <c r="F420" t="s">
        <v>517</v>
      </c>
      <c r="G420" t="s">
        <v>443</v>
      </c>
      <c r="H420" t="s">
        <v>51</v>
      </c>
    </row>
    <row r="421" spans="1:8" x14ac:dyDescent="0.2">
      <c r="A421" t="s">
        <v>17</v>
      </c>
      <c r="B421" t="s">
        <v>10</v>
      </c>
      <c r="C421" t="s">
        <v>278</v>
      </c>
      <c r="D421">
        <v>1</v>
      </c>
      <c r="E421" t="s">
        <v>307</v>
      </c>
      <c r="F421" t="s">
        <v>505</v>
      </c>
      <c r="G421" t="s">
        <v>441</v>
      </c>
      <c r="H421" t="s">
        <v>53</v>
      </c>
    </row>
    <row r="422" spans="1:8" x14ac:dyDescent="0.2">
      <c r="A422" t="s">
        <v>17</v>
      </c>
      <c r="B422" t="s">
        <v>10</v>
      </c>
      <c r="C422" t="s">
        <v>279</v>
      </c>
      <c r="D422">
        <v>1</v>
      </c>
      <c r="E422" t="s">
        <v>308</v>
      </c>
      <c r="F422" t="s">
        <v>505</v>
      </c>
      <c r="G422" t="s">
        <v>441</v>
      </c>
      <c r="H422" t="s">
        <v>53</v>
      </c>
    </row>
    <row r="423" spans="1:8" x14ac:dyDescent="0.2">
      <c r="A423" t="s">
        <v>15</v>
      </c>
      <c r="B423" t="s">
        <v>11</v>
      </c>
      <c r="C423" t="s">
        <v>314</v>
      </c>
      <c r="D423">
        <v>1</v>
      </c>
      <c r="E423" t="s">
        <v>315</v>
      </c>
      <c r="F423" t="s">
        <v>518</v>
      </c>
      <c r="G423" t="s">
        <v>443</v>
      </c>
      <c r="H423" t="s">
        <v>51</v>
      </c>
    </row>
    <row r="424" spans="1:8" x14ac:dyDescent="0.2">
      <c r="A424" t="s">
        <v>15</v>
      </c>
      <c r="B424" t="s">
        <v>11</v>
      </c>
      <c r="C424" t="s">
        <v>316</v>
      </c>
      <c r="D424">
        <v>1</v>
      </c>
      <c r="E424" t="s">
        <v>317</v>
      </c>
      <c r="F424" t="s">
        <v>519</v>
      </c>
      <c r="G424" t="s">
        <v>443</v>
      </c>
      <c r="H424" t="s">
        <v>51</v>
      </c>
    </row>
    <row r="425" spans="1:8" x14ac:dyDescent="0.2">
      <c r="A425" t="s">
        <v>15</v>
      </c>
      <c r="B425" t="s">
        <v>11</v>
      </c>
      <c r="C425" t="s">
        <v>330</v>
      </c>
      <c r="D425">
        <v>0</v>
      </c>
      <c r="E425" t="s">
        <v>321</v>
      </c>
      <c r="F425">
        <v>1</v>
      </c>
      <c r="G425">
        <v>1</v>
      </c>
    </row>
    <row r="426" spans="1:8" x14ac:dyDescent="0.2">
      <c r="A426" t="s">
        <v>15</v>
      </c>
      <c r="B426" t="s">
        <v>11</v>
      </c>
      <c r="C426" t="s">
        <v>331</v>
      </c>
      <c r="D426">
        <v>0</v>
      </c>
      <c r="E426" t="s">
        <v>321</v>
      </c>
      <c r="F426">
        <v>1</v>
      </c>
      <c r="G426">
        <v>1</v>
      </c>
    </row>
    <row r="427" spans="1:8" x14ac:dyDescent="0.2">
      <c r="A427" t="s">
        <v>15</v>
      </c>
      <c r="B427" t="s">
        <v>11</v>
      </c>
      <c r="C427" t="s">
        <v>332</v>
      </c>
      <c r="D427">
        <v>0</v>
      </c>
      <c r="E427" t="s">
        <v>321</v>
      </c>
      <c r="F427">
        <v>1</v>
      </c>
      <c r="G427">
        <v>1</v>
      </c>
    </row>
    <row r="428" spans="1:8" x14ac:dyDescent="0.2">
      <c r="A428" t="s">
        <v>15</v>
      </c>
      <c r="B428" t="s">
        <v>11</v>
      </c>
      <c r="C428" t="s">
        <v>333</v>
      </c>
      <c r="D428">
        <v>0</v>
      </c>
      <c r="E428" t="s">
        <v>321</v>
      </c>
      <c r="F428">
        <v>1</v>
      </c>
      <c r="G428">
        <v>1</v>
      </c>
    </row>
    <row r="429" spans="1:8" x14ac:dyDescent="0.2">
      <c r="A429" t="s">
        <v>15</v>
      </c>
      <c r="B429" t="s">
        <v>11</v>
      </c>
      <c r="C429" t="s">
        <v>334</v>
      </c>
      <c r="D429">
        <v>0</v>
      </c>
      <c r="E429" t="s">
        <v>321</v>
      </c>
      <c r="F429">
        <v>1</v>
      </c>
      <c r="G429">
        <v>1</v>
      </c>
    </row>
    <row r="430" spans="1:8" x14ac:dyDescent="0.2">
      <c r="A430" t="s">
        <v>15</v>
      </c>
      <c r="B430" t="s">
        <v>11</v>
      </c>
      <c r="C430" t="s">
        <v>335</v>
      </c>
      <c r="D430">
        <v>0</v>
      </c>
      <c r="E430" t="s">
        <v>321</v>
      </c>
      <c r="F430">
        <v>1</v>
      </c>
      <c r="G430">
        <v>1</v>
      </c>
    </row>
    <row r="431" spans="1:8" x14ac:dyDescent="0.2">
      <c r="A431" t="s">
        <v>15</v>
      </c>
      <c r="B431" t="s">
        <v>11</v>
      </c>
      <c r="C431" t="s">
        <v>336</v>
      </c>
      <c r="D431">
        <v>0</v>
      </c>
      <c r="E431" t="s">
        <v>321</v>
      </c>
      <c r="F431">
        <v>1</v>
      </c>
      <c r="G431">
        <v>1</v>
      </c>
    </row>
    <row r="432" spans="1:8" x14ac:dyDescent="0.2">
      <c r="A432" t="s">
        <v>15</v>
      </c>
      <c r="B432" t="s">
        <v>11</v>
      </c>
      <c r="C432" t="s">
        <v>337</v>
      </c>
      <c r="D432">
        <v>0</v>
      </c>
      <c r="E432" t="s">
        <v>321</v>
      </c>
      <c r="F432">
        <v>1</v>
      </c>
      <c r="G432">
        <v>1</v>
      </c>
    </row>
    <row r="433" spans="1:8" x14ac:dyDescent="0.2">
      <c r="A433" t="s">
        <v>15</v>
      </c>
      <c r="B433" t="s">
        <v>11</v>
      </c>
      <c r="C433" t="s">
        <v>338</v>
      </c>
      <c r="D433">
        <v>0</v>
      </c>
      <c r="E433" t="s">
        <v>321</v>
      </c>
      <c r="F433">
        <v>1</v>
      </c>
      <c r="G433">
        <v>1</v>
      </c>
    </row>
    <row r="434" spans="1:8" x14ac:dyDescent="0.2">
      <c r="A434" t="s">
        <v>15</v>
      </c>
      <c r="B434" t="s">
        <v>11</v>
      </c>
      <c r="C434" t="s">
        <v>339</v>
      </c>
      <c r="D434">
        <v>0</v>
      </c>
      <c r="E434" t="s">
        <v>322</v>
      </c>
      <c r="F434">
        <v>2</v>
      </c>
      <c r="G434">
        <v>2</v>
      </c>
    </row>
    <row r="435" spans="1:8" x14ac:dyDescent="0.2">
      <c r="A435" t="s">
        <v>15</v>
      </c>
      <c r="B435" t="s">
        <v>11</v>
      </c>
      <c r="C435" t="s">
        <v>339</v>
      </c>
      <c r="D435">
        <v>1</v>
      </c>
      <c r="E435" t="s">
        <v>321</v>
      </c>
      <c r="F435">
        <v>0</v>
      </c>
      <c r="G435">
        <v>1</v>
      </c>
      <c r="H435" t="s">
        <v>198</v>
      </c>
    </row>
    <row r="436" spans="1:8" x14ac:dyDescent="0.2">
      <c r="A436" t="s">
        <v>15</v>
      </c>
      <c r="B436" t="s">
        <v>11</v>
      </c>
      <c r="C436" t="s">
        <v>318</v>
      </c>
      <c r="D436">
        <v>1</v>
      </c>
      <c r="E436" t="s">
        <v>319</v>
      </c>
      <c r="F436" t="s">
        <v>520</v>
      </c>
      <c r="G436" t="s">
        <v>443</v>
      </c>
      <c r="H436" t="s">
        <v>51</v>
      </c>
    </row>
    <row r="437" spans="1:8" x14ac:dyDescent="0.2">
      <c r="A437" t="s">
        <v>15</v>
      </c>
      <c r="B437" t="s">
        <v>11</v>
      </c>
      <c r="C437" t="s">
        <v>320</v>
      </c>
      <c r="D437">
        <v>0</v>
      </c>
      <c r="E437" t="s">
        <v>321</v>
      </c>
      <c r="F437">
        <v>1</v>
      </c>
      <c r="G437">
        <v>1</v>
      </c>
    </row>
    <row r="438" spans="1:8" x14ac:dyDescent="0.2">
      <c r="A438" t="s">
        <v>15</v>
      </c>
      <c r="B438" t="s">
        <v>11</v>
      </c>
      <c r="C438" t="s">
        <v>323</v>
      </c>
      <c r="D438">
        <v>1</v>
      </c>
      <c r="E438" t="s">
        <v>324</v>
      </c>
      <c r="F438" t="s">
        <v>521</v>
      </c>
      <c r="G438" t="s">
        <v>441</v>
      </c>
      <c r="H438" t="s">
        <v>53</v>
      </c>
    </row>
    <row r="439" spans="1:8" x14ac:dyDescent="0.2">
      <c r="A439" t="s">
        <v>15</v>
      </c>
      <c r="B439" t="s">
        <v>11</v>
      </c>
      <c r="C439" t="s">
        <v>325</v>
      </c>
      <c r="D439">
        <v>0</v>
      </c>
      <c r="E439" t="s">
        <v>321</v>
      </c>
      <c r="F439">
        <v>1</v>
      </c>
      <c r="G439">
        <v>1</v>
      </c>
    </row>
    <row r="440" spans="1:8" x14ac:dyDescent="0.2">
      <c r="A440" t="s">
        <v>15</v>
      </c>
      <c r="B440" t="s">
        <v>11</v>
      </c>
      <c r="C440" t="s">
        <v>326</v>
      </c>
      <c r="D440">
        <v>0</v>
      </c>
      <c r="E440" t="s">
        <v>321</v>
      </c>
      <c r="F440">
        <v>1</v>
      </c>
      <c r="G440">
        <v>1</v>
      </c>
    </row>
    <row r="441" spans="1:8" x14ac:dyDescent="0.2">
      <c r="A441" t="s">
        <v>15</v>
      </c>
      <c r="B441" t="s">
        <v>11</v>
      </c>
      <c r="C441" t="s">
        <v>327</v>
      </c>
      <c r="D441">
        <v>0</v>
      </c>
      <c r="E441" t="s">
        <v>321</v>
      </c>
      <c r="F441">
        <v>1</v>
      </c>
      <c r="G441">
        <v>1</v>
      </c>
    </row>
    <row r="442" spans="1:8" x14ac:dyDescent="0.2">
      <c r="A442" t="s">
        <v>15</v>
      </c>
      <c r="B442" t="s">
        <v>11</v>
      </c>
      <c r="C442" t="s">
        <v>328</v>
      </c>
      <c r="D442">
        <v>0</v>
      </c>
      <c r="E442" t="s">
        <v>321</v>
      </c>
      <c r="F442">
        <v>1</v>
      </c>
      <c r="G442">
        <v>1</v>
      </c>
    </row>
    <row r="443" spans="1:8" x14ac:dyDescent="0.2">
      <c r="A443" t="s">
        <v>15</v>
      </c>
      <c r="B443" t="s">
        <v>11</v>
      </c>
      <c r="C443" t="s">
        <v>329</v>
      </c>
      <c r="D443">
        <v>0</v>
      </c>
      <c r="E443" t="s">
        <v>321</v>
      </c>
      <c r="F443">
        <v>1</v>
      </c>
      <c r="G443">
        <v>1</v>
      </c>
    </row>
    <row r="444" spans="1:8" x14ac:dyDescent="0.2">
      <c r="A444" t="s">
        <v>16</v>
      </c>
      <c r="B444" t="s">
        <v>11</v>
      </c>
      <c r="C444" t="s">
        <v>314</v>
      </c>
      <c r="D444">
        <v>0</v>
      </c>
      <c r="E444" t="s">
        <v>321</v>
      </c>
      <c r="F444">
        <v>1</v>
      </c>
      <c r="G444">
        <v>1</v>
      </c>
    </row>
    <row r="445" spans="1:8" x14ac:dyDescent="0.2">
      <c r="A445" t="s">
        <v>16</v>
      </c>
      <c r="B445" t="s">
        <v>11</v>
      </c>
      <c r="C445" t="s">
        <v>316</v>
      </c>
      <c r="D445">
        <v>1</v>
      </c>
      <c r="E445" t="s">
        <v>317</v>
      </c>
      <c r="F445" t="s">
        <v>519</v>
      </c>
      <c r="G445" t="s">
        <v>443</v>
      </c>
      <c r="H445" t="s">
        <v>51</v>
      </c>
    </row>
    <row r="446" spans="1:8" x14ac:dyDescent="0.2">
      <c r="A446" t="s">
        <v>16</v>
      </c>
      <c r="B446" t="s">
        <v>11</v>
      </c>
      <c r="C446" t="s">
        <v>330</v>
      </c>
      <c r="D446">
        <v>0</v>
      </c>
      <c r="E446" t="s">
        <v>321</v>
      </c>
      <c r="F446">
        <v>1</v>
      </c>
      <c r="G446">
        <v>1</v>
      </c>
    </row>
    <row r="447" spans="1:8" x14ac:dyDescent="0.2">
      <c r="A447" t="s">
        <v>16</v>
      </c>
      <c r="B447" t="s">
        <v>11</v>
      </c>
      <c r="C447" t="s">
        <v>331</v>
      </c>
      <c r="D447">
        <v>0</v>
      </c>
      <c r="E447" t="s">
        <v>321</v>
      </c>
      <c r="F447">
        <v>1</v>
      </c>
      <c r="G447">
        <v>1</v>
      </c>
    </row>
    <row r="448" spans="1:8" x14ac:dyDescent="0.2">
      <c r="A448" t="s">
        <v>16</v>
      </c>
      <c r="B448" t="s">
        <v>11</v>
      </c>
      <c r="C448" t="s">
        <v>332</v>
      </c>
      <c r="D448">
        <v>1</v>
      </c>
      <c r="E448" t="s">
        <v>342</v>
      </c>
      <c r="F448" t="s">
        <v>522</v>
      </c>
      <c r="G448" t="s">
        <v>443</v>
      </c>
      <c r="H448" t="s">
        <v>51</v>
      </c>
    </row>
    <row r="449" spans="1:8" x14ac:dyDescent="0.2">
      <c r="A449" t="s">
        <v>16</v>
      </c>
      <c r="B449" t="s">
        <v>11</v>
      </c>
      <c r="C449" t="s">
        <v>333</v>
      </c>
      <c r="D449">
        <v>0</v>
      </c>
      <c r="E449" t="s">
        <v>321</v>
      </c>
      <c r="F449">
        <v>1</v>
      </c>
      <c r="G449">
        <v>1</v>
      </c>
    </row>
    <row r="450" spans="1:8" x14ac:dyDescent="0.2">
      <c r="A450" t="s">
        <v>16</v>
      </c>
      <c r="B450" t="s">
        <v>11</v>
      </c>
      <c r="C450" t="s">
        <v>334</v>
      </c>
      <c r="D450">
        <v>0</v>
      </c>
      <c r="E450" t="s">
        <v>321</v>
      </c>
      <c r="F450">
        <v>1</v>
      </c>
      <c r="G450">
        <v>1</v>
      </c>
    </row>
    <row r="451" spans="1:8" x14ac:dyDescent="0.2">
      <c r="A451" t="s">
        <v>16</v>
      </c>
      <c r="B451" t="s">
        <v>11</v>
      </c>
      <c r="C451" t="s">
        <v>335</v>
      </c>
      <c r="D451">
        <v>1</v>
      </c>
      <c r="E451" t="s">
        <v>343</v>
      </c>
      <c r="F451" t="s">
        <v>523</v>
      </c>
      <c r="G451" t="s">
        <v>443</v>
      </c>
      <c r="H451" t="s">
        <v>51</v>
      </c>
    </row>
    <row r="452" spans="1:8" x14ac:dyDescent="0.2">
      <c r="A452" t="s">
        <v>16</v>
      </c>
      <c r="B452" t="s">
        <v>11</v>
      </c>
      <c r="C452" t="s">
        <v>336</v>
      </c>
      <c r="D452">
        <v>0</v>
      </c>
      <c r="E452" t="s">
        <v>321</v>
      </c>
      <c r="F452">
        <v>1</v>
      </c>
      <c r="G452">
        <v>1</v>
      </c>
    </row>
    <row r="453" spans="1:8" x14ac:dyDescent="0.2">
      <c r="A453" t="s">
        <v>16</v>
      </c>
      <c r="B453" t="s">
        <v>11</v>
      </c>
      <c r="C453" t="s">
        <v>337</v>
      </c>
      <c r="D453">
        <v>1</v>
      </c>
      <c r="E453" t="s">
        <v>344</v>
      </c>
      <c r="F453" t="s">
        <v>524</v>
      </c>
      <c r="G453" t="s">
        <v>443</v>
      </c>
      <c r="H453" t="s">
        <v>51</v>
      </c>
    </row>
    <row r="454" spans="1:8" x14ac:dyDescent="0.2">
      <c r="A454" t="s">
        <v>16</v>
      </c>
      <c r="B454" t="s">
        <v>11</v>
      </c>
      <c r="C454" t="s">
        <v>338</v>
      </c>
      <c r="D454">
        <v>0</v>
      </c>
      <c r="E454" t="s">
        <v>321</v>
      </c>
      <c r="F454">
        <v>1</v>
      </c>
      <c r="G454">
        <v>1</v>
      </c>
    </row>
    <row r="455" spans="1:8" x14ac:dyDescent="0.2">
      <c r="A455" t="s">
        <v>16</v>
      </c>
      <c r="B455" t="s">
        <v>11</v>
      </c>
      <c r="C455" t="s">
        <v>339</v>
      </c>
      <c r="D455">
        <v>1</v>
      </c>
      <c r="E455" t="s">
        <v>345</v>
      </c>
      <c r="F455" t="s">
        <v>525</v>
      </c>
      <c r="G455" t="s">
        <v>443</v>
      </c>
      <c r="H455" t="s">
        <v>51</v>
      </c>
    </row>
    <row r="456" spans="1:8" x14ac:dyDescent="0.2">
      <c r="A456" t="s">
        <v>16</v>
      </c>
      <c r="B456" t="s">
        <v>11</v>
      </c>
      <c r="C456" t="s">
        <v>318</v>
      </c>
      <c r="D456">
        <v>1</v>
      </c>
      <c r="E456" t="s">
        <v>319</v>
      </c>
      <c r="F456" t="s">
        <v>520</v>
      </c>
      <c r="G456" t="s">
        <v>443</v>
      </c>
      <c r="H456" t="s">
        <v>51</v>
      </c>
    </row>
    <row r="457" spans="1:8" x14ac:dyDescent="0.2">
      <c r="A457" t="s">
        <v>16</v>
      </c>
      <c r="B457" t="s">
        <v>11</v>
      </c>
      <c r="C457" t="s">
        <v>320</v>
      </c>
      <c r="D457">
        <v>0</v>
      </c>
      <c r="E457" t="s">
        <v>321</v>
      </c>
      <c r="F457">
        <v>1</v>
      </c>
      <c r="G457">
        <v>1</v>
      </c>
    </row>
    <row r="458" spans="1:8" x14ac:dyDescent="0.2">
      <c r="A458" t="s">
        <v>16</v>
      </c>
      <c r="B458" t="s">
        <v>11</v>
      </c>
      <c r="C458" t="s">
        <v>323</v>
      </c>
      <c r="D458">
        <v>1</v>
      </c>
      <c r="E458" t="s">
        <v>340</v>
      </c>
      <c r="F458" t="s">
        <v>526</v>
      </c>
      <c r="G458" t="s">
        <v>443</v>
      </c>
      <c r="H458" t="s">
        <v>51</v>
      </c>
    </row>
    <row r="459" spans="1:8" x14ac:dyDescent="0.2">
      <c r="A459" t="s">
        <v>16</v>
      </c>
      <c r="B459" t="s">
        <v>11</v>
      </c>
      <c r="C459" t="s">
        <v>325</v>
      </c>
      <c r="D459">
        <v>0</v>
      </c>
      <c r="E459" t="s">
        <v>321</v>
      </c>
      <c r="F459">
        <v>1</v>
      </c>
      <c r="G459">
        <v>1</v>
      </c>
    </row>
    <row r="460" spans="1:8" x14ac:dyDescent="0.2">
      <c r="A460" t="s">
        <v>16</v>
      </c>
      <c r="B460" t="s">
        <v>11</v>
      </c>
      <c r="C460" t="s">
        <v>326</v>
      </c>
      <c r="D460">
        <v>0</v>
      </c>
      <c r="E460" t="s">
        <v>321</v>
      </c>
      <c r="F460">
        <v>1</v>
      </c>
      <c r="G460">
        <v>1</v>
      </c>
    </row>
    <row r="461" spans="1:8" x14ac:dyDescent="0.2">
      <c r="A461" t="s">
        <v>16</v>
      </c>
      <c r="B461" t="s">
        <v>11</v>
      </c>
      <c r="C461" t="s">
        <v>327</v>
      </c>
      <c r="D461">
        <v>0</v>
      </c>
      <c r="E461" t="s">
        <v>321</v>
      </c>
      <c r="F461">
        <v>1</v>
      </c>
      <c r="G461">
        <v>1</v>
      </c>
    </row>
    <row r="462" spans="1:8" x14ac:dyDescent="0.2">
      <c r="A462" t="s">
        <v>16</v>
      </c>
      <c r="B462" t="s">
        <v>11</v>
      </c>
      <c r="C462" t="s">
        <v>328</v>
      </c>
      <c r="D462">
        <v>1</v>
      </c>
      <c r="E462" t="s">
        <v>341</v>
      </c>
      <c r="F462" t="s">
        <v>527</v>
      </c>
      <c r="G462" t="s">
        <v>443</v>
      </c>
      <c r="H462" t="s">
        <v>51</v>
      </c>
    </row>
    <row r="463" spans="1:8" x14ac:dyDescent="0.2">
      <c r="A463" t="s">
        <v>16</v>
      </c>
      <c r="B463" t="s">
        <v>11</v>
      </c>
      <c r="C463" t="s">
        <v>329</v>
      </c>
      <c r="D463">
        <v>0</v>
      </c>
      <c r="E463" t="s">
        <v>321</v>
      </c>
      <c r="F463">
        <v>1</v>
      </c>
      <c r="G463">
        <v>1</v>
      </c>
    </row>
    <row r="464" spans="1:8" x14ac:dyDescent="0.2">
      <c r="A464" t="s">
        <v>17</v>
      </c>
      <c r="B464" t="s">
        <v>11</v>
      </c>
      <c r="C464" t="s">
        <v>314</v>
      </c>
      <c r="D464">
        <v>0</v>
      </c>
      <c r="E464" t="s">
        <v>321</v>
      </c>
      <c r="F464">
        <v>1</v>
      </c>
      <c r="G464">
        <v>1</v>
      </c>
    </row>
    <row r="465" spans="1:8" x14ac:dyDescent="0.2">
      <c r="A465" t="s">
        <v>17</v>
      </c>
      <c r="B465" t="s">
        <v>11</v>
      </c>
      <c r="C465" t="s">
        <v>316</v>
      </c>
      <c r="D465">
        <v>0</v>
      </c>
      <c r="E465" t="s">
        <v>321</v>
      </c>
      <c r="F465">
        <v>1</v>
      </c>
      <c r="G465">
        <v>1</v>
      </c>
    </row>
    <row r="466" spans="1:8" x14ac:dyDescent="0.2">
      <c r="A466" t="s">
        <v>17</v>
      </c>
      <c r="B466" t="s">
        <v>11</v>
      </c>
      <c r="C466" t="s">
        <v>330</v>
      </c>
      <c r="D466">
        <v>1</v>
      </c>
      <c r="E466" t="s">
        <v>349</v>
      </c>
      <c r="F466" t="s">
        <v>528</v>
      </c>
      <c r="G466" t="s">
        <v>443</v>
      </c>
      <c r="H466" t="s">
        <v>51</v>
      </c>
    </row>
    <row r="467" spans="1:8" x14ac:dyDescent="0.2">
      <c r="A467" t="s">
        <v>17</v>
      </c>
      <c r="B467" t="s">
        <v>11</v>
      </c>
      <c r="C467" t="s">
        <v>331</v>
      </c>
      <c r="D467">
        <v>1</v>
      </c>
      <c r="E467" t="s">
        <v>350</v>
      </c>
      <c r="F467" t="s">
        <v>529</v>
      </c>
      <c r="G467" t="s">
        <v>441</v>
      </c>
      <c r="H467" t="s">
        <v>53</v>
      </c>
    </row>
    <row r="468" spans="1:8" x14ac:dyDescent="0.2">
      <c r="A468" t="s">
        <v>17</v>
      </c>
      <c r="B468" t="s">
        <v>11</v>
      </c>
      <c r="C468" t="s">
        <v>332</v>
      </c>
      <c r="D468">
        <v>0</v>
      </c>
      <c r="E468" t="s">
        <v>321</v>
      </c>
      <c r="F468">
        <v>1</v>
      </c>
      <c r="G468">
        <v>1</v>
      </c>
    </row>
    <row r="469" spans="1:8" x14ac:dyDescent="0.2">
      <c r="A469" t="s">
        <v>17</v>
      </c>
      <c r="B469" t="s">
        <v>11</v>
      </c>
      <c r="C469" t="s">
        <v>333</v>
      </c>
      <c r="D469">
        <v>1</v>
      </c>
      <c r="E469" t="s">
        <v>351</v>
      </c>
      <c r="F469" t="s">
        <v>530</v>
      </c>
      <c r="G469" t="s">
        <v>443</v>
      </c>
      <c r="H469" t="s">
        <v>51</v>
      </c>
    </row>
    <row r="470" spans="1:8" x14ac:dyDescent="0.2">
      <c r="A470" t="s">
        <v>17</v>
      </c>
      <c r="B470" t="s">
        <v>11</v>
      </c>
      <c r="C470" t="s">
        <v>334</v>
      </c>
      <c r="D470">
        <v>1</v>
      </c>
      <c r="E470" t="s">
        <v>352</v>
      </c>
      <c r="F470" t="s">
        <v>531</v>
      </c>
      <c r="G470" t="s">
        <v>443</v>
      </c>
      <c r="H470" t="s">
        <v>51</v>
      </c>
    </row>
    <row r="471" spans="1:8" x14ac:dyDescent="0.2">
      <c r="A471" t="s">
        <v>17</v>
      </c>
      <c r="B471" t="s">
        <v>11</v>
      </c>
      <c r="C471" t="s">
        <v>335</v>
      </c>
      <c r="D471">
        <v>0</v>
      </c>
      <c r="E471" t="s">
        <v>321</v>
      </c>
      <c r="F471">
        <v>1</v>
      </c>
      <c r="G471">
        <v>1</v>
      </c>
    </row>
    <row r="472" spans="1:8" x14ac:dyDescent="0.2">
      <c r="A472" t="s">
        <v>17</v>
      </c>
      <c r="B472" t="s">
        <v>11</v>
      </c>
      <c r="C472" t="s">
        <v>336</v>
      </c>
      <c r="D472">
        <v>0</v>
      </c>
      <c r="E472" t="s">
        <v>321</v>
      </c>
      <c r="F472">
        <v>1</v>
      </c>
      <c r="G472">
        <v>1</v>
      </c>
    </row>
    <row r="473" spans="1:8" x14ac:dyDescent="0.2">
      <c r="A473" t="s">
        <v>17</v>
      </c>
      <c r="B473" t="s">
        <v>11</v>
      </c>
      <c r="C473" t="s">
        <v>337</v>
      </c>
      <c r="D473">
        <v>1</v>
      </c>
      <c r="E473" t="s">
        <v>344</v>
      </c>
      <c r="F473" t="s">
        <v>524</v>
      </c>
      <c r="G473" t="s">
        <v>443</v>
      </c>
      <c r="H473" t="s">
        <v>51</v>
      </c>
    </row>
    <row r="474" spans="1:8" x14ac:dyDescent="0.2">
      <c r="A474" t="s">
        <v>17</v>
      </c>
      <c r="B474" t="s">
        <v>11</v>
      </c>
      <c r="C474" t="s">
        <v>338</v>
      </c>
      <c r="D474">
        <v>0</v>
      </c>
      <c r="E474" t="s">
        <v>321</v>
      </c>
      <c r="F474">
        <v>1</v>
      </c>
      <c r="G474">
        <v>1</v>
      </c>
    </row>
    <row r="475" spans="1:8" x14ac:dyDescent="0.2">
      <c r="A475" t="s">
        <v>17</v>
      </c>
      <c r="B475" t="s">
        <v>11</v>
      </c>
      <c r="C475" t="s">
        <v>339</v>
      </c>
      <c r="D475">
        <v>1</v>
      </c>
      <c r="E475" t="s">
        <v>345</v>
      </c>
      <c r="F475" t="s">
        <v>525</v>
      </c>
      <c r="G475" t="s">
        <v>443</v>
      </c>
      <c r="H475" t="s">
        <v>51</v>
      </c>
    </row>
    <row r="476" spans="1:8" x14ac:dyDescent="0.2">
      <c r="A476" t="s">
        <v>17</v>
      </c>
      <c r="B476" t="s">
        <v>11</v>
      </c>
      <c r="C476" t="s">
        <v>318</v>
      </c>
      <c r="D476">
        <v>0</v>
      </c>
      <c r="E476" t="s">
        <v>321</v>
      </c>
      <c r="F476">
        <v>1</v>
      </c>
      <c r="G476">
        <v>1</v>
      </c>
    </row>
    <row r="477" spans="1:8" x14ac:dyDescent="0.2">
      <c r="A477" t="s">
        <v>17</v>
      </c>
      <c r="B477" t="s">
        <v>11</v>
      </c>
      <c r="C477" t="s">
        <v>320</v>
      </c>
      <c r="D477">
        <v>1</v>
      </c>
      <c r="E477" t="s">
        <v>346</v>
      </c>
      <c r="F477" t="s">
        <v>529</v>
      </c>
      <c r="G477" t="s">
        <v>441</v>
      </c>
      <c r="H477" t="s">
        <v>53</v>
      </c>
    </row>
    <row r="478" spans="1:8" x14ac:dyDescent="0.2">
      <c r="A478" t="s">
        <v>17</v>
      </c>
      <c r="B478" t="s">
        <v>11</v>
      </c>
      <c r="C478" t="s">
        <v>323</v>
      </c>
      <c r="D478">
        <v>1</v>
      </c>
      <c r="E478" t="s">
        <v>340</v>
      </c>
      <c r="F478" t="s">
        <v>526</v>
      </c>
      <c r="G478" t="s">
        <v>443</v>
      </c>
      <c r="H478" t="s">
        <v>51</v>
      </c>
    </row>
    <row r="479" spans="1:8" x14ac:dyDescent="0.2">
      <c r="A479" t="s">
        <v>17</v>
      </c>
      <c r="B479" t="s">
        <v>11</v>
      </c>
      <c r="C479" t="s">
        <v>325</v>
      </c>
      <c r="D479">
        <v>0</v>
      </c>
      <c r="E479" t="s">
        <v>321</v>
      </c>
      <c r="F479">
        <v>1</v>
      </c>
      <c r="G479">
        <v>1</v>
      </c>
    </row>
    <row r="480" spans="1:8" x14ac:dyDescent="0.2">
      <c r="A480" t="s">
        <v>17</v>
      </c>
      <c r="B480" t="s">
        <v>11</v>
      </c>
      <c r="C480" t="s">
        <v>326</v>
      </c>
      <c r="D480">
        <v>1</v>
      </c>
      <c r="E480" t="s">
        <v>347</v>
      </c>
      <c r="F480" t="s">
        <v>532</v>
      </c>
      <c r="G480" t="s">
        <v>443</v>
      </c>
      <c r="H480" t="s">
        <v>51</v>
      </c>
    </row>
    <row r="481" spans="1:8" x14ac:dyDescent="0.2">
      <c r="A481" t="s">
        <v>17</v>
      </c>
      <c r="B481" t="s">
        <v>11</v>
      </c>
      <c r="C481" t="s">
        <v>327</v>
      </c>
      <c r="D481">
        <v>1</v>
      </c>
      <c r="E481" t="s">
        <v>348</v>
      </c>
      <c r="F481" t="s">
        <v>533</v>
      </c>
      <c r="G481" t="s">
        <v>443</v>
      </c>
      <c r="H481" t="s">
        <v>51</v>
      </c>
    </row>
    <row r="482" spans="1:8" x14ac:dyDescent="0.2">
      <c r="A482" t="s">
        <v>17</v>
      </c>
      <c r="B482" t="s">
        <v>11</v>
      </c>
      <c r="C482" t="s">
        <v>328</v>
      </c>
      <c r="D482">
        <v>0</v>
      </c>
      <c r="E482" t="s">
        <v>321</v>
      </c>
      <c r="F482">
        <v>1</v>
      </c>
      <c r="G482">
        <v>1</v>
      </c>
    </row>
    <row r="483" spans="1:8" x14ac:dyDescent="0.2">
      <c r="A483" t="s">
        <v>17</v>
      </c>
      <c r="B483" t="s">
        <v>11</v>
      </c>
      <c r="C483" t="s">
        <v>329</v>
      </c>
      <c r="D483">
        <v>0</v>
      </c>
      <c r="E483" t="s">
        <v>321</v>
      </c>
      <c r="F483">
        <v>1</v>
      </c>
      <c r="G483">
        <v>1</v>
      </c>
    </row>
    <row r="484" spans="1:8" x14ac:dyDescent="0.2">
      <c r="A484" t="s">
        <v>15</v>
      </c>
      <c r="B484" t="s">
        <v>12</v>
      </c>
      <c r="C484" t="s">
        <v>353</v>
      </c>
      <c r="D484">
        <v>0</v>
      </c>
      <c r="E484" t="s">
        <v>354</v>
      </c>
      <c r="F484" t="s">
        <v>355</v>
      </c>
      <c r="G484" t="s">
        <v>355</v>
      </c>
    </row>
    <row r="485" spans="1:8" x14ac:dyDescent="0.2">
      <c r="A485" t="s">
        <v>15</v>
      </c>
      <c r="B485" t="s">
        <v>12</v>
      </c>
      <c r="C485" t="s">
        <v>356</v>
      </c>
      <c r="D485">
        <v>0</v>
      </c>
      <c r="E485" t="s">
        <v>354</v>
      </c>
      <c r="F485" t="s">
        <v>355</v>
      </c>
      <c r="G485" t="s">
        <v>355</v>
      </c>
    </row>
    <row r="486" spans="1:8" x14ac:dyDescent="0.2">
      <c r="A486" t="s">
        <v>15</v>
      </c>
      <c r="B486" t="s">
        <v>12</v>
      </c>
      <c r="C486" t="s">
        <v>365</v>
      </c>
      <c r="D486">
        <v>0</v>
      </c>
      <c r="E486" t="s">
        <v>354</v>
      </c>
      <c r="F486" t="s">
        <v>355</v>
      </c>
      <c r="G486" t="s">
        <v>355</v>
      </c>
    </row>
    <row r="487" spans="1:8" x14ac:dyDescent="0.2">
      <c r="A487" t="s">
        <v>15</v>
      </c>
      <c r="B487" t="s">
        <v>12</v>
      </c>
      <c r="C487" t="s">
        <v>366</v>
      </c>
      <c r="D487">
        <v>0</v>
      </c>
      <c r="E487" t="s">
        <v>354</v>
      </c>
      <c r="F487" t="s">
        <v>355</v>
      </c>
      <c r="G487" t="s">
        <v>355</v>
      </c>
    </row>
    <row r="488" spans="1:8" x14ac:dyDescent="0.2">
      <c r="A488" t="s">
        <v>15</v>
      </c>
      <c r="B488" t="s">
        <v>12</v>
      </c>
      <c r="C488" t="s">
        <v>367</v>
      </c>
      <c r="D488">
        <v>0</v>
      </c>
      <c r="E488" t="s">
        <v>354</v>
      </c>
      <c r="F488" t="s">
        <v>355</v>
      </c>
      <c r="G488" t="s">
        <v>355</v>
      </c>
    </row>
    <row r="489" spans="1:8" x14ac:dyDescent="0.2">
      <c r="A489" t="s">
        <v>15</v>
      </c>
      <c r="B489" t="s">
        <v>12</v>
      </c>
      <c r="C489" t="s">
        <v>368</v>
      </c>
      <c r="D489">
        <v>0</v>
      </c>
      <c r="E489" t="s">
        <v>354</v>
      </c>
      <c r="F489" t="s">
        <v>355</v>
      </c>
      <c r="G489" t="s">
        <v>355</v>
      </c>
    </row>
    <row r="490" spans="1:8" x14ac:dyDescent="0.2">
      <c r="A490" t="s">
        <v>15</v>
      </c>
      <c r="B490" t="s">
        <v>12</v>
      </c>
      <c r="C490" t="s">
        <v>369</v>
      </c>
      <c r="D490">
        <v>0</v>
      </c>
      <c r="E490" t="s">
        <v>354</v>
      </c>
      <c r="F490" t="s">
        <v>355</v>
      </c>
      <c r="G490" t="s">
        <v>355</v>
      </c>
    </row>
    <row r="491" spans="1:8" x14ac:dyDescent="0.2">
      <c r="A491" t="s">
        <v>15</v>
      </c>
      <c r="B491" t="s">
        <v>12</v>
      </c>
      <c r="C491" t="s">
        <v>370</v>
      </c>
      <c r="D491">
        <v>0</v>
      </c>
      <c r="E491" t="s">
        <v>354</v>
      </c>
      <c r="F491" t="s">
        <v>355</v>
      </c>
      <c r="G491" t="s">
        <v>355</v>
      </c>
    </row>
    <row r="492" spans="1:8" x14ac:dyDescent="0.2">
      <c r="A492" t="s">
        <v>15</v>
      </c>
      <c r="B492" t="s">
        <v>12</v>
      </c>
      <c r="C492" t="s">
        <v>371</v>
      </c>
      <c r="D492">
        <v>0</v>
      </c>
      <c r="E492" t="s">
        <v>354</v>
      </c>
      <c r="F492" t="s">
        <v>355</v>
      </c>
      <c r="G492" t="s">
        <v>355</v>
      </c>
    </row>
    <row r="493" spans="1:8" x14ac:dyDescent="0.2">
      <c r="A493" t="s">
        <v>15</v>
      </c>
      <c r="B493" t="s">
        <v>12</v>
      </c>
      <c r="C493" t="s">
        <v>372</v>
      </c>
      <c r="D493">
        <v>0</v>
      </c>
      <c r="E493" t="s">
        <v>354</v>
      </c>
      <c r="F493" t="s">
        <v>355</v>
      </c>
      <c r="G493" t="s">
        <v>355</v>
      </c>
    </row>
    <row r="494" spans="1:8" x14ac:dyDescent="0.2">
      <c r="A494" t="s">
        <v>15</v>
      </c>
      <c r="B494" t="s">
        <v>12</v>
      </c>
      <c r="C494" t="s">
        <v>373</v>
      </c>
      <c r="D494">
        <v>0</v>
      </c>
      <c r="E494" t="s">
        <v>354</v>
      </c>
      <c r="F494" t="s">
        <v>355</v>
      </c>
      <c r="G494" t="s">
        <v>355</v>
      </c>
    </row>
    <row r="495" spans="1:8" x14ac:dyDescent="0.2">
      <c r="A495" t="s">
        <v>15</v>
      </c>
      <c r="B495" t="s">
        <v>12</v>
      </c>
      <c r="C495" t="s">
        <v>374</v>
      </c>
      <c r="D495">
        <v>0</v>
      </c>
      <c r="E495" t="s">
        <v>354</v>
      </c>
      <c r="F495" t="s">
        <v>355</v>
      </c>
      <c r="G495" t="s">
        <v>355</v>
      </c>
    </row>
    <row r="496" spans="1:8" x14ac:dyDescent="0.2">
      <c r="A496" t="s">
        <v>15</v>
      </c>
      <c r="B496" t="s">
        <v>12</v>
      </c>
      <c r="C496" t="s">
        <v>357</v>
      </c>
      <c r="D496">
        <v>0</v>
      </c>
      <c r="E496" t="s">
        <v>354</v>
      </c>
      <c r="F496" t="s">
        <v>355</v>
      </c>
      <c r="G496" t="s">
        <v>355</v>
      </c>
    </row>
    <row r="497" spans="1:8" x14ac:dyDescent="0.2">
      <c r="A497" t="s">
        <v>15</v>
      </c>
      <c r="B497" t="s">
        <v>12</v>
      </c>
      <c r="C497" t="s">
        <v>358</v>
      </c>
      <c r="D497">
        <v>0</v>
      </c>
      <c r="E497" t="s">
        <v>354</v>
      </c>
      <c r="F497" t="s">
        <v>355</v>
      </c>
      <c r="G497" t="s">
        <v>355</v>
      </c>
    </row>
    <row r="498" spans="1:8" x14ac:dyDescent="0.2">
      <c r="A498" t="s">
        <v>15</v>
      </c>
      <c r="B498" t="s">
        <v>12</v>
      </c>
      <c r="C498" t="s">
        <v>359</v>
      </c>
      <c r="D498">
        <v>0</v>
      </c>
      <c r="E498" t="s">
        <v>354</v>
      </c>
      <c r="F498" t="s">
        <v>355</v>
      </c>
      <c r="G498" t="s">
        <v>355</v>
      </c>
    </row>
    <row r="499" spans="1:8" x14ac:dyDescent="0.2">
      <c r="A499" t="s">
        <v>15</v>
      </c>
      <c r="B499" t="s">
        <v>12</v>
      </c>
      <c r="C499" t="s">
        <v>360</v>
      </c>
      <c r="D499">
        <v>0</v>
      </c>
      <c r="E499" t="s">
        <v>354</v>
      </c>
      <c r="F499" t="s">
        <v>355</v>
      </c>
      <c r="G499" t="s">
        <v>355</v>
      </c>
    </row>
    <row r="500" spans="1:8" x14ac:dyDescent="0.2">
      <c r="A500" t="s">
        <v>15</v>
      </c>
      <c r="B500" t="s">
        <v>12</v>
      </c>
      <c r="C500" t="s">
        <v>361</v>
      </c>
      <c r="D500">
        <v>0</v>
      </c>
      <c r="E500" t="s">
        <v>354</v>
      </c>
      <c r="F500" t="s">
        <v>355</v>
      </c>
      <c r="G500" t="s">
        <v>355</v>
      </c>
    </row>
    <row r="501" spans="1:8" x14ac:dyDescent="0.2">
      <c r="A501" t="s">
        <v>15</v>
      </c>
      <c r="B501" t="s">
        <v>12</v>
      </c>
      <c r="C501" t="s">
        <v>362</v>
      </c>
      <c r="D501">
        <v>0</v>
      </c>
      <c r="E501" t="s">
        <v>354</v>
      </c>
      <c r="F501" t="s">
        <v>355</v>
      </c>
      <c r="G501" t="s">
        <v>355</v>
      </c>
    </row>
    <row r="502" spans="1:8" x14ac:dyDescent="0.2">
      <c r="A502" t="s">
        <v>15</v>
      </c>
      <c r="B502" t="s">
        <v>12</v>
      </c>
      <c r="C502" t="s">
        <v>363</v>
      </c>
      <c r="D502">
        <v>0</v>
      </c>
      <c r="E502" t="s">
        <v>354</v>
      </c>
      <c r="F502" t="s">
        <v>355</v>
      </c>
      <c r="G502" t="s">
        <v>355</v>
      </c>
    </row>
    <row r="503" spans="1:8" x14ac:dyDescent="0.2">
      <c r="A503" t="s">
        <v>15</v>
      </c>
      <c r="B503" t="s">
        <v>12</v>
      </c>
      <c r="C503" t="s">
        <v>364</v>
      </c>
      <c r="D503">
        <v>0</v>
      </c>
      <c r="E503" t="s">
        <v>354</v>
      </c>
      <c r="F503" t="s">
        <v>355</v>
      </c>
      <c r="G503" t="s">
        <v>355</v>
      </c>
    </row>
    <row r="504" spans="1:8" x14ac:dyDescent="0.2">
      <c r="A504" t="s">
        <v>16</v>
      </c>
      <c r="B504" t="s">
        <v>12</v>
      </c>
      <c r="C504" t="s">
        <v>353</v>
      </c>
      <c r="D504">
        <v>0</v>
      </c>
      <c r="E504" t="s">
        <v>354</v>
      </c>
      <c r="F504" t="s">
        <v>355</v>
      </c>
      <c r="G504" t="s">
        <v>355</v>
      </c>
    </row>
    <row r="505" spans="1:8" x14ac:dyDescent="0.2">
      <c r="A505" t="s">
        <v>16</v>
      </c>
      <c r="B505" t="s">
        <v>12</v>
      </c>
      <c r="C505" t="s">
        <v>356</v>
      </c>
      <c r="D505">
        <v>1</v>
      </c>
      <c r="E505" t="s">
        <v>375</v>
      </c>
      <c r="F505" t="s">
        <v>534</v>
      </c>
      <c r="G505" t="s">
        <v>443</v>
      </c>
      <c r="H505" t="s">
        <v>51</v>
      </c>
    </row>
    <row r="506" spans="1:8" x14ac:dyDescent="0.2">
      <c r="A506" t="s">
        <v>16</v>
      </c>
      <c r="B506" t="s">
        <v>12</v>
      </c>
      <c r="C506" t="s">
        <v>365</v>
      </c>
      <c r="D506">
        <v>0</v>
      </c>
      <c r="E506" t="s">
        <v>354</v>
      </c>
      <c r="F506" t="s">
        <v>355</v>
      </c>
      <c r="G506" t="s">
        <v>355</v>
      </c>
    </row>
    <row r="507" spans="1:8" x14ac:dyDescent="0.2">
      <c r="A507" t="s">
        <v>16</v>
      </c>
      <c r="B507" t="s">
        <v>12</v>
      </c>
      <c r="C507" t="s">
        <v>366</v>
      </c>
      <c r="D507">
        <v>0</v>
      </c>
      <c r="E507" t="s">
        <v>354</v>
      </c>
      <c r="F507" t="s">
        <v>355</v>
      </c>
      <c r="G507" t="s">
        <v>355</v>
      </c>
    </row>
    <row r="508" spans="1:8" x14ac:dyDescent="0.2">
      <c r="A508" t="s">
        <v>16</v>
      </c>
      <c r="B508" t="s">
        <v>12</v>
      </c>
      <c r="C508" t="s">
        <v>367</v>
      </c>
      <c r="D508">
        <v>0</v>
      </c>
      <c r="E508" t="s">
        <v>354</v>
      </c>
      <c r="F508" t="s">
        <v>355</v>
      </c>
      <c r="G508" t="s">
        <v>355</v>
      </c>
    </row>
    <row r="509" spans="1:8" x14ac:dyDescent="0.2">
      <c r="A509" t="s">
        <v>16</v>
      </c>
      <c r="B509" t="s">
        <v>12</v>
      </c>
      <c r="C509" t="s">
        <v>368</v>
      </c>
      <c r="D509">
        <v>1</v>
      </c>
      <c r="E509" t="s">
        <v>378</v>
      </c>
      <c r="F509" t="s">
        <v>535</v>
      </c>
      <c r="G509" t="s">
        <v>443</v>
      </c>
      <c r="H509" t="s">
        <v>51</v>
      </c>
    </row>
    <row r="510" spans="1:8" x14ac:dyDescent="0.2">
      <c r="A510" t="s">
        <v>16</v>
      </c>
      <c r="B510" t="s">
        <v>12</v>
      </c>
      <c r="C510" t="s">
        <v>369</v>
      </c>
      <c r="D510">
        <v>0</v>
      </c>
      <c r="E510" t="s">
        <v>354</v>
      </c>
      <c r="F510" t="s">
        <v>355</v>
      </c>
      <c r="G510" t="s">
        <v>355</v>
      </c>
    </row>
    <row r="511" spans="1:8" x14ac:dyDescent="0.2">
      <c r="A511" t="s">
        <v>16</v>
      </c>
      <c r="B511" t="s">
        <v>12</v>
      </c>
      <c r="C511" t="s">
        <v>370</v>
      </c>
      <c r="D511">
        <v>0</v>
      </c>
      <c r="E511" t="s">
        <v>354</v>
      </c>
      <c r="F511" t="s">
        <v>355</v>
      </c>
      <c r="G511" t="s">
        <v>355</v>
      </c>
    </row>
    <row r="512" spans="1:8" x14ac:dyDescent="0.2">
      <c r="A512" t="s">
        <v>16</v>
      </c>
      <c r="B512" t="s">
        <v>12</v>
      </c>
      <c r="C512" t="s">
        <v>371</v>
      </c>
      <c r="D512">
        <v>0</v>
      </c>
      <c r="E512" t="s">
        <v>354</v>
      </c>
      <c r="F512" t="s">
        <v>355</v>
      </c>
      <c r="G512" t="s">
        <v>355</v>
      </c>
    </row>
    <row r="513" spans="1:8" x14ac:dyDescent="0.2">
      <c r="A513" t="s">
        <v>16</v>
      </c>
      <c r="B513" t="s">
        <v>12</v>
      </c>
      <c r="C513" t="s">
        <v>372</v>
      </c>
      <c r="D513">
        <v>0</v>
      </c>
      <c r="E513" t="s">
        <v>354</v>
      </c>
      <c r="F513" t="s">
        <v>355</v>
      </c>
      <c r="G513" t="s">
        <v>355</v>
      </c>
    </row>
    <row r="514" spans="1:8" x14ac:dyDescent="0.2">
      <c r="A514" t="s">
        <v>16</v>
      </c>
      <c r="B514" t="s">
        <v>12</v>
      </c>
      <c r="C514" t="s">
        <v>373</v>
      </c>
      <c r="D514">
        <v>0</v>
      </c>
      <c r="E514" t="s">
        <v>354</v>
      </c>
      <c r="F514" t="s">
        <v>355</v>
      </c>
      <c r="G514" t="s">
        <v>355</v>
      </c>
    </row>
    <row r="515" spans="1:8" x14ac:dyDescent="0.2">
      <c r="A515" t="s">
        <v>16</v>
      </c>
      <c r="B515" t="s">
        <v>12</v>
      </c>
      <c r="C515" t="s">
        <v>374</v>
      </c>
      <c r="D515">
        <v>0</v>
      </c>
      <c r="E515" t="s">
        <v>354</v>
      </c>
      <c r="F515" t="s">
        <v>355</v>
      </c>
      <c r="G515" t="s">
        <v>355</v>
      </c>
    </row>
    <row r="516" spans="1:8" x14ac:dyDescent="0.2">
      <c r="A516" t="s">
        <v>16</v>
      </c>
      <c r="B516" t="s">
        <v>12</v>
      </c>
      <c r="C516" t="s">
        <v>357</v>
      </c>
      <c r="D516">
        <v>0</v>
      </c>
      <c r="E516" t="s">
        <v>354</v>
      </c>
      <c r="F516" t="s">
        <v>355</v>
      </c>
      <c r="G516" t="s">
        <v>355</v>
      </c>
    </row>
    <row r="517" spans="1:8" x14ac:dyDescent="0.2">
      <c r="A517" t="s">
        <v>16</v>
      </c>
      <c r="B517" t="s">
        <v>12</v>
      </c>
      <c r="C517" t="s">
        <v>358</v>
      </c>
      <c r="D517">
        <v>0</v>
      </c>
      <c r="E517" t="s">
        <v>354</v>
      </c>
      <c r="F517" t="s">
        <v>355</v>
      </c>
      <c r="G517" t="s">
        <v>355</v>
      </c>
    </row>
    <row r="518" spans="1:8" x14ac:dyDescent="0.2">
      <c r="A518" t="s">
        <v>16</v>
      </c>
      <c r="B518" t="s">
        <v>12</v>
      </c>
      <c r="C518" t="s">
        <v>359</v>
      </c>
      <c r="D518">
        <v>0</v>
      </c>
      <c r="E518" t="s">
        <v>354</v>
      </c>
      <c r="F518" t="s">
        <v>355</v>
      </c>
      <c r="G518" t="s">
        <v>355</v>
      </c>
    </row>
    <row r="519" spans="1:8" x14ac:dyDescent="0.2">
      <c r="A519" t="s">
        <v>16</v>
      </c>
      <c r="B519" t="s">
        <v>12</v>
      </c>
      <c r="C519" t="s">
        <v>360</v>
      </c>
      <c r="D519">
        <v>0</v>
      </c>
      <c r="E519" t="s">
        <v>354</v>
      </c>
      <c r="F519" t="s">
        <v>355</v>
      </c>
      <c r="G519" t="s">
        <v>355</v>
      </c>
    </row>
    <row r="520" spans="1:8" x14ac:dyDescent="0.2">
      <c r="A520" t="s">
        <v>16</v>
      </c>
      <c r="B520" t="s">
        <v>12</v>
      </c>
      <c r="C520" t="s">
        <v>361</v>
      </c>
      <c r="D520">
        <v>1</v>
      </c>
      <c r="E520" t="s">
        <v>376</v>
      </c>
      <c r="F520" t="s">
        <v>536</v>
      </c>
      <c r="G520" t="s">
        <v>443</v>
      </c>
      <c r="H520" t="s">
        <v>51</v>
      </c>
    </row>
    <row r="521" spans="1:8" x14ac:dyDescent="0.2">
      <c r="A521" t="s">
        <v>16</v>
      </c>
      <c r="B521" t="s">
        <v>12</v>
      </c>
      <c r="C521" t="s">
        <v>362</v>
      </c>
      <c r="D521">
        <v>0</v>
      </c>
      <c r="E521" t="s">
        <v>354</v>
      </c>
      <c r="F521" t="s">
        <v>355</v>
      </c>
      <c r="G521" t="s">
        <v>355</v>
      </c>
    </row>
    <row r="522" spans="1:8" x14ac:dyDescent="0.2">
      <c r="A522" t="s">
        <v>16</v>
      </c>
      <c r="B522" t="s">
        <v>12</v>
      </c>
      <c r="C522" t="s">
        <v>363</v>
      </c>
      <c r="D522">
        <v>1</v>
      </c>
      <c r="E522" t="s">
        <v>377</v>
      </c>
      <c r="F522" t="s">
        <v>537</v>
      </c>
      <c r="G522" t="s">
        <v>443</v>
      </c>
      <c r="H522" t="s">
        <v>51</v>
      </c>
    </row>
    <row r="523" spans="1:8" x14ac:dyDescent="0.2">
      <c r="A523" t="s">
        <v>16</v>
      </c>
      <c r="B523" t="s">
        <v>12</v>
      </c>
      <c r="C523" t="s">
        <v>364</v>
      </c>
      <c r="D523">
        <v>0</v>
      </c>
      <c r="E523" t="s">
        <v>354</v>
      </c>
      <c r="F523" t="s">
        <v>355</v>
      </c>
      <c r="G523" t="s">
        <v>355</v>
      </c>
    </row>
    <row r="524" spans="1:8" x14ac:dyDescent="0.2">
      <c r="A524" t="s">
        <v>17</v>
      </c>
      <c r="B524" t="s">
        <v>12</v>
      </c>
      <c r="C524" t="s">
        <v>353</v>
      </c>
      <c r="D524">
        <v>0</v>
      </c>
      <c r="E524" t="s">
        <v>354</v>
      </c>
      <c r="F524" t="s">
        <v>355</v>
      </c>
      <c r="G524" t="s">
        <v>355</v>
      </c>
    </row>
    <row r="525" spans="1:8" x14ac:dyDescent="0.2">
      <c r="A525" t="s">
        <v>17</v>
      </c>
      <c r="B525" t="s">
        <v>12</v>
      </c>
      <c r="C525" t="s">
        <v>356</v>
      </c>
      <c r="D525">
        <v>0</v>
      </c>
      <c r="E525" t="s">
        <v>354</v>
      </c>
      <c r="F525" t="s">
        <v>355</v>
      </c>
      <c r="G525" t="s">
        <v>355</v>
      </c>
    </row>
    <row r="526" spans="1:8" x14ac:dyDescent="0.2">
      <c r="A526" t="s">
        <v>17</v>
      </c>
      <c r="B526" t="s">
        <v>12</v>
      </c>
      <c r="C526" t="s">
        <v>365</v>
      </c>
      <c r="D526">
        <v>0</v>
      </c>
      <c r="E526" t="s">
        <v>354</v>
      </c>
      <c r="F526" t="s">
        <v>355</v>
      </c>
      <c r="G526" t="s">
        <v>355</v>
      </c>
    </row>
    <row r="527" spans="1:8" x14ac:dyDescent="0.2">
      <c r="A527" t="s">
        <v>17</v>
      </c>
      <c r="B527" t="s">
        <v>12</v>
      </c>
      <c r="C527" t="s">
        <v>366</v>
      </c>
      <c r="D527">
        <v>0</v>
      </c>
      <c r="E527" t="s">
        <v>354</v>
      </c>
      <c r="F527" t="s">
        <v>355</v>
      </c>
      <c r="G527" t="s">
        <v>355</v>
      </c>
    </row>
    <row r="528" spans="1:8" x14ac:dyDescent="0.2">
      <c r="A528" t="s">
        <v>17</v>
      </c>
      <c r="B528" t="s">
        <v>12</v>
      </c>
      <c r="C528" t="s">
        <v>367</v>
      </c>
      <c r="D528">
        <v>0</v>
      </c>
      <c r="E528" t="s">
        <v>354</v>
      </c>
      <c r="F528" t="s">
        <v>355</v>
      </c>
      <c r="G528" t="s">
        <v>355</v>
      </c>
    </row>
    <row r="529" spans="1:8" x14ac:dyDescent="0.2">
      <c r="A529" t="s">
        <v>17</v>
      </c>
      <c r="B529" t="s">
        <v>12</v>
      </c>
      <c r="C529" t="s">
        <v>368</v>
      </c>
      <c r="D529">
        <v>0</v>
      </c>
      <c r="E529" t="s">
        <v>354</v>
      </c>
      <c r="F529" t="s">
        <v>355</v>
      </c>
      <c r="G529" t="s">
        <v>355</v>
      </c>
    </row>
    <row r="530" spans="1:8" x14ac:dyDescent="0.2">
      <c r="A530" t="s">
        <v>17</v>
      </c>
      <c r="B530" t="s">
        <v>12</v>
      </c>
      <c r="C530" t="s">
        <v>369</v>
      </c>
      <c r="D530">
        <v>0</v>
      </c>
      <c r="E530" t="s">
        <v>354</v>
      </c>
      <c r="F530" t="s">
        <v>355</v>
      </c>
      <c r="G530" t="s">
        <v>355</v>
      </c>
    </row>
    <row r="531" spans="1:8" x14ac:dyDescent="0.2">
      <c r="A531" t="s">
        <v>17</v>
      </c>
      <c r="B531" t="s">
        <v>12</v>
      </c>
      <c r="C531" t="s">
        <v>370</v>
      </c>
      <c r="D531">
        <v>0</v>
      </c>
      <c r="E531" t="s">
        <v>354</v>
      </c>
      <c r="F531" t="s">
        <v>355</v>
      </c>
      <c r="G531" t="s">
        <v>355</v>
      </c>
    </row>
    <row r="532" spans="1:8" x14ac:dyDescent="0.2">
      <c r="A532" t="s">
        <v>17</v>
      </c>
      <c r="B532" t="s">
        <v>12</v>
      </c>
      <c r="C532" t="s">
        <v>371</v>
      </c>
      <c r="D532">
        <v>0</v>
      </c>
      <c r="E532" t="s">
        <v>354</v>
      </c>
      <c r="F532" t="s">
        <v>355</v>
      </c>
      <c r="G532" t="s">
        <v>355</v>
      </c>
    </row>
    <row r="533" spans="1:8" x14ac:dyDescent="0.2">
      <c r="A533" t="s">
        <v>17</v>
      </c>
      <c r="B533" t="s">
        <v>12</v>
      </c>
      <c r="C533" t="s">
        <v>372</v>
      </c>
      <c r="D533">
        <v>0</v>
      </c>
      <c r="E533" t="s">
        <v>354</v>
      </c>
      <c r="F533" t="s">
        <v>355</v>
      </c>
      <c r="G533" t="s">
        <v>355</v>
      </c>
    </row>
    <row r="534" spans="1:8" x14ac:dyDescent="0.2">
      <c r="A534" t="s">
        <v>17</v>
      </c>
      <c r="B534" t="s">
        <v>12</v>
      </c>
      <c r="C534" t="s">
        <v>373</v>
      </c>
      <c r="D534">
        <v>0</v>
      </c>
      <c r="E534" t="s">
        <v>354</v>
      </c>
      <c r="F534" t="s">
        <v>355</v>
      </c>
      <c r="G534" t="s">
        <v>355</v>
      </c>
    </row>
    <row r="535" spans="1:8" x14ac:dyDescent="0.2">
      <c r="A535" t="s">
        <v>17</v>
      </c>
      <c r="B535" t="s">
        <v>12</v>
      </c>
      <c r="C535" t="s">
        <v>374</v>
      </c>
      <c r="D535">
        <v>0</v>
      </c>
      <c r="E535" t="s">
        <v>354</v>
      </c>
      <c r="F535" t="s">
        <v>355</v>
      </c>
      <c r="G535" t="s">
        <v>355</v>
      </c>
    </row>
    <row r="536" spans="1:8" x14ac:dyDescent="0.2">
      <c r="A536" t="s">
        <v>17</v>
      </c>
      <c r="B536" t="s">
        <v>12</v>
      </c>
      <c r="C536" t="s">
        <v>357</v>
      </c>
      <c r="D536">
        <v>0</v>
      </c>
      <c r="E536" t="s">
        <v>354</v>
      </c>
      <c r="F536" t="s">
        <v>355</v>
      </c>
      <c r="G536" t="s">
        <v>355</v>
      </c>
    </row>
    <row r="537" spans="1:8" x14ac:dyDescent="0.2">
      <c r="A537" t="s">
        <v>17</v>
      </c>
      <c r="B537" t="s">
        <v>12</v>
      </c>
      <c r="C537" t="s">
        <v>358</v>
      </c>
      <c r="D537">
        <v>0</v>
      </c>
      <c r="E537" t="s">
        <v>354</v>
      </c>
      <c r="F537" t="s">
        <v>355</v>
      </c>
      <c r="G537" t="s">
        <v>355</v>
      </c>
    </row>
    <row r="538" spans="1:8" x14ac:dyDescent="0.2">
      <c r="A538" t="s">
        <v>17</v>
      </c>
      <c r="B538" t="s">
        <v>12</v>
      </c>
      <c r="C538" t="s">
        <v>359</v>
      </c>
      <c r="D538">
        <v>0</v>
      </c>
      <c r="E538" t="s">
        <v>354</v>
      </c>
      <c r="F538" t="s">
        <v>355</v>
      </c>
      <c r="G538" t="s">
        <v>355</v>
      </c>
    </row>
    <row r="539" spans="1:8" x14ac:dyDescent="0.2">
      <c r="A539" t="s">
        <v>17</v>
      </c>
      <c r="B539" t="s">
        <v>12</v>
      </c>
      <c r="C539" t="s">
        <v>360</v>
      </c>
      <c r="D539">
        <v>0</v>
      </c>
      <c r="E539" t="s">
        <v>354</v>
      </c>
      <c r="F539" t="s">
        <v>355</v>
      </c>
      <c r="G539" t="s">
        <v>355</v>
      </c>
    </row>
    <row r="540" spans="1:8" x14ac:dyDescent="0.2">
      <c r="A540" t="s">
        <v>17</v>
      </c>
      <c r="B540" t="s">
        <v>12</v>
      </c>
      <c r="C540" t="s">
        <v>361</v>
      </c>
      <c r="D540">
        <v>0</v>
      </c>
      <c r="E540" t="s">
        <v>354</v>
      </c>
      <c r="F540" t="s">
        <v>355</v>
      </c>
      <c r="G540" t="s">
        <v>355</v>
      </c>
    </row>
    <row r="541" spans="1:8" x14ac:dyDescent="0.2">
      <c r="A541" t="s">
        <v>17</v>
      </c>
      <c r="B541" t="s">
        <v>12</v>
      </c>
      <c r="C541" t="s">
        <v>362</v>
      </c>
      <c r="D541">
        <v>0</v>
      </c>
      <c r="E541" t="s">
        <v>354</v>
      </c>
      <c r="F541" t="s">
        <v>355</v>
      </c>
      <c r="G541" t="s">
        <v>355</v>
      </c>
    </row>
    <row r="542" spans="1:8" x14ac:dyDescent="0.2">
      <c r="A542" t="s">
        <v>17</v>
      </c>
      <c r="B542" t="s">
        <v>12</v>
      </c>
      <c r="C542" t="s">
        <v>363</v>
      </c>
      <c r="D542">
        <v>0</v>
      </c>
      <c r="E542" t="s">
        <v>354</v>
      </c>
      <c r="F542" t="s">
        <v>355</v>
      </c>
      <c r="G542" t="s">
        <v>355</v>
      </c>
    </row>
    <row r="543" spans="1:8" x14ac:dyDescent="0.2">
      <c r="A543" t="s">
        <v>17</v>
      </c>
      <c r="B543" t="s">
        <v>12</v>
      </c>
      <c r="C543" t="s">
        <v>364</v>
      </c>
      <c r="D543">
        <v>0</v>
      </c>
      <c r="E543" t="s">
        <v>354</v>
      </c>
      <c r="F543" t="s">
        <v>355</v>
      </c>
      <c r="G543" t="s">
        <v>355</v>
      </c>
    </row>
    <row r="544" spans="1:8" x14ac:dyDescent="0.2">
      <c r="A544" t="s">
        <v>15</v>
      </c>
      <c r="B544" t="s">
        <v>13</v>
      </c>
      <c r="C544" t="s">
        <v>379</v>
      </c>
      <c r="D544">
        <v>1</v>
      </c>
      <c r="E544" t="s">
        <v>380</v>
      </c>
      <c r="F544" t="s">
        <v>445</v>
      </c>
      <c r="G544" t="s">
        <v>441</v>
      </c>
      <c r="H544" t="s">
        <v>53</v>
      </c>
    </row>
    <row r="545" spans="1:8" x14ac:dyDescent="0.2">
      <c r="A545" t="s">
        <v>15</v>
      </c>
      <c r="B545" t="s">
        <v>13</v>
      </c>
      <c r="C545" t="s">
        <v>381</v>
      </c>
      <c r="D545">
        <v>0</v>
      </c>
      <c r="E545" t="s">
        <v>355</v>
      </c>
    </row>
    <row r="546" spans="1:8" x14ac:dyDescent="0.2">
      <c r="A546" t="s">
        <v>15</v>
      </c>
      <c r="B546" t="s">
        <v>13</v>
      </c>
      <c r="C546" t="s">
        <v>392</v>
      </c>
      <c r="D546">
        <v>1</v>
      </c>
      <c r="E546" t="s">
        <v>393</v>
      </c>
      <c r="F546" t="s">
        <v>445</v>
      </c>
      <c r="G546" t="s">
        <v>441</v>
      </c>
      <c r="H546" t="s">
        <v>53</v>
      </c>
    </row>
    <row r="547" spans="1:8" x14ac:dyDescent="0.2">
      <c r="A547" t="s">
        <v>15</v>
      </c>
      <c r="B547" t="s">
        <v>13</v>
      </c>
      <c r="C547" t="s">
        <v>394</v>
      </c>
      <c r="D547">
        <v>1</v>
      </c>
      <c r="E547" t="s">
        <v>395</v>
      </c>
      <c r="F547" t="s">
        <v>538</v>
      </c>
      <c r="G547" t="s">
        <v>443</v>
      </c>
      <c r="H547" t="s">
        <v>51</v>
      </c>
    </row>
    <row r="548" spans="1:8" x14ac:dyDescent="0.2">
      <c r="A548" t="s">
        <v>15</v>
      </c>
      <c r="B548" t="s">
        <v>13</v>
      </c>
      <c r="C548" t="s">
        <v>396</v>
      </c>
      <c r="D548">
        <v>0</v>
      </c>
      <c r="E548" t="s">
        <v>355</v>
      </c>
    </row>
    <row r="549" spans="1:8" x14ac:dyDescent="0.2">
      <c r="A549" t="s">
        <v>15</v>
      </c>
      <c r="B549" t="s">
        <v>13</v>
      </c>
      <c r="C549" t="s">
        <v>397</v>
      </c>
      <c r="D549">
        <v>0</v>
      </c>
      <c r="E549" t="s">
        <v>355</v>
      </c>
    </row>
    <row r="550" spans="1:8" x14ac:dyDescent="0.2">
      <c r="A550" t="s">
        <v>15</v>
      </c>
      <c r="B550" t="s">
        <v>13</v>
      </c>
      <c r="C550" t="s">
        <v>398</v>
      </c>
      <c r="D550">
        <v>0</v>
      </c>
      <c r="E550" t="s">
        <v>355</v>
      </c>
    </row>
    <row r="551" spans="1:8" x14ac:dyDescent="0.2">
      <c r="A551" t="s">
        <v>15</v>
      </c>
      <c r="B551" t="s">
        <v>13</v>
      </c>
      <c r="C551" t="s">
        <v>399</v>
      </c>
      <c r="D551">
        <v>1</v>
      </c>
      <c r="E551" t="s">
        <v>400</v>
      </c>
      <c r="F551" t="s">
        <v>445</v>
      </c>
      <c r="G551" t="s">
        <v>441</v>
      </c>
      <c r="H551" t="s">
        <v>53</v>
      </c>
    </row>
    <row r="552" spans="1:8" x14ac:dyDescent="0.2">
      <c r="A552" t="s">
        <v>15</v>
      </c>
      <c r="B552" t="s">
        <v>13</v>
      </c>
      <c r="C552" t="s">
        <v>401</v>
      </c>
      <c r="D552">
        <v>0</v>
      </c>
      <c r="E552" t="s">
        <v>355</v>
      </c>
    </row>
    <row r="553" spans="1:8" x14ac:dyDescent="0.2">
      <c r="A553" t="s">
        <v>15</v>
      </c>
      <c r="B553" t="s">
        <v>13</v>
      </c>
      <c r="C553" t="s">
        <v>402</v>
      </c>
      <c r="D553">
        <v>1</v>
      </c>
      <c r="E553" t="s">
        <v>403</v>
      </c>
      <c r="F553" t="s">
        <v>538</v>
      </c>
      <c r="G553" t="s">
        <v>443</v>
      </c>
      <c r="H553" t="s">
        <v>51</v>
      </c>
    </row>
    <row r="554" spans="1:8" x14ac:dyDescent="0.2">
      <c r="A554" t="s">
        <v>15</v>
      </c>
      <c r="B554" t="s">
        <v>13</v>
      </c>
      <c r="C554" t="s">
        <v>404</v>
      </c>
      <c r="D554">
        <v>0</v>
      </c>
      <c r="E554" t="s">
        <v>355</v>
      </c>
    </row>
    <row r="555" spans="1:8" x14ac:dyDescent="0.2">
      <c r="A555" t="s">
        <v>15</v>
      </c>
      <c r="B555" t="s">
        <v>13</v>
      </c>
      <c r="C555" t="s">
        <v>405</v>
      </c>
      <c r="D555">
        <v>1</v>
      </c>
      <c r="E555" t="s">
        <v>406</v>
      </c>
      <c r="F555" t="s">
        <v>445</v>
      </c>
      <c r="G555" t="s">
        <v>441</v>
      </c>
      <c r="H555" t="s">
        <v>53</v>
      </c>
    </row>
    <row r="556" spans="1:8" x14ac:dyDescent="0.2">
      <c r="A556" t="s">
        <v>15</v>
      </c>
      <c r="B556" t="s">
        <v>13</v>
      </c>
      <c r="C556" t="s">
        <v>382</v>
      </c>
      <c r="D556">
        <v>1</v>
      </c>
      <c r="E556" t="s">
        <v>383</v>
      </c>
      <c r="F556" t="s">
        <v>445</v>
      </c>
      <c r="G556" t="s">
        <v>441</v>
      </c>
      <c r="H556" t="s">
        <v>53</v>
      </c>
    </row>
    <row r="557" spans="1:8" x14ac:dyDescent="0.2">
      <c r="A557" t="s">
        <v>15</v>
      </c>
      <c r="B557" t="s">
        <v>13</v>
      </c>
      <c r="C557" t="s">
        <v>384</v>
      </c>
      <c r="D557">
        <v>0</v>
      </c>
      <c r="E557" t="s">
        <v>355</v>
      </c>
    </row>
    <row r="558" spans="1:8" x14ac:dyDescent="0.2">
      <c r="A558" t="s">
        <v>15</v>
      </c>
      <c r="B558" t="s">
        <v>13</v>
      </c>
      <c r="C558" t="s">
        <v>385</v>
      </c>
      <c r="D558">
        <v>1</v>
      </c>
      <c r="E558" t="s">
        <v>386</v>
      </c>
      <c r="F558" t="s">
        <v>445</v>
      </c>
      <c r="G558" t="s">
        <v>441</v>
      </c>
      <c r="H558" t="s">
        <v>53</v>
      </c>
    </row>
    <row r="559" spans="1:8" x14ac:dyDescent="0.2">
      <c r="A559" t="s">
        <v>15</v>
      </c>
      <c r="B559" t="s">
        <v>13</v>
      </c>
      <c r="C559" t="s">
        <v>387</v>
      </c>
      <c r="D559">
        <v>0</v>
      </c>
      <c r="E559" t="s">
        <v>355</v>
      </c>
    </row>
    <row r="560" spans="1:8" x14ac:dyDescent="0.2">
      <c r="A560" t="s">
        <v>15</v>
      </c>
      <c r="B560" t="s">
        <v>13</v>
      </c>
      <c r="C560" t="s">
        <v>388</v>
      </c>
      <c r="D560">
        <v>0</v>
      </c>
      <c r="E560" t="s">
        <v>355</v>
      </c>
    </row>
    <row r="561" spans="1:8" x14ac:dyDescent="0.2">
      <c r="A561" t="s">
        <v>15</v>
      </c>
      <c r="B561" t="s">
        <v>13</v>
      </c>
      <c r="C561" t="s">
        <v>389</v>
      </c>
      <c r="D561">
        <v>0</v>
      </c>
      <c r="E561" t="s">
        <v>355</v>
      </c>
    </row>
    <row r="562" spans="1:8" x14ac:dyDescent="0.2">
      <c r="A562" t="s">
        <v>15</v>
      </c>
      <c r="B562" t="s">
        <v>13</v>
      </c>
      <c r="C562" t="s">
        <v>390</v>
      </c>
      <c r="D562">
        <v>0</v>
      </c>
      <c r="E562" t="s">
        <v>355</v>
      </c>
    </row>
    <row r="563" spans="1:8" x14ac:dyDescent="0.2">
      <c r="A563" t="s">
        <v>15</v>
      </c>
      <c r="B563" t="s">
        <v>13</v>
      </c>
      <c r="C563" t="s">
        <v>391</v>
      </c>
      <c r="D563">
        <v>0</v>
      </c>
      <c r="E563" t="s">
        <v>355</v>
      </c>
    </row>
    <row r="564" spans="1:8" x14ac:dyDescent="0.2">
      <c r="A564" t="s">
        <v>16</v>
      </c>
      <c r="B564" t="s">
        <v>13</v>
      </c>
      <c r="C564" t="s">
        <v>379</v>
      </c>
      <c r="D564">
        <v>1</v>
      </c>
      <c r="E564" t="s">
        <v>380</v>
      </c>
      <c r="F564" t="s">
        <v>445</v>
      </c>
      <c r="G564" t="s">
        <v>441</v>
      </c>
      <c r="H564" t="s">
        <v>53</v>
      </c>
    </row>
    <row r="565" spans="1:8" x14ac:dyDescent="0.2">
      <c r="A565" t="s">
        <v>16</v>
      </c>
      <c r="B565" t="s">
        <v>13</v>
      </c>
      <c r="C565" t="s">
        <v>381</v>
      </c>
      <c r="D565">
        <v>0</v>
      </c>
      <c r="E565" t="s">
        <v>355</v>
      </c>
    </row>
    <row r="566" spans="1:8" x14ac:dyDescent="0.2">
      <c r="A566" t="s">
        <v>16</v>
      </c>
      <c r="B566" t="s">
        <v>13</v>
      </c>
      <c r="C566" t="s">
        <v>392</v>
      </c>
      <c r="D566">
        <v>1</v>
      </c>
      <c r="E566" t="s">
        <v>393</v>
      </c>
      <c r="F566" t="s">
        <v>445</v>
      </c>
      <c r="G566" t="s">
        <v>441</v>
      </c>
      <c r="H566" t="s">
        <v>53</v>
      </c>
    </row>
    <row r="567" spans="1:8" x14ac:dyDescent="0.2">
      <c r="A567" t="s">
        <v>16</v>
      </c>
      <c r="B567" t="s">
        <v>13</v>
      </c>
      <c r="C567" t="s">
        <v>394</v>
      </c>
      <c r="D567">
        <v>1</v>
      </c>
      <c r="E567" t="s">
        <v>395</v>
      </c>
      <c r="F567" t="s">
        <v>538</v>
      </c>
      <c r="G567" t="s">
        <v>443</v>
      </c>
      <c r="H567" t="s">
        <v>51</v>
      </c>
    </row>
    <row r="568" spans="1:8" x14ac:dyDescent="0.2">
      <c r="A568" t="s">
        <v>16</v>
      </c>
      <c r="B568" t="s">
        <v>13</v>
      </c>
      <c r="C568" t="s">
        <v>396</v>
      </c>
      <c r="D568">
        <v>0</v>
      </c>
      <c r="E568" t="s">
        <v>355</v>
      </c>
    </row>
    <row r="569" spans="1:8" x14ac:dyDescent="0.2">
      <c r="A569" t="s">
        <v>16</v>
      </c>
      <c r="B569" t="s">
        <v>13</v>
      </c>
      <c r="C569" t="s">
        <v>397</v>
      </c>
      <c r="D569">
        <v>0</v>
      </c>
      <c r="E569" t="s">
        <v>355</v>
      </c>
    </row>
    <row r="570" spans="1:8" x14ac:dyDescent="0.2">
      <c r="A570" t="s">
        <v>16</v>
      </c>
      <c r="B570" t="s">
        <v>13</v>
      </c>
      <c r="C570" t="s">
        <v>398</v>
      </c>
      <c r="D570">
        <v>0</v>
      </c>
      <c r="E570" t="s">
        <v>355</v>
      </c>
    </row>
    <row r="571" spans="1:8" x14ac:dyDescent="0.2">
      <c r="A571" t="s">
        <v>16</v>
      </c>
      <c r="B571" t="s">
        <v>13</v>
      </c>
      <c r="C571" t="s">
        <v>399</v>
      </c>
      <c r="D571">
        <v>1</v>
      </c>
      <c r="E571" t="s">
        <v>409</v>
      </c>
      <c r="F571" t="s">
        <v>539</v>
      </c>
      <c r="G571" t="s">
        <v>443</v>
      </c>
      <c r="H571" t="s">
        <v>51</v>
      </c>
    </row>
    <row r="572" spans="1:8" x14ac:dyDescent="0.2">
      <c r="A572" t="s">
        <v>16</v>
      </c>
      <c r="B572" t="s">
        <v>13</v>
      </c>
      <c r="C572" t="s">
        <v>401</v>
      </c>
      <c r="D572">
        <v>0</v>
      </c>
      <c r="E572" t="s">
        <v>355</v>
      </c>
    </row>
    <row r="573" spans="1:8" x14ac:dyDescent="0.2">
      <c r="A573" t="s">
        <v>16</v>
      </c>
      <c r="B573" t="s">
        <v>13</v>
      </c>
      <c r="C573" t="s">
        <v>402</v>
      </c>
      <c r="D573">
        <v>1</v>
      </c>
      <c r="E573" t="s">
        <v>403</v>
      </c>
      <c r="F573" t="s">
        <v>538</v>
      </c>
      <c r="G573" t="s">
        <v>443</v>
      </c>
      <c r="H573" t="s">
        <v>51</v>
      </c>
    </row>
    <row r="574" spans="1:8" x14ac:dyDescent="0.2">
      <c r="A574" t="s">
        <v>16</v>
      </c>
      <c r="B574" t="s">
        <v>13</v>
      </c>
      <c r="C574" t="s">
        <v>404</v>
      </c>
      <c r="D574">
        <v>0</v>
      </c>
      <c r="E574" t="s">
        <v>355</v>
      </c>
    </row>
    <row r="575" spans="1:8" x14ac:dyDescent="0.2">
      <c r="A575" t="s">
        <v>16</v>
      </c>
      <c r="B575" t="s">
        <v>13</v>
      </c>
      <c r="C575" t="s">
        <v>405</v>
      </c>
      <c r="D575">
        <v>1</v>
      </c>
      <c r="E575" t="s">
        <v>406</v>
      </c>
      <c r="F575" t="s">
        <v>445</v>
      </c>
      <c r="G575" t="s">
        <v>441</v>
      </c>
      <c r="H575" t="s">
        <v>53</v>
      </c>
    </row>
    <row r="576" spans="1:8" x14ac:dyDescent="0.2">
      <c r="A576" t="s">
        <v>16</v>
      </c>
      <c r="B576" t="s">
        <v>13</v>
      </c>
      <c r="C576" t="s">
        <v>382</v>
      </c>
      <c r="D576">
        <v>1</v>
      </c>
      <c r="E576" t="s">
        <v>383</v>
      </c>
      <c r="F576" t="s">
        <v>445</v>
      </c>
      <c r="G576" t="s">
        <v>441</v>
      </c>
      <c r="H576" t="s">
        <v>53</v>
      </c>
    </row>
    <row r="577" spans="1:8" x14ac:dyDescent="0.2">
      <c r="A577" t="s">
        <v>16</v>
      </c>
      <c r="B577" t="s">
        <v>13</v>
      </c>
      <c r="C577" t="s">
        <v>384</v>
      </c>
      <c r="D577">
        <v>0</v>
      </c>
      <c r="E577" t="s">
        <v>355</v>
      </c>
    </row>
    <row r="578" spans="1:8" x14ac:dyDescent="0.2">
      <c r="A578" t="s">
        <v>16</v>
      </c>
      <c r="B578" t="s">
        <v>13</v>
      </c>
      <c r="C578" t="s">
        <v>385</v>
      </c>
      <c r="D578">
        <v>1</v>
      </c>
      <c r="E578" t="s">
        <v>407</v>
      </c>
      <c r="F578" t="s">
        <v>540</v>
      </c>
      <c r="G578" t="s">
        <v>443</v>
      </c>
      <c r="H578" t="s">
        <v>51</v>
      </c>
    </row>
    <row r="579" spans="1:8" x14ac:dyDescent="0.2">
      <c r="A579" t="s">
        <v>16</v>
      </c>
      <c r="B579" t="s">
        <v>13</v>
      </c>
      <c r="C579" t="s">
        <v>387</v>
      </c>
      <c r="D579">
        <v>0</v>
      </c>
      <c r="E579" t="s">
        <v>355</v>
      </c>
    </row>
    <row r="580" spans="1:8" x14ac:dyDescent="0.2">
      <c r="A580" t="s">
        <v>16</v>
      </c>
      <c r="B580" t="s">
        <v>13</v>
      </c>
      <c r="C580" t="s">
        <v>388</v>
      </c>
      <c r="D580">
        <v>0</v>
      </c>
      <c r="E580" t="s">
        <v>355</v>
      </c>
    </row>
    <row r="581" spans="1:8" x14ac:dyDescent="0.2">
      <c r="A581" t="s">
        <v>16</v>
      </c>
      <c r="B581" t="s">
        <v>13</v>
      </c>
      <c r="C581" t="s">
        <v>389</v>
      </c>
      <c r="D581">
        <v>1</v>
      </c>
      <c r="E581" t="s">
        <v>408</v>
      </c>
      <c r="F581" t="s">
        <v>541</v>
      </c>
      <c r="G581" t="s">
        <v>441</v>
      </c>
      <c r="H581" t="s">
        <v>53</v>
      </c>
    </row>
    <row r="582" spans="1:8" x14ac:dyDescent="0.2">
      <c r="A582" t="s">
        <v>16</v>
      </c>
      <c r="B582" t="s">
        <v>13</v>
      </c>
      <c r="C582" t="s">
        <v>390</v>
      </c>
      <c r="D582">
        <v>0</v>
      </c>
      <c r="E582" t="s">
        <v>355</v>
      </c>
    </row>
    <row r="583" spans="1:8" x14ac:dyDescent="0.2">
      <c r="A583" t="s">
        <v>16</v>
      </c>
      <c r="B583" t="s">
        <v>13</v>
      </c>
      <c r="C583" t="s">
        <v>391</v>
      </c>
      <c r="D583">
        <v>0</v>
      </c>
      <c r="E583" t="s">
        <v>355</v>
      </c>
    </row>
    <row r="584" spans="1:8" x14ac:dyDescent="0.2">
      <c r="A584" t="s">
        <v>17</v>
      </c>
      <c r="B584" t="s">
        <v>13</v>
      </c>
      <c r="C584" t="s">
        <v>379</v>
      </c>
      <c r="D584">
        <v>0</v>
      </c>
      <c r="E584" t="s">
        <v>355</v>
      </c>
    </row>
    <row r="585" spans="1:8" x14ac:dyDescent="0.2">
      <c r="A585" t="s">
        <v>17</v>
      </c>
      <c r="B585" t="s">
        <v>13</v>
      </c>
      <c r="C585" t="s">
        <v>381</v>
      </c>
      <c r="D585">
        <v>0</v>
      </c>
      <c r="E585" t="s">
        <v>355</v>
      </c>
    </row>
    <row r="586" spans="1:8" x14ac:dyDescent="0.2">
      <c r="A586" t="s">
        <v>17</v>
      </c>
      <c r="B586" t="s">
        <v>13</v>
      </c>
      <c r="C586" t="s">
        <v>392</v>
      </c>
      <c r="D586">
        <v>0</v>
      </c>
      <c r="E586" t="s">
        <v>355</v>
      </c>
    </row>
    <row r="587" spans="1:8" x14ac:dyDescent="0.2">
      <c r="A587" t="s">
        <v>17</v>
      </c>
      <c r="B587" t="s">
        <v>13</v>
      </c>
      <c r="C587" t="s">
        <v>394</v>
      </c>
      <c r="D587">
        <v>0</v>
      </c>
      <c r="E587" t="s">
        <v>355</v>
      </c>
    </row>
    <row r="588" spans="1:8" x14ac:dyDescent="0.2">
      <c r="A588" t="s">
        <v>17</v>
      </c>
      <c r="B588" t="s">
        <v>13</v>
      </c>
      <c r="C588" t="s">
        <v>396</v>
      </c>
      <c r="D588">
        <v>0</v>
      </c>
      <c r="E588" t="s">
        <v>355</v>
      </c>
    </row>
    <row r="589" spans="1:8" x14ac:dyDescent="0.2">
      <c r="A589" t="s">
        <v>17</v>
      </c>
      <c r="B589" t="s">
        <v>13</v>
      </c>
      <c r="C589" t="s">
        <v>397</v>
      </c>
      <c r="D589">
        <v>1</v>
      </c>
      <c r="E589" t="s">
        <v>411</v>
      </c>
      <c r="F589" t="s">
        <v>541</v>
      </c>
      <c r="G589" t="s">
        <v>441</v>
      </c>
      <c r="H589" t="s">
        <v>53</v>
      </c>
    </row>
    <row r="590" spans="1:8" x14ac:dyDescent="0.2">
      <c r="A590" t="s">
        <v>17</v>
      </c>
      <c r="B590" t="s">
        <v>13</v>
      </c>
      <c r="C590" t="s">
        <v>398</v>
      </c>
      <c r="D590">
        <v>0</v>
      </c>
      <c r="E590" t="s">
        <v>355</v>
      </c>
    </row>
    <row r="591" spans="1:8" x14ac:dyDescent="0.2">
      <c r="A591" t="s">
        <v>17</v>
      </c>
      <c r="B591" t="s">
        <v>13</v>
      </c>
      <c r="C591" t="s">
        <v>399</v>
      </c>
      <c r="D591">
        <v>0</v>
      </c>
      <c r="E591" t="s">
        <v>355</v>
      </c>
    </row>
    <row r="592" spans="1:8" x14ac:dyDescent="0.2">
      <c r="A592" t="s">
        <v>17</v>
      </c>
      <c r="B592" t="s">
        <v>13</v>
      </c>
      <c r="C592" t="s">
        <v>401</v>
      </c>
      <c r="D592">
        <v>0</v>
      </c>
      <c r="E592" t="s">
        <v>355</v>
      </c>
    </row>
    <row r="593" spans="1:8" x14ac:dyDescent="0.2">
      <c r="A593" t="s">
        <v>17</v>
      </c>
      <c r="B593" t="s">
        <v>13</v>
      </c>
      <c r="C593" t="s">
        <v>402</v>
      </c>
      <c r="D593">
        <v>0</v>
      </c>
      <c r="E593" t="s">
        <v>355</v>
      </c>
    </row>
    <row r="594" spans="1:8" x14ac:dyDescent="0.2">
      <c r="A594" t="s">
        <v>17</v>
      </c>
      <c r="B594" t="s">
        <v>13</v>
      </c>
      <c r="C594" t="s">
        <v>404</v>
      </c>
      <c r="D594">
        <v>0</v>
      </c>
      <c r="E594" t="s">
        <v>355</v>
      </c>
    </row>
    <row r="595" spans="1:8" x14ac:dyDescent="0.2">
      <c r="A595" t="s">
        <v>17</v>
      </c>
      <c r="B595" t="s">
        <v>13</v>
      </c>
      <c r="C595" t="s">
        <v>405</v>
      </c>
      <c r="D595">
        <v>0</v>
      </c>
      <c r="E595" t="s">
        <v>355</v>
      </c>
    </row>
    <row r="596" spans="1:8" x14ac:dyDescent="0.2">
      <c r="A596" t="s">
        <v>17</v>
      </c>
      <c r="B596" t="s">
        <v>13</v>
      </c>
      <c r="C596" t="s">
        <v>382</v>
      </c>
      <c r="D596">
        <v>1</v>
      </c>
      <c r="E596" t="s">
        <v>383</v>
      </c>
      <c r="F596" t="s">
        <v>445</v>
      </c>
      <c r="G596" t="s">
        <v>441</v>
      </c>
      <c r="H596" t="s">
        <v>53</v>
      </c>
    </row>
    <row r="597" spans="1:8" x14ac:dyDescent="0.2">
      <c r="A597" t="s">
        <v>17</v>
      </c>
      <c r="B597" t="s">
        <v>13</v>
      </c>
      <c r="C597" t="s">
        <v>384</v>
      </c>
      <c r="D597">
        <v>0</v>
      </c>
      <c r="E597" t="s">
        <v>355</v>
      </c>
    </row>
    <row r="598" spans="1:8" x14ac:dyDescent="0.2">
      <c r="A598" t="s">
        <v>17</v>
      </c>
      <c r="B598" t="s">
        <v>13</v>
      </c>
      <c r="C598" t="s">
        <v>385</v>
      </c>
      <c r="D598">
        <v>0</v>
      </c>
      <c r="E598" t="s">
        <v>355</v>
      </c>
    </row>
    <row r="599" spans="1:8" x14ac:dyDescent="0.2">
      <c r="A599" t="s">
        <v>17</v>
      </c>
      <c r="B599" t="s">
        <v>13</v>
      </c>
      <c r="C599" t="s">
        <v>387</v>
      </c>
      <c r="D599">
        <v>0</v>
      </c>
      <c r="E599" t="s">
        <v>355</v>
      </c>
    </row>
    <row r="600" spans="1:8" x14ac:dyDescent="0.2">
      <c r="A600" t="s">
        <v>17</v>
      </c>
      <c r="B600" t="s">
        <v>13</v>
      </c>
      <c r="C600" t="s">
        <v>388</v>
      </c>
      <c r="D600">
        <v>0</v>
      </c>
      <c r="E600" t="s">
        <v>355</v>
      </c>
    </row>
    <row r="601" spans="1:8" x14ac:dyDescent="0.2">
      <c r="A601" t="s">
        <v>17</v>
      </c>
      <c r="B601" t="s">
        <v>13</v>
      </c>
      <c r="C601" t="s">
        <v>389</v>
      </c>
      <c r="D601">
        <v>1</v>
      </c>
      <c r="E601" t="s">
        <v>408</v>
      </c>
      <c r="F601" t="s">
        <v>445</v>
      </c>
      <c r="G601" t="s">
        <v>441</v>
      </c>
      <c r="H601" t="s">
        <v>53</v>
      </c>
    </row>
    <row r="602" spans="1:8" x14ac:dyDescent="0.2">
      <c r="A602" t="s">
        <v>17</v>
      </c>
      <c r="B602" t="s">
        <v>13</v>
      </c>
      <c r="C602" t="s">
        <v>390</v>
      </c>
      <c r="D602">
        <v>1</v>
      </c>
      <c r="E602" t="s">
        <v>410</v>
      </c>
      <c r="F602" t="s">
        <v>445</v>
      </c>
      <c r="G602" t="s">
        <v>441</v>
      </c>
      <c r="H602" t="s">
        <v>53</v>
      </c>
    </row>
    <row r="603" spans="1:8" x14ac:dyDescent="0.2">
      <c r="A603" t="s">
        <v>17</v>
      </c>
      <c r="B603" t="s">
        <v>13</v>
      </c>
      <c r="C603" t="s">
        <v>391</v>
      </c>
      <c r="D603">
        <v>0</v>
      </c>
      <c r="E603" t="s">
        <v>355</v>
      </c>
    </row>
    <row r="604" spans="1:8" x14ac:dyDescent="0.2">
      <c r="A604" t="s">
        <v>15</v>
      </c>
      <c r="B604" t="s">
        <v>14</v>
      </c>
      <c r="C604" t="s">
        <v>424</v>
      </c>
      <c r="D604">
        <v>0</v>
      </c>
      <c r="E604" t="s">
        <v>414</v>
      </c>
      <c r="F604" t="s">
        <v>425</v>
      </c>
      <c r="G604" t="s">
        <v>415</v>
      </c>
    </row>
    <row r="605" spans="1:8" x14ac:dyDescent="0.2">
      <c r="A605" t="s">
        <v>15</v>
      </c>
      <c r="B605" t="s">
        <v>14</v>
      </c>
      <c r="C605" t="s">
        <v>426</v>
      </c>
      <c r="D605">
        <v>0</v>
      </c>
      <c r="E605" t="s">
        <v>414</v>
      </c>
      <c r="F605" t="s">
        <v>425</v>
      </c>
      <c r="G605" t="s">
        <v>415</v>
      </c>
    </row>
    <row r="606" spans="1:8" x14ac:dyDescent="0.2">
      <c r="A606" t="s">
        <v>15</v>
      </c>
      <c r="B606" t="s">
        <v>14</v>
      </c>
      <c r="C606" t="s">
        <v>432</v>
      </c>
      <c r="D606">
        <v>0</v>
      </c>
      <c r="E606" t="s">
        <v>414</v>
      </c>
      <c r="F606" t="s">
        <v>425</v>
      </c>
      <c r="G606" t="s">
        <v>415</v>
      </c>
    </row>
    <row r="607" spans="1:8" x14ac:dyDescent="0.2">
      <c r="A607" t="s">
        <v>15</v>
      </c>
      <c r="B607" t="s">
        <v>14</v>
      </c>
      <c r="C607" t="s">
        <v>433</v>
      </c>
      <c r="D607">
        <v>0</v>
      </c>
      <c r="E607" t="s">
        <v>414</v>
      </c>
      <c r="F607" t="s">
        <v>425</v>
      </c>
      <c r="G607" t="s">
        <v>415</v>
      </c>
    </row>
    <row r="608" spans="1:8" x14ac:dyDescent="0.2">
      <c r="A608" t="s">
        <v>15</v>
      </c>
      <c r="B608" t="s">
        <v>14</v>
      </c>
      <c r="C608" t="s">
        <v>434</v>
      </c>
      <c r="D608">
        <v>0</v>
      </c>
      <c r="E608" t="s">
        <v>414</v>
      </c>
      <c r="F608" t="s">
        <v>425</v>
      </c>
      <c r="G608" t="s">
        <v>415</v>
      </c>
    </row>
    <row r="609" spans="1:8" x14ac:dyDescent="0.2">
      <c r="A609" t="s">
        <v>15</v>
      </c>
      <c r="B609" t="s">
        <v>14</v>
      </c>
      <c r="C609" t="s">
        <v>435</v>
      </c>
      <c r="D609">
        <v>0</v>
      </c>
      <c r="E609" t="s">
        <v>414</v>
      </c>
      <c r="F609" t="s">
        <v>425</v>
      </c>
      <c r="G609" t="s">
        <v>415</v>
      </c>
    </row>
    <row r="610" spans="1:8" x14ac:dyDescent="0.2">
      <c r="A610" t="s">
        <v>15</v>
      </c>
      <c r="B610" t="s">
        <v>14</v>
      </c>
      <c r="C610" t="s">
        <v>436</v>
      </c>
      <c r="D610">
        <v>0</v>
      </c>
      <c r="E610" t="s">
        <v>414</v>
      </c>
      <c r="F610" t="s">
        <v>425</v>
      </c>
      <c r="G610" t="s">
        <v>415</v>
      </c>
    </row>
    <row r="611" spans="1:8" x14ac:dyDescent="0.2">
      <c r="A611" t="s">
        <v>15</v>
      </c>
      <c r="B611" t="s">
        <v>14</v>
      </c>
      <c r="C611" t="s">
        <v>437</v>
      </c>
      <c r="D611">
        <v>0</v>
      </c>
      <c r="E611" t="s">
        <v>414</v>
      </c>
      <c r="F611" t="s">
        <v>425</v>
      </c>
      <c r="G611" t="s">
        <v>415</v>
      </c>
    </row>
    <row r="612" spans="1:8" x14ac:dyDescent="0.2">
      <c r="A612" t="s">
        <v>15</v>
      </c>
      <c r="B612" t="s">
        <v>14</v>
      </c>
      <c r="C612" t="s">
        <v>418</v>
      </c>
      <c r="D612">
        <v>0</v>
      </c>
      <c r="E612" t="s">
        <v>414</v>
      </c>
      <c r="F612" t="s">
        <v>425</v>
      </c>
      <c r="G612" t="s">
        <v>415</v>
      </c>
    </row>
    <row r="613" spans="1:8" x14ac:dyDescent="0.2">
      <c r="A613" t="s">
        <v>15</v>
      </c>
      <c r="B613" t="s">
        <v>14</v>
      </c>
      <c r="C613" t="s">
        <v>438</v>
      </c>
      <c r="D613">
        <v>0</v>
      </c>
      <c r="E613" t="s">
        <v>414</v>
      </c>
      <c r="F613" t="s">
        <v>425</v>
      </c>
      <c r="G613" t="s">
        <v>415</v>
      </c>
    </row>
    <row r="614" spans="1:8" x14ac:dyDescent="0.2">
      <c r="A614" t="s">
        <v>15</v>
      </c>
      <c r="B614" t="s">
        <v>14</v>
      </c>
      <c r="C614" t="s">
        <v>420</v>
      </c>
      <c r="D614">
        <v>0</v>
      </c>
      <c r="E614" t="s">
        <v>414</v>
      </c>
      <c r="F614" t="s">
        <v>425</v>
      </c>
      <c r="G614" t="s">
        <v>415</v>
      </c>
    </row>
    <row r="615" spans="1:8" x14ac:dyDescent="0.2">
      <c r="A615" t="s">
        <v>15</v>
      </c>
      <c r="B615" t="s">
        <v>14</v>
      </c>
      <c r="C615" t="s">
        <v>439</v>
      </c>
      <c r="D615">
        <v>0</v>
      </c>
      <c r="E615" t="s">
        <v>414</v>
      </c>
      <c r="F615" t="s">
        <v>425</v>
      </c>
      <c r="G615" t="s">
        <v>415</v>
      </c>
    </row>
    <row r="616" spans="1:8" x14ac:dyDescent="0.2">
      <c r="A616" t="s">
        <v>15</v>
      </c>
      <c r="B616" t="s">
        <v>14</v>
      </c>
      <c r="C616" t="s">
        <v>412</v>
      </c>
      <c r="D616">
        <v>1</v>
      </c>
      <c r="E616" t="s">
        <v>413</v>
      </c>
      <c r="F616" t="s">
        <v>542</v>
      </c>
      <c r="G616" t="s">
        <v>443</v>
      </c>
      <c r="H616" t="s">
        <v>51</v>
      </c>
    </row>
    <row r="617" spans="1:8" x14ac:dyDescent="0.2">
      <c r="A617" t="s">
        <v>15</v>
      </c>
      <c r="B617" t="s">
        <v>14</v>
      </c>
      <c r="C617" t="s">
        <v>416</v>
      </c>
      <c r="D617">
        <v>0</v>
      </c>
      <c r="E617" t="s">
        <v>414</v>
      </c>
      <c r="F617" t="s">
        <v>425</v>
      </c>
      <c r="G617" t="s">
        <v>415</v>
      </c>
    </row>
    <row r="618" spans="1:8" x14ac:dyDescent="0.2">
      <c r="A618" t="s">
        <v>15</v>
      </c>
      <c r="B618" t="s">
        <v>14</v>
      </c>
      <c r="C618" t="s">
        <v>422</v>
      </c>
      <c r="D618">
        <v>0</v>
      </c>
      <c r="E618" t="s">
        <v>414</v>
      </c>
      <c r="F618" t="s">
        <v>425</v>
      </c>
      <c r="G618" t="s">
        <v>415</v>
      </c>
    </row>
    <row r="619" spans="1:8" x14ac:dyDescent="0.2">
      <c r="A619" t="s">
        <v>15</v>
      </c>
      <c r="B619" t="s">
        <v>14</v>
      </c>
      <c r="C619" t="s">
        <v>427</v>
      </c>
      <c r="D619">
        <v>0</v>
      </c>
      <c r="E619" t="s">
        <v>414</v>
      </c>
      <c r="F619" t="s">
        <v>425</v>
      </c>
      <c r="G619" t="s">
        <v>415</v>
      </c>
    </row>
    <row r="620" spans="1:8" x14ac:dyDescent="0.2">
      <c r="A620" t="s">
        <v>15</v>
      </c>
      <c r="B620" t="s">
        <v>14</v>
      </c>
      <c r="C620" t="s">
        <v>428</v>
      </c>
      <c r="D620">
        <v>0</v>
      </c>
      <c r="E620" t="s">
        <v>414</v>
      </c>
      <c r="F620" t="s">
        <v>425</v>
      </c>
      <c r="G620" t="s">
        <v>415</v>
      </c>
    </row>
    <row r="621" spans="1:8" x14ac:dyDescent="0.2">
      <c r="A621" t="s">
        <v>15</v>
      </c>
      <c r="B621" t="s">
        <v>14</v>
      </c>
      <c r="C621" t="s">
        <v>429</v>
      </c>
      <c r="D621">
        <v>0</v>
      </c>
      <c r="E621" t="s">
        <v>414</v>
      </c>
      <c r="F621" t="s">
        <v>425</v>
      </c>
      <c r="G621" t="s">
        <v>415</v>
      </c>
    </row>
    <row r="622" spans="1:8" x14ac:dyDescent="0.2">
      <c r="A622" t="s">
        <v>15</v>
      </c>
      <c r="B622" t="s">
        <v>14</v>
      </c>
      <c r="C622" t="s">
        <v>430</v>
      </c>
      <c r="D622">
        <v>0</v>
      </c>
      <c r="E622" t="s">
        <v>414</v>
      </c>
      <c r="F622" t="s">
        <v>425</v>
      </c>
      <c r="G622" t="s">
        <v>415</v>
      </c>
    </row>
    <row r="623" spans="1:8" x14ac:dyDescent="0.2">
      <c r="A623" t="s">
        <v>15</v>
      </c>
      <c r="B623" t="s">
        <v>14</v>
      </c>
      <c r="C623" t="s">
        <v>431</v>
      </c>
      <c r="D623">
        <v>0</v>
      </c>
      <c r="E623" t="s">
        <v>414</v>
      </c>
      <c r="F623" t="s">
        <v>425</v>
      </c>
      <c r="G623" t="s">
        <v>415</v>
      </c>
    </row>
    <row r="624" spans="1:8" x14ac:dyDescent="0.2">
      <c r="A624" t="s">
        <v>16</v>
      </c>
      <c r="B624" t="s">
        <v>14</v>
      </c>
      <c r="C624" t="s">
        <v>424</v>
      </c>
      <c r="D624">
        <v>0</v>
      </c>
      <c r="E624" t="s">
        <v>414</v>
      </c>
      <c r="F624" t="s">
        <v>425</v>
      </c>
      <c r="G624" t="s">
        <v>415</v>
      </c>
    </row>
    <row r="625" spans="1:8" x14ac:dyDescent="0.2">
      <c r="A625" t="s">
        <v>16</v>
      </c>
      <c r="B625" t="s">
        <v>14</v>
      </c>
      <c r="C625" t="s">
        <v>426</v>
      </c>
      <c r="D625">
        <v>0</v>
      </c>
      <c r="E625" t="s">
        <v>414</v>
      </c>
      <c r="F625" t="s">
        <v>425</v>
      </c>
      <c r="G625" t="s">
        <v>415</v>
      </c>
    </row>
    <row r="626" spans="1:8" x14ac:dyDescent="0.2">
      <c r="A626" t="s">
        <v>16</v>
      </c>
      <c r="B626" t="s">
        <v>14</v>
      </c>
      <c r="C626" t="s">
        <v>432</v>
      </c>
      <c r="D626">
        <v>0</v>
      </c>
      <c r="E626" t="s">
        <v>414</v>
      </c>
      <c r="F626" t="s">
        <v>425</v>
      </c>
      <c r="G626" t="s">
        <v>415</v>
      </c>
    </row>
    <row r="627" spans="1:8" x14ac:dyDescent="0.2">
      <c r="A627" t="s">
        <v>16</v>
      </c>
      <c r="B627" t="s">
        <v>14</v>
      </c>
      <c r="C627" t="s">
        <v>433</v>
      </c>
      <c r="D627">
        <v>0</v>
      </c>
      <c r="E627" t="s">
        <v>414</v>
      </c>
      <c r="F627" t="s">
        <v>425</v>
      </c>
      <c r="G627" t="s">
        <v>415</v>
      </c>
    </row>
    <row r="628" spans="1:8" x14ac:dyDescent="0.2">
      <c r="A628" t="s">
        <v>16</v>
      </c>
      <c r="B628" t="s">
        <v>14</v>
      </c>
      <c r="C628" t="s">
        <v>434</v>
      </c>
      <c r="D628">
        <v>0</v>
      </c>
      <c r="E628" t="s">
        <v>414</v>
      </c>
      <c r="F628" t="s">
        <v>425</v>
      </c>
      <c r="G628" t="s">
        <v>415</v>
      </c>
    </row>
    <row r="629" spans="1:8" x14ac:dyDescent="0.2">
      <c r="A629" t="s">
        <v>16</v>
      </c>
      <c r="B629" t="s">
        <v>14</v>
      </c>
      <c r="C629" t="s">
        <v>435</v>
      </c>
      <c r="D629">
        <v>0</v>
      </c>
      <c r="E629" t="s">
        <v>414</v>
      </c>
      <c r="F629" t="s">
        <v>425</v>
      </c>
      <c r="G629" t="s">
        <v>415</v>
      </c>
    </row>
    <row r="630" spans="1:8" x14ac:dyDescent="0.2">
      <c r="A630" t="s">
        <v>16</v>
      </c>
      <c r="B630" t="s">
        <v>14</v>
      </c>
      <c r="C630" t="s">
        <v>436</v>
      </c>
      <c r="D630">
        <v>0</v>
      </c>
      <c r="E630" t="s">
        <v>414</v>
      </c>
      <c r="F630" t="s">
        <v>425</v>
      </c>
      <c r="G630" t="s">
        <v>415</v>
      </c>
    </row>
    <row r="631" spans="1:8" x14ac:dyDescent="0.2">
      <c r="A631" t="s">
        <v>16</v>
      </c>
      <c r="B631" t="s">
        <v>14</v>
      </c>
      <c r="C631" t="s">
        <v>437</v>
      </c>
      <c r="D631">
        <v>0</v>
      </c>
      <c r="E631" t="s">
        <v>414</v>
      </c>
      <c r="F631" t="s">
        <v>425</v>
      </c>
      <c r="G631" t="s">
        <v>415</v>
      </c>
    </row>
    <row r="632" spans="1:8" x14ac:dyDescent="0.2">
      <c r="A632" t="s">
        <v>16</v>
      </c>
      <c r="B632" t="s">
        <v>14</v>
      </c>
      <c r="C632" t="s">
        <v>418</v>
      </c>
      <c r="D632">
        <v>1</v>
      </c>
      <c r="E632" t="s">
        <v>419</v>
      </c>
      <c r="F632" t="s">
        <v>543</v>
      </c>
      <c r="G632" t="s">
        <v>443</v>
      </c>
      <c r="H632" t="s">
        <v>51</v>
      </c>
    </row>
    <row r="633" spans="1:8" x14ac:dyDescent="0.2">
      <c r="A633" t="s">
        <v>16</v>
      </c>
      <c r="B633" t="s">
        <v>14</v>
      </c>
      <c r="C633" t="s">
        <v>438</v>
      </c>
      <c r="D633">
        <v>0</v>
      </c>
      <c r="E633" t="s">
        <v>414</v>
      </c>
      <c r="F633" t="s">
        <v>425</v>
      </c>
      <c r="G633" t="s">
        <v>415</v>
      </c>
    </row>
    <row r="634" spans="1:8" x14ac:dyDescent="0.2">
      <c r="A634" t="s">
        <v>16</v>
      </c>
      <c r="B634" t="s">
        <v>14</v>
      </c>
      <c r="C634" t="s">
        <v>420</v>
      </c>
      <c r="D634">
        <v>1</v>
      </c>
      <c r="E634" t="s">
        <v>421</v>
      </c>
      <c r="F634" t="s">
        <v>544</v>
      </c>
      <c r="G634" t="s">
        <v>443</v>
      </c>
      <c r="H634" t="s">
        <v>51</v>
      </c>
    </row>
    <row r="635" spans="1:8" x14ac:dyDescent="0.2">
      <c r="A635" t="s">
        <v>16</v>
      </c>
      <c r="B635" t="s">
        <v>14</v>
      </c>
      <c r="C635" t="s">
        <v>439</v>
      </c>
      <c r="D635">
        <v>0</v>
      </c>
      <c r="E635" t="s">
        <v>414</v>
      </c>
      <c r="F635" t="s">
        <v>425</v>
      </c>
      <c r="G635" t="s">
        <v>415</v>
      </c>
    </row>
    <row r="636" spans="1:8" x14ac:dyDescent="0.2">
      <c r="A636" t="s">
        <v>16</v>
      </c>
      <c r="B636" t="s">
        <v>14</v>
      </c>
      <c r="C636" t="s">
        <v>412</v>
      </c>
      <c r="D636">
        <v>1</v>
      </c>
      <c r="E636" t="s">
        <v>413</v>
      </c>
      <c r="F636" t="s">
        <v>542</v>
      </c>
      <c r="G636" t="s">
        <v>443</v>
      </c>
      <c r="H636" t="s">
        <v>51</v>
      </c>
    </row>
    <row r="637" spans="1:8" x14ac:dyDescent="0.2">
      <c r="A637" t="s">
        <v>16</v>
      </c>
      <c r="B637" t="s">
        <v>14</v>
      </c>
      <c r="C637" t="s">
        <v>416</v>
      </c>
      <c r="D637">
        <v>1</v>
      </c>
      <c r="E637" t="s">
        <v>417</v>
      </c>
      <c r="F637" t="s">
        <v>545</v>
      </c>
      <c r="G637" t="s">
        <v>443</v>
      </c>
      <c r="H637" t="s">
        <v>51</v>
      </c>
    </row>
    <row r="638" spans="1:8" x14ac:dyDescent="0.2">
      <c r="A638" t="s">
        <v>16</v>
      </c>
      <c r="B638" t="s">
        <v>14</v>
      </c>
      <c r="C638" t="s">
        <v>422</v>
      </c>
      <c r="D638">
        <v>0</v>
      </c>
      <c r="E638" t="s">
        <v>414</v>
      </c>
      <c r="F638" t="s">
        <v>425</v>
      </c>
      <c r="G638" t="s">
        <v>415</v>
      </c>
    </row>
    <row r="639" spans="1:8" x14ac:dyDescent="0.2">
      <c r="A639" t="s">
        <v>16</v>
      </c>
      <c r="B639" t="s">
        <v>14</v>
      </c>
      <c r="C639" t="s">
        <v>427</v>
      </c>
      <c r="D639">
        <v>0</v>
      </c>
      <c r="E639" t="s">
        <v>414</v>
      </c>
      <c r="F639" t="s">
        <v>425</v>
      </c>
      <c r="G639" t="s">
        <v>415</v>
      </c>
    </row>
    <row r="640" spans="1:8" x14ac:dyDescent="0.2">
      <c r="A640" t="s">
        <v>16</v>
      </c>
      <c r="B640" t="s">
        <v>14</v>
      </c>
      <c r="C640" t="s">
        <v>428</v>
      </c>
      <c r="D640">
        <v>0</v>
      </c>
      <c r="E640" t="s">
        <v>414</v>
      </c>
      <c r="F640" t="s">
        <v>425</v>
      </c>
      <c r="G640" t="s">
        <v>415</v>
      </c>
    </row>
    <row r="641" spans="1:7" x14ac:dyDescent="0.2">
      <c r="A641" t="s">
        <v>16</v>
      </c>
      <c r="B641" t="s">
        <v>14</v>
      </c>
      <c r="C641" t="s">
        <v>429</v>
      </c>
      <c r="D641">
        <v>0</v>
      </c>
      <c r="E641" t="s">
        <v>414</v>
      </c>
      <c r="F641" t="s">
        <v>425</v>
      </c>
      <c r="G641" t="s">
        <v>415</v>
      </c>
    </row>
    <row r="642" spans="1:7" x14ac:dyDescent="0.2">
      <c r="A642" t="s">
        <v>16</v>
      </c>
      <c r="B642" t="s">
        <v>14</v>
      </c>
      <c r="C642" t="s">
        <v>430</v>
      </c>
      <c r="D642">
        <v>0</v>
      </c>
      <c r="E642" t="s">
        <v>414</v>
      </c>
      <c r="F642" t="s">
        <v>425</v>
      </c>
      <c r="G642" t="s">
        <v>415</v>
      </c>
    </row>
    <row r="643" spans="1:7" x14ac:dyDescent="0.2">
      <c r="A643" t="s">
        <v>16</v>
      </c>
      <c r="B643" t="s">
        <v>14</v>
      </c>
      <c r="C643" t="s">
        <v>431</v>
      </c>
      <c r="D643">
        <v>0</v>
      </c>
      <c r="E643" t="s">
        <v>414</v>
      </c>
      <c r="F643" t="s">
        <v>425</v>
      </c>
      <c r="G643" t="s">
        <v>415</v>
      </c>
    </row>
    <row r="644" spans="1:7" x14ac:dyDescent="0.2">
      <c r="A644" t="s">
        <v>17</v>
      </c>
      <c r="B644" t="s">
        <v>14</v>
      </c>
      <c r="C644" t="s">
        <v>424</v>
      </c>
      <c r="D644">
        <v>0</v>
      </c>
      <c r="E644" t="s">
        <v>414</v>
      </c>
      <c r="F644" t="s">
        <v>425</v>
      </c>
      <c r="G644" t="s">
        <v>415</v>
      </c>
    </row>
    <row r="645" spans="1:7" x14ac:dyDescent="0.2">
      <c r="A645" t="s">
        <v>17</v>
      </c>
      <c r="B645" t="s">
        <v>14</v>
      </c>
      <c r="C645" t="s">
        <v>426</v>
      </c>
      <c r="D645">
        <v>0</v>
      </c>
      <c r="E645" t="s">
        <v>414</v>
      </c>
      <c r="F645" t="s">
        <v>425</v>
      </c>
      <c r="G645" t="s">
        <v>415</v>
      </c>
    </row>
    <row r="646" spans="1:7" x14ac:dyDescent="0.2">
      <c r="A646" t="s">
        <v>17</v>
      </c>
      <c r="B646" t="s">
        <v>14</v>
      </c>
      <c r="C646" t="s">
        <v>432</v>
      </c>
      <c r="D646">
        <v>0</v>
      </c>
      <c r="E646" t="s">
        <v>414</v>
      </c>
      <c r="F646" t="s">
        <v>425</v>
      </c>
      <c r="G646" t="s">
        <v>415</v>
      </c>
    </row>
    <row r="647" spans="1:7" x14ac:dyDescent="0.2">
      <c r="A647" t="s">
        <v>17</v>
      </c>
      <c r="B647" t="s">
        <v>14</v>
      </c>
      <c r="C647" t="s">
        <v>433</v>
      </c>
      <c r="D647">
        <v>0</v>
      </c>
      <c r="E647" t="s">
        <v>414</v>
      </c>
      <c r="F647" t="s">
        <v>425</v>
      </c>
      <c r="G647" t="s">
        <v>415</v>
      </c>
    </row>
    <row r="648" spans="1:7" x14ac:dyDescent="0.2">
      <c r="A648" t="s">
        <v>17</v>
      </c>
      <c r="B648" t="s">
        <v>14</v>
      </c>
      <c r="C648" t="s">
        <v>434</v>
      </c>
      <c r="D648">
        <v>0</v>
      </c>
      <c r="E648" t="s">
        <v>414</v>
      </c>
      <c r="F648" t="s">
        <v>425</v>
      </c>
      <c r="G648" t="s">
        <v>415</v>
      </c>
    </row>
    <row r="649" spans="1:7" x14ac:dyDescent="0.2">
      <c r="A649" t="s">
        <v>17</v>
      </c>
      <c r="B649" t="s">
        <v>14</v>
      </c>
      <c r="C649" t="s">
        <v>435</v>
      </c>
      <c r="D649">
        <v>0</v>
      </c>
      <c r="E649" t="s">
        <v>414</v>
      </c>
      <c r="F649" t="s">
        <v>425</v>
      </c>
      <c r="G649" t="s">
        <v>415</v>
      </c>
    </row>
    <row r="650" spans="1:7" x14ac:dyDescent="0.2">
      <c r="A650" t="s">
        <v>17</v>
      </c>
      <c r="B650" t="s">
        <v>14</v>
      </c>
      <c r="C650" t="s">
        <v>436</v>
      </c>
      <c r="D650">
        <v>0</v>
      </c>
      <c r="E650" t="s">
        <v>414</v>
      </c>
      <c r="F650" t="s">
        <v>425</v>
      </c>
      <c r="G650" t="s">
        <v>415</v>
      </c>
    </row>
    <row r="651" spans="1:7" x14ac:dyDescent="0.2">
      <c r="A651" t="s">
        <v>17</v>
      </c>
      <c r="B651" t="s">
        <v>14</v>
      </c>
      <c r="C651" t="s">
        <v>437</v>
      </c>
      <c r="D651">
        <v>0</v>
      </c>
      <c r="E651" t="s">
        <v>414</v>
      </c>
      <c r="F651" t="s">
        <v>425</v>
      </c>
      <c r="G651" t="s">
        <v>415</v>
      </c>
    </row>
    <row r="652" spans="1:7" x14ac:dyDescent="0.2">
      <c r="A652" t="s">
        <v>17</v>
      </c>
      <c r="B652" t="s">
        <v>14</v>
      </c>
      <c r="C652" t="s">
        <v>418</v>
      </c>
      <c r="D652">
        <v>0</v>
      </c>
      <c r="E652" t="s">
        <v>414</v>
      </c>
      <c r="F652" t="s">
        <v>425</v>
      </c>
      <c r="G652" t="s">
        <v>415</v>
      </c>
    </row>
    <row r="653" spans="1:7" x14ac:dyDescent="0.2">
      <c r="A653" t="s">
        <v>17</v>
      </c>
      <c r="B653" t="s">
        <v>14</v>
      </c>
      <c r="C653" t="s">
        <v>438</v>
      </c>
      <c r="D653">
        <v>0</v>
      </c>
      <c r="E653" t="s">
        <v>414</v>
      </c>
      <c r="F653" t="s">
        <v>425</v>
      </c>
      <c r="G653" t="s">
        <v>415</v>
      </c>
    </row>
    <row r="654" spans="1:7" x14ac:dyDescent="0.2">
      <c r="A654" t="s">
        <v>17</v>
      </c>
      <c r="B654" t="s">
        <v>14</v>
      </c>
      <c r="C654" t="s">
        <v>420</v>
      </c>
      <c r="D654">
        <v>0</v>
      </c>
      <c r="E654" t="s">
        <v>414</v>
      </c>
      <c r="F654" t="s">
        <v>425</v>
      </c>
      <c r="G654" t="s">
        <v>415</v>
      </c>
    </row>
    <row r="655" spans="1:7" x14ac:dyDescent="0.2">
      <c r="A655" t="s">
        <v>17</v>
      </c>
      <c r="B655" t="s">
        <v>14</v>
      </c>
      <c r="C655" t="s">
        <v>439</v>
      </c>
      <c r="D655">
        <v>0</v>
      </c>
      <c r="E655" t="s">
        <v>414</v>
      </c>
      <c r="F655" t="s">
        <v>425</v>
      </c>
      <c r="G655" t="s">
        <v>415</v>
      </c>
    </row>
    <row r="656" spans="1:7" x14ac:dyDescent="0.2">
      <c r="A656" t="s">
        <v>17</v>
      </c>
      <c r="B656" t="s">
        <v>14</v>
      </c>
      <c r="C656" t="s">
        <v>412</v>
      </c>
      <c r="D656">
        <v>0</v>
      </c>
      <c r="E656" t="s">
        <v>414</v>
      </c>
      <c r="F656" t="s">
        <v>425</v>
      </c>
      <c r="G656" t="s">
        <v>415</v>
      </c>
    </row>
    <row r="657" spans="1:8" x14ac:dyDescent="0.2">
      <c r="A657" t="s">
        <v>17</v>
      </c>
      <c r="B657" t="s">
        <v>14</v>
      </c>
      <c r="C657" t="s">
        <v>416</v>
      </c>
      <c r="D657">
        <v>0</v>
      </c>
      <c r="E657" t="s">
        <v>414</v>
      </c>
      <c r="F657" t="s">
        <v>425</v>
      </c>
      <c r="G657" t="s">
        <v>415</v>
      </c>
    </row>
    <row r="658" spans="1:8" x14ac:dyDescent="0.2">
      <c r="A658" t="s">
        <v>17</v>
      </c>
      <c r="B658" t="s">
        <v>14</v>
      </c>
      <c r="C658" t="s">
        <v>422</v>
      </c>
      <c r="D658">
        <v>1</v>
      </c>
      <c r="E658" t="s">
        <v>423</v>
      </c>
      <c r="F658" t="s">
        <v>546</v>
      </c>
      <c r="G658" t="s">
        <v>443</v>
      </c>
      <c r="H658" t="s">
        <v>51</v>
      </c>
    </row>
    <row r="659" spans="1:8" x14ac:dyDescent="0.2">
      <c r="A659" t="s">
        <v>17</v>
      </c>
      <c r="B659" t="s">
        <v>14</v>
      </c>
      <c r="C659" t="s">
        <v>427</v>
      </c>
      <c r="D659">
        <v>0</v>
      </c>
      <c r="E659" t="s">
        <v>414</v>
      </c>
      <c r="F659" t="s">
        <v>425</v>
      </c>
      <c r="G659" t="s">
        <v>415</v>
      </c>
    </row>
    <row r="660" spans="1:8" x14ac:dyDescent="0.2">
      <c r="A660" t="s">
        <v>17</v>
      </c>
      <c r="B660" t="s">
        <v>14</v>
      </c>
      <c r="C660" t="s">
        <v>428</v>
      </c>
      <c r="D660">
        <v>0</v>
      </c>
      <c r="E660" t="s">
        <v>414</v>
      </c>
      <c r="F660" t="s">
        <v>425</v>
      </c>
      <c r="G660" t="s">
        <v>415</v>
      </c>
    </row>
    <row r="661" spans="1:8" x14ac:dyDescent="0.2">
      <c r="A661" t="s">
        <v>17</v>
      </c>
      <c r="B661" t="s">
        <v>14</v>
      </c>
      <c r="C661" t="s">
        <v>429</v>
      </c>
      <c r="D661">
        <v>0</v>
      </c>
      <c r="E661" t="s">
        <v>414</v>
      </c>
      <c r="F661" t="s">
        <v>425</v>
      </c>
      <c r="G661" t="s">
        <v>415</v>
      </c>
    </row>
    <row r="662" spans="1:8" x14ac:dyDescent="0.2">
      <c r="A662" t="s">
        <v>17</v>
      </c>
      <c r="B662" t="s">
        <v>14</v>
      </c>
      <c r="C662" t="s">
        <v>430</v>
      </c>
      <c r="D662">
        <v>0</v>
      </c>
      <c r="E662" t="s">
        <v>414</v>
      </c>
      <c r="F662" t="s">
        <v>425</v>
      </c>
      <c r="G662" t="s">
        <v>415</v>
      </c>
    </row>
    <row r="663" spans="1:8" x14ac:dyDescent="0.2">
      <c r="A663" t="s">
        <v>17</v>
      </c>
      <c r="B663" t="s">
        <v>14</v>
      </c>
      <c r="C663" t="s">
        <v>431</v>
      </c>
      <c r="D663">
        <v>0</v>
      </c>
      <c r="E663" t="s">
        <v>414</v>
      </c>
      <c r="F663" t="s">
        <v>425</v>
      </c>
      <c r="G663" t="s">
        <v>415</v>
      </c>
    </row>
  </sheetData>
  <autoFilter ref="A1:H663" xr:uid="{2E894E2A-75D6-F541-8B52-9444600968CB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pivot</vt:lpstr>
      <vt:lpstr>datasum</vt:lpstr>
      <vt:lpstr>Sheet37</vt:lpstr>
      <vt:lpstr>Sheet59</vt:lpstr>
      <vt:lpstr>u</vt:lpstr>
      <vt:lpstr>Sheet65</vt:lpstr>
      <vt:lpstr>uu</vt:lpstr>
      <vt:lpstr>uuu</vt:lpstr>
      <vt:lpstr>uuup</vt:lpstr>
      <vt:lpstr>hosing</vt:lpstr>
      <vt:lpstr>u2p</vt:lpstr>
      <vt:lpstr>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Reeves</dc:creator>
  <cp:lastModifiedBy>Brent Reeves</cp:lastModifiedBy>
  <dcterms:created xsi:type="dcterms:W3CDTF">2023-01-07T20:33:36Z</dcterms:created>
  <dcterms:modified xsi:type="dcterms:W3CDTF">2023-01-08T05:37:37Z</dcterms:modified>
</cp:coreProperties>
</file>