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0C9D802A-90E1-2746-80B3-049D88DB65D6}" xr6:coauthVersionLast="45" xr6:coauthVersionMax="45" xr10:uidLastSave="{00000000-0000-0000-0000-000000000000}"/>
  <bookViews>
    <workbookView xWindow="400" yWindow="540" windowWidth="32160" windowHeight="17960" activeTab="4" xr2:uid="{68FE8602-DD5A-D848-9B19-1A11977F4B0B}"/>
  </bookViews>
  <sheets>
    <sheet name="Author" sheetId="3" r:id="rId1"/>
    <sheet name="Problem_A" sheetId="1" r:id="rId2"/>
    <sheet name="Base_A" sheetId="2" r:id="rId3"/>
    <sheet name="Problem_B" sheetId="5" r:id="rId4"/>
    <sheet name="Base_B" sheetId="6" r:id="rId5"/>
  </sheets>
  <definedNames>
    <definedName name="solver_adj" localSheetId="2" hidden="1">Base_A!$B$8:$D$9</definedName>
    <definedName name="solver_adj" localSheetId="4" hidden="1">Base_B!$B$8:$D$9</definedName>
    <definedName name="solver_cvg" localSheetId="2" hidden="1">0.0001</definedName>
    <definedName name="solver_cvg" localSheetId="4" hidden="1">0.0001</definedName>
    <definedName name="solver_drv" localSheetId="2" hidden="1">1</definedName>
    <definedName name="solver_drv" localSheetId="4" hidden="1">1</definedName>
    <definedName name="solver_eng" localSheetId="2" hidden="1">2</definedName>
    <definedName name="solver_eng" localSheetId="4" hidden="1">2</definedName>
    <definedName name="solver_itr" localSheetId="2" hidden="1">2147483647</definedName>
    <definedName name="solver_itr" localSheetId="4" hidden="1">2147483647</definedName>
    <definedName name="solver_lhs1" localSheetId="2" hidden="1">Base_A!$B$10:$D$10</definedName>
    <definedName name="solver_lhs1" localSheetId="4" hidden="1">Base_B!$B$10:$D$10</definedName>
    <definedName name="solver_lhs2" localSheetId="2" hidden="1">Base_A!$B$8:$D$9</definedName>
    <definedName name="solver_lhs2" localSheetId="4" hidden="1">Base_B!$B$8:$D$9</definedName>
    <definedName name="solver_lhs3" localSheetId="2" hidden="1">Base_A!$E$8:$E$9</definedName>
    <definedName name="solver_lhs3" localSheetId="4" hidden="1">Base_B!$E$8:$E$9</definedName>
    <definedName name="solver_lin" localSheetId="2" hidden="1">1</definedName>
    <definedName name="solver_lin" localSheetId="4" hidden="1">1</definedName>
    <definedName name="solver_mip" localSheetId="2" hidden="1">2147483647</definedName>
    <definedName name="solver_mip" localSheetId="4" hidden="1">2147483647</definedName>
    <definedName name="solver_mni" localSheetId="2" hidden="1">30</definedName>
    <definedName name="solver_mni" localSheetId="4" hidden="1">30</definedName>
    <definedName name="solver_mrt" localSheetId="2" hidden="1">0.075</definedName>
    <definedName name="solver_mrt" localSheetId="4" hidden="1">0.075</definedName>
    <definedName name="solver_msl" localSheetId="2" hidden="1">2</definedName>
    <definedName name="solver_msl" localSheetId="4" hidden="1">2</definedName>
    <definedName name="solver_neg" localSheetId="2" hidden="1">1</definedName>
    <definedName name="solver_neg" localSheetId="4" hidden="1">1</definedName>
    <definedName name="solver_nod" localSheetId="2" hidden="1">2147483647</definedName>
    <definedName name="solver_nod" localSheetId="4" hidden="1">2147483647</definedName>
    <definedName name="solver_num" localSheetId="2" hidden="1">3</definedName>
    <definedName name="solver_num" localSheetId="4" hidden="1">3</definedName>
    <definedName name="solver_opt" localSheetId="2" hidden="1">Base_A!$E$4</definedName>
    <definedName name="solver_opt" localSheetId="4" hidden="1">Base_B!$E$4</definedName>
    <definedName name="solver_pre" localSheetId="2" hidden="1">0.000001</definedName>
    <definedName name="solver_pre" localSheetId="4" hidden="1">0.000001</definedName>
    <definedName name="solver_rbv" localSheetId="2" hidden="1">1</definedName>
    <definedName name="solver_rbv" localSheetId="4" hidden="1">1</definedName>
    <definedName name="solver_rel1" localSheetId="2" hidden="1">2</definedName>
    <definedName name="solver_rel1" localSheetId="4" hidden="1">2</definedName>
    <definedName name="solver_rel2" localSheetId="2" hidden="1">1</definedName>
    <definedName name="solver_rel2" localSheetId="4" hidden="1">1</definedName>
    <definedName name="solver_rel3" localSheetId="2" hidden="1">2</definedName>
    <definedName name="solver_rel3" localSheetId="4" hidden="1">2</definedName>
    <definedName name="solver_rhs1" localSheetId="2" hidden="1">Base_A!$B$12:$D$12</definedName>
    <definedName name="solver_rhs1" localSheetId="4" hidden="1">Base_B!$B$12:$D$12</definedName>
    <definedName name="solver_rhs2" localSheetId="2" hidden="1">Base_A!$B$15:$D$16</definedName>
    <definedName name="solver_rhs2" localSheetId="4" hidden="1">Base_B!$B$15:$D$16</definedName>
    <definedName name="solver_rhs3" localSheetId="2" hidden="1">Base_A!$G$8:$G$9</definedName>
    <definedName name="solver_rhs3" localSheetId="4" hidden="1">Base_B!$G$8:$G$9</definedName>
    <definedName name="solver_rlx" localSheetId="2" hidden="1">2</definedName>
    <definedName name="solver_rlx" localSheetId="4" hidden="1">2</definedName>
    <definedName name="solver_rsd" localSheetId="2" hidden="1">0</definedName>
    <definedName name="solver_rsd" localSheetId="4" hidden="1">0</definedName>
    <definedName name="solver_scl" localSheetId="2" hidden="1">1</definedName>
    <definedName name="solver_scl" localSheetId="4" hidden="1">1</definedName>
    <definedName name="solver_sho" localSheetId="2" hidden="1">2</definedName>
    <definedName name="solver_sho" localSheetId="4" hidden="1">2</definedName>
    <definedName name="solver_ssz" localSheetId="2" hidden="1">100</definedName>
    <definedName name="solver_ssz" localSheetId="4" hidden="1">100</definedName>
    <definedName name="solver_tim" localSheetId="2" hidden="1">2147483647</definedName>
    <definedName name="solver_tim" localSheetId="4" hidden="1">2147483647</definedName>
    <definedName name="solver_tol" localSheetId="2" hidden="1">0.01</definedName>
    <definedName name="solver_tol" localSheetId="4" hidden="1">0.01</definedName>
    <definedName name="solver_typ" localSheetId="2" hidden="1">2</definedName>
    <definedName name="solver_typ" localSheetId="4" hidden="1">2</definedName>
    <definedName name="solver_val" localSheetId="2" hidden="1">0</definedName>
    <definedName name="solver_val" localSheetId="4" hidden="1">0</definedName>
    <definedName name="solver_ver" localSheetId="2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6" l="1"/>
  <c r="C10" i="6"/>
  <c r="B10" i="6"/>
  <c r="E9" i="6"/>
  <c r="E8" i="6"/>
  <c r="E4" i="6"/>
  <c r="C10" i="2"/>
  <c r="E4" i="2" l="1"/>
  <c r="D10" i="2"/>
  <c r="B10" i="2"/>
  <c r="E9" i="2"/>
  <c r="E8" i="2"/>
</calcChain>
</file>

<file path=xl/sharedStrings.xml><?xml version="1.0" encoding="utf-8"?>
<sst xmlns="http://schemas.openxmlformats.org/spreadsheetml/2006/main" count="69" uniqueCount="31">
  <si>
    <t>Email</t>
  </si>
  <si>
    <t>Name</t>
  </si>
  <si>
    <t>=</t>
  </si>
  <si>
    <t>Quiz_Network_01</t>
  </si>
  <si>
    <t xml:space="preserve">Use Solver in worksheet "Base" to minimize shipping costs.  </t>
  </si>
  <si>
    <t>Bolder has 40 units, Fishcamp 20 units.</t>
  </si>
  <si>
    <t>Abilene needs 10, Clyde needs 20, and Utopia needs 30.</t>
  </si>
  <si>
    <t>However, construction has limited the traffic on a few of the roads.</t>
  </si>
  <si>
    <t>Boulder - Abilene $4</t>
  </si>
  <si>
    <t>Fishcamp - Abilene $7</t>
  </si>
  <si>
    <t>Fishcamp - Clyde   $8</t>
  </si>
  <si>
    <t>Boulder - Utopia  $6</t>
  </si>
  <si>
    <t>Boulder</t>
  </si>
  <si>
    <t>Fishcamp</t>
  </si>
  <si>
    <t>Abilene</t>
  </si>
  <si>
    <t>Clyde</t>
  </si>
  <si>
    <t>Utopia</t>
  </si>
  <si>
    <t>Limits</t>
  </si>
  <si>
    <r>
      <t xml:space="preserve">Route </t>
    </r>
    <r>
      <rPr>
        <b/>
        <sz val="11"/>
        <color rgb="FF000000"/>
        <rFont val="Calibri"/>
        <family val="2"/>
        <scheme val="minor"/>
      </rPr>
      <t>costs</t>
    </r>
    <r>
      <rPr>
        <sz val="11"/>
        <color rgb="FF000000"/>
        <rFont val="Calibri"/>
        <family val="2"/>
        <scheme val="minor"/>
      </rPr>
      <t xml:space="preserve"> and </t>
    </r>
    <r>
      <rPr>
        <b/>
        <sz val="11"/>
        <color rgb="FF000000"/>
        <rFont val="Calibri"/>
        <family val="2"/>
        <scheme val="minor"/>
      </rPr>
      <t>limits</t>
    </r>
    <r>
      <rPr>
        <sz val="11"/>
        <color rgb="FF000000"/>
        <rFont val="Calibri"/>
        <family val="2"/>
        <scheme val="minor"/>
      </rPr>
      <t xml:space="preserve"> are as follows: </t>
    </r>
  </si>
  <si>
    <t>Boulder - Clyde   $5 (17)</t>
  </si>
  <si>
    <t>Fishcamp - Utopia  $9 (18)</t>
  </si>
  <si>
    <t>Bolder has 30 units, Fishcamp 50 units.</t>
  </si>
  <si>
    <t>Abilene needs 40, Clyde needs 30, and Utopia needs 10.</t>
  </si>
  <si>
    <t>Costs</t>
  </si>
  <si>
    <t>Changing</t>
  </si>
  <si>
    <t>Boulder - Abilene $9 (27)</t>
  </si>
  <si>
    <t>Fishcamp - Abilene $6</t>
  </si>
  <si>
    <t>Boulder - Clyde   $8</t>
  </si>
  <si>
    <t>Fishcamp - Clyde   $5 (26)</t>
  </si>
  <si>
    <t>Boulder - Utopia  $7</t>
  </si>
  <si>
    <t>Fishcamp - Utopia  $4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</si>
</sst>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Iosevka Term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2" applyFill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44" fontId="0" fillId="4" borderId="0" xfId="1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139699</xdr:rowOff>
    </xdr:from>
    <xdr:to>
      <xdr:col>6</xdr:col>
      <xdr:colOff>281495</xdr:colOff>
      <xdr:row>17</xdr:row>
      <xdr:rowOff>104743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9" y="139699"/>
          <a:ext cx="5040068" cy="3414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Tourists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visiting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West Texas frequently complain that it is too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hot.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 in order to solve this problem, Nachtfliegen Enterprises is gearing up to ship Heat-O-Deleto devices from two warehouses (Boulder and Fishcamp) to Abilene, Clyde, and Utopia.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Help them decide how much to ship along each route to minimize shipping costs. 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Bolder has 40 units,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Fishcamp 20 units.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Abilene needs 10, Clyde needs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20, and Utopia needs 30.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Solver in worksheet "Base" to minimize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shipping costs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However, construction has limited the traffic on a few of the roads.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Route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as follows:</a:t>
          </a:r>
          <a:r>
            <a:rPr lang="en-US">
              <a:effectLst/>
            </a:rPr>
            <a:t> </a:t>
          </a:r>
        </a:p>
        <a:p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Boulder - Abilene $4	Fishcamp - Abilene $7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Boulder - Clyde </a:t>
          </a:r>
          <a:r>
            <a:rPr lang="en-US" sz="1100" b="0" i="0" baseline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  </a:t>
          </a:r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$5 (17)	Fishcamp - Clyde   $8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Boulder - Utopia  $6	Fishcamp - Utopia  $9 (18)</a:t>
          </a:r>
        </a:p>
        <a:p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139699</xdr:rowOff>
    </xdr:from>
    <xdr:to>
      <xdr:col>6</xdr:col>
      <xdr:colOff>281495</xdr:colOff>
      <xdr:row>17</xdr:row>
      <xdr:rowOff>104743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0767DE-38EE-874A-BD22-AF636A23DFFD}"/>
            </a:ext>
          </a:extLst>
        </xdr:cNvPr>
        <xdr:cNvSpPr txBox="1"/>
      </xdr:nvSpPr>
      <xdr:spPr>
        <a:xfrm>
          <a:off x="190499" y="139699"/>
          <a:ext cx="5043996" cy="34194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Tourists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visiting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West Texas frequently complain that it is too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hot.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 in order to solve this problem, Nachtfliegen Enterprises is gearing up to ship Heat-O-Deleto devices from two warehouses (Boulder and Fishcamp) to Abilene, Clyde, and Utopia.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Help them decide how much to ship along each route to minimize shipping costs. 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Bolder has 30 units,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Fishcamp 50 units.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Abilene needs 40, Clyde needs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30, and Utopia needs 10.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Solver in worksheet "Base" to minimize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shipping costs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However, construction has limited the traffic on a few of the roads.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Route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as follows:</a:t>
          </a:r>
          <a:r>
            <a:rPr lang="en-US">
              <a:effectLst/>
            </a:rPr>
            <a:t>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Boulder - Abilene $9 (27)	Fishcamp - Abilene $6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Boulder - Clyde </a:t>
          </a:r>
          <a:r>
            <a:rPr lang="en-US" sz="1100" b="0" i="0" baseline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  </a:t>
          </a:r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$8	Fishcamp - Clyde   $5 (26)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Iosevka Term" panose="02000509000000000000" pitchFamily="49" charset="0"/>
              <a:ea typeface="Iosevka Term" panose="02000509000000000000" pitchFamily="49" charset="0"/>
              <a:cs typeface="Hack" panose="020B0609030202020204" pitchFamily="49" charset="0"/>
            </a:rPr>
            <a:t>Boulder - Utopia  $7	Fishcamp - Utopia  $4</a:t>
          </a:r>
        </a:p>
        <a:p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2"/>
  <sheetViews>
    <sheetView zoomScale="192" zoomScaleNormal="192" workbookViewId="0">
      <selection activeCell="B1" sqref="B1"/>
    </sheetView>
  </sheetViews>
  <sheetFormatPr baseColWidth="10" defaultRowHeight="16" x14ac:dyDescent="0.2"/>
  <cols>
    <col min="2" max="2" width="29.83203125" customWidth="1"/>
  </cols>
  <sheetData>
    <row r="1" spans="1:2" x14ac:dyDescent="0.2">
      <c r="A1" t="s">
        <v>0</v>
      </c>
      <c r="B1" s="3"/>
    </row>
    <row r="2" spans="1:2" x14ac:dyDescent="0.2">
      <c r="A2" t="s">
        <v>1</v>
      </c>
      <c r="B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zoomScale="194" zoomScaleNormal="194" workbookViewId="0">
      <selection activeCell="H5" sqref="H5"/>
    </sheetView>
  </sheetViews>
  <sheetFormatPr baseColWidth="10" defaultRowHeight="16" x14ac:dyDescent="0.2"/>
  <sheetData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63B9-162C-C642-ACCD-7DD326B86D37}">
  <dimension ref="A1:J16"/>
  <sheetViews>
    <sheetView zoomScale="190" zoomScaleNormal="190" workbookViewId="0">
      <selection activeCell="A8" sqref="A8"/>
    </sheetView>
  </sheetViews>
  <sheetFormatPr baseColWidth="10" defaultRowHeight="16" x14ac:dyDescent="0.2"/>
  <cols>
    <col min="5" max="5" width="9.1640625" customWidth="1"/>
    <col min="6" max="6" width="2.5" customWidth="1"/>
    <col min="7" max="7" width="4.33203125" customWidth="1"/>
    <col min="8" max="8" width="2.83203125" customWidth="1"/>
    <col min="9" max="9" width="25.5" customWidth="1"/>
  </cols>
  <sheetData>
    <row r="1" spans="1:10" x14ac:dyDescent="0.2">
      <c r="A1" t="s">
        <v>3</v>
      </c>
    </row>
    <row r="2" spans="1:10" x14ac:dyDescent="0.2">
      <c r="B2" s="5"/>
      <c r="C2" s="5"/>
      <c r="D2" s="5"/>
      <c r="E2" s="5"/>
      <c r="F2" s="5"/>
      <c r="G2" s="5"/>
    </row>
    <row r="3" spans="1:10" x14ac:dyDescent="0.2">
      <c r="A3" t="s">
        <v>23</v>
      </c>
      <c r="B3" s="5" t="s">
        <v>14</v>
      </c>
      <c r="C3" s="5" t="s">
        <v>15</v>
      </c>
      <c r="D3" s="5" t="s">
        <v>16</v>
      </c>
      <c r="E3" s="5"/>
      <c r="F3" s="5"/>
      <c r="G3" s="5"/>
      <c r="I3" s="1" t="s">
        <v>5</v>
      </c>
    </row>
    <row r="4" spans="1:10" x14ac:dyDescent="0.2">
      <c r="A4" t="s">
        <v>12</v>
      </c>
      <c r="B4" s="9">
        <v>4</v>
      </c>
      <c r="C4" s="9">
        <v>5</v>
      </c>
      <c r="D4" s="9">
        <v>6</v>
      </c>
      <c r="E4" s="10">
        <f>SUMPRODUCT(B4:D5,B8:D9)</f>
        <v>380</v>
      </c>
      <c r="F4" s="5"/>
      <c r="G4" s="5"/>
      <c r="I4" s="1" t="s">
        <v>6</v>
      </c>
    </row>
    <row r="5" spans="1:10" x14ac:dyDescent="0.2">
      <c r="A5" t="s">
        <v>13</v>
      </c>
      <c r="B5" s="9">
        <v>7</v>
      </c>
      <c r="C5" s="9">
        <v>8</v>
      </c>
      <c r="D5" s="9">
        <v>9</v>
      </c>
      <c r="E5" s="5"/>
      <c r="F5" s="5"/>
      <c r="G5" s="5"/>
      <c r="I5" s="1" t="s">
        <v>4</v>
      </c>
    </row>
    <row r="6" spans="1:10" x14ac:dyDescent="0.2">
      <c r="B6" s="5"/>
      <c r="C6" s="5"/>
      <c r="D6" s="5"/>
      <c r="E6" s="5"/>
      <c r="F6" s="5"/>
      <c r="G6" s="5"/>
      <c r="I6" s="1" t="s">
        <v>7</v>
      </c>
    </row>
    <row r="7" spans="1:10" x14ac:dyDescent="0.2">
      <c r="A7" t="s">
        <v>24</v>
      </c>
      <c r="B7" s="5" t="s">
        <v>14</v>
      </c>
      <c r="C7" s="5" t="s">
        <v>15</v>
      </c>
      <c r="D7" s="5" t="s">
        <v>16</v>
      </c>
      <c r="E7" s="5"/>
      <c r="F7" s="5"/>
      <c r="G7" s="5"/>
      <c r="I7" s="1" t="s">
        <v>18</v>
      </c>
    </row>
    <row r="8" spans="1:10" x14ac:dyDescent="0.2">
      <c r="A8" t="s">
        <v>12</v>
      </c>
      <c r="B8" s="6">
        <v>10</v>
      </c>
      <c r="C8" s="6">
        <v>17</v>
      </c>
      <c r="D8" s="6">
        <v>13</v>
      </c>
      <c r="E8" s="5">
        <f>SUM(B8:D8)</f>
        <v>40</v>
      </c>
      <c r="F8" s="7" t="s">
        <v>2</v>
      </c>
      <c r="G8" s="8">
        <v>40</v>
      </c>
      <c r="I8" s="2" t="s">
        <v>8</v>
      </c>
      <c r="J8" s="2" t="s">
        <v>9</v>
      </c>
    </row>
    <row r="9" spans="1:10" x14ac:dyDescent="0.2">
      <c r="A9" t="s">
        <v>13</v>
      </c>
      <c r="B9" s="6">
        <v>0</v>
      </c>
      <c r="C9" s="6">
        <v>3</v>
      </c>
      <c r="D9" s="6">
        <v>17</v>
      </c>
      <c r="E9" s="5">
        <f>SUM(B9:D9)</f>
        <v>20</v>
      </c>
      <c r="F9" s="7" t="s">
        <v>2</v>
      </c>
      <c r="G9" s="8">
        <v>20</v>
      </c>
      <c r="I9" s="2" t="s">
        <v>19</v>
      </c>
      <c r="J9" s="2" t="s">
        <v>10</v>
      </c>
    </row>
    <row r="10" spans="1:10" x14ac:dyDescent="0.2">
      <c r="B10" s="5">
        <f>SUM(B8:B9)</f>
        <v>10</v>
      </c>
      <c r="C10" s="5">
        <f>SUM(C8:C9)</f>
        <v>20</v>
      </c>
      <c r="D10" s="5">
        <f>SUM(D8:D9)</f>
        <v>30</v>
      </c>
      <c r="E10" s="5"/>
      <c r="F10" s="5"/>
      <c r="G10" s="5"/>
      <c r="I10" s="2" t="s">
        <v>11</v>
      </c>
      <c r="J10" s="2" t="s">
        <v>20</v>
      </c>
    </row>
    <row r="11" spans="1:10" x14ac:dyDescent="0.2">
      <c r="B11" s="7" t="s">
        <v>2</v>
      </c>
      <c r="C11" s="7"/>
      <c r="D11" s="7" t="s">
        <v>2</v>
      </c>
      <c r="E11" s="5"/>
      <c r="F11" s="5"/>
      <c r="G11" s="5"/>
    </row>
    <row r="12" spans="1:10" x14ac:dyDescent="0.2">
      <c r="B12" s="8">
        <v>10</v>
      </c>
      <c r="C12" s="8">
        <v>20</v>
      </c>
      <c r="D12" s="8">
        <v>30</v>
      </c>
      <c r="E12" s="5"/>
      <c r="F12" s="5"/>
      <c r="G12" s="5"/>
    </row>
    <row r="14" spans="1:10" x14ac:dyDescent="0.2">
      <c r="A14" t="s">
        <v>17</v>
      </c>
      <c r="B14" s="5" t="s">
        <v>14</v>
      </c>
      <c r="C14" s="5" t="s">
        <v>15</v>
      </c>
      <c r="D14" s="5" t="s">
        <v>16</v>
      </c>
    </row>
    <row r="15" spans="1:10" x14ac:dyDescent="0.2">
      <c r="A15" t="s">
        <v>12</v>
      </c>
      <c r="B15" s="8">
        <v>99</v>
      </c>
      <c r="C15" s="8">
        <v>17</v>
      </c>
      <c r="D15" s="8">
        <v>99</v>
      </c>
    </row>
    <row r="16" spans="1:10" x14ac:dyDescent="0.2">
      <c r="A16" t="s">
        <v>13</v>
      </c>
      <c r="B16" s="8">
        <v>99</v>
      </c>
      <c r="C16" s="8">
        <v>99</v>
      </c>
      <c r="D16" s="8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CB5C-F334-B94C-809A-9EF507C5BD73}">
  <dimension ref="A1"/>
  <sheetViews>
    <sheetView zoomScale="194" zoomScaleNormal="194" workbookViewId="0">
      <selection activeCell="H5" sqref="H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1DB3-82A6-994B-894E-B6BBB809F38D}">
  <dimension ref="A1:J16"/>
  <sheetViews>
    <sheetView tabSelected="1" zoomScale="190" zoomScaleNormal="190" workbookViewId="0">
      <selection activeCell="I13" sqref="I13"/>
    </sheetView>
  </sheetViews>
  <sheetFormatPr baseColWidth="10" defaultRowHeight="16" x14ac:dyDescent="0.2"/>
  <cols>
    <col min="5" max="5" width="9.1640625" customWidth="1"/>
    <col min="6" max="6" width="2.5" customWidth="1"/>
    <col min="7" max="7" width="4.33203125" customWidth="1"/>
    <col min="8" max="8" width="2.83203125" customWidth="1"/>
    <col min="9" max="9" width="25.5" customWidth="1"/>
  </cols>
  <sheetData>
    <row r="1" spans="1:10" x14ac:dyDescent="0.2">
      <c r="A1" t="s">
        <v>3</v>
      </c>
    </row>
    <row r="2" spans="1:10" x14ac:dyDescent="0.2">
      <c r="B2" s="5"/>
      <c r="C2" s="5"/>
      <c r="D2" s="5"/>
      <c r="E2" s="5"/>
      <c r="F2" s="5"/>
      <c r="G2" s="5"/>
    </row>
    <row r="3" spans="1:10" x14ac:dyDescent="0.2">
      <c r="B3" s="5" t="s">
        <v>14</v>
      </c>
      <c r="C3" s="5" t="s">
        <v>15</v>
      </c>
      <c r="D3" s="5" t="s">
        <v>16</v>
      </c>
      <c r="E3" s="5"/>
      <c r="F3" s="5"/>
      <c r="G3" s="5"/>
      <c r="I3" s="1" t="s">
        <v>21</v>
      </c>
    </row>
    <row r="4" spans="1:10" x14ac:dyDescent="0.2">
      <c r="A4" t="s">
        <v>12</v>
      </c>
      <c r="B4" s="9">
        <v>9</v>
      </c>
      <c r="C4" s="9">
        <v>8</v>
      </c>
      <c r="D4" s="9">
        <v>7</v>
      </c>
      <c r="E4" s="10">
        <f>SUMPRODUCT(B4:D5,B8:D9)</f>
        <v>520</v>
      </c>
      <c r="F4" s="5"/>
      <c r="G4" s="5"/>
      <c r="I4" s="1" t="s">
        <v>22</v>
      </c>
    </row>
    <row r="5" spans="1:10" x14ac:dyDescent="0.2">
      <c r="A5" t="s">
        <v>13</v>
      </c>
      <c r="B5" s="9">
        <v>6</v>
      </c>
      <c r="C5" s="9">
        <v>5</v>
      </c>
      <c r="D5" s="9">
        <v>4</v>
      </c>
      <c r="E5" s="5"/>
      <c r="F5" s="5"/>
      <c r="G5" s="5"/>
      <c r="I5" s="1" t="s">
        <v>4</v>
      </c>
    </row>
    <row r="6" spans="1:10" x14ac:dyDescent="0.2">
      <c r="B6" s="5"/>
      <c r="C6" s="5"/>
      <c r="D6" s="5"/>
      <c r="E6" s="5"/>
      <c r="F6" s="5"/>
      <c r="G6" s="5"/>
      <c r="I6" s="1" t="s">
        <v>7</v>
      </c>
    </row>
    <row r="7" spans="1:10" x14ac:dyDescent="0.2">
      <c r="B7" s="5" t="s">
        <v>14</v>
      </c>
      <c r="C7" s="5" t="s">
        <v>15</v>
      </c>
      <c r="D7" s="5" t="s">
        <v>16</v>
      </c>
      <c r="E7" s="5"/>
      <c r="F7" s="5"/>
      <c r="G7" s="5"/>
      <c r="I7" s="1" t="s">
        <v>18</v>
      </c>
    </row>
    <row r="8" spans="1:10" x14ac:dyDescent="0.2">
      <c r="A8" t="s">
        <v>12</v>
      </c>
      <c r="B8" s="6">
        <v>26</v>
      </c>
      <c r="C8" s="6">
        <v>4</v>
      </c>
      <c r="D8" s="6">
        <v>0</v>
      </c>
      <c r="E8" s="5">
        <f>SUM(B8:D8)</f>
        <v>30</v>
      </c>
      <c r="F8" s="7" t="s">
        <v>2</v>
      </c>
      <c r="G8" s="8">
        <v>30</v>
      </c>
      <c r="I8" s="2" t="s">
        <v>25</v>
      </c>
      <c r="J8" s="2" t="s">
        <v>26</v>
      </c>
    </row>
    <row r="9" spans="1:10" x14ac:dyDescent="0.2">
      <c r="A9" t="s">
        <v>13</v>
      </c>
      <c r="B9" s="6">
        <v>14</v>
      </c>
      <c r="C9" s="6">
        <v>26</v>
      </c>
      <c r="D9" s="6">
        <v>10</v>
      </c>
      <c r="E9" s="5">
        <f>SUM(B9:D9)</f>
        <v>50</v>
      </c>
      <c r="F9" s="7" t="s">
        <v>2</v>
      </c>
      <c r="G9" s="8">
        <v>50</v>
      </c>
      <c r="I9" s="2" t="s">
        <v>27</v>
      </c>
      <c r="J9" s="2" t="s">
        <v>28</v>
      </c>
    </row>
    <row r="10" spans="1:10" x14ac:dyDescent="0.2">
      <c r="B10" s="5">
        <f>SUM(B8:B9)</f>
        <v>40</v>
      </c>
      <c r="C10" s="5">
        <f>SUM(C8:C9)</f>
        <v>30</v>
      </c>
      <c r="D10" s="5">
        <f>SUM(D8:D9)</f>
        <v>10</v>
      </c>
      <c r="E10" s="5"/>
      <c r="F10" s="5"/>
      <c r="G10" s="5"/>
      <c r="I10" s="2" t="s">
        <v>29</v>
      </c>
      <c r="J10" s="2" t="s">
        <v>30</v>
      </c>
    </row>
    <row r="11" spans="1:10" x14ac:dyDescent="0.2">
      <c r="B11" s="7" t="s">
        <v>2</v>
      </c>
      <c r="C11" s="7" t="s">
        <v>2</v>
      </c>
      <c r="D11" s="7" t="s">
        <v>2</v>
      </c>
      <c r="E11" s="5"/>
      <c r="F11" s="5"/>
      <c r="G11" s="5"/>
    </row>
    <row r="12" spans="1:10" x14ac:dyDescent="0.2">
      <c r="B12" s="8">
        <v>40</v>
      </c>
      <c r="C12" s="8">
        <v>30</v>
      </c>
      <c r="D12" s="8">
        <v>10</v>
      </c>
      <c r="E12" s="5"/>
      <c r="F12" s="5"/>
      <c r="G12" s="5"/>
    </row>
    <row r="14" spans="1:10" x14ac:dyDescent="0.2">
      <c r="A14" t="s">
        <v>17</v>
      </c>
      <c r="B14" s="5" t="s">
        <v>14</v>
      </c>
      <c r="C14" s="5" t="s">
        <v>15</v>
      </c>
      <c r="D14" s="5" t="s">
        <v>16</v>
      </c>
    </row>
    <row r="15" spans="1:10" x14ac:dyDescent="0.2">
      <c r="A15" t="s">
        <v>12</v>
      </c>
      <c r="B15" s="11">
        <v>27</v>
      </c>
      <c r="C15" s="8">
        <v>99</v>
      </c>
      <c r="D15" s="8">
        <v>99</v>
      </c>
    </row>
    <row r="16" spans="1:10" x14ac:dyDescent="0.2">
      <c r="A16" t="s">
        <v>13</v>
      </c>
      <c r="B16" s="8">
        <v>99</v>
      </c>
      <c r="C16" s="11">
        <v>26</v>
      </c>
      <c r="D16" s="8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Author</vt:lpstr>
      <vt:lpstr>Problem_A</vt:lpstr>
      <vt:lpstr>Base_A</vt:lpstr>
      <vt:lpstr>Problem_B</vt:lpstr>
      <vt:lpstr>Base_B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2020-02-25T16:38:19Z</dcterms:modified>
</cp:coreProperties>
</file>