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quiz/files/Quiz_Network_03/"/>
    </mc:Choice>
  </mc:AlternateContent>
  <xr:revisionPtr revIDLastSave="0" documentId="13_ncr:1_{CF3CBE47-971D-6B43-8039-179F447C69BA}" xr6:coauthVersionLast="45" xr6:coauthVersionMax="45" xr10:uidLastSave="{00000000-0000-0000-0000-000000000000}"/>
  <bookViews>
    <workbookView xWindow="3020" yWindow="4440" windowWidth="28800" windowHeight="16560" activeTab="2" xr2:uid="{68FE8602-DD5A-D848-9B19-1A11977F4B0B}"/>
  </bookViews>
  <sheets>
    <sheet name="Author" sheetId="3" r:id="rId1"/>
    <sheet name="Problem" sheetId="1" r:id="rId2"/>
    <sheet name="Base" sheetId="7" r:id="rId3"/>
  </sheets>
  <definedNames>
    <definedName name="damax">Base!$O$19</definedName>
    <definedName name="solver_adj" localSheetId="2" hidden="1">Base!$C$22:$L$31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Base!$E$24</definedName>
    <definedName name="solver_lhs2" localSheetId="2" hidden="1">Base!$K$31</definedName>
    <definedName name="solver_lhs3" localSheetId="2" hidden="1">Base!$L$11:$L$12</definedName>
    <definedName name="solver_lhs4" localSheetId="2" hidden="1">Base!$L$15:$L$16</definedName>
    <definedName name="solver_lhs5" localSheetId="2" hidden="1">Base!$L$19</definedName>
    <definedName name="solver_lhs6" localSheetId="2" hidden="1">Base!$L$6:$L$8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6</definedName>
    <definedName name="solver_opt" localSheetId="2" hidden="1">Base!$M$3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el6" localSheetId="2" hidden="1">2</definedName>
    <definedName name="solver_rhs1" localSheetId="2" hidden="1">Base!$O$24</definedName>
    <definedName name="solver_rhs2" localSheetId="2" hidden="1">Base!$O$31</definedName>
    <definedName name="solver_rhs3" localSheetId="2" hidden="1">Base!$O$11:$O$12</definedName>
    <definedName name="solver_rhs4" localSheetId="2" hidden="1">Base!$O$15:$O$16</definedName>
    <definedName name="solver_rhs5" localSheetId="2" hidden="1">damax</definedName>
    <definedName name="solver_rhs6" localSheetId="2" hidden="1">Base!$O$6:$O$8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7" l="1"/>
  <c r="O19" i="7" l="1"/>
</calcChain>
</file>

<file path=xl/sharedStrings.xml><?xml version="1.0" encoding="utf-8"?>
<sst xmlns="http://schemas.openxmlformats.org/spreadsheetml/2006/main" count="54" uniqueCount="38">
  <si>
    <t>Email</t>
  </si>
  <si>
    <t>Name</t>
  </si>
  <si>
    <t>Houston to Abilene</t>
  </si>
  <si>
    <t>Houston to Waco</t>
  </si>
  <si>
    <t>Dallas to Abilene</t>
  </si>
  <si>
    <t>Dallas to Waco</t>
  </si>
  <si>
    <t>Austin to Abilene</t>
  </si>
  <si>
    <t>Austin to Waco</t>
  </si>
  <si>
    <t>Abilene to Omaha</t>
  </si>
  <si>
    <t>Abilene to Tulsa</t>
  </si>
  <si>
    <t>Waco to Omaha</t>
  </si>
  <si>
    <t>Waco to Tulsa</t>
  </si>
  <si>
    <t>Total Cost</t>
  </si>
  <si>
    <t>Cost</t>
  </si>
  <si>
    <t>Total Amount Shipped Must = the On Hand Inventory</t>
  </si>
  <si>
    <t>Houston</t>
  </si>
  <si>
    <t>=</t>
  </si>
  <si>
    <t>Dallas</t>
  </si>
  <si>
    <t>Austin</t>
  </si>
  <si>
    <t>Total Amount Received Must = The Demand</t>
  </si>
  <si>
    <t>Omaha</t>
  </si>
  <si>
    <t>Tulsa</t>
  </si>
  <si>
    <t>Distribution Centers.  The amount received must match the amount shipped out.</t>
  </si>
  <si>
    <t>Abilene</t>
  </si>
  <si>
    <t>Waco</t>
  </si>
  <si>
    <t>Decisions: How Much to Ship via each route</t>
  </si>
  <si>
    <t>Limits</t>
  </si>
  <si>
    <t>Quiz_Network_03</t>
  </si>
  <si>
    <t>arf15a@acu.edu</t>
  </si>
  <si>
    <t>Autumn Flanders</t>
  </si>
  <si>
    <t>Keeping with the current layout/strategy known as "long form" and</t>
  </si>
  <si>
    <t xml:space="preserve">- add formulas and numbers where appropriate </t>
  </si>
  <si>
    <t>- add two new constraints limiting travel</t>
  </si>
  <si>
    <t xml:space="preserve">   Dallas to Abilene limited to 70</t>
  </si>
  <si>
    <t xml:space="preserve">   Waco to Tulsa limited to 135</t>
  </si>
  <si>
    <t>- use Solver to minimize shipping costs</t>
  </si>
  <si>
    <t>diagonal 1s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</si>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</sst>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1" applyFill="1"/>
    <xf numFmtId="0" fontId="0" fillId="2" borderId="0" xfId="0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164" fontId="0" fillId="8" borderId="2" xfId="3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quotePrefix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2" applyNumberFormat="1" applyFont="1"/>
    <xf numFmtId="164" fontId="0" fillId="9" borderId="1" xfId="3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0" xfId="0" applyFill="1"/>
    <xf numFmtId="0" fontId="4" fillId="0" borderId="0" xfId="0" applyFont="1"/>
    <xf numFmtId="0" fontId="7" fillId="0" borderId="0" xfId="0" applyFont="1"/>
    <xf numFmtId="0" fontId="0" fillId="10" borderId="0" xfId="0" applyFill="1"/>
    <xf numFmtId="0" fontId="0" fillId="10" borderId="0" xfId="2" applyNumberFormat="1" applyFont="1" applyFill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0</xdr:row>
      <xdr:rowOff>139699</xdr:rowOff>
    </xdr:from>
    <xdr:to>
      <xdr:col>6</xdr:col>
      <xdr:colOff>104741</xdr:colOff>
      <xdr:row>11</xdr:row>
      <xdr:rowOff>85103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8" y="139699"/>
          <a:ext cx="4863315" cy="217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Dallas to Abilene limited to 70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Waco to Tulsa limited to 135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f15a@acu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2"/>
  <sheetViews>
    <sheetView zoomScale="192" zoomScaleNormal="192" workbookViewId="0">
      <selection activeCell="B2" sqref="B2"/>
    </sheetView>
  </sheetViews>
  <sheetFormatPr baseColWidth="10" defaultRowHeight="16" x14ac:dyDescent="0.2"/>
  <cols>
    <col min="2" max="2" width="29.83203125" customWidth="1"/>
  </cols>
  <sheetData>
    <row r="1" spans="1:2" x14ac:dyDescent="0.2">
      <c r="A1" t="s">
        <v>0</v>
      </c>
      <c r="B1" s="1" t="s">
        <v>28</v>
      </c>
    </row>
    <row r="2" spans="1:2" x14ac:dyDescent="0.2">
      <c r="A2" t="s">
        <v>1</v>
      </c>
      <c r="B2" s="2" t="s">
        <v>29</v>
      </c>
    </row>
  </sheetData>
  <hyperlinks>
    <hyperlink ref="B1" r:id="rId1" xr:uid="{1FFCFF85-F6EB-304B-A5BA-D719359F16F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zoomScale="194" zoomScaleNormal="194" workbookViewId="0">
      <selection activeCell="A19" sqref="A19"/>
    </sheetView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2B2-EC08-7747-928D-A9A36D7A0AB7}">
  <dimension ref="A1:R31"/>
  <sheetViews>
    <sheetView tabSelected="1" zoomScale="90" zoomScaleNormal="140" workbookViewId="0">
      <selection activeCell="R16" sqref="R16"/>
    </sheetView>
  </sheetViews>
  <sheetFormatPr baseColWidth="10" defaultRowHeight="16" x14ac:dyDescent="0.2"/>
  <cols>
    <col min="1" max="1" width="3.5" customWidth="1"/>
    <col min="2" max="2" width="23" customWidth="1"/>
    <col min="13" max="13" width="9.83203125" customWidth="1"/>
    <col min="14" max="14" width="4" customWidth="1"/>
    <col min="15" max="15" width="5.6640625" customWidth="1"/>
  </cols>
  <sheetData>
    <row r="1" spans="1:18" x14ac:dyDescent="0.2">
      <c r="A1" t="s">
        <v>27</v>
      </c>
    </row>
    <row r="2" spans="1:18" ht="33" thickBot="1" x14ac:dyDescent="0.25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  <c r="R2" s="22" t="s">
        <v>30</v>
      </c>
    </row>
    <row r="3" spans="1:18" ht="17" thickBot="1" x14ac:dyDescent="0.25">
      <c r="B3" s="9" t="s">
        <v>13</v>
      </c>
      <c r="C3" s="18">
        <v>100</v>
      </c>
      <c r="D3" s="18">
        <v>80</v>
      </c>
      <c r="E3" s="18">
        <v>60</v>
      </c>
      <c r="F3" s="18">
        <v>90</v>
      </c>
      <c r="G3" s="18">
        <v>50</v>
      </c>
      <c r="H3" s="18">
        <v>70</v>
      </c>
      <c r="I3" s="18">
        <v>90</v>
      </c>
      <c r="J3" s="18">
        <v>100</v>
      </c>
      <c r="K3" s="18">
        <v>85</v>
      </c>
      <c r="L3" s="18">
        <v>80</v>
      </c>
      <c r="M3" s="10">
        <f>SUMPRODUCT(C3:L3,C19:L19)</f>
        <v>3665</v>
      </c>
      <c r="N3" s="8"/>
      <c r="R3" s="22" t="s">
        <v>31</v>
      </c>
    </row>
    <row r="4" spans="1:18" x14ac:dyDescent="0.2">
      <c r="B4" s="7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O4" s="11"/>
      <c r="P4" s="11"/>
      <c r="R4" s="22" t="s">
        <v>32</v>
      </c>
    </row>
    <row r="5" spans="1:18" x14ac:dyDescent="0.2">
      <c r="B5" s="13" t="s">
        <v>14</v>
      </c>
      <c r="M5" s="17"/>
      <c r="N5" s="8"/>
      <c r="P5" s="11"/>
      <c r="R5" s="22" t="s">
        <v>33</v>
      </c>
    </row>
    <row r="6" spans="1:18" x14ac:dyDescent="0.2">
      <c r="B6" s="9" t="s">
        <v>15</v>
      </c>
      <c r="C6" s="19">
        <v>1</v>
      </c>
      <c r="D6" s="19">
        <v>1</v>
      </c>
      <c r="E6" s="19"/>
      <c r="F6" s="19"/>
      <c r="G6" s="19"/>
      <c r="H6" s="19"/>
      <c r="I6" s="19"/>
      <c r="J6" s="19"/>
      <c r="K6" s="19"/>
      <c r="L6" s="19"/>
      <c r="M6" s="24"/>
      <c r="N6" s="14" t="s">
        <v>16</v>
      </c>
      <c r="O6" s="15">
        <v>100</v>
      </c>
      <c r="P6" s="11"/>
      <c r="R6" s="22" t="s">
        <v>34</v>
      </c>
    </row>
    <row r="7" spans="1:18" x14ac:dyDescent="0.2">
      <c r="B7" s="9" t="s">
        <v>17</v>
      </c>
      <c r="C7" s="19"/>
      <c r="D7" s="19"/>
      <c r="E7" s="19">
        <v>1</v>
      </c>
      <c r="F7" s="19">
        <v>1</v>
      </c>
      <c r="G7" s="19"/>
      <c r="H7" s="19"/>
      <c r="I7" s="19"/>
      <c r="J7" s="19"/>
      <c r="K7" s="19"/>
      <c r="L7" s="19"/>
      <c r="M7" s="24"/>
      <c r="N7" s="14" t="s">
        <v>16</v>
      </c>
      <c r="O7" s="15">
        <v>80</v>
      </c>
      <c r="P7" s="11"/>
      <c r="R7" s="22" t="s">
        <v>35</v>
      </c>
    </row>
    <row r="8" spans="1:18" x14ac:dyDescent="0.2">
      <c r="B8" s="9" t="s">
        <v>18</v>
      </c>
      <c r="C8" s="19"/>
      <c r="D8" s="19"/>
      <c r="E8" s="19"/>
      <c r="F8" s="19"/>
      <c r="G8" s="19">
        <v>1</v>
      </c>
      <c r="H8" s="19">
        <v>1</v>
      </c>
      <c r="I8" s="19"/>
      <c r="J8" s="19"/>
      <c r="K8" s="19"/>
      <c r="L8" s="19"/>
      <c r="M8" s="24"/>
      <c r="N8" s="14" t="s">
        <v>16</v>
      </c>
      <c r="O8" s="15">
        <v>60</v>
      </c>
      <c r="P8" s="11"/>
    </row>
    <row r="9" spans="1:18" x14ac:dyDescent="0.2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24"/>
      <c r="N9" s="8"/>
      <c r="P9" s="11"/>
    </row>
    <row r="10" spans="1:18" x14ac:dyDescent="0.2">
      <c r="B10" s="13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24"/>
      <c r="N10" s="8"/>
      <c r="P10" s="11"/>
    </row>
    <row r="11" spans="1:18" x14ac:dyDescent="0.2">
      <c r="B11" s="9" t="s">
        <v>20</v>
      </c>
      <c r="C11" s="19"/>
      <c r="D11" s="19"/>
      <c r="E11" s="19"/>
      <c r="F11" s="19"/>
      <c r="G11" s="19"/>
      <c r="H11" s="19"/>
      <c r="I11" s="19">
        <v>1</v>
      </c>
      <c r="J11" s="19"/>
      <c r="K11" s="19">
        <v>1</v>
      </c>
      <c r="L11" s="19"/>
      <c r="M11" s="24"/>
      <c r="N11" s="14" t="s">
        <v>16</v>
      </c>
      <c r="O11" s="15">
        <v>90</v>
      </c>
      <c r="P11" s="11"/>
    </row>
    <row r="12" spans="1:18" x14ac:dyDescent="0.2">
      <c r="B12" s="9" t="s">
        <v>21</v>
      </c>
      <c r="C12" s="19"/>
      <c r="D12" s="19"/>
      <c r="E12" s="19"/>
      <c r="F12" s="19"/>
      <c r="G12" s="19"/>
      <c r="H12" s="19"/>
      <c r="I12" s="19"/>
      <c r="J12" s="19">
        <v>1</v>
      </c>
      <c r="K12" s="19"/>
      <c r="L12" s="19">
        <v>1</v>
      </c>
      <c r="M12" s="24"/>
      <c r="N12" s="14" t="s">
        <v>16</v>
      </c>
      <c r="O12" s="15">
        <v>150</v>
      </c>
      <c r="P12" s="11"/>
    </row>
    <row r="13" spans="1:18" x14ac:dyDescent="0.2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24"/>
      <c r="N13" s="8"/>
      <c r="P13" s="11"/>
    </row>
    <row r="14" spans="1:18" x14ac:dyDescent="0.2">
      <c r="B14" s="13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24"/>
      <c r="N14" s="8"/>
      <c r="P14" s="11"/>
    </row>
    <row r="15" spans="1:18" x14ac:dyDescent="0.2">
      <c r="B15" s="9" t="s">
        <v>23</v>
      </c>
      <c r="C15" s="19">
        <v>1</v>
      </c>
      <c r="D15" s="19"/>
      <c r="E15" s="19">
        <v>1</v>
      </c>
      <c r="F15" s="19"/>
      <c r="G15" s="19">
        <v>1</v>
      </c>
      <c r="H15" s="19"/>
      <c r="I15" s="19">
        <v>-1</v>
      </c>
      <c r="J15" s="19">
        <v>-1</v>
      </c>
      <c r="K15" s="19"/>
      <c r="L15" s="19"/>
      <c r="M15" s="24"/>
      <c r="N15" s="14" t="s">
        <v>16</v>
      </c>
      <c r="O15" s="15">
        <v>0</v>
      </c>
    </row>
    <row r="16" spans="1:18" x14ac:dyDescent="0.2">
      <c r="B16" s="9" t="s">
        <v>24</v>
      </c>
      <c r="C16" s="19"/>
      <c r="D16" s="19">
        <v>1</v>
      </c>
      <c r="E16" s="19"/>
      <c r="F16" s="19">
        <v>1</v>
      </c>
      <c r="G16" s="19"/>
      <c r="H16" s="19">
        <v>1</v>
      </c>
      <c r="I16" s="19"/>
      <c r="J16" s="19"/>
      <c r="K16" s="19">
        <v>-1</v>
      </c>
      <c r="L16" s="19">
        <v>-1</v>
      </c>
      <c r="M16" s="24"/>
      <c r="N16" s="14" t="s">
        <v>16</v>
      </c>
      <c r="O16" s="15">
        <v>0</v>
      </c>
    </row>
    <row r="17" spans="2:16" x14ac:dyDescent="0.2">
      <c r="B17" s="9"/>
      <c r="M17" s="17"/>
      <c r="N17" s="8"/>
    </row>
    <row r="18" spans="2:16" x14ac:dyDescent="0.2">
      <c r="B18" s="9" t="s">
        <v>25</v>
      </c>
      <c r="M18" s="17"/>
      <c r="N18" s="8"/>
    </row>
    <row r="19" spans="2:16" x14ac:dyDescent="0.2">
      <c r="C19" s="16">
        <v>1</v>
      </c>
      <c r="D19" s="16">
        <v>2</v>
      </c>
      <c r="E19" s="16">
        <v>3</v>
      </c>
      <c r="F19" s="16">
        <v>4</v>
      </c>
      <c r="G19" s="16">
        <v>5</v>
      </c>
      <c r="H19" s="16">
        <v>6</v>
      </c>
      <c r="I19" s="16">
        <v>7</v>
      </c>
      <c r="J19" s="16">
        <v>8</v>
      </c>
      <c r="K19" s="16">
        <v>9</v>
      </c>
      <c r="L19" s="16">
        <v>0</v>
      </c>
      <c r="N19" s="8"/>
      <c r="O19">
        <f>SUM(O5:O12)</f>
        <v>480</v>
      </c>
    </row>
    <row r="21" spans="2:16" x14ac:dyDescent="0.2">
      <c r="B21" s="21" t="s">
        <v>26</v>
      </c>
      <c r="P21" s="23" t="s">
        <v>36</v>
      </c>
    </row>
    <row r="22" spans="2:16" ht="13" customHeight="1" x14ac:dyDescent="0.2">
      <c r="B22" t="s">
        <v>2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N22" t="s">
        <v>37</v>
      </c>
      <c r="P22" s="23"/>
    </row>
    <row r="23" spans="2:16" ht="13" customHeight="1" x14ac:dyDescent="0.2">
      <c r="B23" t="s">
        <v>3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P23" s="23"/>
    </row>
    <row r="24" spans="2:16" ht="13" customHeight="1" x14ac:dyDescent="0.2">
      <c r="B24" t="s">
        <v>4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O24" s="20">
        <v>70</v>
      </c>
      <c r="P24" s="23"/>
    </row>
    <row r="25" spans="2:16" ht="13" customHeight="1" x14ac:dyDescent="0.2">
      <c r="B25" t="s">
        <v>5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P25" s="23"/>
    </row>
    <row r="26" spans="2:16" ht="13" customHeight="1" x14ac:dyDescent="0.2">
      <c r="B26" t="s">
        <v>6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P26" s="23"/>
    </row>
    <row r="27" spans="2:16" ht="13" customHeight="1" x14ac:dyDescent="0.2">
      <c r="B27" t="s">
        <v>7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P27" s="23"/>
    </row>
    <row r="28" spans="2:16" ht="13" customHeight="1" x14ac:dyDescent="0.2">
      <c r="B28" t="s">
        <v>8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P28" s="23"/>
    </row>
    <row r="29" spans="2:16" ht="13" customHeight="1" x14ac:dyDescent="0.2">
      <c r="B29" t="s">
        <v>9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P29" s="23"/>
    </row>
    <row r="30" spans="2:16" ht="13" customHeight="1" x14ac:dyDescent="0.2">
      <c r="B30" t="s">
        <v>10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P30" s="23"/>
    </row>
    <row r="31" spans="2:16" ht="13" customHeight="1" x14ac:dyDescent="0.2">
      <c r="B31" t="s">
        <v>11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O31" s="20">
        <v>135</v>
      </c>
      <c r="P3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Author</vt:lpstr>
      <vt:lpstr>Problem</vt:lpstr>
      <vt:lpstr>Base</vt:lpstr>
      <vt:lpstr>damax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2020-04-02T23:44:47Z</dcterms:modified>
</cp:coreProperties>
</file>