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fisher/Documents/MATLAB/XDC/LightTrapMetal_ThinFilm/ThinFilmSim_Models/"/>
    </mc:Choice>
  </mc:AlternateContent>
  <xr:revisionPtr revIDLastSave="0" documentId="13_ncr:1_{16688148-A9A8-A043-A3C5-4BC0E1D6B252}" xr6:coauthVersionLast="47" xr6:coauthVersionMax="47" xr10:uidLastSave="{00000000-0000-0000-0000-000000000000}"/>
  <bookViews>
    <workbookView xWindow="5080" yWindow="500" windowWidth="27380" windowHeight="16860" xr2:uid="{E56819D5-884F-AC4B-82E8-09473B432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D286" i="1"/>
  <c r="F286" i="1" s="1"/>
  <c r="D285" i="1"/>
  <c r="F285" i="1" s="1"/>
  <c r="F284" i="1"/>
  <c r="D284" i="1"/>
  <c r="E284" i="1" s="1"/>
  <c r="G284" i="1" s="1"/>
  <c r="D283" i="1"/>
  <c r="F283" i="1" s="1"/>
  <c r="D282" i="1"/>
  <c r="D281" i="1"/>
  <c r="F281" i="1" s="1"/>
  <c r="F280" i="1"/>
  <c r="D280" i="1"/>
  <c r="E280" i="1" s="1"/>
  <c r="G280" i="1" s="1"/>
  <c r="F279" i="1"/>
  <c r="D279" i="1"/>
  <c r="E279" i="1" s="1"/>
  <c r="G279" i="1" s="1"/>
  <c r="D278" i="1"/>
  <c r="F278" i="1" s="1"/>
  <c r="D277" i="1"/>
  <c r="F277" i="1" s="1"/>
  <c r="F276" i="1"/>
  <c r="D276" i="1"/>
  <c r="E276" i="1" s="1"/>
  <c r="G276" i="1" s="1"/>
  <c r="H276" i="1" s="1"/>
  <c r="E275" i="1"/>
  <c r="G275" i="1" s="1"/>
  <c r="D275" i="1"/>
  <c r="F275" i="1" s="1"/>
  <c r="D274" i="1"/>
  <c r="F274" i="1" s="1"/>
  <c r="D273" i="1"/>
  <c r="F273" i="1" s="1"/>
  <c r="G272" i="1"/>
  <c r="I272" i="1" s="1"/>
  <c r="F272" i="1"/>
  <c r="D272" i="1"/>
  <c r="E272" i="1" s="1"/>
  <c r="D271" i="1"/>
  <c r="D270" i="1"/>
  <c r="F270" i="1" s="1"/>
  <c r="D269" i="1"/>
  <c r="F269" i="1" s="1"/>
  <c r="F268" i="1"/>
  <c r="D268" i="1"/>
  <c r="E268" i="1" s="1"/>
  <c r="G268" i="1" s="1"/>
  <c r="D267" i="1"/>
  <c r="F267" i="1" s="1"/>
  <c r="D266" i="1"/>
  <c r="D265" i="1"/>
  <c r="F265" i="1" s="1"/>
  <c r="F264" i="1"/>
  <c r="D264" i="1"/>
  <c r="E264" i="1" s="1"/>
  <c r="G264" i="1" s="1"/>
  <c r="F263" i="1"/>
  <c r="D263" i="1"/>
  <c r="E263" i="1" s="1"/>
  <c r="D262" i="1"/>
  <c r="F262" i="1" s="1"/>
  <c r="D261" i="1"/>
  <c r="F261" i="1" s="1"/>
  <c r="F260" i="1"/>
  <c r="D260" i="1"/>
  <c r="E260" i="1" s="1"/>
  <c r="G260" i="1" s="1"/>
  <c r="H260" i="1" s="1"/>
  <c r="F259" i="1"/>
  <c r="E259" i="1"/>
  <c r="G259" i="1" s="1"/>
  <c r="D259" i="1"/>
  <c r="D258" i="1"/>
  <c r="F258" i="1" s="1"/>
  <c r="D257" i="1"/>
  <c r="F257" i="1" s="1"/>
  <c r="H256" i="1"/>
  <c r="G256" i="1"/>
  <c r="I256" i="1" s="1"/>
  <c r="F256" i="1"/>
  <c r="D256" i="1"/>
  <c r="E256" i="1" s="1"/>
  <c r="D255" i="1"/>
  <c r="F255" i="1" s="1"/>
  <c r="F254" i="1"/>
  <c r="D254" i="1"/>
  <c r="E254" i="1" s="1"/>
  <c r="G254" i="1" s="1"/>
  <c r="D253" i="1"/>
  <c r="G252" i="1"/>
  <c r="I252" i="1" s="1"/>
  <c r="F252" i="1"/>
  <c r="D252" i="1"/>
  <c r="E252" i="1" s="1"/>
  <c r="D251" i="1"/>
  <c r="F251" i="1" s="1"/>
  <c r="F250" i="1"/>
  <c r="D250" i="1"/>
  <c r="E250" i="1" s="1"/>
  <c r="D249" i="1"/>
  <c r="I248" i="1"/>
  <c r="G248" i="1"/>
  <c r="H248" i="1" s="1"/>
  <c r="F248" i="1"/>
  <c r="D248" i="1"/>
  <c r="E248" i="1" s="1"/>
  <c r="D247" i="1"/>
  <c r="F247" i="1" s="1"/>
  <c r="F246" i="1"/>
  <c r="D246" i="1"/>
  <c r="E246" i="1" s="1"/>
  <c r="D245" i="1"/>
  <c r="D244" i="1"/>
  <c r="E244" i="1" s="1"/>
  <c r="D243" i="1"/>
  <c r="E242" i="1"/>
  <c r="D242" i="1"/>
  <c r="F242" i="1" s="1"/>
  <c r="D241" i="1"/>
  <c r="E241" i="1" s="1"/>
  <c r="D240" i="1"/>
  <c r="E240" i="1" s="1"/>
  <c r="F239" i="1"/>
  <c r="G239" i="1" s="1"/>
  <c r="E239" i="1"/>
  <c r="D239" i="1"/>
  <c r="E238" i="1"/>
  <c r="D238" i="1"/>
  <c r="F238" i="1" s="1"/>
  <c r="F237" i="1"/>
  <c r="D237" i="1"/>
  <c r="E237" i="1" s="1"/>
  <c r="D236" i="1"/>
  <c r="E235" i="1"/>
  <c r="D235" i="1"/>
  <c r="F235" i="1" s="1"/>
  <c r="G235" i="1" s="1"/>
  <c r="D234" i="1"/>
  <c r="F233" i="1"/>
  <c r="D233" i="1"/>
  <c r="E233" i="1" s="1"/>
  <c r="D232" i="1"/>
  <c r="E232" i="1" s="1"/>
  <c r="E231" i="1"/>
  <c r="D231" i="1"/>
  <c r="F231" i="1" s="1"/>
  <c r="H230" i="1"/>
  <c r="F230" i="1"/>
  <c r="E230" i="1"/>
  <c r="G230" i="1" s="1"/>
  <c r="I230" i="1" s="1"/>
  <c r="D230" i="1"/>
  <c r="F229" i="1"/>
  <c r="D229" i="1"/>
  <c r="E229" i="1" s="1"/>
  <c r="G229" i="1" s="1"/>
  <c r="I229" i="1" s="1"/>
  <c r="D228" i="1"/>
  <c r="E228" i="1" s="1"/>
  <c r="E227" i="1"/>
  <c r="G227" i="1" s="1"/>
  <c r="D227" i="1"/>
  <c r="F227" i="1" s="1"/>
  <c r="E226" i="1"/>
  <c r="D226" i="1"/>
  <c r="F226" i="1" s="1"/>
  <c r="D225" i="1"/>
  <c r="E225" i="1" s="1"/>
  <c r="D224" i="1"/>
  <c r="E224" i="1" s="1"/>
  <c r="F223" i="1"/>
  <c r="E223" i="1"/>
  <c r="G223" i="1" s="1"/>
  <c r="D223" i="1"/>
  <c r="D222" i="1"/>
  <c r="F222" i="1" s="1"/>
  <c r="F221" i="1"/>
  <c r="D221" i="1"/>
  <c r="E221" i="1" s="1"/>
  <c r="D220" i="1"/>
  <c r="E219" i="1"/>
  <c r="D219" i="1"/>
  <c r="F219" i="1" s="1"/>
  <c r="G219" i="1" s="1"/>
  <c r="D218" i="1"/>
  <c r="F218" i="1" s="1"/>
  <c r="F217" i="1"/>
  <c r="D217" i="1"/>
  <c r="E217" i="1" s="1"/>
  <c r="D216" i="1"/>
  <c r="E216" i="1" s="1"/>
  <c r="D215" i="1"/>
  <c r="F215" i="1" s="1"/>
  <c r="F214" i="1"/>
  <c r="E214" i="1"/>
  <c r="G214" i="1" s="1"/>
  <c r="I214" i="1" s="1"/>
  <c r="D214" i="1"/>
  <c r="D213" i="1"/>
  <c r="E213" i="1" s="1"/>
  <c r="D212" i="1"/>
  <c r="E212" i="1" s="1"/>
  <c r="D211" i="1"/>
  <c r="F211" i="1" s="1"/>
  <c r="D210" i="1"/>
  <c r="F209" i="1"/>
  <c r="D209" i="1"/>
  <c r="E209" i="1" s="1"/>
  <c r="D208" i="1"/>
  <c r="E208" i="1" s="1"/>
  <c r="D207" i="1"/>
  <c r="F206" i="1"/>
  <c r="D206" i="1"/>
  <c r="E206" i="1" s="1"/>
  <c r="G206" i="1" s="1"/>
  <c r="D205" i="1"/>
  <c r="D204" i="1"/>
  <c r="E204" i="1" s="1"/>
  <c r="F203" i="1"/>
  <c r="D203" i="1"/>
  <c r="E203" i="1" s="1"/>
  <c r="G203" i="1" s="1"/>
  <c r="F202" i="1"/>
  <c r="D202" i="1"/>
  <c r="E202" i="1" s="1"/>
  <c r="G202" i="1" s="1"/>
  <c r="D201" i="1"/>
  <c r="F200" i="1"/>
  <c r="G200" i="1" s="1"/>
  <c r="D200" i="1"/>
  <c r="E200" i="1" s="1"/>
  <c r="D199" i="1"/>
  <c r="F199" i="1" s="1"/>
  <c r="D198" i="1"/>
  <c r="F197" i="1"/>
  <c r="E197" i="1"/>
  <c r="D197" i="1"/>
  <c r="D196" i="1"/>
  <c r="D195" i="1"/>
  <c r="F194" i="1"/>
  <c r="E194" i="1"/>
  <c r="G194" i="1" s="1"/>
  <c r="D194" i="1"/>
  <c r="F193" i="1"/>
  <c r="D193" i="1"/>
  <c r="E193" i="1" s="1"/>
  <c r="F192" i="1"/>
  <c r="D192" i="1"/>
  <c r="E192" i="1" s="1"/>
  <c r="G192" i="1" s="1"/>
  <c r="I192" i="1" s="1"/>
  <c r="F191" i="1"/>
  <c r="E191" i="1"/>
  <c r="G191" i="1" s="1"/>
  <c r="I191" i="1" s="1"/>
  <c r="D191" i="1"/>
  <c r="D190" i="1"/>
  <c r="I189" i="1"/>
  <c r="E189" i="1"/>
  <c r="G189" i="1" s="1"/>
  <c r="H189" i="1" s="1"/>
  <c r="D189" i="1"/>
  <c r="F189" i="1" s="1"/>
  <c r="F188" i="1"/>
  <c r="D188" i="1"/>
  <c r="E188" i="1" s="1"/>
  <c r="F187" i="1"/>
  <c r="D187" i="1"/>
  <c r="E187" i="1" s="1"/>
  <c r="G187" i="1" s="1"/>
  <c r="E186" i="1"/>
  <c r="D186" i="1"/>
  <c r="F186" i="1" s="1"/>
  <c r="D185" i="1"/>
  <c r="F185" i="1" s="1"/>
  <c r="D184" i="1"/>
  <c r="E184" i="1" s="1"/>
  <c r="E183" i="1"/>
  <c r="G183" i="1" s="1"/>
  <c r="D183" i="1"/>
  <c r="F183" i="1" s="1"/>
  <c r="F182" i="1"/>
  <c r="D182" i="1"/>
  <c r="E182" i="1" s="1"/>
  <c r="G182" i="1" s="1"/>
  <c r="D181" i="1"/>
  <c r="F181" i="1" s="1"/>
  <c r="D180" i="1"/>
  <c r="E179" i="1"/>
  <c r="G179" i="1" s="1"/>
  <c r="D179" i="1"/>
  <c r="F179" i="1" s="1"/>
  <c r="E178" i="1"/>
  <c r="G178" i="1" s="1"/>
  <c r="D178" i="1"/>
  <c r="F178" i="1" s="1"/>
  <c r="D177" i="1"/>
  <c r="E177" i="1" s="1"/>
  <c r="G176" i="1"/>
  <c r="F176" i="1"/>
  <c r="D176" i="1"/>
  <c r="E176" i="1" s="1"/>
  <c r="D175" i="1"/>
  <c r="F175" i="1" s="1"/>
  <c r="F174" i="1"/>
  <c r="G174" i="1" s="1"/>
  <c r="D174" i="1"/>
  <c r="E174" i="1" s="1"/>
  <c r="E173" i="1"/>
  <c r="D173" i="1"/>
  <c r="F173" i="1" s="1"/>
  <c r="F172" i="1"/>
  <c r="D172" i="1"/>
  <c r="E172" i="1" s="1"/>
  <c r="F171" i="1"/>
  <c r="D171" i="1"/>
  <c r="E171" i="1" s="1"/>
  <c r="F170" i="1"/>
  <c r="D170" i="1"/>
  <c r="E170" i="1" s="1"/>
  <c r="G170" i="1" s="1"/>
  <c r="I170" i="1" s="1"/>
  <c r="G169" i="1"/>
  <c r="E169" i="1"/>
  <c r="D169" i="1"/>
  <c r="F169" i="1" s="1"/>
  <c r="F168" i="1"/>
  <c r="D168" i="1"/>
  <c r="E168" i="1" s="1"/>
  <c r="G168" i="1" s="1"/>
  <c r="F167" i="1"/>
  <c r="D167" i="1"/>
  <c r="E167" i="1" s="1"/>
  <c r="D166" i="1"/>
  <c r="F165" i="1"/>
  <c r="D165" i="1"/>
  <c r="E165" i="1" s="1"/>
  <c r="G165" i="1" s="1"/>
  <c r="E164" i="1"/>
  <c r="G164" i="1" s="1"/>
  <c r="D164" i="1"/>
  <c r="F164" i="1" s="1"/>
  <c r="E163" i="1"/>
  <c r="D163" i="1"/>
  <c r="F163" i="1" s="1"/>
  <c r="G162" i="1"/>
  <c r="F162" i="1"/>
  <c r="D162" i="1"/>
  <c r="E162" i="1" s="1"/>
  <c r="D161" i="1"/>
  <c r="F161" i="1" s="1"/>
  <c r="E160" i="1"/>
  <c r="D160" i="1"/>
  <c r="F160" i="1" s="1"/>
  <c r="G160" i="1" s="1"/>
  <c r="D159" i="1"/>
  <c r="F159" i="1" s="1"/>
  <c r="D158" i="1"/>
  <c r="G157" i="1"/>
  <c r="E157" i="1"/>
  <c r="D157" i="1"/>
  <c r="F157" i="1" s="1"/>
  <c r="E156" i="1"/>
  <c r="D156" i="1"/>
  <c r="F156" i="1" s="1"/>
  <c r="D155" i="1"/>
  <c r="D154" i="1"/>
  <c r="E154" i="1" s="1"/>
  <c r="F153" i="1"/>
  <c r="E153" i="1"/>
  <c r="G153" i="1" s="1"/>
  <c r="D153" i="1"/>
  <c r="D152" i="1"/>
  <c r="F151" i="1"/>
  <c r="D151" i="1"/>
  <c r="E151" i="1" s="1"/>
  <c r="G151" i="1" s="1"/>
  <c r="I151" i="1" s="1"/>
  <c r="D150" i="1"/>
  <c r="E150" i="1" s="1"/>
  <c r="D149" i="1"/>
  <c r="F148" i="1"/>
  <c r="D148" i="1"/>
  <c r="E148" i="1" s="1"/>
  <c r="G148" i="1" s="1"/>
  <c r="D147" i="1"/>
  <c r="D146" i="1"/>
  <c r="E146" i="1" s="1"/>
  <c r="F145" i="1"/>
  <c r="D145" i="1"/>
  <c r="E145" i="1" s="1"/>
  <c r="G145" i="1" s="1"/>
  <c r="F144" i="1"/>
  <c r="E144" i="1"/>
  <c r="D144" i="1"/>
  <c r="F143" i="1"/>
  <c r="D143" i="1"/>
  <c r="E143" i="1" s="1"/>
  <c r="G143" i="1" s="1"/>
  <c r="H143" i="1" s="1"/>
  <c r="G142" i="1"/>
  <c r="F142" i="1"/>
  <c r="D142" i="1"/>
  <c r="E142" i="1" s="1"/>
  <c r="D141" i="1"/>
  <c r="F141" i="1" s="1"/>
  <c r="F140" i="1"/>
  <c r="D140" i="1"/>
  <c r="E140" i="1" s="1"/>
  <c r="G140" i="1" s="1"/>
  <c r="F139" i="1"/>
  <c r="E139" i="1"/>
  <c r="G139" i="1" s="1"/>
  <c r="I139" i="1" s="1"/>
  <c r="D139" i="1"/>
  <c r="D138" i="1"/>
  <c r="E138" i="1" s="1"/>
  <c r="I137" i="1"/>
  <c r="F137" i="1"/>
  <c r="D137" i="1"/>
  <c r="E137" i="1" s="1"/>
  <c r="G137" i="1" s="1"/>
  <c r="H137" i="1" s="1"/>
  <c r="F136" i="1"/>
  <c r="E136" i="1"/>
  <c r="G136" i="1" s="1"/>
  <c r="D136" i="1"/>
  <c r="E135" i="1"/>
  <c r="G135" i="1" s="1"/>
  <c r="D135" i="1"/>
  <c r="F135" i="1" s="1"/>
  <c r="F134" i="1"/>
  <c r="D134" i="1"/>
  <c r="E134" i="1" s="1"/>
  <c r="G134" i="1" s="1"/>
  <c r="I134" i="1" s="1"/>
  <c r="G133" i="1"/>
  <c r="F133" i="1"/>
  <c r="E133" i="1"/>
  <c r="D133" i="1"/>
  <c r="D132" i="1"/>
  <c r="F132" i="1" s="1"/>
  <c r="E131" i="1"/>
  <c r="D131" i="1"/>
  <c r="F131" i="1" s="1"/>
  <c r="D130" i="1"/>
  <c r="D129" i="1"/>
  <c r="H128" i="1"/>
  <c r="E128" i="1"/>
  <c r="D128" i="1"/>
  <c r="F128" i="1" s="1"/>
  <c r="G128" i="1" s="1"/>
  <c r="I128" i="1" s="1"/>
  <c r="D127" i="1"/>
  <c r="E127" i="1" s="1"/>
  <c r="D126" i="1"/>
  <c r="E125" i="1"/>
  <c r="D125" i="1"/>
  <c r="F125" i="1" s="1"/>
  <c r="G125" i="1" s="1"/>
  <c r="F124" i="1"/>
  <c r="E124" i="1"/>
  <c r="G124" i="1" s="1"/>
  <c r="D124" i="1"/>
  <c r="D123" i="1"/>
  <c r="D122" i="1"/>
  <c r="E122" i="1" s="1"/>
  <c r="F121" i="1"/>
  <c r="G121" i="1" s="1"/>
  <c r="E121" i="1"/>
  <c r="D121" i="1"/>
  <c r="D120" i="1"/>
  <c r="F119" i="1"/>
  <c r="D119" i="1"/>
  <c r="E119" i="1" s="1"/>
  <c r="G119" i="1" s="1"/>
  <c r="I119" i="1" s="1"/>
  <c r="G118" i="1"/>
  <c r="F118" i="1"/>
  <c r="D118" i="1"/>
  <c r="E118" i="1" s="1"/>
  <c r="D117" i="1"/>
  <c r="F116" i="1"/>
  <c r="D116" i="1"/>
  <c r="E116" i="1" s="1"/>
  <c r="G116" i="1" s="1"/>
  <c r="I116" i="1" s="1"/>
  <c r="D115" i="1"/>
  <c r="F115" i="1" s="1"/>
  <c r="D114" i="1"/>
  <c r="E114" i="1" s="1"/>
  <c r="G113" i="1"/>
  <c r="H113" i="1" s="1"/>
  <c r="F113" i="1"/>
  <c r="D113" i="1"/>
  <c r="E113" i="1" s="1"/>
  <c r="D112" i="1"/>
  <c r="F111" i="1"/>
  <c r="D111" i="1"/>
  <c r="E111" i="1" s="1"/>
  <c r="G111" i="1" s="1"/>
  <c r="H111" i="1" s="1"/>
  <c r="F110" i="1"/>
  <c r="G110" i="1" s="1"/>
  <c r="D110" i="1"/>
  <c r="E110" i="1" s="1"/>
  <c r="D109" i="1"/>
  <c r="F109" i="1" s="1"/>
  <c r="F108" i="1"/>
  <c r="D108" i="1"/>
  <c r="E108" i="1" s="1"/>
  <c r="G108" i="1" s="1"/>
  <c r="I108" i="1" s="1"/>
  <c r="F107" i="1"/>
  <c r="E107" i="1"/>
  <c r="G107" i="1" s="1"/>
  <c r="I107" i="1" s="1"/>
  <c r="D107" i="1"/>
  <c r="F106" i="1"/>
  <c r="D106" i="1"/>
  <c r="E106" i="1" s="1"/>
  <c r="F105" i="1"/>
  <c r="D105" i="1"/>
  <c r="E105" i="1" s="1"/>
  <c r="G105" i="1" s="1"/>
  <c r="G104" i="1"/>
  <c r="I104" i="1" s="1"/>
  <c r="F104" i="1"/>
  <c r="E104" i="1"/>
  <c r="D104" i="1"/>
  <c r="D103" i="1"/>
  <c r="D102" i="1"/>
  <c r="E102" i="1" s="1"/>
  <c r="F101" i="1"/>
  <c r="E101" i="1"/>
  <c r="G101" i="1" s="1"/>
  <c r="D101" i="1"/>
  <c r="D100" i="1"/>
  <c r="F100" i="1" s="1"/>
  <c r="D99" i="1"/>
  <c r="F99" i="1" s="1"/>
  <c r="D98" i="1"/>
  <c r="E98" i="1" s="1"/>
  <c r="G97" i="1"/>
  <c r="E97" i="1"/>
  <c r="D97" i="1"/>
  <c r="F97" i="1" s="1"/>
  <c r="D96" i="1"/>
  <c r="D95" i="1"/>
  <c r="E95" i="1" s="1"/>
  <c r="D94" i="1"/>
  <c r="D93" i="1"/>
  <c r="F92" i="1"/>
  <c r="G92" i="1" s="1"/>
  <c r="E92" i="1"/>
  <c r="D92" i="1"/>
  <c r="D91" i="1"/>
  <c r="E91" i="1" s="1"/>
  <c r="D90" i="1"/>
  <c r="E90" i="1" s="1"/>
  <c r="D89" i="1"/>
  <c r="D88" i="1"/>
  <c r="E88" i="1" s="1"/>
  <c r="D87" i="1"/>
  <c r="E87" i="1" s="1"/>
  <c r="D86" i="1"/>
  <c r="E86" i="1" s="1"/>
  <c r="D85" i="1"/>
  <c r="F84" i="1"/>
  <c r="G84" i="1" s="1"/>
  <c r="D84" i="1"/>
  <c r="E84" i="1" s="1"/>
  <c r="D83" i="1"/>
  <c r="G82" i="1"/>
  <c r="H82" i="1" s="1"/>
  <c r="F82" i="1"/>
  <c r="D82" i="1"/>
  <c r="E82" i="1" s="1"/>
  <c r="D81" i="1"/>
  <c r="E81" i="1" s="1"/>
  <c r="F80" i="1"/>
  <c r="E80" i="1"/>
  <c r="G80" i="1" s="1"/>
  <c r="I80" i="1" s="1"/>
  <c r="D80" i="1"/>
  <c r="F79" i="1"/>
  <c r="E79" i="1"/>
  <c r="G79" i="1" s="1"/>
  <c r="D79" i="1"/>
  <c r="I78" i="1"/>
  <c r="G78" i="1"/>
  <c r="H78" i="1" s="1"/>
  <c r="F78" i="1"/>
  <c r="D78" i="1"/>
  <c r="E78" i="1" s="1"/>
  <c r="D77" i="1"/>
  <c r="F77" i="1" s="1"/>
  <c r="F76" i="1"/>
  <c r="E76" i="1"/>
  <c r="D76" i="1"/>
  <c r="F75" i="1"/>
  <c r="E75" i="1"/>
  <c r="G75" i="1" s="1"/>
  <c r="H75" i="1" s="1"/>
  <c r="D75" i="1"/>
  <c r="D74" i="1"/>
  <c r="F73" i="1"/>
  <c r="E73" i="1"/>
  <c r="G73" i="1" s="1"/>
  <c r="I73" i="1" s="1"/>
  <c r="D73" i="1"/>
  <c r="F72" i="1"/>
  <c r="E72" i="1"/>
  <c r="D72" i="1"/>
  <c r="I71" i="1"/>
  <c r="H71" i="1"/>
  <c r="E71" i="1"/>
  <c r="G71" i="1" s="1"/>
  <c r="D71" i="1"/>
  <c r="F71" i="1" s="1"/>
  <c r="F70" i="1"/>
  <c r="D70" i="1"/>
  <c r="E70" i="1" s="1"/>
  <c r="G69" i="1"/>
  <c r="I69" i="1" s="1"/>
  <c r="F69" i="1"/>
  <c r="E69" i="1"/>
  <c r="D69" i="1"/>
  <c r="D68" i="1"/>
  <c r="F68" i="1" s="1"/>
  <c r="D67" i="1"/>
  <c r="F67" i="1" s="1"/>
  <c r="D66" i="1"/>
  <c r="E66" i="1" s="1"/>
  <c r="D65" i="1"/>
  <c r="F65" i="1" s="1"/>
  <c r="D64" i="1"/>
  <c r="F64" i="1" s="1"/>
  <c r="D63" i="1"/>
  <c r="F63" i="1" s="1"/>
  <c r="D62" i="1"/>
  <c r="D61" i="1"/>
  <c r="F61" i="1" s="1"/>
  <c r="F60" i="1"/>
  <c r="D60" i="1"/>
  <c r="E60" i="1" s="1"/>
  <c r="G60" i="1" s="1"/>
  <c r="F59" i="1"/>
  <c r="D59" i="1"/>
  <c r="E59" i="1" s="1"/>
  <c r="D58" i="1"/>
  <c r="D57" i="1"/>
  <c r="F57" i="1" s="1"/>
  <c r="D56" i="1"/>
  <c r="E56" i="1" s="1"/>
  <c r="F55" i="1"/>
  <c r="D55" i="1"/>
  <c r="E55" i="1" s="1"/>
  <c r="D54" i="1"/>
  <c r="E54" i="1" s="1"/>
  <c r="D53" i="1"/>
  <c r="D52" i="1"/>
  <c r="E52" i="1" s="1"/>
  <c r="D51" i="1"/>
  <c r="F51" i="1" s="1"/>
  <c r="G50" i="1"/>
  <c r="H50" i="1" s="1"/>
  <c r="F50" i="1"/>
  <c r="D50" i="1"/>
  <c r="E50" i="1" s="1"/>
  <c r="F49" i="1"/>
  <c r="D49" i="1"/>
  <c r="E49" i="1" s="1"/>
  <c r="G49" i="1" s="1"/>
  <c r="D48" i="1"/>
  <c r="F48" i="1" s="1"/>
  <c r="D47" i="1"/>
  <c r="F47" i="1" s="1"/>
  <c r="F46" i="1"/>
  <c r="G46" i="1" s="1"/>
  <c r="H46" i="1" s="1"/>
  <c r="D46" i="1"/>
  <c r="E46" i="1" s="1"/>
  <c r="F45" i="1"/>
  <c r="G45" i="1" s="1"/>
  <c r="E45" i="1"/>
  <c r="D45" i="1"/>
  <c r="D44" i="1"/>
  <c r="F44" i="1" s="1"/>
  <c r="F43" i="1"/>
  <c r="E43" i="1"/>
  <c r="D43" i="1"/>
  <c r="D42" i="1"/>
  <c r="E42" i="1" s="1"/>
  <c r="D41" i="1"/>
  <c r="F41" i="1" s="1"/>
  <c r="F40" i="1"/>
  <c r="G40" i="1" s="1"/>
  <c r="E40" i="1"/>
  <c r="D40" i="1"/>
  <c r="D39" i="1"/>
  <c r="F39" i="1" s="1"/>
  <c r="D38" i="1"/>
  <c r="E38" i="1" s="1"/>
  <c r="F37" i="1"/>
  <c r="E37" i="1"/>
  <c r="G37" i="1" s="1"/>
  <c r="D37" i="1"/>
  <c r="D36" i="1"/>
  <c r="F36" i="1" s="1"/>
  <c r="I35" i="1"/>
  <c r="H35" i="1"/>
  <c r="E35" i="1"/>
  <c r="G35" i="1" s="1"/>
  <c r="D35" i="1"/>
  <c r="F35" i="1" s="1"/>
  <c r="D34" i="1"/>
  <c r="E34" i="1" s="1"/>
  <c r="D33" i="1"/>
  <c r="F32" i="1"/>
  <c r="E32" i="1"/>
  <c r="G32" i="1" s="1"/>
  <c r="D32" i="1"/>
  <c r="F31" i="1"/>
  <c r="D31" i="1"/>
  <c r="E31" i="1" s="1"/>
  <c r="G31" i="1" s="1"/>
  <c r="D30" i="1"/>
  <c r="E30" i="1" s="1"/>
  <c r="G29" i="1"/>
  <c r="H29" i="1" s="1"/>
  <c r="F29" i="1"/>
  <c r="E29" i="1"/>
  <c r="D29" i="1"/>
  <c r="D28" i="1"/>
  <c r="F28" i="1" s="1"/>
  <c r="D27" i="1"/>
  <c r="D26" i="1"/>
  <c r="E26" i="1" s="1"/>
  <c r="F25" i="1"/>
  <c r="D25" i="1"/>
  <c r="E25" i="1" s="1"/>
  <c r="G25" i="1" s="1"/>
  <c r="D24" i="1"/>
  <c r="F23" i="1"/>
  <c r="D23" i="1"/>
  <c r="E23" i="1" s="1"/>
  <c r="G23" i="1" s="1"/>
  <c r="D22" i="1"/>
  <c r="E22" i="1" s="1"/>
  <c r="D21" i="1"/>
  <c r="E21" i="1" s="1"/>
  <c r="D20" i="1"/>
  <c r="E20" i="1" s="1"/>
  <c r="D19" i="1"/>
  <c r="F19" i="1" s="1"/>
  <c r="F18" i="1"/>
  <c r="G18" i="1" s="1"/>
  <c r="D18" i="1"/>
  <c r="E18" i="1" s="1"/>
  <c r="D17" i="1"/>
  <c r="F17" i="1" s="1"/>
  <c r="F16" i="1"/>
  <c r="D16" i="1"/>
  <c r="E16" i="1" s="1"/>
  <c r="G16" i="1" s="1"/>
  <c r="F15" i="1"/>
  <c r="E15" i="1"/>
  <c r="G15" i="1" s="1"/>
  <c r="I15" i="1" s="1"/>
  <c r="D15" i="1"/>
  <c r="D14" i="1"/>
  <c r="E14" i="1" s="1"/>
  <c r="F13" i="1"/>
  <c r="E13" i="1"/>
  <c r="G13" i="1" s="1"/>
  <c r="I13" i="1" s="1"/>
  <c r="D13" i="1"/>
  <c r="D4" i="1"/>
  <c r="D12" i="1"/>
  <c r="D11" i="1"/>
  <c r="D10" i="1"/>
  <c r="D9" i="1"/>
  <c r="D8" i="1"/>
  <c r="D3" i="1"/>
  <c r="I49" i="1" l="1"/>
  <c r="H49" i="1"/>
  <c r="G54" i="1"/>
  <c r="I60" i="1"/>
  <c r="H60" i="1"/>
  <c r="I23" i="1"/>
  <c r="H23" i="1"/>
  <c r="I40" i="1"/>
  <c r="H40" i="1"/>
  <c r="G56" i="1"/>
  <c r="H37" i="1"/>
  <c r="I37" i="1"/>
  <c r="I92" i="1"/>
  <c r="H92" i="1"/>
  <c r="G14" i="1"/>
  <c r="I16" i="1"/>
  <c r="H16" i="1"/>
  <c r="I32" i="1"/>
  <c r="H32" i="1"/>
  <c r="I84" i="1"/>
  <c r="H84" i="1"/>
  <c r="H45" i="1"/>
  <c r="I45" i="1"/>
  <c r="I18" i="1"/>
  <c r="H18" i="1"/>
  <c r="I25" i="1"/>
  <c r="H25" i="1"/>
  <c r="G34" i="1"/>
  <c r="I31" i="1"/>
  <c r="H31" i="1"/>
  <c r="G66" i="1"/>
  <c r="I121" i="1"/>
  <c r="H121" i="1"/>
  <c r="E58" i="1"/>
  <c r="F58" i="1"/>
  <c r="I275" i="1"/>
  <c r="H275" i="1"/>
  <c r="F34" i="1"/>
  <c r="I50" i="1"/>
  <c r="E77" i="1"/>
  <c r="G77" i="1" s="1"/>
  <c r="H79" i="1"/>
  <c r="I79" i="1"/>
  <c r="H104" i="1"/>
  <c r="E17" i="1"/>
  <c r="G17" i="1" s="1"/>
  <c r="F20" i="1"/>
  <c r="G20" i="1" s="1"/>
  <c r="F26" i="1"/>
  <c r="G26" i="1" s="1"/>
  <c r="E28" i="1"/>
  <c r="G28" i="1" s="1"/>
  <c r="I46" i="1"/>
  <c r="E51" i="1"/>
  <c r="G51" i="1" s="1"/>
  <c r="F54" i="1"/>
  <c r="F56" i="1"/>
  <c r="E64" i="1"/>
  <c r="G64" i="1" s="1"/>
  <c r="I75" i="1"/>
  <c r="E85" i="1"/>
  <c r="F85" i="1"/>
  <c r="F95" i="1"/>
  <c r="G95" i="1" s="1"/>
  <c r="I105" i="1"/>
  <c r="H105" i="1"/>
  <c r="I118" i="1"/>
  <c r="H118" i="1"/>
  <c r="E130" i="1"/>
  <c r="G130" i="1" s="1"/>
  <c r="F130" i="1"/>
  <c r="I200" i="1"/>
  <c r="H200" i="1"/>
  <c r="F88" i="1"/>
  <c r="G88" i="1" s="1"/>
  <c r="F98" i="1"/>
  <c r="I125" i="1"/>
  <c r="H125" i="1"/>
  <c r="I157" i="1"/>
  <c r="H157" i="1"/>
  <c r="I162" i="1"/>
  <c r="H162" i="1"/>
  <c r="I202" i="1"/>
  <c r="H202" i="1"/>
  <c r="F24" i="1"/>
  <c r="E24" i="1"/>
  <c r="G24" i="1" s="1"/>
  <c r="H15" i="1"/>
  <c r="H73" i="1"/>
  <c r="F89" i="1"/>
  <c r="E89" i="1"/>
  <c r="G89" i="1" s="1"/>
  <c r="I111" i="1"/>
  <c r="E126" i="1"/>
  <c r="G126" i="1" s="1"/>
  <c r="F126" i="1"/>
  <c r="I145" i="1"/>
  <c r="H145" i="1"/>
  <c r="G81" i="1"/>
  <c r="I97" i="1"/>
  <c r="H97" i="1"/>
  <c r="I259" i="1"/>
  <c r="H259" i="1"/>
  <c r="E196" i="1"/>
  <c r="F196" i="1"/>
  <c r="I29" i="1"/>
  <c r="H107" i="1"/>
  <c r="I113" i="1"/>
  <c r="I133" i="1"/>
  <c r="H133" i="1"/>
  <c r="I174" i="1"/>
  <c r="H174" i="1"/>
  <c r="F22" i="1"/>
  <c r="G22" i="1" s="1"/>
  <c r="F86" i="1"/>
  <c r="G86" i="1" s="1"/>
  <c r="F112" i="1"/>
  <c r="E112" i="1"/>
  <c r="G112" i="1" s="1"/>
  <c r="I160" i="1"/>
  <c r="H160" i="1"/>
  <c r="F53" i="1"/>
  <c r="E53" i="1"/>
  <c r="G53" i="1" s="1"/>
  <c r="I124" i="1"/>
  <c r="H124" i="1"/>
  <c r="I136" i="1"/>
  <c r="H136" i="1"/>
  <c r="E36" i="1"/>
  <c r="G36" i="1" s="1"/>
  <c r="E44" i="1"/>
  <c r="G44" i="1" s="1"/>
  <c r="F66" i="1"/>
  <c r="F81" i="1"/>
  <c r="I140" i="1"/>
  <c r="H140" i="1"/>
  <c r="I153" i="1"/>
  <c r="H153" i="1"/>
  <c r="H13" i="1"/>
  <c r="F129" i="1"/>
  <c r="E129" i="1"/>
  <c r="G129" i="1" s="1"/>
  <c r="E39" i="1"/>
  <c r="G39" i="1" s="1"/>
  <c r="F33" i="1"/>
  <c r="E33" i="1"/>
  <c r="G33" i="1" s="1"/>
  <c r="G87" i="1"/>
  <c r="I101" i="1"/>
  <c r="H101" i="1"/>
  <c r="I148" i="1"/>
  <c r="H148" i="1"/>
  <c r="G98" i="1"/>
  <c r="I110" i="1"/>
  <c r="H110" i="1"/>
  <c r="I178" i="1"/>
  <c r="H178" i="1"/>
  <c r="F14" i="1"/>
  <c r="E41" i="1"/>
  <c r="G41" i="1" s="1"/>
  <c r="E47" i="1"/>
  <c r="G47" i="1" s="1"/>
  <c r="F52" i="1"/>
  <c r="G52" i="1" s="1"/>
  <c r="E62" i="1"/>
  <c r="F62" i="1"/>
  <c r="I82" i="1"/>
  <c r="F103" i="1"/>
  <c r="E103" i="1"/>
  <c r="E19" i="1"/>
  <c r="G19" i="1" s="1"/>
  <c r="H69" i="1"/>
  <c r="E74" i="1"/>
  <c r="F74" i="1"/>
  <c r="F83" i="1"/>
  <c r="E83" i="1"/>
  <c r="F93" i="1"/>
  <c r="E93" i="1"/>
  <c r="G93" i="1" s="1"/>
  <c r="E100" i="1"/>
  <c r="G100" i="1" s="1"/>
  <c r="E109" i="1"/>
  <c r="G109" i="1" s="1"/>
  <c r="H119" i="1"/>
  <c r="F127" i="1"/>
  <c r="G127" i="1" s="1"/>
  <c r="I142" i="1"/>
  <c r="H142" i="1"/>
  <c r="I182" i="1"/>
  <c r="H182" i="1"/>
  <c r="F21" i="1"/>
  <c r="G21" i="1" s="1"/>
  <c r="F27" i="1"/>
  <c r="E27" i="1"/>
  <c r="G27" i="1" s="1"/>
  <c r="F42" i="1"/>
  <c r="G42" i="1" s="1"/>
  <c r="E68" i="1"/>
  <c r="G68" i="1" s="1"/>
  <c r="G70" i="1"/>
  <c r="G72" i="1"/>
  <c r="H80" i="1"/>
  <c r="H116" i="1"/>
  <c r="F147" i="1"/>
  <c r="E147" i="1"/>
  <c r="G147" i="1" s="1"/>
  <c r="F152" i="1"/>
  <c r="E152" i="1"/>
  <c r="G152" i="1" s="1"/>
  <c r="G156" i="1"/>
  <c r="I165" i="1"/>
  <c r="H165" i="1"/>
  <c r="I239" i="1"/>
  <c r="H239" i="1"/>
  <c r="F155" i="1"/>
  <c r="E155" i="1"/>
  <c r="G155" i="1" s="1"/>
  <c r="G186" i="1"/>
  <c r="F190" i="1"/>
  <c r="E190" i="1"/>
  <c r="G190" i="1" s="1"/>
  <c r="G193" i="1"/>
  <c r="F271" i="1"/>
  <c r="E271" i="1"/>
  <c r="G271" i="1" s="1"/>
  <c r="F138" i="1"/>
  <c r="G138" i="1" s="1"/>
  <c r="F150" i="1"/>
  <c r="G150" i="1" s="1"/>
  <c r="G172" i="1"/>
  <c r="I187" i="1"/>
  <c r="H187" i="1"/>
  <c r="F205" i="1"/>
  <c r="E205" i="1"/>
  <c r="G205" i="1" s="1"/>
  <c r="I219" i="1"/>
  <c r="H219" i="1"/>
  <c r="I223" i="1"/>
  <c r="H223" i="1"/>
  <c r="F234" i="1"/>
  <c r="E234" i="1"/>
  <c r="G234" i="1" s="1"/>
  <c r="E158" i="1"/>
  <c r="F158" i="1"/>
  <c r="E166" i="1"/>
  <c r="F166" i="1"/>
  <c r="I169" i="1"/>
  <c r="H169" i="1"/>
  <c r="I179" i="1"/>
  <c r="H179" i="1"/>
  <c r="I206" i="1"/>
  <c r="H206" i="1"/>
  <c r="F210" i="1"/>
  <c r="E210" i="1"/>
  <c r="G210" i="1" s="1"/>
  <c r="I235" i="1"/>
  <c r="H235" i="1"/>
  <c r="F243" i="1"/>
  <c r="E243" i="1"/>
  <c r="G243" i="1" s="1"/>
  <c r="F266" i="1"/>
  <c r="E266" i="1"/>
  <c r="G266" i="1" s="1"/>
  <c r="G91" i="1"/>
  <c r="F96" i="1"/>
  <c r="E96" i="1"/>
  <c r="G96" i="1" s="1"/>
  <c r="F117" i="1"/>
  <c r="E117" i="1"/>
  <c r="E132" i="1"/>
  <c r="G132" i="1" s="1"/>
  <c r="H134" i="1"/>
  <c r="E141" i="1"/>
  <c r="G141" i="1" s="1"/>
  <c r="G167" i="1"/>
  <c r="I183" i="1"/>
  <c r="H183" i="1"/>
  <c r="G188" i="1"/>
  <c r="I194" i="1"/>
  <c r="H194" i="1"/>
  <c r="H252" i="1"/>
  <c r="H284" i="1"/>
  <c r="I284" i="1"/>
  <c r="I143" i="1"/>
  <c r="E159" i="1"/>
  <c r="G159" i="1" s="1"/>
  <c r="E161" i="1"/>
  <c r="G161" i="1" s="1"/>
  <c r="I176" i="1"/>
  <c r="H176" i="1"/>
  <c r="G184" i="1"/>
  <c r="H191" i="1"/>
  <c r="F198" i="1"/>
  <c r="E198" i="1"/>
  <c r="G198" i="1" s="1"/>
  <c r="F207" i="1"/>
  <c r="E207" i="1"/>
  <c r="I268" i="1"/>
  <c r="H268" i="1"/>
  <c r="I279" i="1"/>
  <c r="H279" i="1"/>
  <c r="G38" i="1"/>
  <c r="F87" i="1"/>
  <c r="F91" i="1"/>
  <c r="F120" i="1"/>
  <c r="E120" i="1"/>
  <c r="G120" i="1" s="1"/>
  <c r="F30" i="1"/>
  <c r="G30" i="1" s="1"/>
  <c r="F38" i="1"/>
  <c r="G43" i="1"/>
  <c r="E48" i="1"/>
  <c r="G48" i="1" s="1"/>
  <c r="G55" i="1"/>
  <c r="E57" i="1"/>
  <c r="G57" i="1" s="1"/>
  <c r="G59" i="1"/>
  <c r="E61" i="1"/>
  <c r="G61" i="1" s="1"/>
  <c r="E63" i="1"/>
  <c r="G63" i="1" s="1"/>
  <c r="E65" i="1"/>
  <c r="G65" i="1" s="1"/>
  <c r="E67" i="1"/>
  <c r="G67" i="1" s="1"/>
  <c r="G76" i="1"/>
  <c r="E94" i="1"/>
  <c r="G94" i="1" s="1"/>
  <c r="F94" i="1"/>
  <c r="G106" i="1"/>
  <c r="E115" i="1"/>
  <c r="G115" i="1" s="1"/>
  <c r="F123" i="1"/>
  <c r="E123" i="1"/>
  <c r="G123" i="1" s="1"/>
  <c r="H139" i="1"/>
  <c r="H151" i="1"/>
  <c r="H170" i="1"/>
  <c r="G173" i="1"/>
  <c r="F184" i="1"/>
  <c r="I203" i="1"/>
  <c r="H203" i="1"/>
  <c r="F216" i="1"/>
  <c r="G216" i="1" s="1"/>
  <c r="F225" i="1"/>
  <c r="G225" i="1" s="1"/>
  <c r="G232" i="1"/>
  <c r="G246" i="1"/>
  <c r="G263" i="1"/>
  <c r="H108" i="1"/>
  <c r="I135" i="1"/>
  <c r="H135" i="1"/>
  <c r="G144" i="1"/>
  <c r="F149" i="1"/>
  <c r="E149" i="1"/>
  <c r="G149" i="1" s="1"/>
  <c r="I164" i="1"/>
  <c r="H164" i="1"/>
  <c r="I168" i="1"/>
  <c r="H168" i="1"/>
  <c r="F282" i="1"/>
  <c r="E282" i="1"/>
  <c r="G282" i="1" s="1"/>
  <c r="G171" i="1"/>
  <c r="G231" i="1"/>
  <c r="G250" i="1"/>
  <c r="G177" i="1"/>
  <c r="F208" i="1"/>
  <c r="G208" i="1" s="1"/>
  <c r="E211" i="1"/>
  <c r="G211" i="1" s="1"/>
  <c r="E247" i="1"/>
  <c r="G247" i="1" s="1"/>
  <c r="I264" i="1"/>
  <c r="H264" i="1"/>
  <c r="E175" i="1"/>
  <c r="G175" i="1" s="1"/>
  <c r="F177" i="1"/>
  <c r="E181" i="1"/>
  <c r="G181" i="1" s="1"/>
  <c r="E185" i="1"/>
  <c r="G185" i="1" s="1"/>
  <c r="H192" i="1"/>
  <c r="E199" i="1"/>
  <c r="G199" i="1" s="1"/>
  <c r="F201" i="1"/>
  <c r="E201" i="1"/>
  <c r="E220" i="1"/>
  <c r="F220" i="1"/>
  <c r="F232" i="1"/>
  <c r="G241" i="1"/>
  <c r="I254" i="1"/>
  <c r="H254" i="1"/>
  <c r="I260" i="1"/>
  <c r="H272" i="1"/>
  <c r="I280" i="1"/>
  <c r="H280" i="1"/>
  <c r="F114" i="1"/>
  <c r="G114" i="1" s="1"/>
  <c r="F146" i="1"/>
  <c r="G146" i="1" s="1"/>
  <c r="G197" i="1"/>
  <c r="G209" i="1"/>
  <c r="F241" i="1"/>
  <c r="E251" i="1"/>
  <c r="G251" i="1" s="1"/>
  <c r="I276" i="1"/>
  <c r="E99" i="1"/>
  <c r="G99" i="1" s="1"/>
  <c r="F102" i="1"/>
  <c r="G102" i="1" s="1"/>
  <c r="G131" i="1"/>
  <c r="G163" i="1"/>
  <c r="F195" i="1"/>
  <c r="E195" i="1"/>
  <c r="H214" i="1"/>
  <c r="I227" i="1"/>
  <c r="H227" i="1"/>
  <c r="F90" i="1"/>
  <c r="G90" i="1" s="1"/>
  <c r="F122" i="1"/>
  <c r="G122" i="1" s="1"/>
  <c r="F154" i="1"/>
  <c r="G154" i="1" s="1"/>
  <c r="E180" i="1"/>
  <c r="G180" i="1" s="1"/>
  <c r="F180" i="1"/>
  <c r="E218" i="1"/>
  <c r="G218" i="1" s="1"/>
  <c r="E236" i="1"/>
  <c r="F236" i="1"/>
  <c r="E255" i="1"/>
  <c r="G255" i="1" s="1"/>
  <c r="E270" i="1"/>
  <c r="G270" i="1" s="1"/>
  <c r="F245" i="1"/>
  <c r="E245" i="1"/>
  <c r="F249" i="1"/>
  <c r="E249" i="1"/>
  <c r="G249" i="1" s="1"/>
  <c r="F253" i="1"/>
  <c r="E253" i="1"/>
  <c r="G253" i="1" s="1"/>
  <c r="F213" i="1"/>
  <c r="G213" i="1" s="1"/>
  <c r="E215" i="1"/>
  <c r="G215" i="1" s="1"/>
  <c r="E222" i="1"/>
  <c r="G222" i="1" s="1"/>
  <c r="G238" i="1"/>
  <c r="F204" i="1"/>
  <c r="G204" i="1" s="1"/>
  <c r="G217" i="1"/>
  <c r="F224" i="1"/>
  <c r="G224" i="1" s="1"/>
  <c r="H229" i="1"/>
  <c r="G233" i="1"/>
  <c r="F240" i="1"/>
  <c r="G240" i="1" s="1"/>
  <c r="E262" i="1"/>
  <c r="G262" i="1" s="1"/>
  <c r="E267" i="1"/>
  <c r="G267" i="1" s="1"/>
  <c r="E278" i="1"/>
  <c r="G278" i="1" s="1"/>
  <c r="E283" i="1"/>
  <c r="G283" i="1" s="1"/>
  <c r="G226" i="1"/>
  <c r="G242" i="1"/>
  <c r="F212" i="1"/>
  <c r="G212" i="1" s="1"/>
  <c r="G221" i="1"/>
  <c r="F228" i="1"/>
  <c r="G228" i="1" s="1"/>
  <c r="G237" i="1"/>
  <c r="F244" i="1"/>
  <c r="G244" i="1" s="1"/>
  <c r="E258" i="1"/>
  <c r="G258" i="1" s="1"/>
  <c r="E274" i="1"/>
  <c r="G274" i="1" s="1"/>
  <c r="E286" i="1"/>
  <c r="G286" i="1" s="1"/>
  <c r="E257" i="1"/>
  <c r="G257" i="1" s="1"/>
  <c r="E261" i="1"/>
  <c r="G261" i="1" s="1"/>
  <c r="E265" i="1"/>
  <c r="G265" i="1" s="1"/>
  <c r="E269" i="1"/>
  <c r="G269" i="1" s="1"/>
  <c r="E273" i="1"/>
  <c r="G273" i="1" s="1"/>
  <c r="E277" i="1"/>
  <c r="G277" i="1" s="1"/>
  <c r="E281" i="1"/>
  <c r="G281" i="1" s="1"/>
  <c r="E285" i="1"/>
  <c r="G285" i="1" s="1"/>
  <c r="F11" i="1"/>
  <c r="E10" i="1"/>
  <c r="F10" i="1"/>
  <c r="E11" i="1"/>
  <c r="E12" i="1"/>
  <c r="F8" i="1"/>
  <c r="F12" i="1"/>
  <c r="E9" i="1"/>
  <c r="F9" i="1"/>
  <c r="E8" i="1"/>
  <c r="H204" i="1" l="1"/>
  <c r="I204" i="1"/>
  <c r="I216" i="1"/>
  <c r="H216" i="1"/>
  <c r="I95" i="1"/>
  <c r="H95" i="1"/>
  <c r="I30" i="1"/>
  <c r="H30" i="1"/>
  <c r="I26" i="1"/>
  <c r="H26" i="1"/>
  <c r="H240" i="1"/>
  <c r="I240" i="1"/>
  <c r="I208" i="1"/>
  <c r="H208" i="1"/>
  <c r="H86" i="1"/>
  <c r="I86" i="1"/>
  <c r="I20" i="1"/>
  <c r="H20" i="1"/>
  <c r="I213" i="1"/>
  <c r="H213" i="1"/>
  <c r="I102" i="1"/>
  <c r="H102" i="1"/>
  <c r="I150" i="1"/>
  <c r="H150" i="1"/>
  <c r="I127" i="1"/>
  <c r="H127" i="1"/>
  <c r="I22" i="1"/>
  <c r="H22" i="1"/>
  <c r="I138" i="1"/>
  <c r="H138" i="1"/>
  <c r="I52" i="1"/>
  <c r="H52" i="1"/>
  <c r="H224" i="1"/>
  <c r="I224" i="1"/>
  <c r="I225" i="1"/>
  <c r="H225" i="1"/>
  <c r="I88" i="1"/>
  <c r="H88" i="1"/>
  <c r="I270" i="1"/>
  <c r="H270" i="1"/>
  <c r="I171" i="1"/>
  <c r="H171" i="1"/>
  <c r="I152" i="1"/>
  <c r="H152" i="1"/>
  <c r="I212" i="1"/>
  <c r="H212" i="1"/>
  <c r="I282" i="1"/>
  <c r="H282" i="1"/>
  <c r="I210" i="1"/>
  <c r="H210" i="1"/>
  <c r="I123" i="1"/>
  <c r="H123" i="1"/>
  <c r="I91" i="1"/>
  <c r="H91" i="1"/>
  <c r="G166" i="1"/>
  <c r="I271" i="1"/>
  <c r="H271" i="1"/>
  <c r="I147" i="1"/>
  <c r="H147" i="1"/>
  <c r="I27" i="1"/>
  <c r="H27" i="1"/>
  <c r="G74" i="1"/>
  <c r="G62" i="1"/>
  <c r="I81" i="1"/>
  <c r="H81" i="1"/>
  <c r="I28" i="1"/>
  <c r="H28" i="1"/>
  <c r="I215" i="1"/>
  <c r="H215" i="1"/>
  <c r="H149" i="1"/>
  <c r="I149" i="1"/>
  <c r="H38" i="1"/>
  <c r="I38" i="1"/>
  <c r="I51" i="1"/>
  <c r="H51" i="1"/>
  <c r="I257" i="1"/>
  <c r="H257" i="1"/>
  <c r="H197" i="1"/>
  <c r="I197" i="1"/>
  <c r="H67" i="1"/>
  <c r="I67" i="1"/>
  <c r="I77" i="1"/>
  <c r="H77" i="1"/>
  <c r="I253" i="1"/>
  <c r="H253" i="1"/>
  <c r="I226" i="1"/>
  <c r="H226" i="1"/>
  <c r="I141" i="1"/>
  <c r="H141" i="1"/>
  <c r="I109" i="1"/>
  <c r="H109" i="1"/>
  <c r="I98" i="1"/>
  <c r="H98" i="1"/>
  <c r="I39" i="1"/>
  <c r="H39" i="1"/>
  <c r="G85" i="1"/>
  <c r="I66" i="1"/>
  <c r="H66" i="1"/>
  <c r="I159" i="1"/>
  <c r="H159" i="1"/>
  <c r="I68" i="1"/>
  <c r="H68" i="1"/>
  <c r="I87" i="1"/>
  <c r="H87" i="1"/>
  <c r="I34" i="1"/>
  <c r="H34" i="1"/>
  <c r="I122" i="1"/>
  <c r="H122" i="1"/>
  <c r="H42" i="1"/>
  <c r="I42" i="1"/>
  <c r="H146" i="1"/>
  <c r="I146" i="1"/>
  <c r="I144" i="1"/>
  <c r="H144" i="1"/>
  <c r="I274" i="1"/>
  <c r="H274" i="1"/>
  <c r="I181" i="1"/>
  <c r="H181" i="1"/>
  <c r="I277" i="1"/>
  <c r="H277" i="1"/>
  <c r="I61" i="1"/>
  <c r="H61" i="1"/>
  <c r="H19" i="1"/>
  <c r="I19" i="1"/>
  <c r="I130" i="1"/>
  <c r="H130" i="1"/>
  <c r="I54" i="1"/>
  <c r="H54" i="1"/>
  <c r="H221" i="1"/>
  <c r="I221" i="1"/>
  <c r="H209" i="1"/>
  <c r="I209" i="1"/>
  <c r="I48" i="1"/>
  <c r="H48" i="1"/>
  <c r="I36" i="1"/>
  <c r="H36" i="1"/>
  <c r="I43" i="1"/>
  <c r="H43" i="1"/>
  <c r="I112" i="1"/>
  <c r="H112" i="1"/>
  <c r="I242" i="1"/>
  <c r="H242" i="1"/>
  <c r="I131" i="1"/>
  <c r="H131" i="1"/>
  <c r="H281" i="1"/>
  <c r="I281" i="1"/>
  <c r="H114" i="1"/>
  <c r="I114" i="1"/>
  <c r="H217" i="1"/>
  <c r="I217" i="1"/>
  <c r="I120" i="1"/>
  <c r="H120" i="1"/>
  <c r="G158" i="1"/>
  <c r="I100" i="1"/>
  <c r="H100" i="1"/>
  <c r="I234" i="1"/>
  <c r="H234" i="1"/>
  <c r="G196" i="1"/>
  <c r="I56" i="1"/>
  <c r="H56" i="1"/>
  <c r="H154" i="1"/>
  <c r="I154" i="1"/>
  <c r="I247" i="1"/>
  <c r="H247" i="1"/>
  <c r="I96" i="1"/>
  <c r="H96" i="1"/>
  <c r="I155" i="1"/>
  <c r="H155" i="1"/>
  <c r="H233" i="1"/>
  <c r="I233" i="1"/>
  <c r="I163" i="1"/>
  <c r="H163" i="1"/>
  <c r="I211" i="1"/>
  <c r="H211" i="1"/>
  <c r="H89" i="1"/>
  <c r="I89" i="1"/>
  <c r="I285" i="1"/>
  <c r="H285" i="1"/>
  <c r="I185" i="1"/>
  <c r="H185" i="1"/>
  <c r="I65" i="1"/>
  <c r="H65" i="1"/>
  <c r="G236" i="1"/>
  <c r="I266" i="1"/>
  <c r="H266" i="1"/>
  <c r="I258" i="1"/>
  <c r="H258" i="1"/>
  <c r="I249" i="1"/>
  <c r="H249" i="1"/>
  <c r="H99" i="1"/>
  <c r="I99" i="1"/>
  <c r="I115" i="1"/>
  <c r="H115" i="1"/>
  <c r="I184" i="1"/>
  <c r="H184" i="1"/>
  <c r="H47" i="1"/>
  <c r="I47" i="1"/>
  <c r="I273" i="1"/>
  <c r="H273" i="1"/>
  <c r="I278" i="1"/>
  <c r="H278" i="1"/>
  <c r="G220" i="1"/>
  <c r="I59" i="1"/>
  <c r="H59" i="1"/>
  <c r="I243" i="1"/>
  <c r="H243" i="1"/>
  <c r="I190" i="1"/>
  <c r="H190" i="1"/>
  <c r="I93" i="1"/>
  <c r="H93" i="1"/>
  <c r="I129" i="1"/>
  <c r="H129" i="1"/>
  <c r="H53" i="1"/>
  <c r="I53" i="1"/>
  <c r="I24" i="1"/>
  <c r="H24" i="1"/>
  <c r="I64" i="1"/>
  <c r="H64" i="1"/>
  <c r="I17" i="1"/>
  <c r="H17" i="1"/>
  <c r="I269" i="1"/>
  <c r="H269" i="1"/>
  <c r="I237" i="1"/>
  <c r="H237" i="1"/>
  <c r="I267" i="1"/>
  <c r="H267" i="1"/>
  <c r="I238" i="1"/>
  <c r="H238" i="1"/>
  <c r="G245" i="1"/>
  <c r="I251" i="1"/>
  <c r="H251" i="1"/>
  <c r="G201" i="1"/>
  <c r="I231" i="1"/>
  <c r="H231" i="1"/>
  <c r="I263" i="1"/>
  <c r="H263" i="1"/>
  <c r="I173" i="1"/>
  <c r="H173" i="1"/>
  <c r="H57" i="1"/>
  <c r="I57" i="1"/>
  <c r="G117" i="1"/>
  <c r="I72" i="1"/>
  <c r="H72" i="1"/>
  <c r="G103" i="1"/>
  <c r="I261" i="1"/>
  <c r="H261" i="1"/>
  <c r="I199" i="1"/>
  <c r="H199" i="1"/>
  <c r="I232" i="1"/>
  <c r="H232" i="1"/>
  <c r="I76" i="1"/>
  <c r="H76" i="1"/>
  <c r="H14" i="1"/>
  <c r="I14" i="1"/>
  <c r="I255" i="1"/>
  <c r="H255" i="1"/>
  <c r="I198" i="1"/>
  <c r="H198" i="1"/>
  <c r="I33" i="1"/>
  <c r="H33" i="1"/>
  <c r="I286" i="1"/>
  <c r="H286" i="1"/>
  <c r="H90" i="1"/>
  <c r="I90" i="1"/>
  <c r="I241" i="1"/>
  <c r="H241" i="1"/>
  <c r="H167" i="1"/>
  <c r="I167" i="1"/>
  <c r="I177" i="1"/>
  <c r="H177" i="1"/>
  <c r="I63" i="1"/>
  <c r="H63" i="1"/>
  <c r="I205" i="1"/>
  <c r="H205" i="1"/>
  <c r="I283" i="1"/>
  <c r="H283" i="1"/>
  <c r="I218" i="1"/>
  <c r="H218" i="1"/>
  <c r="I250" i="1"/>
  <c r="H250" i="1"/>
  <c r="I193" i="1"/>
  <c r="H193" i="1"/>
  <c r="I21" i="1"/>
  <c r="H21" i="1"/>
  <c r="I244" i="1"/>
  <c r="H244" i="1"/>
  <c r="H175" i="1"/>
  <c r="I175" i="1"/>
  <c r="I106" i="1"/>
  <c r="H106" i="1"/>
  <c r="I132" i="1"/>
  <c r="H132" i="1"/>
  <c r="I41" i="1"/>
  <c r="H41" i="1"/>
  <c r="I265" i="1"/>
  <c r="H265" i="1"/>
  <c r="I228" i="1"/>
  <c r="H228" i="1"/>
  <c r="I262" i="1"/>
  <c r="H262" i="1"/>
  <c r="I222" i="1"/>
  <c r="H222" i="1"/>
  <c r="I180" i="1"/>
  <c r="H180" i="1"/>
  <c r="G195" i="1"/>
  <c r="I246" i="1"/>
  <c r="H246" i="1"/>
  <c r="I94" i="1"/>
  <c r="H94" i="1"/>
  <c r="I55" i="1"/>
  <c r="H55" i="1"/>
  <c r="G207" i="1"/>
  <c r="I161" i="1"/>
  <c r="H161" i="1"/>
  <c r="I188" i="1"/>
  <c r="H188" i="1"/>
  <c r="I172" i="1"/>
  <c r="H172" i="1"/>
  <c r="I186" i="1"/>
  <c r="H186" i="1"/>
  <c r="I156" i="1"/>
  <c r="H156" i="1"/>
  <c r="I70" i="1"/>
  <c r="H70" i="1"/>
  <c r="G83" i="1"/>
  <c r="I44" i="1"/>
  <c r="H44" i="1"/>
  <c r="I126" i="1"/>
  <c r="H126" i="1"/>
  <c r="G58" i="1"/>
  <c r="G11" i="1"/>
  <c r="H11" i="1" s="1"/>
  <c r="G10" i="1"/>
  <c r="H10" i="1" s="1"/>
  <c r="G8" i="1"/>
  <c r="G12" i="1"/>
  <c r="H12" i="1" s="1"/>
  <c r="G9" i="1"/>
  <c r="H9" i="1" s="1"/>
  <c r="H201" i="1" l="1"/>
  <c r="I201" i="1"/>
  <c r="H85" i="1"/>
  <c r="I85" i="1"/>
  <c r="I62" i="1"/>
  <c r="H62" i="1"/>
  <c r="I166" i="1"/>
  <c r="H166" i="1"/>
  <c r="I236" i="1"/>
  <c r="H236" i="1"/>
  <c r="I196" i="1"/>
  <c r="H196" i="1"/>
  <c r="H83" i="1"/>
  <c r="I83" i="1"/>
  <c r="I245" i="1"/>
  <c r="H245" i="1"/>
  <c r="H207" i="1"/>
  <c r="I207" i="1"/>
  <c r="I103" i="1"/>
  <c r="H103" i="1"/>
  <c r="I74" i="1"/>
  <c r="H74" i="1"/>
  <c r="I58" i="1"/>
  <c r="H58" i="1"/>
  <c r="I220" i="1"/>
  <c r="H220" i="1"/>
  <c r="H195" i="1"/>
  <c r="I195" i="1"/>
  <c r="H117" i="1"/>
  <c r="I117" i="1"/>
  <c r="I158" i="1"/>
  <c r="H158" i="1"/>
  <c r="H8" i="1"/>
  <c r="I8" i="1"/>
</calcChain>
</file>

<file path=xl/sharedStrings.xml><?xml version="1.0" encoding="utf-8"?>
<sst xmlns="http://schemas.openxmlformats.org/spreadsheetml/2006/main" count="14" uniqueCount="14">
  <si>
    <t>n0</t>
  </si>
  <si>
    <t>n1</t>
  </si>
  <si>
    <t>r_s</t>
  </si>
  <si>
    <t>r_p</t>
  </si>
  <si>
    <t>theta0 [deg]</t>
  </si>
  <si>
    <t>cos(theta1)</t>
  </si>
  <si>
    <t>cos(theta0)</t>
  </si>
  <si>
    <t>theta1 [deg]</t>
  </si>
  <si>
    <t>Rnp_1surf</t>
  </si>
  <si>
    <t>Rnp_2surf</t>
  </si>
  <si>
    <t>(Infinite Series)</t>
  </si>
  <si>
    <t>(Fresnel Equation)</t>
  </si>
  <si>
    <t>lambda</t>
  </si>
  <si>
    <t>(SiO2)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</si>
</sst>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Reflectivity</a:t>
            </a:r>
            <a:r>
              <a:rPr lang="en-US" baseline="0"/>
              <a:t> of 2 Equal Surfaces </a:t>
            </a:r>
          </a:p>
          <a:p>
            <a:pPr>
              <a:defRPr/>
            </a:pPr>
            <a:r>
              <a:rPr lang="en-US" baseline="0"/>
              <a:t>= Front/Back of SiO2/Air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69472767516965"/>
          <c:y val="0.21935222672064777"/>
          <c:w val="0.81149267631868593"/>
          <c:h val="0.6502904141030952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Sheet1!$A$8:$A$286</c:f>
              <c:numCache>
                <c:formatCode>General</c:formatCode>
                <c:ptCount val="279"/>
                <c:pt idx="0">
                  <c:v>210</c:v>
                </c:pt>
                <c:pt idx="1">
                  <c:v>215</c:v>
                </c:pt>
                <c:pt idx="2">
                  <c:v>220</c:v>
                </c:pt>
                <c:pt idx="3">
                  <c:v>225</c:v>
                </c:pt>
                <c:pt idx="4">
                  <c:v>230</c:v>
                </c:pt>
                <c:pt idx="5">
                  <c:v>235</c:v>
                </c:pt>
                <c:pt idx="6">
                  <c:v>240</c:v>
                </c:pt>
                <c:pt idx="7">
                  <c:v>245</c:v>
                </c:pt>
                <c:pt idx="8">
                  <c:v>250</c:v>
                </c:pt>
                <c:pt idx="9">
                  <c:v>255</c:v>
                </c:pt>
                <c:pt idx="10">
                  <c:v>260</c:v>
                </c:pt>
                <c:pt idx="11">
                  <c:v>265</c:v>
                </c:pt>
                <c:pt idx="12">
                  <c:v>270</c:v>
                </c:pt>
                <c:pt idx="13">
                  <c:v>275</c:v>
                </c:pt>
                <c:pt idx="14">
                  <c:v>280</c:v>
                </c:pt>
                <c:pt idx="15">
                  <c:v>285</c:v>
                </c:pt>
                <c:pt idx="16">
                  <c:v>290</c:v>
                </c:pt>
                <c:pt idx="17">
                  <c:v>295</c:v>
                </c:pt>
                <c:pt idx="18">
                  <c:v>300</c:v>
                </c:pt>
                <c:pt idx="19">
                  <c:v>305</c:v>
                </c:pt>
                <c:pt idx="20">
                  <c:v>310</c:v>
                </c:pt>
                <c:pt idx="21">
                  <c:v>315</c:v>
                </c:pt>
                <c:pt idx="22">
                  <c:v>320</c:v>
                </c:pt>
                <c:pt idx="23">
                  <c:v>325</c:v>
                </c:pt>
                <c:pt idx="24">
                  <c:v>330</c:v>
                </c:pt>
                <c:pt idx="25">
                  <c:v>335</c:v>
                </c:pt>
                <c:pt idx="26">
                  <c:v>340</c:v>
                </c:pt>
                <c:pt idx="27">
                  <c:v>345</c:v>
                </c:pt>
                <c:pt idx="28">
                  <c:v>350</c:v>
                </c:pt>
                <c:pt idx="29">
                  <c:v>355</c:v>
                </c:pt>
                <c:pt idx="30">
                  <c:v>360</c:v>
                </c:pt>
                <c:pt idx="31">
                  <c:v>365</c:v>
                </c:pt>
                <c:pt idx="32">
                  <c:v>370</c:v>
                </c:pt>
                <c:pt idx="33">
                  <c:v>375</c:v>
                </c:pt>
                <c:pt idx="34">
                  <c:v>380</c:v>
                </c:pt>
                <c:pt idx="35">
                  <c:v>385</c:v>
                </c:pt>
                <c:pt idx="36">
                  <c:v>390</c:v>
                </c:pt>
                <c:pt idx="37">
                  <c:v>395</c:v>
                </c:pt>
                <c:pt idx="38">
                  <c:v>400</c:v>
                </c:pt>
                <c:pt idx="39">
                  <c:v>405</c:v>
                </c:pt>
                <c:pt idx="40">
                  <c:v>410</c:v>
                </c:pt>
                <c:pt idx="41">
                  <c:v>415</c:v>
                </c:pt>
                <c:pt idx="42">
                  <c:v>420</c:v>
                </c:pt>
                <c:pt idx="43">
                  <c:v>425</c:v>
                </c:pt>
                <c:pt idx="44">
                  <c:v>430</c:v>
                </c:pt>
                <c:pt idx="45">
                  <c:v>435</c:v>
                </c:pt>
                <c:pt idx="46">
                  <c:v>440</c:v>
                </c:pt>
                <c:pt idx="47">
                  <c:v>445</c:v>
                </c:pt>
                <c:pt idx="48">
                  <c:v>450</c:v>
                </c:pt>
                <c:pt idx="49">
                  <c:v>455</c:v>
                </c:pt>
                <c:pt idx="50">
                  <c:v>460</c:v>
                </c:pt>
                <c:pt idx="51">
                  <c:v>465</c:v>
                </c:pt>
                <c:pt idx="52">
                  <c:v>470</c:v>
                </c:pt>
                <c:pt idx="53">
                  <c:v>475</c:v>
                </c:pt>
                <c:pt idx="54">
                  <c:v>480</c:v>
                </c:pt>
                <c:pt idx="55">
                  <c:v>485</c:v>
                </c:pt>
                <c:pt idx="56">
                  <c:v>490</c:v>
                </c:pt>
                <c:pt idx="57">
                  <c:v>495</c:v>
                </c:pt>
                <c:pt idx="58">
                  <c:v>500</c:v>
                </c:pt>
                <c:pt idx="59">
                  <c:v>505</c:v>
                </c:pt>
                <c:pt idx="60">
                  <c:v>510</c:v>
                </c:pt>
                <c:pt idx="61">
                  <c:v>515</c:v>
                </c:pt>
                <c:pt idx="62">
                  <c:v>520</c:v>
                </c:pt>
                <c:pt idx="63">
                  <c:v>525</c:v>
                </c:pt>
                <c:pt idx="64">
                  <c:v>530</c:v>
                </c:pt>
                <c:pt idx="65">
                  <c:v>535</c:v>
                </c:pt>
                <c:pt idx="66">
                  <c:v>540</c:v>
                </c:pt>
                <c:pt idx="67">
                  <c:v>545</c:v>
                </c:pt>
                <c:pt idx="68">
                  <c:v>550</c:v>
                </c:pt>
                <c:pt idx="69">
                  <c:v>555</c:v>
                </c:pt>
                <c:pt idx="70">
                  <c:v>560</c:v>
                </c:pt>
                <c:pt idx="71">
                  <c:v>565</c:v>
                </c:pt>
                <c:pt idx="72">
                  <c:v>570</c:v>
                </c:pt>
                <c:pt idx="73">
                  <c:v>575</c:v>
                </c:pt>
                <c:pt idx="74">
                  <c:v>580</c:v>
                </c:pt>
                <c:pt idx="75">
                  <c:v>585</c:v>
                </c:pt>
                <c:pt idx="76">
                  <c:v>590</c:v>
                </c:pt>
                <c:pt idx="77">
                  <c:v>595</c:v>
                </c:pt>
                <c:pt idx="78">
                  <c:v>600</c:v>
                </c:pt>
                <c:pt idx="79">
                  <c:v>605</c:v>
                </c:pt>
                <c:pt idx="80">
                  <c:v>610</c:v>
                </c:pt>
                <c:pt idx="81">
                  <c:v>615</c:v>
                </c:pt>
                <c:pt idx="82">
                  <c:v>620</c:v>
                </c:pt>
                <c:pt idx="83">
                  <c:v>625</c:v>
                </c:pt>
                <c:pt idx="84">
                  <c:v>630</c:v>
                </c:pt>
                <c:pt idx="85">
                  <c:v>635</c:v>
                </c:pt>
                <c:pt idx="86">
                  <c:v>640</c:v>
                </c:pt>
                <c:pt idx="87">
                  <c:v>645</c:v>
                </c:pt>
                <c:pt idx="88">
                  <c:v>650</c:v>
                </c:pt>
                <c:pt idx="89">
                  <c:v>655</c:v>
                </c:pt>
                <c:pt idx="90">
                  <c:v>660</c:v>
                </c:pt>
                <c:pt idx="91">
                  <c:v>665</c:v>
                </c:pt>
                <c:pt idx="92">
                  <c:v>670</c:v>
                </c:pt>
                <c:pt idx="93">
                  <c:v>675</c:v>
                </c:pt>
                <c:pt idx="94">
                  <c:v>680</c:v>
                </c:pt>
                <c:pt idx="95">
                  <c:v>685</c:v>
                </c:pt>
                <c:pt idx="96">
                  <c:v>690</c:v>
                </c:pt>
                <c:pt idx="97">
                  <c:v>695</c:v>
                </c:pt>
                <c:pt idx="98">
                  <c:v>700</c:v>
                </c:pt>
                <c:pt idx="99">
                  <c:v>710</c:v>
                </c:pt>
                <c:pt idx="100">
                  <c:v>720</c:v>
                </c:pt>
                <c:pt idx="101">
                  <c:v>730</c:v>
                </c:pt>
                <c:pt idx="102">
                  <c:v>740</c:v>
                </c:pt>
                <c:pt idx="103">
                  <c:v>750</c:v>
                </c:pt>
                <c:pt idx="104">
                  <c:v>760</c:v>
                </c:pt>
                <c:pt idx="105">
                  <c:v>770</c:v>
                </c:pt>
                <c:pt idx="106">
                  <c:v>780</c:v>
                </c:pt>
                <c:pt idx="107">
                  <c:v>790</c:v>
                </c:pt>
                <c:pt idx="108">
                  <c:v>800</c:v>
                </c:pt>
                <c:pt idx="109">
                  <c:v>810</c:v>
                </c:pt>
                <c:pt idx="110">
                  <c:v>820</c:v>
                </c:pt>
                <c:pt idx="111">
                  <c:v>830</c:v>
                </c:pt>
                <c:pt idx="112">
                  <c:v>840</c:v>
                </c:pt>
                <c:pt idx="113">
                  <c:v>850</c:v>
                </c:pt>
                <c:pt idx="114">
                  <c:v>860</c:v>
                </c:pt>
                <c:pt idx="115">
                  <c:v>870</c:v>
                </c:pt>
                <c:pt idx="116">
                  <c:v>880</c:v>
                </c:pt>
                <c:pt idx="117">
                  <c:v>890</c:v>
                </c:pt>
                <c:pt idx="118">
                  <c:v>900</c:v>
                </c:pt>
                <c:pt idx="119">
                  <c:v>910</c:v>
                </c:pt>
                <c:pt idx="120">
                  <c:v>920</c:v>
                </c:pt>
                <c:pt idx="121">
                  <c:v>930</c:v>
                </c:pt>
                <c:pt idx="122">
                  <c:v>940</c:v>
                </c:pt>
                <c:pt idx="123">
                  <c:v>950</c:v>
                </c:pt>
                <c:pt idx="124">
                  <c:v>960</c:v>
                </c:pt>
                <c:pt idx="125">
                  <c:v>970</c:v>
                </c:pt>
                <c:pt idx="126">
                  <c:v>980</c:v>
                </c:pt>
                <c:pt idx="127">
                  <c:v>990</c:v>
                </c:pt>
                <c:pt idx="128">
                  <c:v>1000</c:v>
                </c:pt>
                <c:pt idx="129">
                  <c:v>1010</c:v>
                </c:pt>
                <c:pt idx="130">
                  <c:v>1020</c:v>
                </c:pt>
                <c:pt idx="131">
                  <c:v>1030</c:v>
                </c:pt>
                <c:pt idx="132">
                  <c:v>1040</c:v>
                </c:pt>
                <c:pt idx="133">
                  <c:v>1050</c:v>
                </c:pt>
                <c:pt idx="134">
                  <c:v>1060</c:v>
                </c:pt>
                <c:pt idx="135">
                  <c:v>1070</c:v>
                </c:pt>
                <c:pt idx="136">
                  <c:v>1080</c:v>
                </c:pt>
                <c:pt idx="137">
                  <c:v>1090</c:v>
                </c:pt>
                <c:pt idx="138">
                  <c:v>1100</c:v>
                </c:pt>
                <c:pt idx="139">
                  <c:v>1110</c:v>
                </c:pt>
                <c:pt idx="140">
                  <c:v>1120</c:v>
                </c:pt>
                <c:pt idx="141">
                  <c:v>1130</c:v>
                </c:pt>
                <c:pt idx="142">
                  <c:v>1140</c:v>
                </c:pt>
                <c:pt idx="143">
                  <c:v>1150</c:v>
                </c:pt>
                <c:pt idx="144">
                  <c:v>1160</c:v>
                </c:pt>
                <c:pt idx="145">
                  <c:v>1170</c:v>
                </c:pt>
                <c:pt idx="146">
                  <c:v>1180</c:v>
                </c:pt>
                <c:pt idx="147">
                  <c:v>1190</c:v>
                </c:pt>
                <c:pt idx="148">
                  <c:v>1200</c:v>
                </c:pt>
                <c:pt idx="149">
                  <c:v>1210</c:v>
                </c:pt>
                <c:pt idx="150">
                  <c:v>1220</c:v>
                </c:pt>
                <c:pt idx="151">
                  <c:v>1230</c:v>
                </c:pt>
                <c:pt idx="152">
                  <c:v>1240</c:v>
                </c:pt>
                <c:pt idx="153">
                  <c:v>1250</c:v>
                </c:pt>
                <c:pt idx="154">
                  <c:v>1260</c:v>
                </c:pt>
                <c:pt idx="155">
                  <c:v>1270</c:v>
                </c:pt>
                <c:pt idx="156">
                  <c:v>1280</c:v>
                </c:pt>
                <c:pt idx="157">
                  <c:v>1290</c:v>
                </c:pt>
                <c:pt idx="158">
                  <c:v>1300</c:v>
                </c:pt>
                <c:pt idx="159">
                  <c:v>1310</c:v>
                </c:pt>
                <c:pt idx="160">
                  <c:v>1320</c:v>
                </c:pt>
                <c:pt idx="161">
                  <c:v>1330</c:v>
                </c:pt>
                <c:pt idx="162">
                  <c:v>1340</c:v>
                </c:pt>
                <c:pt idx="163">
                  <c:v>1350</c:v>
                </c:pt>
                <c:pt idx="164">
                  <c:v>1360</c:v>
                </c:pt>
                <c:pt idx="165">
                  <c:v>1370</c:v>
                </c:pt>
                <c:pt idx="166">
                  <c:v>1380</c:v>
                </c:pt>
                <c:pt idx="167">
                  <c:v>1390</c:v>
                </c:pt>
                <c:pt idx="168">
                  <c:v>1400</c:v>
                </c:pt>
                <c:pt idx="169">
                  <c:v>1410</c:v>
                </c:pt>
                <c:pt idx="170">
                  <c:v>1420</c:v>
                </c:pt>
                <c:pt idx="171">
                  <c:v>1430</c:v>
                </c:pt>
                <c:pt idx="172">
                  <c:v>1440</c:v>
                </c:pt>
                <c:pt idx="173">
                  <c:v>1450</c:v>
                </c:pt>
                <c:pt idx="174">
                  <c:v>1460</c:v>
                </c:pt>
                <c:pt idx="175">
                  <c:v>1470</c:v>
                </c:pt>
                <c:pt idx="176">
                  <c:v>1480</c:v>
                </c:pt>
                <c:pt idx="177">
                  <c:v>1490</c:v>
                </c:pt>
                <c:pt idx="178">
                  <c:v>1500</c:v>
                </c:pt>
                <c:pt idx="179">
                  <c:v>1510</c:v>
                </c:pt>
                <c:pt idx="180">
                  <c:v>1520</c:v>
                </c:pt>
                <c:pt idx="181">
                  <c:v>1530</c:v>
                </c:pt>
                <c:pt idx="182">
                  <c:v>1540</c:v>
                </c:pt>
                <c:pt idx="183">
                  <c:v>1550</c:v>
                </c:pt>
                <c:pt idx="184">
                  <c:v>1560</c:v>
                </c:pt>
                <c:pt idx="185">
                  <c:v>1570</c:v>
                </c:pt>
                <c:pt idx="186">
                  <c:v>1580</c:v>
                </c:pt>
                <c:pt idx="187">
                  <c:v>1590</c:v>
                </c:pt>
                <c:pt idx="188">
                  <c:v>1600</c:v>
                </c:pt>
                <c:pt idx="189">
                  <c:v>1610</c:v>
                </c:pt>
                <c:pt idx="190">
                  <c:v>1620</c:v>
                </c:pt>
                <c:pt idx="191">
                  <c:v>1630</c:v>
                </c:pt>
                <c:pt idx="192">
                  <c:v>1640</c:v>
                </c:pt>
                <c:pt idx="193">
                  <c:v>1650</c:v>
                </c:pt>
                <c:pt idx="194">
                  <c:v>1660</c:v>
                </c:pt>
                <c:pt idx="195">
                  <c:v>1670</c:v>
                </c:pt>
                <c:pt idx="196">
                  <c:v>1680</c:v>
                </c:pt>
                <c:pt idx="197">
                  <c:v>1690</c:v>
                </c:pt>
                <c:pt idx="198">
                  <c:v>1700</c:v>
                </c:pt>
                <c:pt idx="199">
                  <c:v>1710</c:v>
                </c:pt>
                <c:pt idx="200">
                  <c:v>1720</c:v>
                </c:pt>
                <c:pt idx="201">
                  <c:v>1730</c:v>
                </c:pt>
                <c:pt idx="202">
                  <c:v>1740</c:v>
                </c:pt>
                <c:pt idx="203">
                  <c:v>1750</c:v>
                </c:pt>
                <c:pt idx="204">
                  <c:v>1760</c:v>
                </c:pt>
                <c:pt idx="205">
                  <c:v>1770</c:v>
                </c:pt>
                <c:pt idx="206">
                  <c:v>1780</c:v>
                </c:pt>
                <c:pt idx="207">
                  <c:v>1790</c:v>
                </c:pt>
                <c:pt idx="208">
                  <c:v>1800</c:v>
                </c:pt>
                <c:pt idx="209">
                  <c:v>1810</c:v>
                </c:pt>
                <c:pt idx="210">
                  <c:v>1820</c:v>
                </c:pt>
                <c:pt idx="211">
                  <c:v>1830</c:v>
                </c:pt>
                <c:pt idx="212">
                  <c:v>1840</c:v>
                </c:pt>
                <c:pt idx="213">
                  <c:v>1850</c:v>
                </c:pt>
                <c:pt idx="214">
                  <c:v>1860</c:v>
                </c:pt>
                <c:pt idx="215">
                  <c:v>1870</c:v>
                </c:pt>
                <c:pt idx="216">
                  <c:v>1880</c:v>
                </c:pt>
                <c:pt idx="217">
                  <c:v>1890</c:v>
                </c:pt>
                <c:pt idx="218">
                  <c:v>1900</c:v>
                </c:pt>
                <c:pt idx="219">
                  <c:v>1910</c:v>
                </c:pt>
                <c:pt idx="220">
                  <c:v>1920</c:v>
                </c:pt>
                <c:pt idx="221">
                  <c:v>1930</c:v>
                </c:pt>
                <c:pt idx="222">
                  <c:v>1940</c:v>
                </c:pt>
                <c:pt idx="223">
                  <c:v>1950</c:v>
                </c:pt>
                <c:pt idx="224">
                  <c:v>1960</c:v>
                </c:pt>
                <c:pt idx="225">
                  <c:v>1970</c:v>
                </c:pt>
                <c:pt idx="226">
                  <c:v>1980</c:v>
                </c:pt>
                <c:pt idx="227">
                  <c:v>1990</c:v>
                </c:pt>
                <c:pt idx="228">
                  <c:v>2000</c:v>
                </c:pt>
                <c:pt idx="229">
                  <c:v>2010</c:v>
                </c:pt>
                <c:pt idx="230">
                  <c:v>2020</c:v>
                </c:pt>
                <c:pt idx="231">
                  <c:v>2030</c:v>
                </c:pt>
                <c:pt idx="232">
                  <c:v>2040</c:v>
                </c:pt>
                <c:pt idx="233">
                  <c:v>2050</c:v>
                </c:pt>
                <c:pt idx="234">
                  <c:v>2060</c:v>
                </c:pt>
                <c:pt idx="235">
                  <c:v>2070</c:v>
                </c:pt>
                <c:pt idx="236">
                  <c:v>2080</c:v>
                </c:pt>
                <c:pt idx="237">
                  <c:v>2090</c:v>
                </c:pt>
                <c:pt idx="238">
                  <c:v>2100</c:v>
                </c:pt>
                <c:pt idx="239">
                  <c:v>2110</c:v>
                </c:pt>
                <c:pt idx="240">
                  <c:v>2120</c:v>
                </c:pt>
                <c:pt idx="241">
                  <c:v>2130</c:v>
                </c:pt>
                <c:pt idx="242">
                  <c:v>2140</c:v>
                </c:pt>
                <c:pt idx="243">
                  <c:v>2150</c:v>
                </c:pt>
                <c:pt idx="244">
                  <c:v>2160</c:v>
                </c:pt>
                <c:pt idx="245">
                  <c:v>2170</c:v>
                </c:pt>
                <c:pt idx="246">
                  <c:v>2180</c:v>
                </c:pt>
                <c:pt idx="247">
                  <c:v>2190</c:v>
                </c:pt>
                <c:pt idx="248">
                  <c:v>2200</c:v>
                </c:pt>
                <c:pt idx="249">
                  <c:v>2210</c:v>
                </c:pt>
                <c:pt idx="250">
                  <c:v>2220</c:v>
                </c:pt>
                <c:pt idx="251">
                  <c:v>2230</c:v>
                </c:pt>
                <c:pt idx="252">
                  <c:v>2240</c:v>
                </c:pt>
                <c:pt idx="253">
                  <c:v>2250</c:v>
                </c:pt>
                <c:pt idx="254">
                  <c:v>2260</c:v>
                </c:pt>
                <c:pt idx="255">
                  <c:v>2270</c:v>
                </c:pt>
                <c:pt idx="256">
                  <c:v>2280</c:v>
                </c:pt>
                <c:pt idx="257">
                  <c:v>2290</c:v>
                </c:pt>
                <c:pt idx="258">
                  <c:v>2300</c:v>
                </c:pt>
                <c:pt idx="259">
                  <c:v>2310</c:v>
                </c:pt>
                <c:pt idx="260">
                  <c:v>2320</c:v>
                </c:pt>
                <c:pt idx="261">
                  <c:v>2330</c:v>
                </c:pt>
                <c:pt idx="262">
                  <c:v>2340</c:v>
                </c:pt>
                <c:pt idx="263">
                  <c:v>2350</c:v>
                </c:pt>
                <c:pt idx="264">
                  <c:v>2360</c:v>
                </c:pt>
                <c:pt idx="265">
                  <c:v>2370</c:v>
                </c:pt>
                <c:pt idx="266">
                  <c:v>2380</c:v>
                </c:pt>
                <c:pt idx="267">
                  <c:v>2390</c:v>
                </c:pt>
                <c:pt idx="268">
                  <c:v>2400</c:v>
                </c:pt>
                <c:pt idx="269">
                  <c:v>2410</c:v>
                </c:pt>
                <c:pt idx="270">
                  <c:v>2420</c:v>
                </c:pt>
                <c:pt idx="271">
                  <c:v>2430</c:v>
                </c:pt>
                <c:pt idx="272">
                  <c:v>2440</c:v>
                </c:pt>
                <c:pt idx="273">
                  <c:v>2450</c:v>
                </c:pt>
                <c:pt idx="274">
                  <c:v>2460</c:v>
                </c:pt>
                <c:pt idx="275">
                  <c:v>2470</c:v>
                </c:pt>
                <c:pt idx="276">
                  <c:v>2480</c:v>
                </c:pt>
                <c:pt idx="277">
                  <c:v>2490</c:v>
                </c:pt>
                <c:pt idx="278">
                  <c:v>2500</c:v>
                </c:pt>
              </c:numCache>
            </c:numRef>
          </c:xVal>
          <c:yVal>
            <c:numRef>
              <c:f>Sheet1!$H$8:$H$286</c:f>
              <c:numCache>
                <c:formatCode>0.00%</c:formatCode>
                <c:ptCount val="279"/>
                <c:pt idx="0">
                  <c:v>8.7950753784875602E-2</c:v>
                </c:pt>
                <c:pt idx="1">
                  <c:v>8.6644840556037425E-2</c:v>
                </c:pt>
                <c:pt idx="2">
                  <c:v>8.5467724954184282E-2</c:v>
                </c:pt>
                <c:pt idx="3">
                  <c:v>8.4393541084224213E-2</c:v>
                </c:pt>
                <c:pt idx="4">
                  <c:v>8.3396713403195349E-2</c:v>
                </c:pt>
                <c:pt idx="5">
                  <c:v>8.250159721961503E-2</c:v>
                </c:pt>
                <c:pt idx="6">
                  <c:v>8.1682793314879876E-2</c:v>
                </c:pt>
                <c:pt idx="7">
                  <c:v>8.0939876693978258E-2</c:v>
                </c:pt>
                <c:pt idx="8">
                  <c:v>8.0223057099740952E-2</c:v>
                </c:pt>
                <c:pt idx="9">
                  <c:v>7.9581520989867621E-2</c:v>
                </c:pt>
                <c:pt idx="10">
                  <c:v>7.8990294050300905E-2</c:v>
                </c:pt>
                <c:pt idx="11">
                  <c:v>7.8424576819068947E-2</c:v>
                </c:pt>
                <c:pt idx="12">
                  <c:v>7.7908808730045548E-2</c:v>
                </c:pt>
                <c:pt idx="13">
                  <c:v>7.7418279132145565E-2</c:v>
                </c:pt>
                <c:pt idx="14">
                  <c:v>7.6977373466666721E-2</c:v>
                </c:pt>
                <c:pt idx="15">
                  <c:v>7.6537013543988522E-2</c:v>
                </c:pt>
                <c:pt idx="16">
                  <c:v>7.6146044433478458E-2</c:v>
                </c:pt>
                <c:pt idx="17">
                  <c:v>7.5755513517145281E-2</c:v>
                </c:pt>
                <c:pt idx="18">
                  <c:v>7.5414161025311788E-2</c:v>
                </c:pt>
                <c:pt idx="19">
                  <c:v>7.5073148790420652E-2</c:v>
                </c:pt>
                <c:pt idx="20">
                  <c:v>7.475680119657474E-2</c:v>
                </c:pt>
                <c:pt idx="21">
                  <c:v>7.4465051700718238E-2</c:v>
                </c:pt>
                <c:pt idx="22">
                  <c:v>7.4173556784319319E-2</c:v>
                </c:pt>
                <c:pt idx="23">
                  <c:v>7.3906577967974632E-2</c:v>
                </c:pt>
                <c:pt idx="24">
                  <c:v>7.3664057548007256E-2</c:v>
                </c:pt>
                <c:pt idx="25">
                  <c:v>7.3421716646519683E-2</c:v>
                </c:pt>
                <c:pt idx="26">
                  <c:v>7.3203764010600372E-2</c:v>
                </c:pt>
                <c:pt idx="27">
                  <c:v>7.2985958065781717E-2</c:v>
                </c:pt>
                <c:pt idx="28">
                  <c:v>7.2768299421304347E-2</c:v>
                </c:pt>
                <c:pt idx="29">
                  <c:v>7.2574949223925392E-2</c:v>
                </c:pt>
                <c:pt idx="30">
                  <c:v>7.2381716324548442E-2</c:v>
                </c:pt>
                <c:pt idx="31">
                  <c:v>7.2188601154116669E-2</c:v>
                </c:pt>
                <c:pt idx="32">
                  <c:v>7.2019722294025895E-2</c:v>
                </c:pt>
                <c:pt idx="33">
                  <c:v>7.1850934190770849E-2</c:v>
                </c:pt>
                <c:pt idx="34">
                  <c:v>7.1706331128927728E-2</c:v>
                </c:pt>
                <c:pt idx="35">
                  <c:v>7.1561795142286652E-2</c:v>
                </c:pt>
                <c:pt idx="36">
                  <c:v>7.1417326414434268E-2</c:v>
                </c:pt>
                <c:pt idx="37">
                  <c:v>7.1272925129264572E-2</c:v>
                </c:pt>
                <c:pt idx="38">
                  <c:v>7.112859147097933E-2</c:v>
                </c:pt>
                <c:pt idx="39">
                  <c:v>7.1008365214939348E-2</c:v>
                </c:pt>
                <c:pt idx="40">
                  <c:v>7.0888186157080244E-2</c:v>
                </c:pt>
                <c:pt idx="41">
                  <c:v>7.0768054404491326E-2</c:v>
                </c:pt>
                <c:pt idx="42">
                  <c:v>7.0647970064411272E-2</c:v>
                </c:pt>
                <c:pt idx="43">
                  <c:v>7.0527933244228111E-2</c:v>
                </c:pt>
                <c:pt idx="44">
                  <c:v>7.0431938074667647E-2</c:v>
                </c:pt>
                <c:pt idx="45">
                  <c:v>7.0335973441790794E-2</c:v>
                </c:pt>
                <c:pt idx="46">
                  <c:v>7.021606067699003E-2</c:v>
                </c:pt>
                <c:pt idx="47">
                  <c:v>7.0144136006908483E-2</c:v>
                </c:pt>
                <c:pt idx="48">
                  <c:v>7.0048263315467235E-2</c:v>
                </c:pt>
                <c:pt idx="49">
                  <c:v>6.995242138183802E-2</c:v>
                </c:pt>
                <c:pt idx="50">
                  <c:v>6.9856610261457078E-2</c:v>
                </c:pt>
                <c:pt idx="51">
                  <c:v>6.9784772175748605E-2</c:v>
                </c:pt>
                <c:pt idx="52">
                  <c:v>6.9689015112131186E-2</c:v>
                </c:pt>
                <c:pt idx="53">
                  <c:v>6.9617217632823108E-2</c:v>
                </c:pt>
                <c:pt idx="54">
                  <c:v>6.9545437595379761E-2</c:v>
                </c:pt>
                <c:pt idx="55">
                  <c:v>6.94736750233024E-2</c:v>
                </c:pt>
                <c:pt idx="56">
                  <c:v>6.9401929940112045E-2</c:v>
                </c:pt>
                <c:pt idx="57">
                  <c:v>6.9330202369349281E-2</c:v>
                </c:pt>
                <c:pt idx="58">
                  <c:v>6.9258492334574498E-2</c:v>
                </c:pt>
                <c:pt idx="59">
                  <c:v>6.9210695398583724E-2</c:v>
                </c:pt>
                <c:pt idx="60">
                  <c:v>6.9139014642865038E-2</c:v>
                </c:pt>
                <c:pt idx="61">
                  <c:v>6.9067351486057901E-2</c:v>
                </c:pt>
                <c:pt idx="62">
                  <c:v>6.9019585837029121E-2</c:v>
                </c:pt>
                <c:pt idx="63">
                  <c:v>6.8947952064267584E-2</c:v>
                </c:pt>
                <c:pt idx="64">
                  <c:v>6.8900206026506844E-2</c:v>
                </c:pt>
                <c:pt idx="65">
                  <c:v>6.88524678455293E-2</c:v>
                </c:pt>
                <c:pt idx="66">
                  <c:v>6.8780875320890708E-2</c:v>
                </c:pt>
                <c:pt idx="67">
                  <c:v>6.8733156812595786E-2</c:v>
                </c:pt>
                <c:pt idx="68">
                  <c:v>6.8685446185673835E-2</c:v>
                </c:pt>
                <c:pt idx="69">
                  <c:v>6.863774344715938E-2</c:v>
                </c:pt>
                <c:pt idx="70">
                  <c:v>6.8590048604090667E-2</c:v>
                </c:pt>
                <c:pt idx="71">
                  <c:v>6.8542361663510076E-2</c:v>
                </c:pt>
                <c:pt idx="72">
                  <c:v>6.849468263246368E-2</c:v>
                </c:pt>
                <c:pt idx="73">
                  <c:v>6.8447011518001658E-2</c:v>
                </c:pt>
                <c:pt idx="74">
                  <c:v>6.8399348327177978E-2</c:v>
                </c:pt>
                <c:pt idx="75">
                  <c:v>6.8375519705335994E-2</c:v>
                </c:pt>
                <c:pt idx="76">
                  <c:v>6.8327868413204748E-2</c:v>
                </c:pt>
                <c:pt idx="77">
                  <c:v>6.8280225062364183E-2</c:v>
                </c:pt>
                <c:pt idx="78">
                  <c:v>6.8232589659881965E-2</c:v>
                </c:pt>
                <c:pt idx="79">
                  <c:v>6.8208774941485029E-2</c:v>
                </c:pt>
                <c:pt idx="80">
                  <c:v>6.8161151474801077E-2</c:v>
                </c:pt>
                <c:pt idx="81">
                  <c:v>6.8137342728283479E-2</c:v>
                </c:pt>
                <c:pt idx="82">
                  <c:v>6.808973121332243E-2</c:v>
                </c:pt>
                <c:pt idx="83">
                  <c:v>6.8042127675030137E-2</c:v>
                </c:pt>
                <c:pt idx="84">
                  <c:v>6.8018328899349487E-2</c:v>
                </c:pt>
                <c:pt idx="85">
                  <c:v>6.7994532120494167E-2</c:v>
                </c:pt>
                <c:pt idx="86">
                  <c:v>6.7946944556805777E-2</c:v>
                </c:pt>
                <c:pt idx="87">
                  <c:v>6.7923153773746636E-2</c:v>
                </c:pt>
                <c:pt idx="88">
                  <c:v>6.787557820963469E-2</c:v>
                </c:pt>
                <c:pt idx="89">
                  <c:v>6.7851793430357327E-2</c:v>
                </c:pt>
                <c:pt idx="90">
                  <c:v>6.7828010654116241E-2</c:v>
                </c:pt>
                <c:pt idx="91">
                  <c:v>6.7780451114296342E-2</c:v>
                </c:pt>
                <c:pt idx="92">
                  <c:v>6.7756674352494856E-2</c:v>
                </c:pt>
                <c:pt idx="93">
                  <c:v>6.7732899597284221E-2</c:v>
                </c:pt>
                <c:pt idx="94">
                  <c:v>6.7709126849553755E-2</c:v>
                </c:pt>
                <c:pt idx="95">
                  <c:v>6.7661587380091592E-2</c:v>
                </c:pt>
                <c:pt idx="96">
                  <c:v>6.7637820660139666E-2</c:v>
                </c:pt>
                <c:pt idx="97">
                  <c:v>6.7614055951227395E-2</c:v>
                </c:pt>
                <c:pt idx="98">
                  <c:v>6.7590293254245273E-2</c:v>
                </c:pt>
                <c:pt idx="99">
                  <c:v>6.7542773899634895E-2</c:v>
                </c:pt>
                <c:pt idx="100">
                  <c:v>6.7495262603437342E-2</c:v>
                </c:pt>
                <c:pt idx="101">
                  <c:v>6.7424010784269461E-2</c:v>
                </c:pt>
                <c:pt idx="102">
                  <c:v>6.7376519665319309E-2</c:v>
                </c:pt>
                <c:pt idx="103">
                  <c:v>6.7329036629764541E-2</c:v>
                </c:pt>
                <c:pt idx="104">
                  <c:v>6.7281561684752036E-2</c:v>
                </c:pt>
                <c:pt idx="105">
                  <c:v>6.7257827248433558E-2</c:v>
                </c:pt>
                <c:pt idx="106">
                  <c:v>6.7210364452643279E-2</c:v>
                </c:pt>
                <c:pt idx="107">
                  <c:v>6.7162909765279596E-2</c:v>
                </c:pt>
                <c:pt idx="108">
                  <c:v>6.7115463193503255E-2</c:v>
                </c:pt>
                <c:pt idx="109">
                  <c:v>6.7068024744478885E-2</c:v>
                </c:pt>
                <c:pt idx="110">
                  <c:v>6.7044308568238759E-2</c:v>
                </c:pt>
                <c:pt idx="111">
                  <c:v>6.6996882316784925E-2</c:v>
                </c:pt>
                <c:pt idx="112">
                  <c:v>6.6973172243364867E-2</c:v>
                </c:pt>
                <c:pt idx="113">
                  <c:v>6.6925758205624464E-2</c:v>
                </c:pt>
                <c:pt idx="114">
                  <c:v>6.68783523193347E-2</c:v>
                </c:pt>
                <c:pt idx="115">
                  <c:v>6.6854652435228867E-2</c:v>
                </c:pt>
                <c:pt idx="116">
                  <c:v>6.6807258789587473E-2</c:v>
                </c:pt>
                <c:pt idx="117">
                  <c:v>6.6783565029849584E-2</c:v>
                </c:pt>
                <c:pt idx="118">
                  <c:v>6.6759873313365761E-2</c:v>
                </c:pt>
                <c:pt idx="119">
                  <c:v>6.6712496013758324E-2</c:v>
                </c:pt>
                <c:pt idx="120">
                  <c:v>6.6688810432434367E-2</c:v>
                </c:pt>
                <c:pt idx="121">
                  <c:v>6.664144541124703E-2</c:v>
                </c:pt>
                <c:pt idx="122">
                  <c:v>6.6617765973184764E-2</c:v>
                </c:pt>
                <c:pt idx="123">
                  <c:v>6.6594088584677968E-2</c:v>
                </c:pt>
                <c:pt idx="124">
                  <c:v>6.6546739959935874E-2</c:v>
                </c:pt>
                <c:pt idx="125">
                  <c:v>6.652306872550369E-2</c:v>
                </c:pt>
                <c:pt idx="126">
                  <c:v>6.6499399544233284E-2</c:v>
                </c:pt>
                <c:pt idx="127">
                  <c:v>6.6452067344786842E-2</c:v>
                </c:pt>
                <c:pt idx="128">
                  <c:v>6.6428404328415985E-2</c:v>
                </c:pt>
                <c:pt idx="129">
                  <c:v>6.6404743368817257E-2</c:v>
                </c:pt>
                <c:pt idx="130">
                  <c:v>6.6381084466893808E-2</c:v>
                </c:pt>
                <c:pt idx="131">
                  <c:v>6.6333772839686903E-2</c:v>
                </c:pt>
                <c:pt idx="132">
                  <c:v>6.6310120116211124E-2</c:v>
                </c:pt>
                <c:pt idx="133">
                  <c:v>6.6286469454025998E-2</c:v>
                </c:pt>
                <c:pt idx="134">
                  <c:v>6.6262820854035911E-2</c:v>
                </c:pt>
                <c:pt idx="135">
                  <c:v>6.6239174317145683E-2</c:v>
                </c:pt>
                <c:pt idx="136">
                  <c:v>6.6191887436284763E-2</c:v>
                </c:pt>
                <c:pt idx="137">
                  <c:v>6.6168247094124749E-2</c:v>
                </c:pt>
                <c:pt idx="138">
                  <c:v>6.6144608818685904E-2</c:v>
                </c:pt>
                <c:pt idx="139">
                  <c:v>6.6120972610874212E-2</c:v>
                </c:pt>
                <c:pt idx="140">
                  <c:v>6.6097338471595893E-2</c:v>
                </c:pt>
                <c:pt idx="141">
                  <c:v>6.6073706401757429E-2</c:v>
                </c:pt>
                <c:pt idx="142">
                  <c:v>6.6026448474027138E-2</c:v>
                </c:pt>
                <c:pt idx="143">
                  <c:v>6.6002822617949541E-2</c:v>
                </c:pt>
                <c:pt idx="144">
                  <c:v>6.5979198834940106E-2</c:v>
                </c:pt>
                <c:pt idx="145">
                  <c:v>6.5955577125906731E-2</c:v>
                </c:pt>
                <c:pt idx="146">
                  <c:v>6.5931957491757343E-2</c:v>
                </c:pt>
                <c:pt idx="147">
                  <c:v>6.5908339933400117E-2</c:v>
                </c:pt>
                <c:pt idx="148">
                  <c:v>6.5884724451743606E-2</c:v>
                </c:pt>
                <c:pt idx="149">
                  <c:v>6.5837499722167889E-2</c:v>
                </c:pt>
                <c:pt idx="150">
                  <c:v>6.581389047606688E-2</c:v>
                </c:pt>
                <c:pt idx="151">
                  <c:v>6.5790283310303052E-2</c:v>
                </c:pt>
                <c:pt idx="152">
                  <c:v>6.5766678225786149E-2</c:v>
                </c:pt>
                <c:pt idx="153">
                  <c:v>6.5743075223426178E-2</c:v>
                </c:pt>
                <c:pt idx="154">
                  <c:v>6.5719474304133385E-2</c:v>
                </c:pt>
                <c:pt idx="155">
                  <c:v>6.5695875468818235E-2</c:v>
                </c:pt>
                <c:pt idx="156">
                  <c:v>6.5648684053764395E-2</c:v>
                </c:pt>
                <c:pt idx="157">
                  <c:v>6.5625091475847899E-2</c:v>
                </c:pt>
                <c:pt idx="158">
                  <c:v>6.560150098555366E-2</c:v>
                </c:pt>
                <c:pt idx="159">
                  <c:v>6.557791258379346E-2</c:v>
                </c:pt>
                <c:pt idx="160">
                  <c:v>6.5554326271479293E-2</c:v>
                </c:pt>
                <c:pt idx="161">
                  <c:v>6.5530742049523458E-2</c:v>
                </c:pt>
                <c:pt idx="162">
                  <c:v>6.5507159918838404E-2</c:v>
                </c:pt>
                <c:pt idx="163">
                  <c:v>6.5483579880337081E-2</c:v>
                </c:pt>
                <c:pt idx="164">
                  <c:v>6.5436426083537724E-2</c:v>
                </c:pt>
                <c:pt idx="165">
                  <c:v>6.5412852327066576E-2</c:v>
                </c:pt>
                <c:pt idx="166">
                  <c:v>6.538928066643275E-2</c:v>
                </c:pt>
                <c:pt idx="167">
                  <c:v>6.5365711102550281E-2</c:v>
                </c:pt>
                <c:pt idx="168">
                  <c:v>6.5342143636333491E-2</c:v>
                </c:pt>
                <c:pt idx="169">
                  <c:v>6.531857826869697E-2</c:v>
                </c:pt>
                <c:pt idx="170">
                  <c:v>6.5271453832824122E-2</c:v>
                </c:pt>
                <c:pt idx="171">
                  <c:v>6.5247894766418194E-2</c:v>
                </c:pt>
                <c:pt idx="172">
                  <c:v>6.5224337802253327E-2</c:v>
                </c:pt>
                <c:pt idx="173">
                  <c:v>6.5200782941245317E-2</c:v>
                </c:pt>
                <c:pt idx="174">
                  <c:v>6.5177230184310181E-2</c:v>
                </c:pt>
                <c:pt idx="175">
                  <c:v>6.5153679532364367E-2</c:v>
                </c:pt>
                <c:pt idx="176">
                  <c:v>6.5130130986324433E-2</c:v>
                </c:pt>
                <c:pt idx="177">
                  <c:v>6.5083040215629828E-2</c:v>
                </c:pt>
                <c:pt idx="178">
                  <c:v>6.5059497992809578E-2</c:v>
                </c:pt>
                <c:pt idx="179">
                  <c:v>6.5035957879564121E-2</c:v>
                </c:pt>
                <c:pt idx="180">
                  <c:v>6.501241987681132E-2</c:v>
                </c:pt>
                <c:pt idx="181">
                  <c:v>6.4988883985469328E-2</c:v>
                </c:pt>
                <c:pt idx="182">
                  <c:v>6.4941818540691421E-2</c:v>
                </c:pt>
                <c:pt idx="183">
                  <c:v>6.491828898909302E-2</c:v>
                </c:pt>
                <c:pt idx="184">
                  <c:v>6.4894761552580393E-2</c:v>
                </c:pt>
                <c:pt idx="185">
                  <c:v>6.4871236232073012E-2</c:v>
                </c:pt>
                <c:pt idx="186">
                  <c:v>6.4847713028490461E-2</c:v>
                </c:pt>
                <c:pt idx="187">
                  <c:v>6.4800672975779794E-2</c:v>
                </c:pt>
                <c:pt idx="188">
                  <c:v>6.4777156128492275E-2</c:v>
                </c:pt>
                <c:pt idx="189">
                  <c:v>6.4753641401810738E-2</c:v>
                </c:pt>
                <c:pt idx="190">
                  <c:v>6.47301287966561E-2</c:v>
                </c:pt>
                <c:pt idx="191">
                  <c:v>6.4706618313949624E-2</c:v>
                </c:pt>
                <c:pt idx="192">
                  <c:v>6.4659603719566999E-2</c:v>
                </c:pt>
                <c:pt idx="193">
                  <c:v>6.4636099609734474E-2</c:v>
                </c:pt>
                <c:pt idx="194">
                  <c:v>6.4612597626037369E-2</c:v>
                </c:pt>
                <c:pt idx="195">
                  <c:v>6.4589097769398127E-2</c:v>
                </c:pt>
                <c:pt idx="196">
                  <c:v>6.4542104440984266E-2</c:v>
                </c:pt>
                <c:pt idx="197">
                  <c:v>6.451861097105592E-2</c:v>
                </c:pt>
                <c:pt idx="198">
                  <c:v>6.4495119631877859E-2</c:v>
                </c:pt>
                <c:pt idx="199">
                  <c:v>6.4448143349467635E-2</c:v>
                </c:pt>
                <c:pt idx="200">
                  <c:v>6.4424658408083799E-2</c:v>
                </c:pt>
                <c:pt idx="201">
                  <c:v>6.4401175601146748E-2</c:v>
                </c:pt>
                <c:pt idx="202">
                  <c:v>6.4377694929581175E-2</c:v>
                </c:pt>
                <c:pt idx="203">
                  <c:v>6.4330739996265027E-2</c:v>
                </c:pt>
                <c:pt idx="204">
                  <c:v>6.4307265736365235E-2</c:v>
                </c:pt>
                <c:pt idx="205">
                  <c:v>6.4283793615538556E-2</c:v>
                </c:pt>
                <c:pt idx="206">
                  <c:v>6.4236855794809214E-2</c:v>
                </c:pt>
                <c:pt idx="207">
                  <c:v>6.4213390096759373E-2</c:v>
                </c:pt>
                <c:pt idx="208">
                  <c:v>6.4189926541488418E-2</c:v>
                </c:pt>
                <c:pt idx="209">
                  <c:v>6.4143005862991792E-2</c:v>
                </c:pt>
                <c:pt idx="210">
                  <c:v>6.4119548741621041E-2</c:v>
                </c:pt>
                <c:pt idx="211">
                  <c:v>6.4096093766738943E-2</c:v>
                </c:pt>
                <c:pt idx="212">
                  <c:v>6.4049190260153877E-2</c:v>
                </c:pt>
                <c:pt idx="213">
                  <c:v>6.4025741730307742E-2</c:v>
                </c:pt>
                <c:pt idx="214">
                  <c:v>6.4002295350664373E-2</c:v>
                </c:pt>
                <c:pt idx="215">
                  <c:v>6.3955409045702571E-2</c:v>
                </c:pt>
                <c:pt idx="216">
                  <c:v>6.3931969122243165E-2</c:v>
                </c:pt>
                <c:pt idx="217">
                  <c:v>6.3908531352704578E-2</c:v>
                </c:pt>
                <c:pt idx="218">
                  <c:v>6.3861662279110804E-2</c:v>
                </c:pt>
                <c:pt idx="219">
                  <c:v>6.3838230976916682E-2</c:v>
                </c:pt>
                <c:pt idx="220">
                  <c:v>6.3791374846388707E-2</c:v>
                </c:pt>
                <c:pt idx="221">
                  <c:v>6.3767950019917516E-2</c:v>
                </c:pt>
                <c:pt idx="222">
                  <c:v>6.3721106849219264E-2</c:v>
                </c:pt>
                <c:pt idx="223">
                  <c:v>6.3697688506856434E-2</c:v>
                </c:pt>
                <c:pt idx="224">
                  <c:v>6.3674272327727724E-2</c:v>
                </c:pt>
                <c:pt idx="225">
                  <c:v>6.3627446462903706E-2</c:v>
                </c:pt>
                <c:pt idx="226">
                  <c:v>6.360403677907478E-2</c:v>
                </c:pt>
                <c:pt idx="227">
                  <c:v>6.355722391325061E-2</c:v>
                </c:pt>
                <c:pt idx="228">
                  <c:v>6.3533820733123206E-2</c:v>
                </c:pt>
                <c:pt idx="229">
                  <c:v>6.3487020883109271E-2</c:v>
                </c:pt>
                <c:pt idx="230">
                  <c:v>6.3463624215092107E-2</c:v>
                </c:pt>
                <c:pt idx="231">
                  <c:v>6.3416837397712839E-2</c:v>
                </c:pt>
                <c:pt idx="232">
                  <c:v>6.3393447250221641E-2</c:v>
                </c:pt>
                <c:pt idx="233">
                  <c:v>6.334667348231543E-2</c:v>
                </c:pt>
                <c:pt idx="234">
                  <c:v>6.3323289863772919E-2</c:v>
                </c:pt>
                <c:pt idx="235">
                  <c:v>6.3276529162192174E-2</c:v>
                </c:pt>
                <c:pt idx="236">
                  <c:v>6.3253152081028052E-2</c:v>
                </c:pt>
                <c:pt idx="237">
                  <c:v>6.3206404462639296E-2</c:v>
                </c:pt>
                <c:pt idx="238">
                  <c:v>6.3183033927290258E-2</c:v>
                </c:pt>
                <c:pt idx="239">
                  <c:v>6.3136299408973848E-2</c:v>
                </c:pt>
                <c:pt idx="240">
                  <c:v>6.3112935427883696E-2</c:v>
                </c:pt>
                <c:pt idx="241">
                  <c:v>6.3066214026534312E-2</c:v>
                </c:pt>
                <c:pt idx="242">
                  <c:v>6.3042856608153772E-2</c:v>
                </c:pt>
                <c:pt idx="243">
                  <c:v>6.2996148340679847E-2</c:v>
                </c:pt>
                <c:pt idx="244">
                  <c:v>6.2972797493466751E-2</c:v>
                </c:pt>
                <c:pt idx="245">
                  <c:v>6.2926102376790902E-2</c:v>
                </c:pt>
                <c:pt idx="246">
                  <c:v>6.2879416036722299E-2</c:v>
                </c:pt>
                <c:pt idx="247">
                  <c:v>6.2856076160269073E-2</c:v>
                </c:pt>
                <c:pt idx="248">
                  <c:v>6.2809402999234182E-2</c:v>
                </c:pt>
                <c:pt idx="249">
                  <c:v>6.2786069716536969E-2</c:v>
                </c:pt>
                <c:pt idx="250">
                  <c:v>6.2739409751495973E-2</c:v>
                </c:pt>
                <c:pt idx="251">
                  <c:v>6.2692758593213604E-2</c:v>
                </c:pt>
                <c:pt idx="252">
                  <c:v>6.2669436318965488E-2</c:v>
                </c:pt>
                <c:pt idx="253">
                  <c:v>6.2622798384975378E-2</c:v>
                </c:pt>
                <c:pt idx="254">
                  <c:v>6.2576169276622379E-2</c:v>
                </c:pt>
                <c:pt idx="255">
                  <c:v>6.2552858034421802E-2</c:v>
                </c:pt>
                <c:pt idx="256">
                  <c:v>6.2506242178698587E-2</c:v>
                </c:pt>
                <c:pt idx="257">
                  <c:v>6.2459635167517319E-2</c:v>
                </c:pt>
                <c:pt idx="258">
                  <c:v>6.2436334980995135E-2</c:v>
                </c:pt>
                <c:pt idx="259">
                  <c:v>6.2389741250820398E-2</c:v>
                </c:pt>
                <c:pt idx="260">
                  <c:v>6.2343156384118636E-2</c:v>
                </c:pt>
                <c:pt idx="261">
                  <c:v>6.2296580388469427E-2</c:v>
                </c:pt>
                <c:pt idx="262">
                  <c:v>6.2273295719659408E-2</c:v>
                </c:pt>
                <c:pt idx="263">
                  <c:v>6.2226733044810398E-2</c:v>
                </c:pt>
                <c:pt idx="264">
                  <c:v>6.2180179259981677E-2</c:v>
                </c:pt>
                <c:pt idx="265">
                  <c:v>6.2156905703698043E-2</c:v>
                </c:pt>
                <c:pt idx="266">
                  <c:v>6.2110365268140753E-2</c:v>
                </c:pt>
                <c:pt idx="267">
                  <c:v>6.2063833741597824E-2</c:v>
                </c:pt>
                <c:pt idx="268">
                  <c:v>6.201731113167417E-2</c:v>
                </c:pt>
                <c:pt idx="269">
                  <c:v>6.1970797445978963E-2</c:v>
                </c:pt>
                <c:pt idx="270">
                  <c:v>6.1947543952096056E-2</c:v>
                </c:pt>
                <c:pt idx="271">
                  <c:v>6.1901043667020005E-2</c:v>
                </c:pt>
                <c:pt idx="272">
                  <c:v>6.1854552325213745E-2</c:v>
                </c:pt>
                <c:pt idx="273">
                  <c:v>6.1808069934301324E-2</c:v>
                </c:pt>
                <c:pt idx="274">
                  <c:v>6.17615965019108E-2</c:v>
                </c:pt>
                <c:pt idx="275">
                  <c:v>6.1738363147546188E-2</c:v>
                </c:pt>
                <c:pt idx="276">
                  <c:v>6.1691903167250595E-2</c:v>
                </c:pt>
                <c:pt idx="277">
                  <c:v>6.1645452164565878E-2</c:v>
                </c:pt>
                <c:pt idx="278">
                  <c:v>6.159901014713489E-2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3-D24E-B151-35D280194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667807"/>
        <c:axId val="798982911"/>
      </c:scatterChart>
      <c:valAx>
        <c:axId val="798667807"/>
        <c:scaling>
          <c:orientation val="minMax"/>
          <c:max val="1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wavelengths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982911"/>
        <c:crosses val="autoZero"/>
        <c:crossBetween val="midCat"/>
      </c:valAx>
      <c:valAx>
        <c:axId val="7989829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Reflectivity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6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Reflectivity</a:t>
            </a:r>
            <a:r>
              <a:rPr lang="en-US" baseline="0"/>
              <a:t> of 2 Equal Surfaces </a:t>
            </a:r>
          </a:p>
          <a:p>
            <a:pPr>
              <a:defRPr/>
            </a:pPr>
            <a:r>
              <a:rPr lang="en-US" baseline="0"/>
              <a:t>= Front/Back of SiO2/Air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69472767516965"/>
          <c:y val="0.21935222672064777"/>
          <c:w val="0.81149267631868593"/>
          <c:h val="0.6502904141030952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Sheet1!$A$8:$A$286</c:f>
              <c:numCache>
                <c:formatCode>General</c:formatCode>
                <c:ptCount val="279"/>
                <c:pt idx="0">
                  <c:v>210</c:v>
                </c:pt>
                <c:pt idx="1">
                  <c:v>215</c:v>
                </c:pt>
                <c:pt idx="2">
                  <c:v>220</c:v>
                </c:pt>
                <c:pt idx="3">
                  <c:v>225</c:v>
                </c:pt>
                <c:pt idx="4">
                  <c:v>230</c:v>
                </c:pt>
                <c:pt idx="5">
                  <c:v>235</c:v>
                </c:pt>
                <c:pt idx="6">
                  <c:v>240</c:v>
                </c:pt>
                <c:pt idx="7">
                  <c:v>245</c:v>
                </c:pt>
                <c:pt idx="8">
                  <c:v>250</c:v>
                </c:pt>
                <c:pt idx="9">
                  <c:v>255</c:v>
                </c:pt>
                <c:pt idx="10">
                  <c:v>260</c:v>
                </c:pt>
                <c:pt idx="11">
                  <c:v>265</c:v>
                </c:pt>
                <c:pt idx="12">
                  <c:v>270</c:v>
                </c:pt>
                <c:pt idx="13">
                  <c:v>275</c:v>
                </c:pt>
                <c:pt idx="14">
                  <c:v>280</c:v>
                </c:pt>
                <c:pt idx="15">
                  <c:v>285</c:v>
                </c:pt>
                <c:pt idx="16">
                  <c:v>290</c:v>
                </c:pt>
                <c:pt idx="17">
                  <c:v>295</c:v>
                </c:pt>
                <c:pt idx="18">
                  <c:v>300</c:v>
                </c:pt>
                <c:pt idx="19">
                  <c:v>305</c:v>
                </c:pt>
                <c:pt idx="20">
                  <c:v>310</c:v>
                </c:pt>
                <c:pt idx="21">
                  <c:v>315</c:v>
                </c:pt>
                <c:pt idx="22">
                  <c:v>320</c:v>
                </c:pt>
                <c:pt idx="23">
                  <c:v>325</c:v>
                </c:pt>
                <c:pt idx="24">
                  <c:v>330</c:v>
                </c:pt>
                <c:pt idx="25">
                  <c:v>335</c:v>
                </c:pt>
                <c:pt idx="26">
                  <c:v>340</c:v>
                </c:pt>
                <c:pt idx="27">
                  <c:v>345</c:v>
                </c:pt>
                <c:pt idx="28">
                  <c:v>350</c:v>
                </c:pt>
                <c:pt idx="29">
                  <c:v>355</c:v>
                </c:pt>
                <c:pt idx="30">
                  <c:v>360</c:v>
                </c:pt>
                <c:pt idx="31">
                  <c:v>365</c:v>
                </c:pt>
                <c:pt idx="32">
                  <c:v>370</c:v>
                </c:pt>
                <c:pt idx="33">
                  <c:v>375</c:v>
                </c:pt>
                <c:pt idx="34">
                  <c:v>380</c:v>
                </c:pt>
                <c:pt idx="35">
                  <c:v>385</c:v>
                </c:pt>
                <c:pt idx="36">
                  <c:v>390</c:v>
                </c:pt>
                <c:pt idx="37">
                  <c:v>395</c:v>
                </c:pt>
                <c:pt idx="38">
                  <c:v>400</c:v>
                </c:pt>
                <c:pt idx="39">
                  <c:v>405</c:v>
                </c:pt>
                <c:pt idx="40">
                  <c:v>410</c:v>
                </c:pt>
                <c:pt idx="41">
                  <c:v>415</c:v>
                </c:pt>
                <c:pt idx="42">
                  <c:v>420</c:v>
                </c:pt>
                <c:pt idx="43">
                  <c:v>425</c:v>
                </c:pt>
                <c:pt idx="44">
                  <c:v>430</c:v>
                </c:pt>
                <c:pt idx="45">
                  <c:v>435</c:v>
                </c:pt>
                <c:pt idx="46">
                  <c:v>440</c:v>
                </c:pt>
                <c:pt idx="47">
                  <c:v>445</c:v>
                </c:pt>
                <c:pt idx="48">
                  <c:v>450</c:v>
                </c:pt>
                <c:pt idx="49">
                  <c:v>455</c:v>
                </c:pt>
                <c:pt idx="50">
                  <c:v>460</c:v>
                </c:pt>
                <c:pt idx="51">
                  <c:v>465</c:v>
                </c:pt>
                <c:pt idx="52">
                  <c:v>470</c:v>
                </c:pt>
                <c:pt idx="53">
                  <c:v>475</c:v>
                </c:pt>
                <c:pt idx="54">
                  <c:v>480</c:v>
                </c:pt>
                <c:pt idx="55">
                  <c:v>485</c:v>
                </c:pt>
                <c:pt idx="56">
                  <c:v>490</c:v>
                </c:pt>
                <c:pt idx="57">
                  <c:v>495</c:v>
                </c:pt>
                <c:pt idx="58">
                  <c:v>500</c:v>
                </c:pt>
                <c:pt idx="59">
                  <c:v>505</c:v>
                </c:pt>
                <c:pt idx="60">
                  <c:v>510</c:v>
                </c:pt>
                <c:pt idx="61">
                  <c:v>515</c:v>
                </c:pt>
                <c:pt idx="62">
                  <c:v>520</c:v>
                </c:pt>
                <c:pt idx="63">
                  <c:v>525</c:v>
                </c:pt>
                <c:pt idx="64">
                  <c:v>530</c:v>
                </c:pt>
                <c:pt idx="65">
                  <c:v>535</c:v>
                </c:pt>
                <c:pt idx="66">
                  <c:v>540</c:v>
                </c:pt>
                <c:pt idx="67">
                  <c:v>545</c:v>
                </c:pt>
                <c:pt idx="68">
                  <c:v>550</c:v>
                </c:pt>
                <c:pt idx="69">
                  <c:v>555</c:v>
                </c:pt>
                <c:pt idx="70">
                  <c:v>560</c:v>
                </c:pt>
                <c:pt idx="71">
                  <c:v>565</c:v>
                </c:pt>
                <c:pt idx="72">
                  <c:v>570</c:v>
                </c:pt>
                <c:pt idx="73">
                  <c:v>575</c:v>
                </c:pt>
                <c:pt idx="74">
                  <c:v>580</c:v>
                </c:pt>
                <c:pt idx="75">
                  <c:v>585</c:v>
                </c:pt>
                <c:pt idx="76">
                  <c:v>590</c:v>
                </c:pt>
                <c:pt idx="77">
                  <c:v>595</c:v>
                </c:pt>
                <c:pt idx="78">
                  <c:v>600</c:v>
                </c:pt>
                <c:pt idx="79">
                  <c:v>605</c:v>
                </c:pt>
                <c:pt idx="80">
                  <c:v>610</c:v>
                </c:pt>
                <c:pt idx="81">
                  <c:v>615</c:v>
                </c:pt>
                <c:pt idx="82">
                  <c:v>620</c:v>
                </c:pt>
                <c:pt idx="83">
                  <c:v>625</c:v>
                </c:pt>
                <c:pt idx="84">
                  <c:v>630</c:v>
                </c:pt>
                <c:pt idx="85">
                  <c:v>635</c:v>
                </c:pt>
                <c:pt idx="86">
                  <c:v>640</c:v>
                </c:pt>
                <c:pt idx="87">
                  <c:v>645</c:v>
                </c:pt>
                <c:pt idx="88">
                  <c:v>650</c:v>
                </c:pt>
                <c:pt idx="89">
                  <c:v>655</c:v>
                </c:pt>
                <c:pt idx="90">
                  <c:v>660</c:v>
                </c:pt>
                <c:pt idx="91">
                  <c:v>665</c:v>
                </c:pt>
                <c:pt idx="92">
                  <c:v>670</c:v>
                </c:pt>
                <c:pt idx="93">
                  <c:v>675</c:v>
                </c:pt>
                <c:pt idx="94">
                  <c:v>680</c:v>
                </c:pt>
                <c:pt idx="95">
                  <c:v>685</c:v>
                </c:pt>
                <c:pt idx="96">
                  <c:v>690</c:v>
                </c:pt>
                <c:pt idx="97">
                  <c:v>695</c:v>
                </c:pt>
                <c:pt idx="98">
                  <c:v>700</c:v>
                </c:pt>
                <c:pt idx="99">
                  <c:v>710</c:v>
                </c:pt>
                <c:pt idx="100">
                  <c:v>720</c:v>
                </c:pt>
                <c:pt idx="101">
                  <c:v>730</c:v>
                </c:pt>
                <c:pt idx="102">
                  <c:v>740</c:v>
                </c:pt>
                <c:pt idx="103">
                  <c:v>750</c:v>
                </c:pt>
                <c:pt idx="104">
                  <c:v>760</c:v>
                </c:pt>
                <c:pt idx="105">
                  <c:v>770</c:v>
                </c:pt>
                <c:pt idx="106">
                  <c:v>780</c:v>
                </c:pt>
                <c:pt idx="107">
                  <c:v>790</c:v>
                </c:pt>
                <c:pt idx="108">
                  <c:v>800</c:v>
                </c:pt>
                <c:pt idx="109">
                  <c:v>810</c:v>
                </c:pt>
                <c:pt idx="110">
                  <c:v>820</c:v>
                </c:pt>
                <c:pt idx="111">
                  <c:v>830</c:v>
                </c:pt>
                <c:pt idx="112">
                  <c:v>840</c:v>
                </c:pt>
                <c:pt idx="113">
                  <c:v>850</c:v>
                </c:pt>
                <c:pt idx="114">
                  <c:v>860</c:v>
                </c:pt>
                <c:pt idx="115">
                  <c:v>870</c:v>
                </c:pt>
                <c:pt idx="116">
                  <c:v>880</c:v>
                </c:pt>
                <c:pt idx="117">
                  <c:v>890</c:v>
                </c:pt>
                <c:pt idx="118">
                  <c:v>900</c:v>
                </c:pt>
                <c:pt idx="119">
                  <c:v>910</c:v>
                </c:pt>
                <c:pt idx="120">
                  <c:v>920</c:v>
                </c:pt>
                <c:pt idx="121">
                  <c:v>930</c:v>
                </c:pt>
                <c:pt idx="122">
                  <c:v>940</c:v>
                </c:pt>
                <c:pt idx="123">
                  <c:v>950</c:v>
                </c:pt>
                <c:pt idx="124">
                  <c:v>960</c:v>
                </c:pt>
                <c:pt idx="125">
                  <c:v>970</c:v>
                </c:pt>
                <c:pt idx="126">
                  <c:v>980</c:v>
                </c:pt>
                <c:pt idx="127">
                  <c:v>990</c:v>
                </c:pt>
                <c:pt idx="128">
                  <c:v>1000</c:v>
                </c:pt>
                <c:pt idx="129">
                  <c:v>1010</c:v>
                </c:pt>
                <c:pt idx="130">
                  <c:v>1020</c:v>
                </c:pt>
                <c:pt idx="131">
                  <c:v>1030</c:v>
                </c:pt>
                <c:pt idx="132">
                  <c:v>1040</c:v>
                </c:pt>
                <c:pt idx="133">
                  <c:v>1050</c:v>
                </c:pt>
                <c:pt idx="134">
                  <c:v>1060</c:v>
                </c:pt>
                <c:pt idx="135">
                  <c:v>1070</c:v>
                </c:pt>
                <c:pt idx="136">
                  <c:v>1080</c:v>
                </c:pt>
                <c:pt idx="137">
                  <c:v>1090</c:v>
                </c:pt>
                <c:pt idx="138">
                  <c:v>1100</c:v>
                </c:pt>
                <c:pt idx="139">
                  <c:v>1110</c:v>
                </c:pt>
                <c:pt idx="140">
                  <c:v>1120</c:v>
                </c:pt>
                <c:pt idx="141">
                  <c:v>1130</c:v>
                </c:pt>
                <c:pt idx="142">
                  <c:v>1140</c:v>
                </c:pt>
                <c:pt idx="143">
                  <c:v>1150</c:v>
                </c:pt>
                <c:pt idx="144">
                  <c:v>1160</c:v>
                </c:pt>
                <c:pt idx="145">
                  <c:v>1170</c:v>
                </c:pt>
                <c:pt idx="146">
                  <c:v>1180</c:v>
                </c:pt>
                <c:pt idx="147">
                  <c:v>1190</c:v>
                </c:pt>
                <c:pt idx="148">
                  <c:v>1200</c:v>
                </c:pt>
                <c:pt idx="149">
                  <c:v>1210</c:v>
                </c:pt>
                <c:pt idx="150">
                  <c:v>1220</c:v>
                </c:pt>
                <c:pt idx="151">
                  <c:v>1230</c:v>
                </c:pt>
                <c:pt idx="152">
                  <c:v>1240</c:v>
                </c:pt>
                <c:pt idx="153">
                  <c:v>1250</c:v>
                </c:pt>
                <c:pt idx="154">
                  <c:v>1260</c:v>
                </c:pt>
                <c:pt idx="155">
                  <c:v>1270</c:v>
                </c:pt>
                <c:pt idx="156">
                  <c:v>1280</c:v>
                </c:pt>
                <c:pt idx="157">
                  <c:v>1290</c:v>
                </c:pt>
                <c:pt idx="158">
                  <c:v>1300</c:v>
                </c:pt>
                <c:pt idx="159">
                  <c:v>1310</c:v>
                </c:pt>
                <c:pt idx="160">
                  <c:v>1320</c:v>
                </c:pt>
                <c:pt idx="161">
                  <c:v>1330</c:v>
                </c:pt>
                <c:pt idx="162">
                  <c:v>1340</c:v>
                </c:pt>
                <c:pt idx="163">
                  <c:v>1350</c:v>
                </c:pt>
                <c:pt idx="164">
                  <c:v>1360</c:v>
                </c:pt>
                <c:pt idx="165">
                  <c:v>1370</c:v>
                </c:pt>
                <c:pt idx="166">
                  <c:v>1380</c:v>
                </c:pt>
                <c:pt idx="167">
                  <c:v>1390</c:v>
                </c:pt>
                <c:pt idx="168">
                  <c:v>1400</c:v>
                </c:pt>
                <c:pt idx="169">
                  <c:v>1410</c:v>
                </c:pt>
                <c:pt idx="170">
                  <c:v>1420</c:v>
                </c:pt>
                <c:pt idx="171">
                  <c:v>1430</c:v>
                </c:pt>
                <c:pt idx="172">
                  <c:v>1440</c:v>
                </c:pt>
                <c:pt idx="173">
                  <c:v>1450</c:v>
                </c:pt>
                <c:pt idx="174">
                  <c:v>1460</c:v>
                </c:pt>
                <c:pt idx="175">
                  <c:v>1470</c:v>
                </c:pt>
                <c:pt idx="176">
                  <c:v>1480</c:v>
                </c:pt>
                <c:pt idx="177">
                  <c:v>1490</c:v>
                </c:pt>
                <c:pt idx="178">
                  <c:v>1500</c:v>
                </c:pt>
                <c:pt idx="179">
                  <c:v>1510</c:v>
                </c:pt>
                <c:pt idx="180">
                  <c:v>1520</c:v>
                </c:pt>
                <c:pt idx="181">
                  <c:v>1530</c:v>
                </c:pt>
                <c:pt idx="182">
                  <c:v>1540</c:v>
                </c:pt>
                <c:pt idx="183">
                  <c:v>1550</c:v>
                </c:pt>
                <c:pt idx="184">
                  <c:v>1560</c:v>
                </c:pt>
                <c:pt idx="185">
                  <c:v>1570</c:v>
                </c:pt>
                <c:pt idx="186">
                  <c:v>1580</c:v>
                </c:pt>
                <c:pt idx="187">
                  <c:v>1590</c:v>
                </c:pt>
                <c:pt idx="188">
                  <c:v>1600</c:v>
                </c:pt>
                <c:pt idx="189">
                  <c:v>1610</c:v>
                </c:pt>
                <c:pt idx="190">
                  <c:v>1620</c:v>
                </c:pt>
                <c:pt idx="191">
                  <c:v>1630</c:v>
                </c:pt>
                <c:pt idx="192">
                  <c:v>1640</c:v>
                </c:pt>
                <c:pt idx="193">
                  <c:v>1650</c:v>
                </c:pt>
                <c:pt idx="194">
                  <c:v>1660</c:v>
                </c:pt>
                <c:pt idx="195">
                  <c:v>1670</c:v>
                </c:pt>
                <c:pt idx="196">
                  <c:v>1680</c:v>
                </c:pt>
                <c:pt idx="197">
                  <c:v>1690</c:v>
                </c:pt>
                <c:pt idx="198">
                  <c:v>1700</c:v>
                </c:pt>
                <c:pt idx="199">
                  <c:v>1710</c:v>
                </c:pt>
                <c:pt idx="200">
                  <c:v>1720</c:v>
                </c:pt>
                <c:pt idx="201">
                  <c:v>1730</c:v>
                </c:pt>
                <c:pt idx="202">
                  <c:v>1740</c:v>
                </c:pt>
                <c:pt idx="203">
                  <c:v>1750</c:v>
                </c:pt>
                <c:pt idx="204">
                  <c:v>1760</c:v>
                </c:pt>
                <c:pt idx="205">
                  <c:v>1770</c:v>
                </c:pt>
                <c:pt idx="206">
                  <c:v>1780</c:v>
                </c:pt>
                <c:pt idx="207">
                  <c:v>1790</c:v>
                </c:pt>
                <c:pt idx="208">
                  <c:v>1800</c:v>
                </c:pt>
                <c:pt idx="209">
                  <c:v>1810</c:v>
                </c:pt>
                <c:pt idx="210">
                  <c:v>1820</c:v>
                </c:pt>
                <c:pt idx="211">
                  <c:v>1830</c:v>
                </c:pt>
                <c:pt idx="212">
                  <c:v>1840</c:v>
                </c:pt>
                <c:pt idx="213">
                  <c:v>1850</c:v>
                </c:pt>
                <c:pt idx="214">
                  <c:v>1860</c:v>
                </c:pt>
                <c:pt idx="215">
                  <c:v>1870</c:v>
                </c:pt>
                <c:pt idx="216">
                  <c:v>1880</c:v>
                </c:pt>
                <c:pt idx="217">
                  <c:v>1890</c:v>
                </c:pt>
                <c:pt idx="218">
                  <c:v>1900</c:v>
                </c:pt>
                <c:pt idx="219">
                  <c:v>1910</c:v>
                </c:pt>
                <c:pt idx="220">
                  <c:v>1920</c:v>
                </c:pt>
                <c:pt idx="221">
                  <c:v>1930</c:v>
                </c:pt>
                <c:pt idx="222">
                  <c:v>1940</c:v>
                </c:pt>
                <c:pt idx="223">
                  <c:v>1950</c:v>
                </c:pt>
                <c:pt idx="224">
                  <c:v>1960</c:v>
                </c:pt>
                <c:pt idx="225">
                  <c:v>1970</c:v>
                </c:pt>
                <c:pt idx="226">
                  <c:v>1980</c:v>
                </c:pt>
                <c:pt idx="227">
                  <c:v>1990</c:v>
                </c:pt>
                <c:pt idx="228">
                  <c:v>2000</c:v>
                </c:pt>
                <c:pt idx="229">
                  <c:v>2010</c:v>
                </c:pt>
                <c:pt idx="230">
                  <c:v>2020</c:v>
                </c:pt>
                <c:pt idx="231">
                  <c:v>2030</c:v>
                </c:pt>
                <c:pt idx="232">
                  <c:v>2040</c:v>
                </c:pt>
                <c:pt idx="233">
                  <c:v>2050</c:v>
                </c:pt>
                <c:pt idx="234">
                  <c:v>2060</c:v>
                </c:pt>
                <c:pt idx="235">
                  <c:v>2070</c:v>
                </c:pt>
                <c:pt idx="236">
                  <c:v>2080</c:v>
                </c:pt>
                <c:pt idx="237">
                  <c:v>2090</c:v>
                </c:pt>
                <c:pt idx="238">
                  <c:v>2100</c:v>
                </c:pt>
                <c:pt idx="239">
                  <c:v>2110</c:v>
                </c:pt>
                <c:pt idx="240">
                  <c:v>2120</c:v>
                </c:pt>
                <c:pt idx="241">
                  <c:v>2130</c:v>
                </c:pt>
                <c:pt idx="242">
                  <c:v>2140</c:v>
                </c:pt>
                <c:pt idx="243">
                  <c:v>2150</c:v>
                </c:pt>
                <c:pt idx="244">
                  <c:v>2160</c:v>
                </c:pt>
                <c:pt idx="245">
                  <c:v>2170</c:v>
                </c:pt>
                <c:pt idx="246">
                  <c:v>2180</c:v>
                </c:pt>
                <c:pt idx="247">
                  <c:v>2190</c:v>
                </c:pt>
                <c:pt idx="248">
                  <c:v>2200</c:v>
                </c:pt>
                <c:pt idx="249">
                  <c:v>2210</c:v>
                </c:pt>
                <c:pt idx="250">
                  <c:v>2220</c:v>
                </c:pt>
                <c:pt idx="251">
                  <c:v>2230</c:v>
                </c:pt>
                <c:pt idx="252">
                  <c:v>2240</c:v>
                </c:pt>
                <c:pt idx="253">
                  <c:v>2250</c:v>
                </c:pt>
                <c:pt idx="254">
                  <c:v>2260</c:v>
                </c:pt>
                <c:pt idx="255">
                  <c:v>2270</c:v>
                </c:pt>
                <c:pt idx="256">
                  <c:v>2280</c:v>
                </c:pt>
                <c:pt idx="257">
                  <c:v>2290</c:v>
                </c:pt>
                <c:pt idx="258">
                  <c:v>2300</c:v>
                </c:pt>
                <c:pt idx="259">
                  <c:v>2310</c:v>
                </c:pt>
                <c:pt idx="260">
                  <c:v>2320</c:v>
                </c:pt>
                <c:pt idx="261">
                  <c:v>2330</c:v>
                </c:pt>
                <c:pt idx="262">
                  <c:v>2340</c:v>
                </c:pt>
                <c:pt idx="263">
                  <c:v>2350</c:v>
                </c:pt>
                <c:pt idx="264">
                  <c:v>2360</c:v>
                </c:pt>
                <c:pt idx="265">
                  <c:v>2370</c:v>
                </c:pt>
                <c:pt idx="266">
                  <c:v>2380</c:v>
                </c:pt>
                <c:pt idx="267">
                  <c:v>2390</c:v>
                </c:pt>
                <c:pt idx="268">
                  <c:v>2400</c:v>
                </c:pt>
                <c:pt idx="269">
                  <c:v>2410</c:v>
                </c:pt>
                <c:pt idx="270">
                  <c:v>2420</c:v>
                </c:pt>
                <c:pt idx="271">
                  <c:v>2430</c:v>
                </c:pt>
                <c:pt idx="272">
                  <c:v>2440</c:v>
                </c:pt>
                <c:pt idx="273">
                  <c:v>2450</c:v>
                </c:pt>
                <c:pt idx="274">
                  <c:v>2460</c:v>
                </c:pt>
                <c:pt idx="275">
                  <c:v>2470</c:v>
                </c:pt>
                <c:pt idx="276">
                  <c:v>2480</c:v>
                </c:pt>
                <c:pt idx="277">
                  <c:v>2490</c:v>
                </c:pt>
                <c:pt idx="278">
                  <c:v>2500</c:v>
                </c:pt>
              </c:numCache>
            </c:numRef>
          </c:xVal>
          <c:yVal>
            <c:numRef>
              <c:f>Sheet1!$H$8:$H$286</c:f>
              <c:numCache>
                <c:formatCode>0.00%</c:formatCode>
                <c:ptCount val="279"/>
                <c:pt idx="0">
                  <c:v>8.7950753784875602E-2</c:v>
                </c:pt>
                <c:pt idx="1">
                  <c:v>8.6644840556037425E-2</c:v>
                </c:pt>
                <c:pt idx="2">
                  <c:v>8.5467724954184282E-2</c:v>
                </c:pt>
                <c:pt idx="3">
                  <c:v>8.4393541084224213E-2</c:v>
                </c:pt>
                <c:pt idx="4">
                  <c:v>8.3396713403195349E-2</c:v>
                </c:pt>
                <c:pt idx="5">
                  <c:v>8.250159721961503E-2</c:v>
                </c:pt>
                <c:pt idx="6">
                  <c:v>8.1682793314879876E-2</c:v>
                </c:pt>
                <c:pt idx="7">
                  <c:v>8.0939876693978258E-2</c:v>
                </c:pt>
                <c:pt idx="8">
                  <c:v>8.0223057099740952E-2</c:v>
                </c:pt>
                <c:pt idx="9">
                  <c:v>7.9581520989867621E-2</c:v>
                </c:pt>
                <c:pt idx="10">
                  <c:v>7.8990294050300905E-2</c:v>
                </c:pt>
                <c:pt idx="11">
                  <c:v>7.8424576819068947E-2</c:v>
                </c:pt>
                <c:pt idx="12">
                  <c:v>7.7908808730045548E-2</c:v>
                </c:pt>
                <c:pt idx="13">
                  <c:v>7.7418279132145565E-2</c:v>
                </c:pt>
                <c:pt idx="14">
                  <c:v>7.6977373466666721E-2</c:v>
                </c:pt>
                <c:pt idx="15">
                  <c:v>7.6537013543988522E-2</c:v>
                </c:pt>
                <c:pt idx="16">
                  <c:v>7.6146044433478458E-2</c:v>
                </c:pt>
                <c:pt idx="17">
                  <c:v>7.5755513517145281E-2</c:v>
                </c:pt>
                <c:pt idx="18">
                  <c:v>7.5414161025311788E-2</c:v>
                </c:pt>
                <c:pt idx="19">
                  <c:v>7.5073148790420652E-2</c:v>
                </c:pt>
                <c:pt idx="20">
                  <c:v>7.475680119657474E-2</c:v>
                </c:pt>
                <c:pt idx="21">
                  <c:v>7.4465051700718238E-2</c:v>
                </c:pt>
                <c:pt idx="22">
                  <c:v>7.4173556784319319E-2</c:v>
                </c:pt>
                <c:pt idx="23">
                  <c:v>7.3906577967974632E-2</c:v>
                </c:pt>
                <c:pt idx="24">
                  <c:v>7.3664057548007256E-2</c:v>
                </c:pt>
                <c:pt idx="25">
                  <c:v>7.3421716646519683E-2</c:v>
                </c:pt>
                <c:pt idx="26">
                  <c:v>7.3203764010600372E-2</c:v>
                </c:pt>
                <c:pt idx="27">
                  <c:v>7.2985958065781717E-2</c:v>
                </c:pt>
                <c:pt idx="28">
                  <c:v>7.2768299421304347E-2</c:v>
                </c:pt>
                <c:pt idx="29">
                  <c:v>7.2574949223925392E-2</c:v>
                </c:pt>
                <c:pt idx="30">
                  <c:v>7.2381716324548442E-2</c:v>
                </c:pt>
                <c:pt idx="31">
                  <c:v>7.2188601154116669E-2</c:v>
                </c:pt>
                <c:pt idx="32">
                  <c:v>7.2019722294025895E-2</c:v>
                </c:pt>
                <c:pt idx="33">
                  <c:v>7.1850934190770849E-2</c:v>
                </c:pt>
                <c:pt idx="34">
                  <c:v>7.1706331128927728E-2</c:v>
                </c:pt>
                <c:pt idx="35">
                  <c:v>7.1561795142286652E-2</c:v>
                </c:pt>
                <c:pt idx="36">
                  <c:v>7.1417326414434268E-2</c:v>
                </c:pt>
                <c:pt idx="37">
                  <c:v>7.1272925129264572E-2</c:v>
                </c:pt>
                <c:pt idx="38">
                  <c:v>7.112859147097933E-2</c:v>
                </c:pt>
                <c:pt idx="39">
                  <c:v>7.1008365214939348E-2</c:v>
                </c:pt>
                <c:pt idx="40">
                  <c:v>7.0888186157080244E-2</c:v>
                </c:pt>
                <c:pt idx="41">
                  <c:v>7.0768054404491326E-2</c:v>
                </c:pt>
                <c:pt idx="42">
                  <c:v>7.0647970064411272E-2</c:v>
                </c:pt>
                <c:pt idx="43">
                  <c:v>7.0527933244228111E-2</c:v>
                </c:pt>
                <c:pt idx="44">
                  <c:v>7.0431938074667647E-2</c:v>
                </c:pt>
                <c:pt idx="45">
                  <c:v>7.0335973441790794E-2</c:v>
                </c:pt>
                <c:pt idx="46">
                  <c:v>7.021606067699003E-2</c:v>
                </c:pt>
                <c:pt idx="47">
                  <c:v>7.0144136006908483E-2</c:v>
                </c:pt>
                <c:pt idx="48">
                  <c:v>7.0048263315467235E-2</c:v>
                </c:pt>
                <c:pt idx="49">
                  <c:v>6.995242138183802E-2</c:v>
                </c:pt>
                <c:pt idx="50">
                  <c:v>6.9856610261457078E-2</c:v>
                </c:pt>
                <c:pt idx="51">
                  <c:v>6.9784772175748605E-2</c:v>
                </c:pt>
                <c:pt idx="52">
                  <c:v>6.9689015112131186E-2</c:v>
                </c:pt>
                <c:pt idx="53">
                  <c:v>6.9617217632823108E-2</c:v>
                </c:pt>
                <c:pt idx="54">
                  <c:v>6.9545437595379761E-2</c:v>
                </c:pt>
                <c:pt idx="55">
                  <c:v>6.94736750233024E-2</c:v>
                </c:pt>
                <c:pt idx="56">
                  <c:v>6.9401929940112045E-2</c:v>
                </c:pt>
                <c:pt idx="57">
                  <c:v>6.9330202369349281E-2</c:v>
                </c:pt>
                <c:pt idx="58">
                  <c:v>6.9258492334574498E-2</c:v>
                </c:pt>
                <c:pt idx="59">
                  <c:v>6.9210695398583724E-2</c:v>
                </c:pt>
                <c:pt idx="60">
                  <c:v>6.9139014642865038E-2</c:v>
                </c:pt>
                <c:pt idx="61">
                  <c:v>6.9067351486057901E-2</c:v>
                </c:pt>
                <c:pt idx="62">
                  <c:v>6.9019585837029121E-2</c:v>
                </c:pt>
                <c:pt idx="63">
                  <c:v>6.8947952064267584E-2</c:v>
                </c:pt>
                <c:pt idx="64">
                  <c:v>6.8900206026506844E-2</c:v>
                </c:pt>
                <c:pt idx="65">
                  <c:v>6.88524678455293E-2</c:v>
                </c:pt>
                <c:pt idx="66">
                  <c:v>6.8780875320890708E-2</c:v>
                </c:pt>
                <c:pt idx="67">
                  <c:v>6.8733156812595786E-2</c:v>
                </c:pt>
                <c:pt idx="68">
                  <c:v>6.8685446185673835E-2</c:v>
                </c:pt>
                <c:pt idx="69">
                  <c:v>6.863774344715938E-2</c:v>
                </c:pt>
                <c:pt idx="70">
                  <c:v>6.8590048604090667E-2</c:v>
                </c:pt>
                <c:pt idx="71">
                  <c:v>6.8542361663510076E-2</c:v>
                </c:pt>
                <c:pt idx="72">
                  <c:v>6.849468263246368E-2</c:v>
                </c:pt>
                <c:pt idx="73">
                  <c:v>6.8447011518001658E-2</c:v>
                </c:pt>
                <c:pt idx="74">
                  <c:v>6.8399348327177978E-2</c:v>
                </c:pt>
                <c:pt idx="75">
                  <c:v>6.8375519705335994E-2</c:v>
                </c:pt>
                <c:pt idx="76">
                  <c:v>6.8327868413204748E-2</c:v>
                </c:pt>
                <c:pt idx="77">
                  <c:v>6.8280225062364183E-2</c:v>
                </c:pt>
                <c:pt idx="78">
                  <c:v>6.8232589659881965E-2</c:v>
                </c:pt>
                <c:pt idx="79">
                  <c:v>6.8208774941485029E-2</c:v>
                </c:pt>
                <c:pt idx="80">
                  <c:v>6.8161151474801077E-2</c:v>
                </c:pt>
                <c:pt idx="81">
                  <c:v>6.8137342728283479E-2</c:v>
                </c:pt>
                <c:pt idx="82">
                  <c:v>6.808973121332243E-2</c:v>
                </c:pt>
                <c:pt idx="83">
                  <c:v>6.8042127675030137E-2</c:v>
                </c:pt>
                <c:pt idx="84">
                  <c:v>6.8018328899349487E-2</c:v>
                </c:pt>
                <c:pt idx="85">
                  <c:v>6.7994532120494167E-2</c:v>
                </c:pt>
                <c:pt idx="86">
                  <c:v>6.7946944556805777E-2</c:v>
                </c:pt>
                <c:pt idx="87">
                  <c:v>6.7923153773746636E-2</c:v>
                </c:pt>
                <c:pt idx="88">
                  <c:v>6.787557820963469E-2</c:v>
                </c:pt>
                <c:pt idx="89">
                  <c:v>6.7851793430357327E-2</c:v>
                </c:pt>
                <c:pt idx="90">
                  <c:v>6.7828010654116241E-2</c:v>
                </c:pt>
                <c:pt idx="91">
                  <c:v>6.7780451114296342E-2</c:v>
                </c:pt>
                <c:pt idx="92">
                  <c:v>6.7756674352494856E-2</c:v>
                </c:pt>
                <c:pt idx="93">
                  <c:v>6.7732899597284221E-2</c:v>
                </c:pt>
                <c:pt idx="94">
                  <c:v>6.7709126849553755E-2</c:v>
                </c:pt>
                <c:pt idx="95">
                  <c:v>6.7661587380091592E-2</c:v>
                </c:pt>
                <c:pt idx="96">
                  <c:v>6.7637820660139666E-2</c:v>
                </c:pt>
                <c:pt idx="97">
                  <c:v>6.7614055951227395E-2</c:v>
                </c:pt>
                <c:pt idx="98">
                  <c:v>6.7590293254245273E-2</c:v>
                </c:pt>
                <c:pt idx="99">
                  <c:v>6.7542773899634895E-2</c:v>
                </c:pt>
                <c:pt idx="100">
                  <c:v>6.7495262603437342E-2</c:v>
                </c:pt>
                <c:pt idx="101">
                  <c:v>6.7424010784269461E-2</c:v>
                </c:pt>
                <c:pt idx="102">
                  <c:v>6.7376519665319309E-2</c:v>
                </c:pt>
                <c:pt idx="103">
                  <c:v>6.7329036629764541E-2</c:v>
                </c:pt>
                <c:pt idx="104">
                  <c:v>6.7281561684752036E-2</c:v>
                </c:pt>
                <c:pt idx="105">
                  <c:v>6.7257827248433558E-2</c:v>
                </c:pt>
                <c:pt idx="106">
                  <c:v>6.7210364452643279E-2</c:v>
                </c:pt>
                <c:pt idx="107">
                  <c:v>6.7162909765279596E-2</c:v>
                </c:pt>
                <c:pt idx="108">
                  <c:v>6.7115463193503255E-2</c:v>
                </c:pt>
                <c:pt idx="109">
                  <c:v>6.7068024744478885E-2</c:v>
                </c:pt>
                <c:pt idx="110">
                  <c:v>6.7044308568238759E-2</c:v>
                </c:pt>
                <c:pt idx="111">
                  <c:v>6.6996882316784925E-2</c:v>
                </c:pt>
                <c:pt idx="112">
                  <c:v>6.6973172243364867E-2</c:v>
                </c:pt>
                <c:pt idx="113">
                  <c:v>6.6925758205624464E-2</c:v>
                </c:pt>
                <c:pt idx="114">
                  <c:v>6.68783523193347E-2</c:v>
                </c:pt>
                <c:pt idx="115">
                  <c:v>6.6854652435228867E-2</c:v>
                </c:pt>
                <c:pt idx="116">
                  <c:v>6.6807258789587473E-2</c:v>
                </c:pt>
                <c:pt idx="117">
                  <c:v>6.6783565029849584E-2</c:v>
                </c:pt>
                <c:pt idx="118">
                  <c:v>6.6759873313365761E-2</c:v>
                </c:pt>
                <c:pt idx="119">
                  <c:v>6.6712496013758324E-2</c:v>
                </c:pt>
                <c:pt idx="120">
                  <c:v>6.6688810432434367E-2</c:v>
                </c:pt>
                <c:pt idx="121">
                  <c:v>6.664144541124703E-2</c:v>
                </c:pt>
                <c:pt idx="122">
                  <c:v>6.6617765973184764E-2</c:v>
                </c:pt>
                <c:pt idx="123">
                  <c:v>6.6594088584677968E-2</c:v>
                </c:pt>
                <c:pt idx="124">
                  <c:v>6.6546739959935874E-2</c:v>
                </c:pt>
                <c:pt idx="125">
                  <c:v>6.652306872550369E-2</c:v>
                </c:pt>
                <c:pt idx="126">
                  <c:v>6.6499399544233284E-2</c:v>
                </c:pt>
                <c:pt idx="127">
                  <c:v>6.6452067344786842E-2</c:v>
                </c:pt>
                <c:pt idx="128">
                  <c:v>6.6428404328415985E-2</c:v>
                </c:pt>
                <c:pt idx="129">
                  <c:v>6.6404743368817257E-2</c:v>
                </c:pt>
                <c:pt idx="130">
                  <c:v>6.6381084466893808E-2</c:v>
                </c:pt>
                <c:pt idx="131">
                  <c:v>6.6333772839686903E-2</c:v>
                </c:pt>
                <c:pt idx="132">
                  <c:v>6.6310120116211124E-2</c:v>
                </c:pt>
                <c:pt idx="133">
                  <c:v>6.6286469454025998E-2</c:v>
                </c:pt>
                <c:pt idx="134">
                  <c:v>6.6262820854035911E-2</c:v>
                </c:pt>
                <c:pt idx="135">
                  <c:v>6.6239174317145683E-2</c:v>
                </c:pt>
                <c:pt idx="136">
                  <c:v>6.6191887436284763E-2</c:v>
                </c:pt>
                <c:pt idx="137">
                  <c:v>6.6168247094124749E-2</c:v>
                </c:pt>
                <c:pt idx="138">
                  <c:v>6.6144608818685904E-2</c:v>
                </c:pt>
                <c:pt idx="139">
                  <c:v>6.6120972610874212E-2</c:v>
                </c:pt>
                <c:pt idx="140">
                  <c:v>6.6097338471595893E-2</c:v>
                </c:pt>
                <c:pt idx="141">
                  <c:v>6.6073706401757429E-2</c:v>
                </c:pt>
                <c:pt idx="142">
                  <c:v>6.6026448474027138E-2</c:v>
                </c:pt>
                <c:pt idx="143">
                  <c:v>6.6002822617949541E-2</c:v>
                </c:pt>
                <c:pt idx="144">
                  <c:v>6.5979198834940106E-2</c:v>
                </c:pt>
                <c:pt idx="145">
                  <c:v>6.5955577125906731E-2</c:v>
                </c:pt>
                <c:pt idx="146">
                  <c:v>6.5931957491757343E-2</c:v>
                </c:pt>
                <c:pt idx="147">
                  <c:v>6.5908339933400117E-2</c:v>
                </c:pt>
                <c:pt idx="148">
                  <c:v>6.5884724451743606E-2</c:v>
                </c:pt>
                <c:pt idx="149">
                  <c:v>6.5837499722167889E-2</c:v>
                </c:pt>
                <c:pt idx="150">
                  <c:v>6.581389047606688E-2</c:v>
                </c:pt>
                <c:pt idx="151">
                  <c:v>6.5790283310303052E-2</c:v>
                </c:pt>
                <c:pt idx="152">
                  <c:v>6.5766678225786149E-2</c:v>
                </c:pt>
                <c:pt idx="153">
                  <c:v>6.5743075223426178E-2</c:v>
                </c:pt>
                <c:pt idx="154">
                  <c:v>6.5719474304133385E-2</c:v>
                </c:pt>
                <c:pt idx="155">
                  <c:v>6.5695875468818235E-2</c:v>
                </c:pt>
                <c:pt idx="156">
                  <c:v>6.5648684053764395E-2</c:v>
                </c:pt>
                <c:pt idx="157">
                  <c:v>6.5625091475847899E-2</c:v>
                </c:pt>
                <c:pt idx="158">
                  <c:v>6.560150098555366E-2</c:v>
                </c:pt>
                <c:pt idx="159">
                  <c:v>6.557791258379346E-2</c:v>
                </c:pt>
                <c:pt idx="160">
                  <c:v>6.5554326271479293E-2</c:v>
                </c:pt>
                <c:pt idx="161">
                  <c:v>6.5530742049523458E-2</c:v>
                </c:pt>
                <c:pt idx="162">
                  <c:v>6.5507159918838404E-2</c:v>
                </c:pt>
                <c:pt idx="163">
                  <c:v>6.5483579880337081E-2</c:v>
                </c:pt>
                <c:pt idx="164">
                  <c:v>6.5436426083537724E-2</c:v>
                </c:pt>
                <c:pt idx="165">
                  <c:v>6.5412852327066576E-2</c:v>
                </c:pt>
                <c:pt idx="166">
                  <c:v>6.538928066643275E-2</c:v>
                </c:pt>
                <c:pt idx="167">
                  <c:v>6.5365711102550281E-2</c:v>
                </c:pt>
                <c:pt idx="168">
                  <c:v>6.5342143636333491E-2</c:v>
                </c:pt>
                <c:pt idx="169">
                  <c:v>6.531857826869697E-2</c:v>
                </c:pt>
                <c:pt idx="170">
                  <c:v>6.5271453832824122E-2</c:v>
                </c:pt>
                <c:pt idx="171">
                  <c:v>6.5247894766418194E-2</c:v>
                </c:pt>
                <c:pt idx="172">
                  <c:v>6.5224337802253327E-2</c:v>
                </c:pt>
                <c:pt idx="173">
                  <c:v>6.5200782941245317E-2</c:v>
                </c:pt>
                <c:pt idx="174">
                  <c:v>6.5177230184310181E-2</c:v>
                </c:pt>
                <c:pt idx="175">
                  <c:v>6.5153679532364367E-2</c:v>
                </c:pt>
                <c:pt idx="176">
                  <c:v>6.5130130986324433E-2</c:v>
                </c:pt>
                <c:pt idx="177">
                  <c:v>6.5083040215629828E-2</c:v>
                </c:pt>
                <c:pt idx="178">
                  <c:v>6.5059497992809578E-2</c:v>
                </c:pt>
                <c:pt idx="179">
                  <c:v>6.5035957879564121E-2</c:v>
                </c:pt>
                <c:pt idx="180">
                  <c:v>6.501241987681132E-2</c:v>
                </c:pt>
                <c:pt idx="181">
                  <c:v>6.4988883985469328E-2</c:v>
                </c:pt>
                <c:pt idx="182">
                  <c:v>6.4941818540691421E-2</c:v>
                </c:pt>
                <c:pt idx="183">
                  <c:v>6.491828898909302E-2</c:v>
                </c:pt>
                <c:pt idx="184">
                  <c:v>6.4894761552580393E-2</c:v>
                </c:pt>
                <c:pt idx="185">
                  <c:v>6.4871236232073012E-2</c:v>
                </c:pt>
                <c:pt idx="186">
                  <c:v>6.4847713028490461E-2</c:v>
                </c:pt>
                <c:pt idx="187">
                  <c:v>6.4800672975779794E-2</c:v>
                </c:pt>
                <c:pt idx="188">
                  <c:v>6.4777156128492275E-2</c:v>
                </c:pt>
                <c:pt idx="189">
                  <c:v>6.4753641401810738E-2</c:v>
                </c:pt>
                <c:pt idx="190">
                  <c:v>6.47301287966561E-2</c:v>
                </c:pt>
                <c:pt idx="191">
                  <c:v>6.4706618313949624E-2</c:v>
                </c:pt>
                <c:pt idx="192">
                  <c:v>6.4659603719566999E-2</c:v>
                </c:pt>
                <c:pt idx="193">
                  <c:v>6.4636099609734474E-2</c:v>
                </c:pt>
                <c:pt idx="194">
                  <c:v>6.4612597626037369E-2</c:v>
                </c:pt>
                <c:pt idx="195">
                  <c:v>6.4589097769398127E-2</c:v>
                </c:pt>
                <c:pt idx="196">
                  <c:v>6.4542104440984266E-2</c:v>
                </c:pt>
                <c:pt idx="197">
                  <c:v>6.451861097105592E-2</c:v>
                </c:pt>
                <c:pt idx="198">
                  <c:v>6.4495119631877859E-2</c:v>
                </c:pt>
                <c:pt idx="199">
                  <c:v>6.4448143349467635E-2</c:v>
                </c:pt>
                <c:pt idx="200">
                  <c:v>6.4424658408083799E-2</c:v>
                </c:pt>
                <c:pt idx="201">
                  <c:v>6.4401175601146748E-2</c:v>
                </c:pt>
                <c:pt idx="202">
                  <c:v>6.4377694929581175E-2</c:v>
                </c:pt>
                <c:pt idx="203">
                  <c:v>6.4330739996265027E-2</c:v>
                </c:pt>
                <c:pt idx="204">
                  <c:v>6.4307265736365235E-2</c:v>
                </c:pt>
                <c:pt idx="205">
                  <c:v>6.4283793615538556E-2</c:v>
                </c:pt>
                <c:pt idx="206">
                  <c:v>6.4236855794809214E-2</c:v>
                </c:pt>
                <c:pt idx="207">
                  <c:v>6.4213390096759373E-2</c:v>
                </c:pt>
                <c:pt idx="208">
                  <c:v>6.4189926541488418E-2</c:v>
                </c:pt>
                <c:pt idx="209">
                  <c:v>6.4143005862991792E-2</c:v>
                </c:pt>
                <c:pt idx="210">
                  <c:v>6.4119548741621041E-2</c:v>
                </c:pt>
                <c:pt idx="211">
                  <c:v>6.4096093766738943E-2</c:v>
                </c:pt>
                <c:pt idx="212">
                  <c:v>6.4049190260153877E-2</c:v>
                </c:pt>
                <c:pt idx="213">
                  <c:v>6.4025741730307742E-2</c:v>
                </c:pt>
                <c:pt idx="214">
                  <c:v>6.4002295350664373E-2</c:v>
                </c:pt>
                <c:pt idx="215">
                  <c:v>6.3955409045702571E-2</c:v>
                </c:pt>
                <c:pt idx="216">
                  <c:v>6.3931969122243165E-2</c:v>
                </c:pt>
                <c:pt idx="217">
                  <c:v>6.3908531352704578E-2</c:v>
                </c:pt>
                <c:pt idx="218">
                  <c:v>6.3861662279110804E-2</c:v>
                </c:pt>
                <c:pt idx="219">
                  <c:v>6.3838230976916682E-2</c:v>
                </c:pt>
                <c:pt idx="220">
                  <c:v>6.3791374846388707E-2</c:v>
                </c:pt>
                <c:pt idx="221">
                  <c:v>6.3767950019917516E-2</c:v>
                </c:pt>
                <c:pt idx="222">
                  <c:v>6.3721106849219264E-2</c:v>
                </c:pt>
                <c:pt idx="223">
                  <c:v>6.3697688506856434E-2</c:v>
                </c:pt>
                <c:pt idx="224">
                  <c:v>6.3674272327727724E-2</c:v>
                </c:pt>
                <c:pt idx="225">
                  <c:v>6.3627446462903706E-2</c:v>
                </c:pt>
                <c:pt idx="226">
                  <c:v>6.360403677907478E-2</c:v>
                </c:pt>
                <c:pt idx="227">
                  <c:v>6.355722391325061E-2</c:v>
                </c:pt>
                <c:pt idx="228">
                  <c:v>6.3533820733123206E-2</c:v>
                </c:pt>
                <c:pt idx="229">
                  <c:v>6.3487020883109271E-2</c:v>
                </c:pt>
                <c:pt idx="230">
                  <c:v>6.3463624215092107E-2</c:v>
                </c:pt>
                <c:pt idx="231">
                  <c:v>6.3416837397712839E-2</c:v>
                </c:pt>
                <c:pt idx="232">
                  <c:v>6.3393447250221641E-2</c:v>
                </c:pt>
                <c:pt idx="233">
                  <c:v>6.334667348231543E-2</c:v>
                </c:pt>
                <c:pt idx="234">
                  <c:v>6.3323289863772919E-2</c:v>
                </c:pt>
                <c:pt idx="235">
                  <c:v>6.3276529162192174E-2</c:v>
                </c:pt>
                <c:pt idx="236">
                  <c:v>6.3253152081028052E-2</c:v>
                </c:pt>
                <c:pt idx="237">
                  <c:v>6.3206404462639296E-2</c:v>
                </c:pt>
                <c:pt idx="238">
                  <c:v>6.3183033927290258E-2</c:v>
                </c:pt>
                <c:pt idx="239">
                  <c:v>6.3136299408973848E-2</c:v>
                </c:pt>
                <c:pt idx="240">
                  <c:v>6.3112935427883696E-2</c:v>
                </c:pt>
                <c:pt idx="241">
                  <c:v>6.3066214026534312E-2</c:v>
                </c:pt>
                <c:pt idx="242">
                  <c:v>6.3042856608153772E-2</c:v>
                </c:pt>
                <c:pt idx="243">
                  <c:v>6.2996148340679847E-2</c:v>
                </c:pt>
                <c:pt idx="244">
                  <c:v>6.2972797493466751E-2</c:v>
                </c:pt>
                <c:pt idx="245">
                  <c:v>6.2926102376790902E-2</c:v>
                </c:pt>
                <c:pt idx="246">
                  <c:v>6.2879416036722299E-2</c:v>
                </c:pt>
                <c:pt idx="247">
                  <c:v>6.2856076160269073E-2</c:v>
                </c:pt>
                <c:pt idx="248">
                  <c:v>6.2809402999234182E-2</c:v>
                </c:pt>
                <c:pt idx="249">
                  <c:v>6.2786069716536969E-2</c:v>
                </c:pt>
                <c:pt idx="250">
                  <c:v>6.2739409751495973E-2</c:v>
                </c:pt>
                <c:pt idx="251">
                  <c:v>6.2692758593213604E-2</c:v>
                </c:pt>
                <c:pt idx="252">
                  <c:v>6.2669436318965488E-2</c:v>
                </c:pt>
                <c:pt idx="253">
                  <c:v>6.2622798384975378E-2</c:v>
                </c:pt>
                <c:pt idx="254">
                  <c:v>6.2576169276622379E-2</c:v>
                </c:pt>
                <c:pt idx="255">
                  <c:v>6.2552858034421802E-2</c:v>
                </c:pt>
                <c:pt idx="256">
                  <c:v>6.2506242178698587E-2</c:v>
                </c:pt>
                <c:pt idx="257">
                  <c:v>6.2459635167517319E-2</c:v>
                </c:pt>
                <c:pt idx="258">
                  <c:v>6.2436334980995135E-2</c:v>
                </c:pt>
                <c:pt idx="259">
                  <c:v>6.2389741250820398E-2</c:v>
                </c:pt>
                <c:pt idx="260">
                  <c:v>6.2343156384118636E-2</c:v>
                </c:pt>
                <c:pt idx="261">
                  <c:v>6.2296580388469427E-2</c:v>
                </c:pt>
                <c:pt idx="262">
                  <c:v>6.2273295719659408E-2</c:v>
                </c:pt>
                <c:pt idx="263">
                  <c:v>6.2226733044810398E-2</c:v>
                </c:pt>
                <c:pt idx="264">
                  <c:v>6.2180179259981677E-2</c:v>
                </c:pt>
                <c:pt idx="265">
                  <c:v>6.2156905703698043E-2</c:v>
                </c:pt>
                <c:pt idx="266">
                  <c:v>6.2110365268140753E-2</c:v>
                </c:pt>
                <c:pt idx="267">
                  <c:v>6.2063833741597824E-2</c:v>
                </c:pt>
                <c:pt idx="268">
                  <c:v>6.201731113167417E-2</c:v>
                </c:pt>
                <c:pt idx="269">
                  <c:v>6.1970797445978963E-2</c:v>
                </c:pt>
                <c:pt idx="270">
                  <c:v>6.1947543952096056E-2</c:v>
                </c:pt>
                <c:pt idx="271">
                  <c:v>6.1901043667020005E-2</c:v>
                </c:pt>
                <c:pt idx="272">
                  <c:v>6.1854552325213745E-2</c:v>
                </c:pt>
                <c:pt idx="273">
                  <c:v>6.1808069934301324E-2</c:v>
                </c:pt>
                <c:pt idx="274">
                  <c:v>6.17615965019108E-2</c:v>
                </c:pt>
                <c:pt idx="275">
                  <c:v>6.1738363147546188E-2</c:v>
                </c:pt>
                <c:pt idx="276">
                  <c:v>6.1691903167250595E-2</c:v>
                </c:pt>
                <c:pt idx="277">
                  <c:v>6.1645452164565878E-2</c:v>
                </c:pt>
                <c:pt idx="278">
                  <c:v>6.159901014713489E-2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C-DB43-8223-BDA4EEDF1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667807"/>
        <c:axId val="798982911"/>
      </c:scatterChart>
      <c:valAx>
        <c:axId val="798667807"/>
        <c:scaling>
          <c:orientation val="minMax"/>
          <c:max val="1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wavelengths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982911"/>
        <c:crosses val="autoZero"/>
        <c:crossBetween val="midCat"/>
      </c:valAx>
      <c:valAx>
        <c:axId val="798982911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Reflectivity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6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241300</xdr:colOff>
      <xdr:row>0</xdr:row>
      <xdr:rowOff>165100</xdr:rowOff>
    </xdr:from>
    <xdr:to>
      <xdr:col>14</xdr:col>
      <xdr:colOff>622300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0BF5B-2EB6-C7E9-7170-6A6FF8D1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165100"/>
          <a:ext cx="4508500" cy="2870200"/>
        </a:xfrm>
        <a:prstGeom prst="rect">
          <a:avLst/>
        </a:prstGeom>
      </xdr:spPr>
    </xdr:pic>
    <xdr:clientData/>
  </xdr:twoCellAnchor>
  <xdr:twoCellAnchor>
    <xdr:from>
      <xdr:col>9</xdr:col>
      <xdr:colOff>254000</xdr:colOff>
      <xdr:row>15</xdr:row>
      <xdr:rowOff>177800</xdr:rowOff>
    </xdr:from>
    <xdr:to>
      <xdr:col>14</xdr:col>
      <xdr:colOff>260350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C8C45-FF29-E87D-0F7C-28D1BF258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31</xdr:row>
      <xdr:rowOff>165100</xdr:rowOff>
    </xdr:from>
    <xdr:to>
      <xdr:col>14</xdr:col>
      <xdr:colOff>234950</xdr:colOff>
      <xdr:row>47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CFAB50-E8DF-5E4C-93A0-C4E115D53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3630-BBB3-0C4B-8FE2-2A973FB973A4}">
  <dimension ref="A2:I286"/>
  <sheetViews>
    <sheetView tabSelected="1" workbookViewId="0">
      <selection activeCell="O28" sqref="O28"/>
    </sheetView>
  </sheetViews>
  <sheetFormatPr baseColWidth="10" defaultRowHeight="16" x14ac:dyDescent="0.2"/>
  <cols>
    <col min="7" max="7" width="14.83203125" bestFit="1" customWidth="1"/>
    <col min="8" max="8" width="15.6640625" customWidth="1"/>
    <col min="9" max="9" width="10.83203125" style="4"/>
  </cols>
  <sheetData>
    <row r="2" spans="1:9" x14ac:dyDescent="0.2">
      <c r="C2" t="s">
        <v>4</v>
      </c>
      <c r="D2">
        <v>0</v>
      </c>
    </row>
    <row r="3" spans="1:9" x14ac:dyDescent="0.2">
      <c r="C3" t="s">
        <v>6</v>
      </c>
      <c r="D3">
        <f>COS(RADIANS(D2))</f>
        <v>1</v>
      </c>
    </row>
    <row r="4" spans="1:9" x14ac:dyDescent="0.2">
      <c r="C4" t="s">
        <v>7</v>
      </c>
      <c r="D4">
        <f>DEGREES(ASIN(B8/C8*SIN(RADIANS($D$2))))</f>
        <v>0</v>
      </c>
    </row>
    <row r="6" spans="1:9" x14ac:dyDescent="0.2">
      <c r="C6" t="s">
        <v>13</v>
      </c>
      <c r="G6" t="s">
        <v>11</v>
      </c>
      <c r="H6" t="s">
        <v>10</v>
      </c>
    </row>
    <row r="7" spans="1:9" x14ac:dyDescent="0.2">
      <c r="A7" s="1" t="s">
        <v>12</v>
      </c>
      <c r="B7" s="1" t="s">
        <v>0</v>
      </c>
      <c r="C7" s="2" t="s">
        <v>1</v>
      </c>
      <c r="D7" t="s">
        <v>5</v>
      </c>
      <c r="E7" t="s">
        <v>2</v>
      </c>
      <c r="F7" t="s">
        <v>3</v>
      </c>
      <c r="G7" t="s">
        <v>8</v>
      </c>
      <c r="H7" s="3" t="s">
        <v>9</v>
      </c>
    </row>
    <row r="8" spans="1:9" x14ac:dyDescent="0.2">
      <c r="A8" s="1">
        <v>210</v>
      </c>
      <c r="B8" s="1">
        <v>1</v>
      </c>
      <c r="C8" s="2">
        <v>1.5384</v>
      </c>
      <c r="D8">
        <f>COS(ASIN(B8/C8*SIN(RADIANS($D$2))))</f>
        <v>1</v>
      </c>
      <c r="E8">
        <f>(B8*$D$3-C8*D8)/(B8*$D$3+C8*D8)</f>
        <v>-0.21210211156634098</v>
      </c>
      <c r="F8">
        <f>(C8*$D$3-B8*D8)/(C8*$D$3+B8*D8)</f>
        <v>0.21210211156634098</v>
      </c>
      <c r="G8" s="5">
        <f>0.5*E8^2+0.5*F8^2</f>
        <v>4.4987305730900561E-2</v>
      </c>
      <c r="H8" s="5">
        <f>G8*(1+(1-G8)^2/(1-G8))</f>
        <v>8.7950753784875602E-2</v>
      </c>
      <c r="I8" s="4">
        <f>(1+(1-G8)^2/(1-G8))</f>
        <v>1.9550126942690995</v>
      </c>
    </row>
    <row r="9" spans="1:9" x14ac:dyDescent="0.2">
      <c r="A9" s="1">
        <v>215</v>
      </c>
      <c r="B9" s="1">
        <v>1</v>
      </c>
      <c r="C9" s="2">
        <v>1.5331999999999999</v>
      </c>
      <c r="D9">
        <f t="shared" ref="D9:D72" si="0">COS(ASIN(B9/C9*SIN(RADIANS($D$2))))</f>
        <v>1</v>
      </c>
      <c r="E9">
        <f t="shared" ref="E9:E72" si="1">(B9*$D$3-C9*D9)/(B9*$D$3+C9*D9)</f>
        <v>-0.21048476235591343</v>
      </c>
      <c r="F9">
        <f t="shared" ref="F9:F72" si="2">(C9*$D$3-B9*D9)/(C9*$D$3+B9*D9)</f>
        <v>0.21048476235591343</v>
      </c>
      <c r="G9" s="5">
        <f t="shared" ref="G9:G72" si="3">0.5*E9^2+0.5*F9^2</f>
        <v>4.430383518402535E-2</v>
      </c>
      <c r="H9" s="5">
        <f t="shared" ref="H9:H72" si="4">G9*(1+(1-G9)^2/(1-G9))</f>
        <v>8.6644840556037425E-2</v>
      </c>
      <c r="I9" s="4">
        <f t="shared" ref="I9:I13" si="5">(1+(1-G9)^2/(1-G9))</f>
        <v>1.9556961648159747</v>
      </c>
    </row>
    <row r="10" spans="1:9" x14ac:dyDescent="0.2">
      <c r="A10" s="1">
        <v>220</v>
      </c>
      <c r="B10" s="1">
        <v>1</v>
      </c>
      <c r="C10" s="2">
        <v>1.5285</v>
      </c>
      <c r="D10">
        <f t="shared" si="0"/>
        <v>1</v>
      </c>
      <c r="E10">
        <f t="shared" si="1"/>
        <v>-0.20901720387581568</v>
      </c>
      <c r="F10">
        <f t="shared" si="2"/>
        <v>0.20901720387581568</v>
      </c>
      <c r="G10" s="5">
        <f t="shared" si="3"/>
        <v>4.3688191516064297E-2</v>
      </c>
      <c r="H10" s="5">
        <f t="shared" si="4"/>
        <v>8.5467724954184282E-2</v>
      </c>
      <c r="I10" s="4">
        <f t="shared" si="5"/>
        <v>1.9563118084839357</v>
      </c>
    </row>
    <row r="11" spans="1:9" x14ac:dyDescent="0.2">
      <c r="A11" s="1">
        <v>225</v>
      </c>
      <c r="B11" s="1">
        <v>1</v>
      </c>
      <c r="C11" s="2">
        <v>1.5242</v>
      </c>
      <c r="D11">
        <f t="shared" si="0"/>
        <v>1</v>
      </c>
      <c r="E11">
        <f t="shared" si="1"/>
        <v>-0.20766975675461533</v>
      </c>
      <c r="F11">
        <f t="shared" si="2"/>
        <v>0.20766975675461533</v>
      </c>
      <c r="G11" s="5">
        <f t="shared" si="3"/>
        <v>4.3126727870521096E-2</v>
      </c>
      <c r="H11" s="5">
        <f t="shared" si="4"/>
        <v>8.4393541084224213E-2</v>
      </c>
      <c r="I11" s="4">
        <f t="shared" si="5"/>
        <v>1.9568732721294788</v>
      </c>
    </row>
    <row r="12" spans="1:9" x14ac:dyDescent="0.2">
      <c r="A12" s="1">
        <v>230</v>
      </c>
      <c r="B12" s="1">
        <v>1</v>
      </c>
      <c r="C12" s="2">
        <v>1.5202</v>
      </c>
      <c r="D12">
        <f t="shared" si="0"/>
        <v>1</v>
      </c>
      <c r="E12">
        <f t="shared" si="1"/>
        <v>-0.20641218950876913</v>
      </c>
      <c r="F12">
        <f t="shared" si="2"/>
        <v>0.20641218950876913</v>
      </c>
      <c r="G12" s="5">
        <f t="shared" si="3"/>
        <v>4.2605991977804021E-2</v>
      </c>
      <c r="H12" s="5">
        <f t="shared" si="4"/>
        <v>8.3396713403195349E-2</v>
      </c>
      <c r="I12" s="4">
        <f t="shared" si="5"/>
        <v>1.9573940080221961</v>
      </c>
    </row>
    <row r="13" spans="1:9" x14ac:dyDescent="0.2">
      <c r="A13" s="1">
        <v>235</v>
      </c>
      <c r="B13" s="1">
        <v>1</v>
      </c>
      <c r="C13" s="2">
        <v>1.5165999999999999</v>
      </c>
      <c r="D13">
        <f t="shared" si="0"/>
        <v>1</v>
      </c>
      <c r="E13">
        <f t="shared" si="1"/>
        <v>-0.20527696097909875</v>
      </c>
      <c r="F13">
        <f t="shared" si="2"/>
        <v>0.20527696097909875</v>
      </c>
      <c r="G13" s="5">
        <f t="shared" si="3"/>
        <v>4.2138630708814434E-2</v>
      </c>
      <c r="H13" s="5">
        <f t="shared" si="4"/>
        <v>8.250159721961503E-2</v>
      </c>
      <c r="I13" s="4">
        <f t="shared" ref="I13:I76" si="6">(1+(1-G13)^2/(1-G13))</f>
        <v>1.9578613692911855</v>
      </c>
    </row>
    <row r="14" spans="1:9" x14ac:dyDescent="0.2">
      <c r="A14" s="1">
        <v>240</v>
      </c>
      <c r="B14" s="1">
        <v>1</v>
      </c>
      <c r="C14" s="2">
        <v>1.5133000000000001</v>
      </c>
      <c r="D14">
        <f t="shared" si="0"/>
        <v>1</v>
      </c>
      <c r="E14">
        <f t="shared" si="1"/>
        <v>-0.20423347789758486</v>
      </c>
      <c r="F14">
        <f t="shared" si="2"/>
        <v>0.20423347789758486</v>
      </c>
      <c r="G14" s="5">
        <f t="shared" si="3"/>
        <v>4.1711313494143289E-2</v>
      </c>
      <c r="H14" s="5">
        <f t="shared" si="4"/>
        <v>8.1682793314879876E-2</v>
      </c>
      <c r="I14" s="4">
        <f t="shared" si="6"/>
        <v>1.9582886865058566</v>
      </c>
    </row>
    <row r="15" spans="1:9" x14ac:dyDescent="0.2">
      <c r="A15" s="1">
        <v>245</v>
      </c>
      <c r="B15" s="1">
        <v>1</v>
      </c>
      <c r="C15" s="2">
        <v>1.5103</v>
      </c>
      <c r="D15">
        <f t="shared" si="0"/>
        <v>1</v>
      </c>
      <c r="E15">
        <f t="shared" si="1"/>
        <v>-0.20328247619806397</v>
      </c>
      <c r="F15">
        <f t="shared" si="2"/>
        <v>0.20328247619806397</v>
      </c>
      <c r="G15" s="5">
        <f t="shared" si="3"/>
        <v>4.1323765129216448E-2</v>
      </c>
      <c r="H15" s="5">
        <f t="shared" si="4"/>
        <v>8.0939876693978258E-2</v>
      </c>
      <c r="I15" s="4">
        <f t="shared" si="6"/>
        <v>1.9586762348707836</v>
      </c>
    </row>
    <row r="16" spans="1:9" x14ac:dyDescent="0.2">
      <c r="A16" s="1">
        <v>250</v>
      </c>
      <c r="B16" s="1">
        <v>1</v>
      </c>
      <c r="C16" s="2">
        <v>1.5074000000000001</v>
      </c>
      <c r="D16">
        <f t="shared" si="0"/>
        <v>1</v>
      </c>
      <c r="E16">
        <f t="shared" si="1"/>
        <v>-0.20236101140623755</v>
      </c>
      <c r="F16">
        <f t="shared" si="2"/>
        <v>0.20236101140623755</v>
      </c>
      <c r="G16" s="5">
        <f t="shared" si="3"/>
        <v>4.0949978937355407E-2</v>
      </c>
      <c r="H16" s="5">
        <f t="shared" si="4"/>
        <v>8.0223057099740952E-2</v>
      </c>
      <c r="I16" s="4">
        <f t="shared" si="6"/>
        <v>1.9590500210626445</v>
      </c>
    </row>
    <row r="17" spans="1:9" x14ac:dyDescent="0.2">
      <c r="A17" s="1">
        <v>255</v>
      </c>
      <c r="B17" s="1">
        <v>1</v>
      </c>
      <c r="C17" s="2">
        <v>1.5047999999999999</v>
      </c>
      <c r="D17">
        <f t="shared" si="0"/>
        <v>1</v>
      </c>
      <c r="E17">
        <f t="shared" si="1"/>
        <v>-0.20153305653145956</v>
      </c>
      <c r="F17">
        <f t="shared" si="2"/>
        <v>0.20153305653145956</v>
      </c>
      <c r="G17" s="5">
        <f t="shared" si="3"/>
        <v>4.0615572874912471E-2</v>
      </c>
      <c r="H17" s="5">
        <f t="shared" si="4"/>
        <v>7.9581520989867621E-2</v>
      </c>
      <c r="I17" s="4">
        <f t="shared" si="6"/>
        <v>1.9593844271250875</v>
      </c>
    </row>
    <row r="18" spans="1:9" x14ac:dyDescent="0.2">
      <c r="A18" s="1">
        <v>260</v>
      </c>
      <c r="B18" s="1">
        <v>1</v>
      </c>
      <c r="C18" s="2">
        <v>1.5024</v>
      </c>
      <c r="D18">
        <f t="shared" si="0"/>
        <v>1</v>
      </c>
      <c r="E18">
        <f t="shared" si="1"/>
        <v>-0.20076726342710999</v>
      </c>
      <c r="F18">
        <f t="shared" si="2"/>
        <v>0.20076726342710999</v>
      </c>
      <c r="G18" s="5">
        <f t="shared" si="3"/>
        <v>4.0307494064010574E-2</v>
      </c>
      <c r="H18" s="5">
        <f t="shared" si="4"/>
        <v>7.8990294050300905E-2</v>
      </c>
      <c r="I18" s="4">
        <f t="shared" si="6"/>
        <v>1.9596925059359895</v>
      </c>
    </row>
    <row r="19" spans="1:9" x14ac:dyDescent="0.2">
      <c r="A19" s="1">
        <v>265</v>
      </c>
      <c r="B19" s="1">
        <v>1</v>
      </c>
      <c r="C19" s="2">
        <v>1.5001</v>
      </c>
      <c r="D19">
        <f t="shared" si="0"/>
        <v>1</v>
      </c>
      <c r="E19">
        <f t="shared" si="1"/>
        <v>-0.2000319987200512</v>
      </c>
      <c r="F19">
        <f t="shared" si="2"/>
        <v>0.2000319987200512</v>
      </c>
      <c r="G19" s="5">
        <f t="shared" si="3"/>
        <v>4.0012800511938569E-2</v>
      </c>
      <c r="H19" s="5">
        <f t="shared" si="4"/>
        <v>7.8424576819068947E-2</v>
      </c>
      <c r="I19" s="4">
        <f t="shared" si="6"/>
        <v>1.9599871994880615</v>
      </c>
    </row>
    <row r="20" spans="1:9" x14ac:dyDescent="0.2">
      <c r="A20" s="1">
        <v>270</v>
      </c>
      <c r="B20" s="1">
        <v>1</v>
      </c>
      <c r="C20" s="2">
        <v>1.498</v>
      </c>
      <c r="D20">
        <f t="shared" si="0"/>
        <v>1</v>
      </c>
      <c r="E20">
        <f t="shared" si="1"/>
        <v>-0.19935948759007205</v>
      </c>
      <c r="F20">
        <f t="shared" si="2"/>
        <v>0.19935948759007205</v>
      </c>
      <c r="G20" s="5">
        <f t="shared" si="3"/>
        <v>3.9744205292176094E-2</v>
      </c>
      <c r="H20" s="5">
        <f t="shared" si="4"/>
        <v>7.7908808730045548E-2</v>
      </c>
      <c r="I20" s="4">
        <f t="shared" si="6"/>
        <v>1.9602557947078239</v>
      </c>
    </row>
    <row r="21" spans="1:9" x14ac:dyDescent="0.2">
      <c r="A21" s="1">
        <v>275</v>
      </c>
      <c r="B21" s="1">
        <v>1</v>
      </c>
      <c r="C21" s="2">
        <v>1.496</v>
      </c>
      <c r="D21">
        <f t="shared" si="0"/>
        <v>1</v>
      </c>
      <c r="E21">
        <f t="shared" si="1"/>
        <v>-0.19871794871794871</v>
      </c>
      <c r="F21">
        <f t="shared" si="2"/>
        <v>0.19871794871794871</v>
      </c>
      <c r="G21" s="5">
        <f t="shared" si="3"/>
        <v>3.9488823142669292E-2</v>
      </c>
      <c r="H21" s="5">
        <f t="shared" si="4"/>
        <v>7.7418279132145565E-2</v>
      </c>
      <c r="I21" s="4">
        <f t="shared" si="6"/>
        <v>1.9605111768573307</v>
      </c>
    </row>
    <row r="22" spans="1:9" x14ac:dyDescent="0.2">
      <c r="A22" s="1">
        <v>280</v>
      </c>
      <c r="B22" s="1">
        <v>1</v>
      </c>
      <c r="C22" s="2">
        <v>1.4942</v>
      </c>
      <c r="D22">
        <f t="shared" si="0"/>
        <v>1</v>
      </c>
      <c r="E22">
        <f t="shared" si="1"/>
        <v>-0.1981396840670355</v>
      </c>
      <c r="F22">
        <f t="shared" si="2"/>
        <v>0.1981396840670355</v>
      </c>
      <c r="G22" s="5">
        <f t="shared" si="3"/>
        <v>3.925933440218464E-2</v>
      </c>
      <c r="H22" s="5">
        <f t="shared" si="4"/>
        <v>7.6977373466666721E-2</v>
      </c>
      <c r="I22" s="4">
        <f t="shared" si="6"/>
        <v>1.9607406655978155</v>
      </c>
    </row>
    <row r="23" spans="1:9" x14ac:dyDescent="0.2">
      <c r="A23" s="1">
        <v>285</v>
      </c>
      <c r="B23" s="1">
        <v>1</v>
      </c>
      <c r="C23" s="2">
        <v>1.4923999999999999</v>
      </c>
      <c r="D23">
        <f t="shared" si="0"/>
        <v>1</v>
      </c>
      <c r="E23">
        <f t="shared" si="1"/>
        <v>-0.1975605841758947</v>
      </c>
      <c r="F23">
        <f t="shared" si="2"/>
        <v>0.1975605841758947</v>
      </c>
      <c r="G23" s="5">
        <f t="shared" si="3"/>
        <v>3.9030184419920774E-2</v>
      </c>
      <c r="H23" s="5">
        <f t="shared" si="4"/>
        <v>7.6537013543988522E-2</v>
      </c>
      <c r="I23" s="4">
        <f t="shared" si="6"/>
        <v>1.9609698155800792</v>
      </c>
    </row>
    <row r="24" spans="1:9" x14ac:dyDescent="0.2">
      <c r="A24" s="1">
        <v>290</v>
      </c>
      <c r="B24" s="1">
        <v>1</v>
      </c>
      <c r="C24" s="2">
        <v>1.4907999999999999</v>
      </c>
      <c r="D24">
        <f t="shared" si="0"/>
        <v>1</v>
      </c>
      <c r="E24">
        <f t="shared" si="1"/>
        <v>-0.19704512606391517</v>
      </c>
      <c r="F24">
        <f t="shared" si="2"/>
        <v>0.19704512606391517</v>
      </c>
      <c r="G24" s="5">
        <f t="shared" si="3"/>
        <v>3.8826781705544218E-2</v>
      </c>
      <c r="H24" s="5">
        <f t="shared" si="4"/>
        <v>7.6146044433478458E-2</v>
      </c>
      <c r="I24" s="4">
        <f t="shared" si="6"/>
        <v>1.9611732182944559</v>
      </c>
    </row>
    <row r="25" spans="1:9" x14ac:dyDescent="0.2">
      <c r="A25" s="1">
        <v>295</v>
      </c>
      <c r="B25" s="1">
        <v>1</v>
      </c>
      <c r="C25" s="2">
        <v>1.4892000000000001</v>
      </c>
      <c r="D25">
        <f t="shared" si="0"/>
        <v>1</v>
      </c>
      <c r="E25">
        <f t="shared" si="1"/>
        <v>-0.19652900530290857</v>
      </c>
      <c r="F25">
        <f t="shared" si="2"/>
        <v>0.19652900530290857</v>
      </c>
      <c r="G25" s="5">
        <f t="shared" si="3"/>
        <v>3.862364992535066E-2</v>
      </c>
      <c r="H25" s="5">
        <f t="shared" si="4"/>
        <v>7.5755513517145281E-2</v>
      </c>
      <c r="I25" s="4">
        <f t="shared" si="6"/>
        <v>1.9613763500746493</v>
      </c>
    </row>
    <row r="26" spans="1:9" x14ac:dyDescent="0.2">
      <c r="A26" s="1">
        <v>300</v>
      </c>
      <c r="B26" s="1">
        <v>1</v>
      </c>
      <c r="C26" s="2">
        <v>1.4878</v>
      </c>
      <c r="D26">
        <f t="shared" si="0"/>
        <v>1</v>
      </c>
      <c r="E26">
        <f t="shared" si="1"/>
        <v>-0.19607685505265696</v>
      </c>
      <c r="F26">
        <f t="shared" si="2"/>
        <v>0.19607685505265696</v>
      </c>
      <c r="G26" s="5">
        <f t="shared" si="3"/>
        <v>3.8446133087340649E-2</v>
      </c>
      <c r="H26" s="5">
        <f t="shared" si="4"/>
        <v>7.5414161025311788E-2</v>
      </c>
      <c r="I26" s="4">
        <f t="shared" si="6"/>
        <v>1.9615538669126593</v>
      </c>
    </row>
    <row r="27" spans="1:9" x14ac:dyDescent="0.2">
      <c r="A27" s="1">
        <v>305</v>
      </c>
      <c r="B27" s="1">
        <v>1</v>
      </c>
      <c r="C27" s="2">
        <v>1.4863999999999999</v>
      </c>
      <c r="D27">
        <f t="shared" si="0"/>
        <v>1</v>
      </c>
      <c r="E27">
        <f t="shared" si="1"/>
        <v>-0.19562419562419561</v>
      </c>
      <c r="F27">
        <f t="shared" si="2"/>
        <v>0.19562419562419561</v>
      </c>
      <c r="G27" s="5">
        <f t="shared" si="3"/>
        <v>3.8268825913613552E-2</v>
      </c>
      <c r="H27" s="5">
        <f t="shared" si="4"/>
        <v>7.5073148790420652E-2</v>
      </c>
      <c r="I27" s="4">
        <f t="shared" si="6"/>
        <v>1.9617311740863865</v>
      </c>
    </row>
    <row r="28" spans="1:9" x14ac:dyDescent="0.2">
      <c r="A28" s="1">
        <v>310</v>
      </c>
      <c r="B28" s="1">
        <v>1</v>
      </c>
      <c r="C28" s="2">
        <v>1.4851000000000001</v>
      </c>
      <c r="D28">
        <f t="shared" si="0"/>
        <v>1</v>
      </c>
      <c r="E28">
        <f t="shared" si="1"/>
        <v>-0.19520341233753172</v>
      </c>
      <c r="F28">
        <f t="shared" si="2"/>
        <v>0.19520341233753172</v>
      </c>
      <c r="G28" s="5">
        <f t="shared" si="3"/>
        <v>3.8104372188216433E-2</v>
      </c>
      <c r="H28" s="5">
        <f t="shared" si="4"/>
        <v>7.475680119657474E-2</v>
      </c>
      <c r="I28" s="4">
        <f t="shared" si="6"/>
        <v>1.9618956278117836</v>
      </c>
    </row>
    <row r="29" spans="1:9" x14ac:dyDescent="0.2">
      <c r="A29" s="1">
        <v>315</v>
      </c>
      <c r="B29" s="1">
        <v>1</v>
      </c>
      <c r="C29" s="2">
        <v>1.4839</v>
      </c>
      <c r="D29">
        <f t="shared" si="0"/>
        <v>1</v>
      </c>
      <c r="E29">
        <f t="shared" si="1"/>
        <v>-0.19481460606304599</v>
      </c>
      <c r="F29">
        <f t="shared" si="2"/>
        <v>0.19481460606304599</v>
      </c>
      <c r="G29" s="5">
        <f t="shared" si="3"/>
        <v>3.7952730735499797E-2</v>
      </c>
      <c r="H29" s="5">
        <f t="shared" si="4"/>
        <v>7.4465051700718238E-2</v>
      </c>
      <c r="I29" s="4">
        <f t="shared" si="6"/>
        <v>1.9620472692645001</v>
      </c>
    </row>
    <row r="30" spans="1:9" x14ac:dyDescent="0.2">
      <c r="A30" s="1">
        <v>320</v>
      </c>
      <c r="B30" s="1">
        <v>1</v>
      </c>
      <c r="C30" s="2">
        <v>1.4826999999999999</v>
      </c>
      <c r="D30">
        <f t="shared" si="0"/>
        <v>1</v>
      </c>
      <c r="E30">
        <f t="shared" si="1"/>
        <v>-0.19442542393362061</v>
      </c>
      <c r="F30">
        <f t="shared" si="2"/>
        <v>0.19442542393362061</v>
      </c>
      <c r="G30" s="5">
        <f t="shared" si="3"/>
        <v>3.7801245471768094E-2</v>
      </c>
      <c r="H30" s="5">
        <f t="shared" si="4"/>
        <v>7.4173556784319319E-2</v>
      </c>
      <c r="I30" s="4">
        <f t="shared" si="6"/>
        <v>1.9621987545282318</v>
      </c>
    </row>
    <row r="31" spans="1:9" x14ac:dyDescent="0.2">
      <c r="A31" s="1">
        <v>325</v>
      </c>
      <c r="B31" s="1">
        <v>1</v>
      </c>
      <c r="C31" s="2">
        <v>1.4816</v>
      </c>
      <c r="D31">
        <f t="shared" si="0"/>
        <v>1</v>
      </c>
      <c r="E31">
        <f t="shared" si="1"/>
        <v>-0.1940683430045132</v>
      </c>
      <c r="F31">
        <f t="shared" si="2"/>
        <v>0.1940683430045132</v>
      </c>
      <c r="G31" s="5">
        <f t="shared" si="3"/>
        <v>3.7662521756517388E-2</v>
      </c>
      <c r="H31" s="5">
        <f t="shared" si="4"/>
        <v>7.3906577967974632E-2</v>
      </c>
      <c r="I31" s="4">
        <f t="shared" si="6"/>
        <v>1.9623374782434826</v>
      </c>
    </row>
    <row r="32" spans="1:9" x14ac:dyDescent="0.2">
      <c r="A32" s="1">
        <v>330</v>
      </c>
      <c r="B32" s="1">
        <v>1</v>
      </c>
      <c r="C32" s="2">
        <v>1.4805999999999999</v>
      </c>
      <c r="D32">
        <f t="shared" si="0"/>
        <v>1</v>
      </c>
      <c r="E32">
        <f t="shared" si="1"/>
        <v>-0.19374344916552444</v>
      </c>
      <c r="F32">
        <f t="shared" si="2"/>
        <v>0.19374344916552444</v>
      </c>
      <c r="G32" s="5">
        <f t="shared" si="3"/>
        <v>3.7536524094554151E-2</v>
      </c>
      <c r="H32" s="5">
        <f t="shared" si="4"/>
        <v>7.3664057548007256E-2</v>
      </c>
      <c r="I32" s="4">
        <f t="shared" si="6"/>
        <v>1.9624634759054458</v>
      </c>
    </row>
    <row r="33" spans="1:9" x14ac:dyDescent="0.2">
      <c r="A33" s="1">
        <v>335</v>
      </c>
      <c r="B33" s="1">
        <v>1</v>
      </c>
      <c r="C33" s="2">
        <v>1.4796</v>
      </c>
      <c r="D33">
        <f t="shared" si="0"/>
        <v>1</v>
      </c>
      <c r="E33">
        <f t="shared" si="1"/>
        <v>-0.19341829327310858</v>
      </c>
      <c r="F33">
        <f t="shared" si="2"/>
        <v>0.19341829327310858</v>
      </c>
      <c r="G33" s="5">
        <f t="shared" si="3"/>
        <v>3.7410636172682241E-2</v>
      </c>
      <c r="H33" s="5">
        <f t="shared" si="4"/>
        <v>7.3421716646519683E-2</v>
      </c>
      <c r="I33" s="4">
        <f t="shared" si="6"/>
        <v>1.9625893638273177</v>
      </c>
    </row>
    <row r="34" spans="1:9" x14ac:dyDescent="0.2">
      <c r="A34" s="1">
        <v>340</v>
      </c>
      <c r="B34" s="1">
        <v>1</v>
      </c>
      <c r="C34" s="2">
        <v>1.4786999999999999</v>
      </c>
      <c r="D34">
        <f t="shared" si="0"/>
        <v>1</v>
      </c>
      <c r="E34">
        <f t="shared" si="1"/>
        <v>-0.19312542865211599</v>
      </c>
      <c r="F34">
        <f t="shared" si="2"/>
        <v>0.19312542865211599</v>
      </c>
      <c r="G34" s="5">
        <f t="shared" si="3"/>
        <v>3.7297431192063545E-2</v>
      </c>
      <c r="H34" s="5">
        <f t="shared" si="4"/>
        <v>7.3203764010600372E-2</v>
      </c>
      <c r="I34" s="4">
        <f t="shared" si="6"/>
        <v>1.9627025688079365</v>
      </c>
    </row>
    <row r="35" spans="1:9" x14ac:dyDescent="0.2">
      <c r="A35" s="1">
        <v>345</v>
      </c>
      <c r="B35" s="1">
        <v>1</v>
      </c>
      <c r="C35" s="2">
        <v>1.4778</v>
      </c>
      <c r="D35">
        <f t="shared" si="0"/>
        <v>1</v>
      </c>
      <c r="E35">
        <f t="shared" si="1"/>
        <v>-0.19283235127936071</v>
      </c>
      <c r="F35">
        <f t="shared" si="2"/>
        <v>0.19283235127936071</v>
      </c>
      <c r="G35" s="5">
        <f t="shared" si="3"/>
        <v>3.7184315699926765E-2</v>
      </c>
      <c r="H35" s="5">
        <f t="shared" si="4"/>
        <v>7.2985958065781717E-2</v>
      </c>
      <c r="I35" s="4">
        <f t="shared" si="6"/>
        <v>1.9628156843000732</v>
      </c>
    </row>
    <row r="36" spans="1:9" x14ac:dyDescent="0.2">
      <c r="A36" s="1">
        <v>350</v>
      </c>
      <c r="B36" s="1">
        <v>1</v>
      </c>
      <c r="C36" s="2">
        <v>1.4769000000000001</v>
      </c>
      <c r="D36">
        <f t="shared" si="0"/>
        <v>1</v>
      </c>
      <c r="E36">
        <f t="shared" si="1"/>
        <v>-0.19253906092292788</v>
      </c>
      <c r="F36">
        <f t="shared" si="2"/>
        <v>0.19253906092292788</v>
      </c>
      <c r="G36" s="5">
        <f t="shared" si="3"/>
        <v>3.7071289981082937E-2</v>
      </c>
      <c r="H36" s="5">
        <f t="shared" si="4"/>
        <v>7.2768299421304347E-2</v>
      </c>
      <c r="I36" s="4">
        <f t="shared" si="6"/>
        <v>1.9629287100189172</v>
      </c>
    </row>
    <row r="37" spans="1:9" x14ac:dyDescent="0.2">
      <c r="A37" s="1">
        <v>355</v>
      </c>
      <c r="B37" s="1">
        <v>1</v>
      </c>
      <c r="C37" s="2">
        <v>1.4761</v>
      </c>
      <c r="D37">
        <f t="shared" si="0"/>
        <v>1</v>
      </c>
      <c r="E37">
        <f t="shared" si="1"/>
        <v>-0.19227817939501637</v>
      </c>
      <c r="F37">
        <f t="shared" si="2"/>
        <v>0.19227817939501637</v>
      </c>
      <c r="G37" s="5">
        <f t="shared" si="3"/>
        <v>3.6970898271462098E-2</v>
      </c>
      <c r="H37" s="5">
        <f t="shared" si="4"/>
        <v>7.2574949223925392E-2</v>
      </c>
      <c r="I37" s="4">
        <f t="shared" si="6"/>
        <v>1.963029101728538</v>
      </c>
    </row>
    <row r="38" spans="1:9" x14ac:dyDescent="0.2">
      <c r="A38" s="1">
        <v>360</v>
      </c>
      <c r="B38" s="1">
        <v>1</v>
      </c>
      <c r="C38" s="2">
        <v>1.4753000000000001</v>
      </c>
      <c r="D38">
        <f t="shared" si="0"/>
        <v>1</v>
      </c>
      <c r="E38">
        <f t="shared" si="1"/>
        <v>-0.19201712923686021</v>
      </c>
      <c r="F38">
        <f t="shared" si="2"/>
        <v>0.19201712923686021</v>
      </c>
      <c r="G38" s="5">
        <f t="shared" si="3"/>
        <v>3.6870577920365077E-2</v>
      </c>
      <c r="H38" s="5">
        <f t="shared" si="4"/>
        <v>7.2381716324548442E-2</v>
      </c>
      <c r="I38" s="4">
        <f t="shared" si="6"/>
        <v>1.9631294220796349</v>
      </c>
    </row>
    <row r="39" spans="1:9" x14ac:dyDescent="0.2">
      <c r="A39" s="1">
        <v>365</v>
      </c>
      <c r="B39" s="1">
        <v>1</v>
      </c>
      <c r="C39" s="2">
        <v>1.4744999999999999</v>
      </c>
      <c r="D39">
        <f t="shared" si="0"/>
        <v>1</v>
      </c>
      <c r="E39">
        <f t="shared" si="1"/>
        <v>-0.19175591028490602</v>
      </c>
      <c r="F39">
        <f t="shared" si="2"/>
        <v>0.19175591028490602</v>
      </c>
      <c r="G39" s="5">
        <f t="shared" si="3"/>
        <v>3.6770329129192925E-2</v>
      </c>
      <c r="H39" s="5">
        <f t="shared" si="4"/>
        <v>7.2188601154116669E-2</v>
      </c>
      <c r="I39" s="4">
        <f t="shared" si="6"/>
        <v>1.963229670870807</v>
      </c>
    </row>
    <row r="40" spans="1:9" x14ac:dyDescent="0.2">
      <c r="A40" s="1">
        <v>370</v>
      </c>
      <c r="B40" s="1">
        <v>1</v>
      </c>
      <c r="C40" s="2">
        <v>1.4738</v>
      </c>
      <c r="D40">
        <f t="shared" si="0"/>
        <v>1</v>
      </c>
      <c r="E40">
        <f t="shared" si="1"/>
        <v>-0.19152720510954807</v>
      </c>
      <c r="F40">
        <f t="shared" si="2"/>
        <v>0.19152720510954807</v>
      </c>
      <c r="G40" s="5">
        <f t="shared" si="3"/>
        <v>3.66826702970749E-2</v>
      </c>
      <c r="H40" s="5">
        <f t="shared" si="4"/>
        <v>7.2019722294025895E-2</v>
      </c>
      <c r="I40" s="4">
        <f t="shared" si="6"/>
        <v>1.9633173297029249</v>
      </c>
    </row>
    <row r="41" spans="1:9" x14ac:dyDescent="0.2">
      <c r="A41" s="1">
        <v>375</v>
      </c>
      <c r="B41" s="1">
        <v>1</v>
      </c>
      <c r="C41" s="2">
        <v>1.4731000000000001</v>
      </c>
      <c r="D41">
        <f t="shared" si="0"/>
        <v>1</v>
      </c>
      <c r="E41">
        <f t="shared" si="1"/>
        <v>-0.19129837046621651</v>
      </c>
      <c r="F41">
        <f t="shared" si="2"/>
        <v>0.19129837046621651</v>
      </c>
      <c r="G41" s="5">
        <f t="shared" si="3"/>
        <v>3.6595066543029818E-2</v>
      </c>
      <c r="H41" s="5">
        <f t="shared" si="4"/>
        <v>7.1850934190770849E-2</v>
      </c>
      <c r="I41" s="4">
        <f t="shared" si="6"/>
        <v>1.9634049334569701</v>
      </c>
    </row>
    <row r="42" spans="1:9" x14ac:dyDescent="0.2">
      <c r="A42" s="1">
        <v>380</v>
      </c>
      <c r="B42" s="1">
        <v>1</v>
      </c>
      <c r="C42" s="2">
        <v>1.4724999999999999</v>
      </c>
      <c r="D42">
        <f t="shared" si="0"/>
        <v>1</v>
      </c>
      <c r="E42">
        <f t="shared" si="1"/>
        <v>-0.19110212335692614</v>
      </c>
      <c r="F42">
        <f t="shared" si="2"/>
        <v>0.19110212335692614</v>
      </c>
      <c r="G42" s="5">
        <f t="shared" si="3"/>
        <v>3.6520021551525818E-2</v>
      </c>
      <c r="H42" s="5">
        <f t="shared" si="4"/>
        <v>7.1706331128927728E-2</v>
      </c>
      <c r="I42" s="4">
        <f t="shared" si="6"/>
        <v>1.9634799784484742</v>
      </c>
    </row>
    <row r="43" spans="1:9" x14ac:dyDescent="0.2">
      <c r="A43" s="1">
        <v>385</v>
      </c>
      <c r="B43" s="1">
        <v>1</v>
      </c>
      <c r="C43" s="2">
        <v>1.4719</v>
      </c>
      <c r="D43">
        <f t="shared" si="0"/>
        <v>1</v>
      </c>
      <c r="E43">
        <f t="shared" si="1"/>
        <v>-0.19090578097819491</v>
      </c>
      <c r="F43">
        <f t="shared" si="2"/>
        <v>0.19090578097819491</v>
      </c>
      <c r="G43" s="5">
        <f t="shared" si="3"/>
        <v>3.6445017210894527E-2</v>
      </c>
      <c r="H43" s="5">
        <f t="shared" si="4"/>
        <v>7.1561795142286652E-2</v>
      </c>
      <c r="I43" s="4">
        <f t="shared" si="6"/>
        <v>1.9635549827891055</v>
      </c>
    </row>
    <row r="44" spans="1:9" x14ac:dyDescent="0.2">
      <c r="A44" s="1">
        <v>390</v>
      </c>
      <c r="B44" s="1">
        <v>1</v>
      </c>
      <c r="C44" s="2">
        <v>1.4713000000000001</v>
      </c>
      <c r="D44">
        <f t="shared" si="0"/>
        <v>1</v>
      </c>
      <c r="E44">
        <f t="shared" si="1"/>
        <v>-0.19070934326063205</v>
      </c>
      <c r="F44">
        <f t="shared" si="2"/>
        <v>0.19070934326063205</v>
      </c>
      <c r="G44" s="5">
        <f t="shared" si="3"/>
        <v>3.6370053606901584E-2</v>
      </c>
      <c r="H44" s="5">
        <f t="shared" si="4"/>
        <v>7.1417326414434268E-2</v>
      </c>
      <c r="I44" s="4">
        <f t="shared" si="6"/>
        <v>1.9636299463930984</v>
      </c>
    </row>
    <row r="45" spans="1:9" x14ac:dyDescent="0.2">
      <c r="A45" s="1">
        <v>395</v>
      </c>
      <c r="B45" s="1">
        <v>1</v>
      </c>
      <c r="C45" s="2">
        <v>1.4706999999999999</v>
      </c>
      <c r="D45">
        <f t="shared" si="0"/>
        <v>1</v>
      </c>
      <c r="E45">
        <f t="shared" si="1"/>
        <v>-0.19051281013477958</v>
      </c>
      <c r="F45">
        <f t="shared" si="2"/>
        <v>0.19051281013477958</v>
      </c>
      <c r="G45" s="5">
        <f t="shared" si="3"/>
        <v>3.6295130825450571E-2</v>
      </c>
      <c r="H45" s="5">
        <f t="shared" si="4"/>
        <v>7.1272925129264572E-2</v>
      </c>
      <c r="I45" s="4">
        <f t="shared" si="6"/>
        <v>1.9637048691745496</v>
      </c>
    </row>
    <row r="46" spans="1:9" x14ac:dyDescent="0.2">
      <c r="A46" s="1">
        <v>400</v>
      </c>
      <c r="B46" s="1">
        <v>1</v>
      </c>
      <c r="C46" s="2">
        <v>1.4701</v>
      </c>
      <c r="D46">
        <f t="shared" si="0"/>
        <v>1</v>
      </c>
      <c r="E46">
        <f t="shared" si="1"/>
        <v>-0.1903161815311121</v>
      </c>
      <c r="F46">
        <f t="shared" si="2"/>
        <v>0.1903161815311121</v>
      </c>
      <c r="G46" s="5">
        <f t="shared" si="3"/>
        <v>3.6220248952583217E-2</v>
      </c>
      <c r="H46" s="5">
        <f t="shared" si="4"/>
        <v>7.112859147097933E-2</v>
      </c>
      <c r="I46" s="4">
        <f t="shared" si="6"/>
        <v>1.9637797510474169</v>
      </c>
    </row>
    <row r="47" spans="1:9" x14ac:dyDescent="0.2">
      <c r="A47" s="1">
        <v>405</v>
      </c>
      <c r="B47" s="1">
        <v>1</v>
      </c>
      <c r="C47" s="2">
        <v>1.4696</v>
      </c>
      <c r="D47">
        <f t="shared" si="0"/>
        <v>1</v>
      </c>
      <c r="E47">
        <f t="shared" si="1"/>
        <v>-0.19015225137674119</v>
      </c>
      <c r="F47">
        <f t="shared" si="2"/>
        <v>0.19015225137674119</v>
      </c>
      <c r="G47" s="5">
        <f t="shared" si="3"/>
        <v>3.615787870364337E-2</v>
      </c>
      <c r="H47" s="5">
        <f t="shared" si="4"/>
        <v>7.1008365214939348E-2</v>
      </c>
      <c r="I47" s="4">
        <f t="shared" si="6"/>
        <v>1.9638421212963566</v>
      </c>
    </row>
    <row r="48" spans="1:9" x14ac:dyDescent="0.2">
      <c r="A48" s="1">
        <v>410</v>
      </c>
      <c r="B48" s="1">
        <v>1</v>
      </c>
      <c r="C48" s="2">
        <v>1.4691000000000001</v>
      </c>
      <c r="D48">
        <f t="shared" si="0"/>
        <v>1</v>
      </c>
      <c r="E48">
        <f t="shared" si="1"/>
        <v>-0.18998825482969506</v>
      </c>
      <c r="F48">
        <f t="shared" si="2"/>
        <v>0.18998825482969506</v>
      </c>
      <c r="G48" s="5">
        <f t="shared" si="3"/>
        <v>3.6095536973233144E-2</v>
      </c>
      <c r="H48" s="5">
        <f t="shared" si="4"/>
        <v>7.0888186157080244E-2</v>
      </c>
      <c r="I48" s="4">
        <f t="shared" si="6"/>
        <v>1.9639044630267668</v>
      </c>
    </row>
    <row r="49" spans="1:9" x14ac:dyDescent="0.2">
      <c r="A49" s="1">
        <v>415</v>
      </c>
      <c r="B49" s="1">
        <v>1</v>
      </c>
      <c r="C49" s="2">
        <v>1.4685999999999999</v>
      </c>
      <c r="D49">
        <f t="shared" si="0"/>
        <v>1</v>
      </c>
      <c r="E49">
        <f t="shared" si="1"/>
        <v>-0.18982419184963134</v>
      </c>
      <c r="F49">
        <f t="shared" si="2"/>
        <v>0.18982419184963134</v>
      </c>
      <c r="G49" s="5">
        <f t="shared" si="3"/>
        <v>3.6033223811365644E-2</v>
      </c>
      <c r="H49" s="5">
        <f t="shared" si="4"/>
        <v>7.0768054404491326E-2</v>
      </c>
      <c r="I49" s="4">
        <f t="shared" si="6"/>
        <v>1.9639667761886344</v>
      </c>
    </row>
    <row r="50" spans="1:9" x14ac:dyDescent="0.2">
      <c r="A50" s="1">
        <v>420</v>
      </c>
      <c r="B50" s="1">
        <v>1</v>
      </c>
      <c r="C50" s="2">
        <v>1.4681</v>
      </c>
      <c r="D50">
        <f t="shared" si="0"/>
        <v>1</v>
      </c>
      <c r="E50">
        <f t="shared" si="1"/>
        <v>-0.18966006239617519</v>
      </c>
      <c r="F50">
        <f t="shared" si="2"/>
        <v>0.18966006239617519</v>
      </c>
      <c r="G50" s="5">
        <f t="shared" si="3"/>
        <v>3.5970939268121067E-2</v>
      </c>
      <c r="H50" s="5">
        <f t="shared" si="4"/>
        <v>7.0647970064411272E-2</v>
      </c>
      <c r="I50" s="4">
        <f t="shared" si="6"/>
        <v>1.9640290607318789</v>
      </c>
    </row>
    <row r="51" spans="1:9" x14ac:dyDescent="0.2">
      <c r="A51" s="1">
        <v>425</v>
      </c>
      <c r="B51" s="1">
        <v>1</v>
      </c>
      <c r="C51" s="2">
        <v>1.4676</v>
      </c>
      <c r="D51">
        <f t="shared" si="0"/>
        <v>1</v>
      </c>
      <c r="E51">
        <f t="shared" si="1"/>
        <v>-0.1894958664289188</v>
      </c>
      <c r="F51">
        <f t="shared" si="2"/>
        <v>0.1894958664289188</v>
      </c>
      <c r="G51" s="5">
        <f t="shared" si="3"/>
        <v>3.5908683393646633E-2</v>
      </c>
      <c r="H51" s="5">
        <f t="shared" si="4"/>
        <v>7.0527933244228111E-2</v>
      </c>
      <c r="I51" s="4">
        <f t="shared" si="6"/>
        <v>1.9640913166063534</v>
      </c>
    </row>
    <row r="52" spans="1:9" x14ac:dyDescent="0.2">
      <c r="A52" s="1">
        <v>430</v>
      </c>
      <c r="B52" s="1">
        <v>1</v>
      </c>
      <c r="C52" s="2">
        <v>1.4672000000000001</v>
      </c>
      <c r="D52">
        <f t="shared" si="0"/>
        <v>1</v>
      </c>
      <c r="E52">
        <f t="shared" si="1"/>
        <v>-0.18936446173800262</v>
      </c>
      <c r="F52">
        <f t="shared" si="2"/>
        <v>0.18936446173800262</v>
      </c>
      <c r="G52" s="5">
        <f t="shared" si="3"/>
        <v>3.5858899369323453E-2</v>
      </c>
      <c r="H52" s="5">
        <f t="shared" si="4"/>
        <v>7.0431938074667647E-2</v>
      </c>
      <c r="I52" s="4">
        <f t="shared" si="6"/>
        <v>1.9641411006306766</v>
      </c>
    </row>
    <row r="53" spans="1:9" x14ac:dyDescent="0.2">
      <c r="A53" s="1">
        <v>435</v>
      </c>
      <c r="B53" s="1">
        <v>1</v>
      </c>
      <c r="C53" s="2">
        <v>1.4668000000000001</v>
      </c>
      <c r="D53">
        <f t="shared" si="0"/>
        <v>1</v>
      </c>
      <c r="E53">
        <f t="shared" si="1"/>
        <v>-0.18923301443165239</v>
      </c>
      <c r="F53">
        <f t="shared" si="2"/>
        <v>0.18923301443165239</v>
      </c>
      <c r="G53" s="5">
        <f t="shared" si="3"/>
        <v>3.5809133750889961E-2</v>
      </c>
      <c r="H53" s="5">
        <f t="shared" si="4"/>
        <v>7.0335973441790794E-2</v>
      </c>
      <c r="I53" s="4">
        <f t="shared" si="6"/>
        <v>1.9641908662491101</v>
      </c>
    </row>
    <row r="54" spans="1:9" x14ac:dyDescent="0.2">
      <c r="A54" s="1">
        <v>440</v>
      </c>
      <c r="B54" s="1">
        <v>1</v>
      </c>
      <c r="C54" s="2">
        <v>1.4662999999999999</v>
      </c>
      <c r="D54">
        <f t="shared" si="0"/>
        <v>1</v>
      </c>
      <c r="E54">
        <f t="shared" si="1"/>
        <v>-0.18906864533917203</v>
      </c>
      <c r="F54">
        <f t="shared" si="2"/>
        <v>0.18906864533917203</v>
      </c>
      <c r="G54" s="5">
        <f t="shared" si="3"/>
        <v>3.5746952650389616E-2</v>
      </c>
      <c r="H54" s="5">
        <f t="shared" si="4"/>
        <v>7.021606067699003E-2</v>
      </c>
      <c r="I54" s="4">
        <f t="shared" si="6"/>
        <v>1.9642530473496103</v>
      </c>
    </row>
    <row r="55" spans="1:9" x14ac:dyDescent="0.2">
      <c r="A55" s="1">
        <v>445</v>
      </c>
      <c r="B55" s="1">
        <v>1</v>
      </c>
      <c r="C55" s="2">
        <v>1.466</v>
      </c>
      <c r="D55">
        <f t="shared" si="0"/>
        <v>1</v>
      </c>
      <c r="E55">
        <f t="shared" si="1"/>
        <v>-0.1889699918896999</v>
      </c>
      <c r="F55">
        <f t="shared" si="2"/>
        <v>0.1889699918896999</v>
      </c>
      <c r="G55" s="5">
        <f t="shared" si="3"/>
        <v>3.5709657834793247E-2</v>
      </c>
      <c r="H55" s="5">
        <f t="shared" si="4"/>
        <v>7.0144136006908483E-2</v>
      </c>
      <c r="I55" s="4">
        <f t="shared" si="6"/>
        <v>1.9642903421652067</v>
      </c>
    </row>
    <row r="56" spans="1:9" x14ac:dyDescent="0.2">
      <c r="A56" s="1">
        <v>450</v>
      </c>
      <c r="B56" s="1">
        <v>1</v>
      </c>
      <c r="C56" s="2">
        <v>1.4656</v>
      </c>
      <c r="D56">
        <f t="shared" si="0"/>
        <v>1</v>
      </c>
      <c r="E56">
        <f t="shared" si="1"/>
        <v>-0.18883841661258921</v>
      </c>
      <c r="F56">
        <f t="shared" si="2"/>
        <v>0.18883841661258921</v>
      </c>
      <c r="G56" s="5">
        <f t="shared" si="3"/>
        <v>3.565994758874981E-2</v>
      </c>
      <c r="H56" s="5">
        <f t="shared" si="4"/>
        <v>7.0048263315467235E-2</v>
      </c>
      <c r="I56" s="4">
        <f t="shared" si="6"/>
        <v>1.9643400524112502</v>
      </c>
    </row>
    <row r="57" spans="1:9" x14ac:dyDescent="0.2">
      <c r="A57" s="1">
        <v>455</v>
      </c>
      <c r="B57" s="1">
        <v>1</v>
      </c>
      <c r="C57" s="2">
        <v>1.4652000000000001</v>
      </c>
      <c r="D57">
        <f t="shared" si="0"/>
        <v>1</v>
      </c>
      <c r="E57">
        <f t="shared" si="1"/>
        <v>-0.18870679863702741</v>
      </c>
      <c r="F57">
        <f t="shared" si="2"/>
        <v>0.18870679863702741</v>
      </c>
      <c r="G57" s="5">
        <f t="shared" si="3"/>
        <v>3.5610255851835609E-2</v>
      </c>
      <c r="H57" s="5">
        <f t="shared" si="4"/>
        <v>6.995242138183802E-2</v>
      </c>
      <c r="I57" s="4">
        <f t="shared" si="6"/>
        <v>1.9643897441481644</v>
      </c>
    </row>
    <row r="58" spans="1:9" x14ac:dyDescent="0.2">
      <c r="A58" s="1">
        <v>460</v>
      </c>
      <c r="B58" s="1">
        <v>1</v>
      </c>
      <c r="C58" s="2">
        <v>1.4648000000000001</v>
      </c>
      <c r="D58">
        <f t="shared" si="0"/>
        <v>1</v>
      </c>
      <c r="E58">
        <f t="shared" si="1"/>
        <v>-0.18857513794222658</v>
      </c>
      <c r="F58">
        <f t="shared" si="2"/>
        <v>0.18857513794222658</v>
      </c>
      <c r="G58" s="5">
        <f t="shared" si="3"/>
        <v>3.5560582649929784E-2</v>
      </c>
      <c r="H58" s="5">
        <f t="shared" si="4"/>
        <v>6.9856610261457078E-2</v>
      </c>
      <c r="I58" s="4">
        <f t="shared" si="6"/>
        <v>1.9644394173500701</v>
      </c>
    </row>
    <row r="59" spans="1:9" x14ac:dyDescent="0.2">
      <c r="A59" s="1">
        <v>465</v>
      </c>
      <c r="B59" s="1">
        <v>1</v>
      </c>
      <c r="C59" s="2">
        <v>1.4644999999999999</v>
      </c>
      <c r="D59">
        <f t="shared" si="0"/>
        <v>1</v>
      </c>
      <c r="E59">
        <f t="shared" si="1"/>
        <v>-0.18847636437411236</v>
      </c>
      <c r="F59">
        <f t="shared" si="2"/>
        <v>0.18847636437411236</v>
      </c>
      <c r="G59" s="5">
        <f t="shared" si="3"/>
        <v>3.5523339927683167E-2</v>
      </c>
      <c r="H59" s="5">
        <f t="shared" si="4"/>
        <v>6.9784772175748605E-2</v>
      </c>
      <c r="I59" s="4">
        <f t="shared" si="6"/>
        <v>1.9644766600723167</v>
      </c>
    </row>
    <row r="60" spans="1:9" x14ac:dyDescent="0.2">
      <c r="A60" s="1">
        <v>470</v>
      </c>
      <c r="B60" s="1">
        <v>1</v>
      </c>
      <c r="C60" s="2">
        <v>1.4641</v>
      </c>
      <c r="D60">
        <f t="shared" si="0"/>
        <v>1</v>
      </c>
      <c r="E60">
        <f t="shared" si="1"/>
        <v>-0.18834462887058151</v>
      </c>
      <c r="F60">
        <f t="shared" si="2"/>
        <v>0.18834462887058151</v>
      </c>
      <c r="G60" s="5">
        <f t="shared" si="3"/>
        <v>3.5473699224397089E-2</v>
      </c>
      <c r="H60" s="5">
        <f t="shared" si="4"/>
        <v>6.9689015112131186E-2</v>
      </c>
      <c r="I60" s="4">
        <f t="shared" si="6"/>
        <v>1.9645263007756029</v>
      </c>
    </row>
    <row r="61" spans="1:9" x14ac:dyDescent="0.2">
      <c r="A61" s="1">
        <v>475</v>
      </c>
      <c r="B61" s="1">
        <v>1</v>
      </c>
      <c r="C61" s="2">
        <v>1.4638</v>
      </c>
      <c r="D61">
        <f t="shared" si="0"/>
        <v>1</v>
      </c>
      <c r="E61">
        <f t="shared" si="1"/>
        <v>-0.1882457991720107</v>
      </c>
      <c r="F61">
        <f t="shared" si="2"/>
        <v>0.1882457991720107</v>
      </c>
      <c r="G61" s="5">
        <f t="shared" si="3"/>
        <v>3.5436480905908986E-2</v>
      </c>
      <c r="H61" s="5">
        <f t="shared" si="4"/>
        <v>6.9617217632823108E-2</v>
      </c>
      <c r="I61" s="4">
        <f t="shared" si="6"/>
        <v>1.9645635190940909</v>
      </c>
    </row>
    <row r="62" spans="1:9" x14ac:dyDescent="0.2">
      <c r="A62" s="1">
        <v>480</v>
      </c>
      <c r="B62" s="1">
        <v>1</v>
      </c>
      <c r="C62" s="2">
        <v>1.4635</v>
      </c>
      <c r="D62">
        <f t="shared" si="0"/>
        <v>1</v>
      </c>
      <c r="E62">
        <f t="shared" si="1"/>
        <v>-0.1881469454028821</v>
      </c>
      <c r="F62">
        <f t="shared" si="2"/>
        <v>0.1881469454028821</v>
      </c>
      <c r="G62" s="5">
        <f t="shared" si="3"/>
        <v>3.5399273064435098E-2</v>
      </c>
      <c r="H62" s="5">
        <f t="shared" si="4"/>
        <v>6.9545437595379761E-2</v>
      </c>
      <c r="I62" s="4">
        <f t="shared" si="6"/>
        <v>1.964600726935565</v>
      </c>
    </row>
    <row r="63" spans="1:9" x14ac:dyDescent="0.2">
      <c r="A63" s="1">
        <v>485</v>
      </c>
      <c r="B63" s="1">
        <v>1</v>
      </c>
      <c r="C63" s="2">
        <v>1.4632000000000001</v>
      </c>
      <c r="D63">
        <f t="shared" si="0"/>
        <v>1</v>
      </c>
      <c r="E63">
        <f t="shared" si="1"/>
        <v>-0.18804806755440079</v>
      </c>
      <c r="F63">
        <f t="shared" si="2"/>
        <v>0.18804806755440079</v>
      </c>
      <c r="G63" s="5">
        <f t="shared" si="3"/>
        <v>3.5362075710944484E-2</v>
      </c>
      <c r="H63" s="5">
        <f t="shared" si="4"/>
        <v>6.94736750233024E-2</v>
      </c>
      <c r="I63" s="4">
        <f t="shared" si="6"/>
        <v>1.9646379242890555</v>
      </c>
    </row>
    <row r="64" spans="1:9" x14ac:dyDescent="0.2">
      <c r="A64" s="1">
        <v>490</v>
      </c>
      <c r="B64" s="1">
        <v>1</v>
      </c>
      <c r="C64" s="2">
        <v>1.4629000000000001</v>
      </c>
      <c r="D64">
        <f t="shared" si="0"/>
        <v>1</v>
      </c>
      <c r="E64">
        <f t="shared" si="1"/>
        <v>-0.18794916561776767</v>
      </c>
      <c r="F64">
        <f t="shared" si="2"/>
        <v>0.18794916561776767</v>
      </c>
      <c r="G64" s="5">
        <f t="shared" si="3"/>
        <v>3.5324888856415063E-2</v>
      </c>
      <c r="H64" s="5">
        <f t="shared" si="4"/>
        <v>6.9401929940112045E-2</v>
      </c>
      <c r="I64" s="4">
        <f t="shared" si="6"/>
        <v>1.964675111143585</v>
      </c>
    </row>
    <row r="65" spans="1:9" x14ac:dyDescent="0.2">
      <c r="A65" s="1">
        <v>495</v>
      </c>
      <c r="B65" s="1">
        <v>1</v>
      </c>
      <c r="C65" s="2">
        <v>1.4625999999999999</v>
      </c>
      <c r="D65">
        <f t="shared" si="0"/>
        <v>1</v>
      </c>
      <c r="E65">
        <f t="shared" si="1"/>
        <v>-0.18785023958417926</v>
      </c>
      <c r="F65">
        <f t="shared" si="2"/>
        <v>0.18785023958417926</v>
      </c>
      <c r="G65" s="5">
        <f t="shared" si="3"/>
        <v>3.5287712511833547E-2</v>
      </c>
      <c r="H65" s="5">
        <f t="shared" si="4"/>
        <v>6.9330202369349281E-2</v>
      </c>
      <c r="I65" s="4">
        <f t="shared" si="6"/>
        <v>1.9647122874881664</v>
      </c>
    </row>
    <row r="66" spans="1:9" x14ac:dyDescent="0.2">
      <c r="A66" s="1">
        <v>500</v>
      </c>
      <c r="B66" s="1">
        <v>1</v>
      </c>
      <c r="C66" s="2">
        <v>1.4622999999999999</v>
      </c>
      <c r="D66">
        <f t="shared" si="0"/>
        <v>1</v>
      </c>
      <c r="E66">
        <f t="shared" si="1"/>
        <v>-0.187751289444828</v>
      </c>
      <c r="F66">
        <f t="shared" si="2"/>
        <v>0.187751289444828</v>
      </c>
      <c r="G66" s="5">
        <f t="shared" si="3"/>
        <v>3.5250546688195578E-2</v>
      </c>
      <c r="H66" s="5">
        <f t="shared" si="4"/>
        <v>6.9258492334574498E-2</v>
      </c>
      <c r="I66" s="4">
        <f t="shared" si="6"/>
        <v>1.9647494533118044</v>
      </c>
    </row>
    <row r="67" spans="1:9" x14ac:dyDescent="0.2">
      <c r="A67" s="1">
        <v>505</v>
      </c>
      <c r="B67" s="1">
        <v>1</v>
      </c>
      <c r="C67" s="2">
        <v>1.4621</v>
      </c>
      <c r="D67">
        <f t="shared" si="0"/>
        <v>1</v>
      </c>
      <c r="E67">
        <f t="shared" si="1"/>
        <v>-0.18768530928881846</v>
      </c>
      <c r="F67">
        <f t="shared" si="2"/>
        <v>0.18768530928881846</v>
      </c>
      <c r="G67" s="5">
        <f t="shared" si="3"/>
        <v>3.5225775322839444E-2</v>
      </c>
      <c r="H67" s="5">
        <f t="shared" si="4"/>
        <v>6.9210695398583724E-2</v>
      </c>
      <c r="I67" s="4">
        <f t="shared" si="6"/>
        <v>1.9647742246771607</v>
      </c>
    </row>
    <row r="68" spans="1:9" x14ac:dyDescent="0.2">
      <c r="A68" s="1">
        <v>510</v>
      </c>
      <c r="B68" s="1">
        <v>1</v>
      </c>
      <c r="C68" s="2">
        <v>1.4618</v>
      </c>
      <c r="D68">
        <f t="shared" si="0"/>
        <v>1</v>
      </c>
      <c r="E68">
        <f t="shared" si="1"/>
        <v>-0.18758631895361116</v>
      </c>
      <c r="F68">
        <f t="shared" si="2"/>
        <v>0.18758631895361116</v>
      </c>
      <c r="G68" s="5">
        <f t="shared" si="3"/>
        <v>3.5188627058565937E-2</v>
      </c>
      <c r="H68" s="5">
        <f t="shared" si="4"/>
        <v>6.9139014642865038E-2</v>
      </c>
      <c r="I68" s="4">
        <f t="shared" si="6"/>
        <v>1.964811372941434</v>
      </c>
    </row>
    <row r="69" spans="1:9" x14ac:dyDescent="0.2">
      <c r="A69" s="1">
        <v>515</v>
      </c>
      <c r="B69" s="1">
        <v>1</v>
      </c>
      <c r="C69" s="2">
        <v>1.4615</v>
      </c>
      <c r="D69">
        <f t="shared" si="0"/>
        <v>1</v>
      </c>
      <c r="E69">
        <f t="shared" si="1"/>
        <v>-0.18748730448913264</v>
      </c>
      <c r="F69">
        <f t="shared" si="2"/>
        <v>0.18748730448913264</v>
      </c>
      <c r="G69" s="5">
        <f t="shared" si="3"/>
        <v>3.5151489344600738E-2</v>
      </c>
      <c r="H69" s="5">
        <f t="shared" si="4"/>
        <v>6.9067351486057901E-2</v>
      </c>
      <c r="I69" s="4">
        <f t="shared" si="6"/>
        <v>1.9648485106553992</v>
      </c>
    </row>
    <row r="70" spans="1:9" x14ac:dyDescent="0.2">
      <c r="A70" s="1">
        <v>520</v>
      </c>
      <c r="B70" s="1">
        <v>1</v>
      </c>
      <c r="C70" s="2">
        <v>1.4613</v>
      </c>
      <c r="D70">
        <f t="shared" si="0"/>
        <v>1</v>
      </c>
      <c r="E70">
        <f t="shared" si="1"/>
        <v>-0.18742128143663919</v>
      </c>
      <c r="F70">
        <f t="shared" si="2"/>
        <v>0.18742128143663919</v>
      </c>
      <c r="G70" s="5">
        <f t="shared" si="3"/>
        <v>3.5126736735351917E-2</v>
      </c>
      <c r="H70" s="5">
        <f t="shared" si="4"/>
        <v>6.9019585837029121E-2</v>
      </c>
      <c r="I70" s="4">
        <f t="shared" si="6"/>
        <v>1.9648732632646482</v>
      </c>
    </row>
    <row r="71" spans="1:9" x14ac:dyDescent="0.2">
      <c r="A71" s="1">
        <v>525</v>
      </c>
      <c r="B71" s="1">
        <v>1</v>
      </c>
      <c r="C71" s="2">
        <v>1.4610000000000001</v>
      </c>
      <c r="D71">
        <f t="shared" si="0"/>
        <v>1</v>
      </c>
      <c r="E71">
        <f t="shared" si="1"/>
        <v>-0.18732222673709875</v>
      </c>
      <c r="F71">
        <f t="shared" si="2"/>
        <v>0.18732222673709875</v>
      </c>
      <c r="G71" s="5">
        <f t="shared" si="3"/>
        <v>3.5089616629745031E-2</v>
      </c>
      <c r="H71" s="5">
        <f t="shared" si="4"/>
        <v>6.8947952064267584E-2</v>
      </c>
      <c r="I71" s="4">
        <f t="shared" si="6"/>
        <v>1.9649103833702548</v>
      </c>
    </row>
    <row r="72" spans="1:9" x14ac:dyDescent="0.2">
      <c r="A72" s="1">
        <v>530</v>
      </c>
      <c r="B72" s="1">
        <v>1</v>
      </c>
      <c r="C72" s="2">
        <v>1.4608000000000001</v>
      </c>
      <c r="D72">
        <f t="shared" si="0"/>
        <v>1</v>
      </c>
      <c r="E72">
        <f t="shared" si="1"/>
        <v>-0.18725617685305596</v>
      </c>
      <c r="F72">
        <f t="shared" si="2"/>
        <v>0.18725617685305596</v>
      </c>
      <c r="G72" s="5">
        <f t="shared" si="3"/>
        <v>3.5064875769622972E-2</v>
      </c>
      <c r="H72" s="5">
        <f t="shared" si="4"/>
        <v>6.8900206026506844E-2</v>
      </c>
      <c r="I72" s="4">
        <f t="shared" si="6"/>
        <v>1.964935124230377</v>
      </c>
    </row>
    <row r="73" spans="1:9" x14ac:dyDescent="0.2">
      <c r="A73" s="1">
        <v>535</v>
      </c>
      <c r="B73" s="1">
        <v>1</v>
      </c>
      <c r="C73" s="2">
        <v>1.4605999999999999</v>
      </c>
      <c r="D73">
        <f t="shared" ref="D73:D136" si="7">COS(ASIN(B73/C73*SIN(RADIANS($D$2))))</f>
        <v>1</v>
      </c>
      <c r="E73">
        <f t="shared" ref="E73:E136" si="8">(B73*$D$3-C73*D73)/(B73*$D$3+C73*D73)</f>
        <v>-0.18719011623181334</v>
      </c>
      <c r="F73">
        <f t="shared" ref="F73:F136" si="9">(C73*$D$3-B73*D73)/(C73*$D$3+B73*D73)</f>
        <v>0.18719011623181334</v>
      </c>
      <c r="G73" s="5">
        <f t="shared" ref="G73:G136" si="10">0.5*E73^2+0.5*F73^2</f>
        <v>3.5040139614879784E-2</v>
      </c>
      <c r="H73" s="5">
        <f t="shared" ref="H73:H136" si="11">G73*(1+(1-G73)^2/(1-G73))</f>
        <v>6.88524678455293E-2</v>
      </c>
      <c r="I73" s="4">
        <f t="shared" si="6"/>
        <v>1.9649598603851202</v>
      </c>
    </row>
    <row r="74" spans="1:9" x14ac:dyDescent="0.2">
      <c r="A74" s="1">
        <v>540</v>
      </c>
      <c r="B74" s="1">
        <v>1</v>
      </c>
      <c r="C74" s="2">
        <v>1.4602999999999999</v>
      </c>
      <c r="D74">
        <f t="shared" si="7"/>
        <v>1</v>
      </c>
      <c r="E74">
        <f t="shared" si="8"/>
        <v>-0.18709100516197208</v>
      </c>
      <c r="F74">
        <f t="shared" si="9"/>
        <v>0.18709100516197208</v>
      </c>
      <c r="G74" s="5">
        <f t="shared" si="10"/>
        <v>3.5003044212517063E-2</v>
      </c>
      <c r="H74" s="5">
        <f t="shared" si="11"/>
        <v>6.8780875320890708E-2</v>
      </c>
      <c r="I74" s="4">
        <f t="shared" si="6"/>
        <v>1.9649969557874829</v>
      </c>
    </row>
    <row r="75" spans="1:9" x14ac:dyDescent="0.2">
      <c r="A75" s="1">
        <v>545</v>
      </c>
      <c r="B75" s="1">
        <v>1</v>
      </c>
      <c r="C75" s="2">
        <v>1.4601</v>
      </c>
      <c r="D75">
        <f t="shared" si="7"/>
        <v>1</v>
      </c>
      <c r="E75">
        <f t="shared" si="8"/>
        <v>-0.18702491768627291</v>
      </c>
      <c r="F75">
        <f t="shared" si="9"/>
        <v>0.18702491768627291</v>
      </c>
      <c r="G75" s="5">
        <f t="shared" si="10"/>
        <v>3.4978319835557159E-2</v>
      </c>
      <c r="H75" s="5">
        <f t="shared" si="11"/>
        <v>6.8733156812595786E-2</v>
      </c>
      <c r="I75" s="4">
        <f t="shared" si="6"/>
        <v>1.9650216801644429</v>
      </c>
    </row>
    <row r="76" spans="1:9" x14ac:dyDescent="0.2">
      <c r="A76" s="1">
        <v>550</v>
      </c>
      <c r="B76" s="1">
        <v>1</v>
      </c>
      <c r="C76" s="2">
        <v>1.4599</v>
      </c>
      <c r="D76">
        <f t="shared" si="7"/>
        <v>1</v>
      </c>
      <c r="E76">
        <f t="shared" si="8"/>
        <v>-0.18695881946420584</v>
      </c>
      <c r="F76">
        <f t="shared" si="9"/>
        <v>0.18695881946420584</v>
      </c>
      <c r="G76" s="5">
        <f t="shared" si="10"/>
        <v>3.495360017544951E-2</v>
      </c>
      <c r="H76" s="5">
        <f t="shared" si="11"/>
        <v>6.8685446185673835E-2</v>
      </c>
      <c r="I76" s="4">
        <f t="shared" si="6"/>
        <v>1.9650463998245504</v>
      </c>
    </row>
    <row r="77" spans="1:9" x14ac:dyDescent="0.2">
      <c r="A77" s="1">
        <v>555</v>
      </c>
      <c r="B77" s="1">
        <v>1</v>
      </c>
      <c r="C77" s="2">
        <v>1.4597</v>
      </c>
      <c r="D77">
        <f t="shared" si="7"/>
        <v>1</v>
      </c>
      <c r="E77">
        <f t="shared" si="8"/>
        <v>-0.18689271049314959</v>
      </c>
      <c r="F77">
        <f t="shared" si="9"/>
        <v>0.18689271049314959</v>
      </c>
      <c r="G77" s="5">
        <f t="shared" si="10"/>
        <v>3.4928885235476229E-2</v>
      </c>
      <c r="H77" s="5">
        <f t="shared" si="11"/>
        <v>6.863774344715938E-2</v>
      </c>
      <c r="I77" s="4">
        <f t="shared" ref="I77:I140" si="12">(1+(1-G77)^2/(1-G77))</f>
        <v>1.9650711147645237</v>
      </c>
    </row>
    <row r="78" spans="1:9" x14ac:dyDescent="0.2">
      <c r="A78" s="1">
        <v>560</v>
      </c>
      <c r="B78" s="1">
        <v>1</v>
      </c>
      <c r="C78" s="2">
        <v>1.4595</v>
      </c>
      <c r="D78">
        <f t="shared" si="7"/>
        <v>1</v>
      </c>
      <c r="E78">
        <f t="shared" si="8"/>
        <v>-0.1868265907704818</v>
      </c>
      <c r="F78">
        <f t="shared" si="9"/>
        <v>0.1868265907704818</v>
      </c>
      <c r="G78" s="5">
        <f t="shared" si="10"/>
        <v>3.4904175018921076E-2</v>
      </c>
      <c r="H78" s="5">
        <f t="shared" si="11"/>
        <v>6.8590048604090667E-2</v>
      </c>
      <c r="I78" s="4">
        <f t="shared" si="12"/>
        <v>1.9650958249810788</v>
      </c>
    </row>
    <row r="79" spans="1:9" x14ac:dyDescent="0.2">
      <c r="A79" s="1">
        <v>565</v>
      </c>
      <c r="B79" s="1">
        <v>1</v>
      </c>
      <c r="C79" s="2">
        <v>1.4593</v>
      </c>
      <c r="D79">
        <f t="shared" si="7"/>
        <v>1</v>
      </c>
      <c r="E79">
        <f t="shared" si="8"/>
        <v>-0.18676046029357951</v>
      </c>
      <c r="F79">
        <f t="shared" si="9"/>
        <v>0.18676046029357951</v>
      </c>
      <c r="G79" s="5">
        <f t="shared" si="10"/>
        <v>3.4879469529069687E-2</v>
      </c>
      <c r="H79" s="5">
        <f t="shared" si="11"/>
        <v>6.8542361663510076E-2</v>
      </c>
      <c r="I79" s="4">
        <f t="shared" si="12"/>
        <v>1.9651205304709303</v>
      </c>
    </row>
    <row r="80" spans="1:9" x14ac:dyDescent="0.2">
      <c r="A80" s="1">
        <v>570</v>
      </c>
      <c r="B80" s="1">
        <v>1</v>
      </c>
      <c r="C80" s="2">
        <v>1.4591000000000001</v>
      </c>
      <c r="D80">
        <f t="shared" si="7"/>
        <v>1</v>
      </c>
      <c r="E80">
        <f t="shared" si="8"/>
        <v>-0.18669431905981865</v>
      </c>
      <c r="F80">
        <f t="shared" si="9"/>
        <v>0.18669431905981865</v>
      </c>
      <c r="G80" s="5">
        <f t="shared" si="10"/>
        <v>3.4854768769209364E-2</v>
      </c>
      <c r="H80" s="5">
        <f t="shared" si="11"/>
        <v>6.849468263246368E-2</v>
      </c>
      <c r="I80" s="4">
        <f t="shared" si="12"/>
        <v>1.9651452312307907</v>
      </c>
    </row>
    <row r="81" spans="1:9" x14ac:dyDescent="0.2">
      <c r="A81" s="1">
        <v>575</v>
      </c>
      <c r="B81" s="1">
        <v>1</v>
      </c>
      <c r="C81" s="2">
        <v>1.4589000000000001</v>
      </c>
      <c r="D81">
        <f t="shared" si="7"/>
        <v>1</v>
      </c>
      <c r="E81">
        <f t="shared" si="8"/>
        <v>-0.18662816706657454</v>
      </c>
      <c r="F81">
        <f t="shared" si="9"/>
        <v>0.18662816706657454</v>
      </c>
      <c r="G81" s="5">
        <f t="shared" si="10"/>
        <v>3.4830072742629253E-2</v>
      </c>
      <c r="H81" s="5">
        <f t="shared" si="11"/>
        <v>6.8447011518001658E-2</v>
      </c>
      <c r="I81" s="4">
        <f t="shared" si="12"/>
        <v>1.9651699272573708</v>
      </c>
    </row>
    <row r="82" spans="1:9" x14ac:dyDescent="0.2">
      <c r="A82" s="1">
        <v>580</v>
      </c>
      <c r="B82" s="1">
        <v>1</v>
      </c>
      <c r="C82" s="2">
        <v>1.4587000000000001</v>
      </c>
      <c r="D82">
        <f t="shared" si="7"/>
        <v>1</v>
      </c>
      <c r="E82">
        <f t="shared" si="8"/>
        <v>-0.18656200431122139</v>
      </c>
      <c r="F82">
        <f t="shared" si="9"/>
        <v>0.18656200431122139</v>
      </c>
      <c r="G82" s="5">
        <f t="shared" si="10"/>
        <v>3.4805381452620188E-2</v>
      </c>
      <c r="H82" s="5">
        <f t="shared" si="11"/>
        <v>6.8399348327177978E-2</v>
      </c>
      <c r="I82" s="4">
        <f t="shared" si="12"/>
        <v>1.9651946185473799</v>
      </c>
    </row>
    <row r="83" spans="1:9" x14ac:dyDescent="0.2">
      <c r="A83" s="1">
        <v>585</v>
      </c>
      <c r="B83" s="1">
        <v>1</v>
      </c>
      <c r="C83" s="2">
        <v>1.4585999999999999</v>
      </c>
      <c r="D83">
        <f t="shared" si="7"/>
        <v>1</v>
      </c>
      <c r="E83">
        <f t="shared" si="8"/>
        <v>-0.18652891889693321</v>
      </c>
      <c r="F83">
        <f t="shared" si="9"/>
        <v>0.18652891889693321</v>
      </c>
      <c r="G83" s="5">
        <f t="shared" si="10"/>
        <v>3.4793037584858688E-2</v>
      </c>
      <c r="H83" s="5">
        <f t="shared" si="11"/>
        <v>6.8375519705335994E-2</v>
      </c>
      <c r="I83" s="4">
        <f t="shared" si="12"/>
        <v>1.9652069624151414</v>
      </c>
    </row>
    <row r="84" spans="1:9" x14ac:dyDescent="0.2">
      <c r="A84" s="1">
        <v>590</v>
      </c>
      <c r="B84" s="1">
        <v>1</v>
      </c>
      <c r="C84" s="2">
        <v>1.4583999999999999</v>
      </c>
      <c r="D84">
        <f t="shared" si="7"/>
        <v>1</v>
      </c>
      <c r="E84">
        <f t="shared" si="8"/>
        <v>-0.18646273999349167</v>
      </c>
      <c r="F84">
        <f t="shared" si="9"/>
        <v>0.18646273999349167</v>
      </c>
      <c r="G84" s="5">
        <f t="shared" si="10"/>
        <v>3.4768353405880477E-2</v>
      </c>
      <c r="H84" s="5">
        <f t="shared" si="11"/>
        <v>6.8327868413204748E-2</v>
      </c>
      <c r="I84" s="4">
        <f t="shared" si="12"/>
        <v>1.9652316465941195</v>
      </c>
    </row>
    <row r="85" spans="1:9" x14ac:dyDescent="0.2">
      <c r="A85" s="1">
        <v>595</v>
      </c>
      <c r="B85" s="1">
        <v>1</v>
      </c>
      <c r="C85" s="2">
        <v>1.4581999999999999</v>
      </c>
      <c r="D85">
        <f t="shared" si="7"/>
        <v>1</v>
      </c>
      <c r="E85">
        <f t="shared" si="8"/>
        <v>-0.18639655032137337</v>
      </c>
      <c r="F85">
        <f t="shared" si="9"/>
        <v>0.18639655032137337</v>
      </c>
      <c r="G85" s="5">
        <f t="shared" si="10"/>
        <v>3.4743673971708272E-2</v>
      </c>
      <c r="H85" s="5">
        <f t="shared" si="11"/>
        <v>6.8280225062364183E-2</v>
      </c>
      <c r="I85" s="4">
        <f t="shared" si="12"/>
        <v>1.9652563260282916</v>
      </c>
    </row>
    <row r="86" spans="1:9" x14ac:dyDescent="0.2">
      <c r="A86" s="1">
        <v>600</v>
      </c>
      <c r="B86" s="1">
        <v>1</v>
      </c>
      <c r="C86" s="2">
        <v>1.458</v>
      </c>
      <c r="D86">
        <f t="shared" si="7"/>
        <v>1</v>
      </c>
      <c r="E86">
        <f t="shared" si="8"/>
        <v>-0.18633034987794952</v>
      </c>
      <c r="F86">
        <f t="shared" si="9"/>
        <v>0.18633034987794952</v>
      </c>
      <c r="G86" s="5">
        <f t="shared" si="10"/>
        <v>3.4718999285639082E-2</v>
      </c>
      <c r="H86" s="5">
        <f t="shared" si="11"/>
        <v>6.8232589659881965E-2</v>
      </c>
      <c r="I86" s="4">
        <f t="shared" si="12"/>
        <v>1.9652810007143611</v>
      </c>
    </row>
    <row r="87" spans="1:9" x14ac:dyDescent="0.2">
      <c r="A87" s="1">
        <v>605</v>
      </c>
      <c r="B87" s="1">
        <v>1</v>
      </c>
      <c r="C87" s="2">
        <v>1.4579</v>
      </c>
      <c r="D87">
        <f t="shared" si="7"/>
        <v>1</v>
      </c>
      <c r="E87">
        <f t="shared" si="8"/>
        <v>-0.18629724561617642</v>
      </c>
      <c r="F87">
        <f t="shared" si="9"/>
        <v>0.18629724561617642</v>
      </c>
      <c r="G87" s="5">
        <f t="shared" si="10"/>
        <v>3.4706663724173963E-2</v>
      </c>
      <c r="H87" s="5">
        <f t="shared" si="11"/>
        <v>6.8208774941485029E-2</v>
      </c>
      <c r="I87" s="4">
        <f t="shared" si="12"/>
        <v>1.965293336275826</v>
      </c>
    </row>
    <row r="88" spans="1:9" x14ac:dyDescent="0.2">
      <c r="A88" s="1">
        <v>610</v>
      </c>
      <c r="B88" s="1">
        <v>1</v>
      </c>
      <c r="C88" s="2">
        <v>1.4577</v>
      </c>
      <c r="D88">
        <f t="shared" si="7"/>
        <v>1</v>
      </c>
      <c r="E88">
        <f t="shared" si="8"/>
        <v>-0.1862310290108638</v>
      </c>
      <c r="F88">
        <f t="shared" si="9"/>
        <v>0.1862310290108638</v>
      </c>
      <c r="G88" s="5">
        <f t="shared" si="10"/>
        <v>3.4681996166445198E-2</v>
      </c>
      <c r="H88" s="5">
        <f t="shared" si="11"/>
        <v>6.8161151474801077E-2</v>
      </c>
      <c r="I88" s="4">
        <f t="shared" si="12"/>
        <v>1.9653180038335547</v>
      </c>
    </row>
    <row r="89" spans="1:9" x14ac:dyDescent="0.2">
      <c r="A89" s="1">
        <v>615</v>
      </c>
      <c r="B89" s="1">
        <v>1</v>
      </c>
      <c r="C89" s="2">
        <v>1.4576</v>
      </c>
      <c r="D89">
        <f t="shared" si="7"/>
        <v>1</v>
      </c>
      <c r="E89">
        <f t="shared" si="8"/>
        <v>-0.18619791666666666</v>
      </c>
      <c r="F89">
        <f t="shared" si="9"/>
        <v>0.18619791666666666</v>
      </c>
      <c r="G89" s="5">
        <f t="shared" si="10"/>
        <v>3.4669664171006941E-2</v>
      </c>
      <c r="H89" s="5">
        <f t="shared" si="11"/>
        <v>6.8137342728283479E-2</v>
      </c>
      <c r="I89" s="4">
        <f t="shared" si="12"/>
        <v>1.9653303358289931</v>
      </c>
    </row>
    <row r="90" spans="1:9" x14ac:dyDescent="0.2">
      <c r="A90" s="1">
        <v>620</v>
      </c>
      <c r="B90" s="1">
        <v>1</v>
      </c>
      <c r="C90" s="2">
        <v>1.4574</v>
      </c>
      <c r="D90">
        <f t="shared" si="7"/>
        <v>1</v>
      </c>
      <c r="E90">
        <f t="shared" si="8"/>
        <v>-0.18613168389354606</v>
      </c>
      <c r="F90">
        <f t="shared" si="9"/>
        <v>0.18613168389354606</v>
      </c>
      <c r="G90" s="5">
        <f t="shared" si="10"/>
        <v>3.4645003749046957E-2</v>
      </c>
      <c r="H90" s="5">
        <f t="shared" si="11"/>
        <v>6.808973121332243E-2</v>
      </c>
      <c r="I90" s="4">
        <f t="shared" si="12"/>
        <v>1.9653549962509529</v>
      </c>
    </row>
    <row r="91" spans="1:9" x14ac:dyDescent="0.2">
      <c r="A91" s="1">
        <v>625</v>
      </c>
      <c r="B91" s="1">
        <v>1</v>
      </c>
      <c r="C91" s="2">
        <v>1.4572000000000001</v>
      </c>
      <c r="D91">
        <f t="shared" si="7"/>
        <v>1</v>
      </c>
      <c r="E91">
        <f t="shared" si="8"/>
        <v>-0.18606544033859679</v>
      </c>
      <c r="F91">
        <f t="shared" si="9"/>
        <v>0.18606544033859679</v>
      </c>
      <c r="G91" s="5">
        <f t="shared" si="10"/>
        <v>3.4620348088395918E-2</v>
      </c>
      <c r="H91" s="5">
        <f t="shared" si="11"/>
        <v>6.8042127675030137E-2</v>
      </c>
      <c r="I91" s="4">
        <f t="shared" si="12"/>
        <v>1.9653796519116042</v>
      </c>
    </row>
    <row r="92" spans="1:9" x14ac:dyDescent="0.2">
      <c r="A92" s="1">
        <v>630</v>
      </c>
      <c r="B92" s="1">
        <v>1</v>
      </c>
      <c r="C92" s="2">
        <v>1.4571000000000001</v>
      </c>
      <c r="D92">
        <f t="shared" si="7"/>
        <v>1</v>
      </c>
      <c r="E92">
        <f t="shared" si="8"/>
        <v>-0.18603231451711369</v>
      </c>
      <c r="F92">
        <f t="shared" si="9"/>
        <v>0.18603231451711369</v>
      </c>
      <c r="G92" s="5">
        <f t="shared" si="10"/>
        <v>3.460802204459431E-2</v>
      </c>
      <c r="H92" s="5">
        <f t="shared" si="11"/>
        <v>6.8018328899349487E-2</v>
      </c>
      <c r="I92" s="4">
        <f t="shared" si="12"/>
        <v>1.9653919779554057</v>
      </c>
    </row>
    <row r="93" spans="1:9" x14ac:dyDescent="0.2">
      <c r="A93" s="1">
        <v>635</v>
      </c>
      <c r="B93" s="1">
        <v>1</v>
      </c>
      <c r="C93" s="2">
        <v>1.4570000000000001</v>
      </c>
      <c r="D93">
        <f t="shared" si="7"/>
        <v>1</v>
      </c>
      <c r="E93">
        <f t="shared" si="8"/>
        <v>-0.18599918599918605</v>
      </c>
      <c r="F93">
        <f t="shared" si="9"/>
        <v>0.18599918599918605</v>
      </c>
      <c r="G93" s="5">
        <f t="shared" si="10"/>
        <v>3.459569719235981E-2</v>
      </c>
      <c r="H93" s="5">
        <f t="shared" si="11"/>
        <v>6.7994532120494167E-2</v>
      </c>
      <c r="I93" s="4">
        <f t="shared" si="12"/>
        <v>1.9654043028076402</v>
      </c>
    </row>
    <row r="94" spans="1:9" x14ac:dyDescent="0.2">
      <c r="A94" s="1">
        <v>640</v>
      </c>
      <c r="B94" s="1">
        <v>1</v>
      </c>
      <c r="C94" s="2">
        <v>1.4568000000000001</v>
      </c>
      <c r="D94">
        <f t="shared" si="7"/>
        <v>1</v>
      </c>
      <c r="E94">
        <f t="shared" si="8"/>
        <v>-0.18593292087267993</v>
      </c>
      <c r="F94">
        <f t="shared" si="9"/>
        <v>0.18593292087267993</v>
      </c>
      <c r="G94" s="5">
        <f t="shared" si="10"/>
        <v>3.4571051064246253E-2</v>
      </c>
      <c r="H94" s="5">
        <f t="shared" si="11"/>
        <v>6.7946944556805777E-2</v>
      </c>
      <c r="I94" s="4">
        <f t="shared" si="12"/>
        <v>1.9654289489357537</v>
      </c>
    </row>
    <row r="95" spans="1:9" x14ac:dyDescent="0.2">
      <c r="A95" s="1">
        <v>645</v>
      </c>
      <c r="B95" s="1">
        <v>1</v>
      </c>
      <c r="C95" s="2">
        <v>1.4567000000000001</v>
      </c>
      <c r="D95">
        <f t="shared" si="7"/>
        <v>1</v>
      </c>
      <c r="E95">
        <f t="shared" si="8"/>
        <v>-0.18589978426344286</v>
      </c>
      <c r="F95">
        <f t="shared" si="9"/>
        <v>0.18589978426344286</v>
      </c>
      <c r="G95" s="5">
        <f t="shared" si="10"/>
        <v>3.4558729789194602E-2</v>
      </c>
      <c r="H95" s="5">
        <f t="shared" si="11"/>
        <v>6.7923153773746636E-2</v>
      </c>
      <c r="I95" s="4">
        <f t="shared" si="12"/>
        <v>1.9654412702108055</v>
      </c>
    </row>
    <row r="96" spans="1:9" x14ac:dyDescent="0.2">
      <c r="A96" s="1">
        <v>650</v>
      </c>
      <c r="B96" s="1">
        <v>1</v>
      </c>
      <c r="C96" s="2">
        <v>1.4564999999999999</v>
      </c>
      <c r="D96">
        <f t="shared" si="7"/>
        <v>1</v>
      </c>
      <c r="E96">
        <f t="shared" si="8"/>
        <v>-0.18583350295135351</v>
      </c>
      <c r="F96">
        <f t="shared" si="9"/>
        <v>0.18583350295135351</v>
      </c>
      <c r="G96" s="5">
        <f t="shared" si="10"/>
        <v>3.4534090819170714E-2</v>
      </c>
      <c r="H96" s="5">
        <f t="shared" si="11"/>
        <v>6.787557820963469E-2</v>
      </c>
      <c r="I96" s="4">
        <f t="shared" si="12"/>
        <v>1.9654659091808293</v>
      </c>
    </row>
    <row r="97" spans="1:9" x14ac:dyDescent="0.2">
      <c r="A97" s="1">
        <v>655</v>
      </c>
      <c r="B97" s="1">
        <v>1</v>
      </c>
      <c r="C97" s="2">
        <v>1.4563999999999999</v>
      </c>
      <c r="D97">
        <f t="shared" si="7"/>
        <v>1</v>
      </c>
      <c r="E97">
        <f t="shared" si="8"/>
        <v>-0.18580035824784236</v>
      </c>
      <c r="F97">
        <f t="shared" si="9"/>
        <v>0.18580035824784236</v>
      </c>
      <c r="G97" s="5">
        <f t="shared" si="10"/>
        <v>3.4521773125026564E-2</v>
      </c>
      <c r="H97" s="5">
        <f t="shared" si="11"/>
        <v>6.7851793430357327E-2</v>
      </c>
      <c r="I97" s="4">
        <f t="shared" si="12"/>
        <v>1.9654782268749735</v>
      </c>
    </row>
    <row r="98" spans="1:9" x14ac:dyDescent="0.2">
      <c r="A98" s="1">
        <v>660</v>
      </c>
      <c r="B98" s="1">
        <v>1</v>
      </c>
      <c r="C98" s="2">
        <v>1.4562999999999999</v>
      </c>
      <c r="D98">
        <f t="shared" si="7"/>
        <v>1</v>
      </c>
      <c r="E98">
        <f t="shared" si="8"/>
        <v>-0.18576721084558073</v>
      </c>
      <c r="F98">
        <f t="shared" si="9"/>
        <v>0.18576721084558073</v>
      </c>
      <c r="G98" s="5">
        <f t="shared" si="10"/>
        <v>3.4509456625346449E-2</v>
      </c>
      <c r="H98" s="5">
        <f t="shared" si="11"/>
        <v>6.7828010654116241E-2</v>
      </c>
      <c r="I98" s="4">
        <f t="shared" si="12"/>
        <v>1.9654905433746537</v>
      </c>
    </row>
    <row r="99" spans="1:9" x14ac:dyDescent="0.2">
      <c r="A99" s="1">
        <v>665</v>
      </c>
      <c r="B99" s="1">
        <v>1</v>
      </c>
      <c r="C99" s="2">
        <v>1.4560999999999999</v>
      </c>
      <c r="D99">
        <f t="shared" si="7"/>
        <v>1</v>
      </c>
      <c r="E99">
        <f t="shared" si="8"/>
        <v>-0.18570090794348762</v>
      </c>
      <c r="F99">
        <f t="shared" si="9"/>
        <v>0.18570090794348762</v>
      </c>
      <c r="G99" s="5">
        <f t="shared" si="10"/>
        <v>3.4484827211035664E-2</v>
      </c>
      <c r="H99" s="5">
        <f t="shared" si="11"/>
        <v>6.7780451114296342E-2</v>
      </c>
      <c r="I99" s="4">
        <f t="shared" si="12"/>
        <v>1.9655151727889644</v>
      </c>
    </row>
    <row r="100" spans="1:9" x14ac:dyDescent="0.2">
      <c r="A100" s="1">
        <v>670</v>
      </c>
      <c r="B100" s="1">
        <v>1</v>
      </c>
      <c r="C100" s="2">
        <v>1.456</v>
      </c>
      <c r="D100">
        <f t="shared" si="7"/>
        <v>1</v>
      </c>
      <c r="E100">
        <f t="shared" si="8"/>
        <v>-0.18566775244299674</v>
      </c>
      <c r="F100">
        <f t="shared" si="9"/>
        <v>0.18566775244299674</v>
      </c>
      <c r="G100" s="5">
        <f t="shared" si="10"/>
        <v>3.4472514297233921E-2</v>
      </c>
      <c r="H100" s="5">
        <f t="shared" si="11"/>
        <v>6.7756674352494856E-2</v>
      </c>
      <c r="I100" s="4">
        <f t="shared" si="12"/>
        <v>1.9655274857027663</v>
      </c>
    </row>
    <row r="101" spans="1:9" x14ac:dyDescent="0.2">
      <c r="A101" s="1">
        <v>675</v>
      </c>
      <c r="B101" s="1">
        <v>1</v>
      </c>
      <c r="C101" s="2">
        <v>1.4559</v>
      </c>
      <c r="D101">
        <f t="shared" si="7"/>
        <v>1</v>
      </c>
      <c r="E101">
        <f t="shared" si="8"/>
        <v>-0.18563459424243658</v>
      </c>
      <c r="F101">
        <f t="shared" si="9"/>
        <v>0.18563459424243658</v>
      </c>
      <c r="G101" s="5">
        <f t="shared" si="10"/>
        <v>3.4460202579554067E-2</v>
      </c>
      <c r="H101" s="5">
        <f t="shared" si="11"/>
        <v>6.7732899597284221E-2</v>
      </c>
      <c r="I101" s="4">
        <f t="shared" si="12"/>
        <v>1.9655397974204458</v>
      </c>
    </row>
    <row r="102" spans="1:9" x14ac:dyDescent="0.2">
      <c r="A102" s="1">
        <v>680</v>
      </c>
      <c r="B102" s="1">
        <v>1</v>
      </c>
      <c r="C102" s="2">
        <v>1.4558</v>
      </c>
      <c r="D102">
        <f t="shared" si="7"/>
        <v>1</v>
      </c>
      <c r="E102">
        <f t="shared" si="8"/>
        <v>-0.1856014333414773</v>
      </c>
      <c r="F102">
        <f t="shared" si="9"/>
        <v>0.1856014333414773</v>
      </c>
      <c r="G102" s="5">
        <f t="shared" si="10"/>
        <v>3.4447892058410839E-2</v>
      </c>
      <c r="H102" s="5">
        <f t="shared" si="11"/>
        <v>6.7709126849553755E-2</v>
      </c>
      <c r="I102" s="4">
        <f t="shared" si="12"/>
        <v>1.9655521079415892</v>
      </c>
    </row>
    <row r="103" spans="1:9" x14ac:dyDescent="0.2">
      <c r="A103" s="1">
        <v>685</v>
      </c>
      <c r="B103" s="1">
        <v>1</v>
      </c>
      <c r="C103" s="2">
        <v>1.4556</v>
      </c>
      <c r="D103">
        <f t="shared" si="7"/>
        <v>1</v>
      </c>
      <c r="E103">
        <f t="shared" si="8"/>
        <v>-0.18553510343704185</v>
      </c>
      <c r="F103">
        <f t="shared" si="9"/>
        <v>0.18553510343704185</v>
      </c>
      <c r="G103" s="5">
        <f t="shared" si="10"/>
        <v>3.442327460739382E-2</v>
      </c>
      <c r="H103" s="5">
        <f t="shared" si="11"/>
        <v>6.7661587380091592E-2</v>
      </c>
      <c r="I103" s="4">
        <f t="shared" si="12"/>
        <v>1.9655767253926062</v>
      </c>
    </row>
    <row r="104" spans="1:9" x14ac:dyDescent="0.2">
      <c r="A104" s="1">
        <v>690</v>
      </c>
      <c r="B104" s="1">
        <v>1</v>
      </c>
      <c r="C104" s="2">
        <v>1.4555</v>
      </c>
      <c r="D104">
        <f t="shared" si="7"/>
        <v>1</v>
      </c>
      <c r="E104">
        <f t="shared" si="8"/>
        <v>-0.18550193443290575</v>
      </c>
      <c r="F104">
        <f t="shared" si="9"/>
        <v>0.18550193443290575</v>
      </c>
      <c r="G104" s="5">
        <f t="shared" si="10"/>
        <v>3.4410967678350064E-2</v>
      </c>
      <c r="H104" s="5">
        <f t="shared" si="11"/>
        <v>6.7637820660139666E-2</v>
      </c>
      <c r="I104" s="4">
        <f t="shared" si="12"/>
        <v>1.9655890323216498</v>
      </c>
    </row>
    <row r="105" spans="1:9" x14ac:dyDescent="0.2">
      <c r="A105" s="1">
        <v>695</v>
      </c>
      <c r="B105" s="1">
        <v>1</v>
      </c>
      <c r="C105" s="2">
        <v>1.4554</v>
      </c>
      <c r="D105">
        <f t="shared" si="7"/>
        <v>1</v>
      </c>
      <c r="E105">
        <f t="shared" si="8"/>
        <v>-0.1854687627270506</v>
      </c>
      <c r="F105">
        <f t="shared" si="9"/>
        <v>0.1854687627270506</v>
      </c>
      <c r="G105" s="5">
        <f t="shared" si="10"/>
        <v>3.439866194750299E-2</v>
      </c>
      <c r="H105" s="5">
        <f t="shared" si="11"/>
        <v>6.7614055951227395E-2</v>
      </c>
      <c r="I105" s="4">
        <f t="shared" si="12"/>
        <v>1.965601338052497</v>
      </c>
    </row>
    <row r="106" spans="1:9" x14ac:dyDescent="0.2">
      <c r="A106" s="1">
        <v>700</v>
      </c>
      <c r="B106" s="1">
        <v>1</v>
      </c>
      <c r="C106" s="2">
        <v>1.4553</v>
      </c>
      <c r="D106">
        <f t="shared" si="7"/>
        <v>1</v>
      </c>
      <c r="E106">
        <f t="shared" si="8"/>
        <v>-0.18543558831914633</v>
      </c>
      <c r="F106">
        <f t="shared" si="9"/>
        <v>0.18543558831914633</v>
      </c>
      <c r="G106" s="5">
        <f t="shared" si="10"/>
        <v>3.4386357415267917E-2</v>
      </c>
      <c r="H106" s="5">
        <f t="shared" si="11"/>
        <v>6.7590293254245273E-2</v>
      </c>
      <c r="I106" s="4">
        <f t="shared" si="12"/>
        <v>1.9656136425847319</v>
      </c>
    </row>
    <row r="107" spans="1:9" x14ac:dyDescent="0.2">
      <c r="A107" s="1">
        <v>710</v>
      </c>
      <c r="B107" s="1">
        <v>1</v>
      </c>
      <c r="C107" s="2">
        <v>1.4551000000000001</v>
      </c>
      <c r="D107">
        <f t="shared" si="7"/>
        <v>1</v>
      </c>
      <c r="E107">
        <f t="shared" si="8"/>
        <v>-0.18536923139586986</v>
      </c>
      <c r="F107">
        <f t="shared" si="9"/>
        <v>0.18536923139586986</v>
      </c>
      <c r="G107" s="5">
        <f t="shared" si="10"/>
        <v>3.4361751948295542E-2</v>
      </c>
      <c r="H107" s="5">
        <f t="shared" si="11"/>
        <v>6.7542773899634895E-2</v>
      </c>
      <c r="I107" s="4">
        <f t="shared" si="12"/>
        <v>1.9656382480517045</v>
      </c>
    </row>
    <row r="108" spans="1:9" x14ac:dyDescent="0.2">
      <c r="A108" s="1">
        <v>720</v>
      </c>
      <c r="B108" s="1">
        <v>1</v>
      </c>
      <c r="C108" s="2">
        <v>1.4549000000000001</v>
      </c>
      <c r="D108">
        <f t="shared" si="7"/>
        <v>1</v>
      </c>
      <c r="E108">
        <f t="shared" si="8"/>
        <v>-0.18530286366043425</v>
      </c>
      <c r="F108">
        <f t="shared" si="9"/>
        <v>0.18530286366043425</v>
      </c>
      <c r="G108" s="5">
        <f t="shared" si="10"/>
        <v>3.4337151280757483E-2</v>
      </c>
      <c r="H108" s="5">
        <f t="shared" si="11"/>
        <v>6.7495262603437342E-2</v>
      </c>
      <c r="I108" s="4">
        <f t="shared" si="12"/>
        <v>1.9656628487192425</v>
      </c>
    </row>
    <row r="109" spans="1:9" x14ac:dyDescent="0.2">
      <c r="A109" s="1">
        <v>730</v>
      </c>
      <c r="B109" s="1">
        <v>1</v>
      </c>
      <c r="C109" s="2">
        <v>1.4545999999999999</v>
      </c>
      <c r="D109">
        <f t="shared" si="7"/>
        <v>1</v>
      </c>
      <c r="E109">
        <f t="shared" si="8"/>
        <v>-0.18520329177870115</v>
      </c>
      <c r="F109">
        <f t="shared" si="9"/>
        <v>0.18520329177870115</v>
      </c>
      <c r="G109" s="5">
        <f t="shared" si="10"/>
        <v>3.4300259285666712E-2</v>
      </c>
      <c r="H109" s="5">
        <f t="shared" si="11"/>
        <v>6.7424010784269461E-2</v>
      </c>
      <c r="I109" s="4">
        <f t="shared" si="12"/>
        <v>1.9656997407143333</v>
      </c>
    </row>
    <row r="110" spans="1:9" x14ac:dyDescent="0.2">
      <c r="A110" s="1">
        <v>740</v>
      </c>
      <c r="B110" s="1">
        <v>1</v>
      </c>
      <c r="C110" s="2">
        <v>1.4543999999999999</v>
      </c>
      <c r="D110">
        <f t="shared" si="7"/>
        <v>1</v>
      </c>
      <c r="E110">
        <f t="shared" si="8"/>
        <v>-0.18513689700130376</v>
      </c>
      <c r="F110">
        <f t="shared" si="9"/>
        <v>0.18513689700130376</v>
      </c>
      <c r="G110" s="5">
        <f t="shared" si="10"/>
        <v>3.4275670631271356E-2</v>
      </c>
      <c r="H110" s="5">
        <f t="shared" si="11"/>
        <v>6.7376519665319309E-2</v>
      </c>
      <c r="I110" s="4">
        <f t="shared" si="12"/>
        <v>1.9657243293687285</v>
      </c>
    </row>
    <row r="111" spans="1:9" x14ac:dyDescent="0.2">
      <c r="A111" s="1">
        <v>750</v>
      </c>
      <c r="B111" s="1">
        <v>1</v>
      </c>
      <c r="C111" s="2">
        <v>1.4541999999999999</v>
      </c>
      <c r="D111">
        <f t="shared" si="7"/>
        <v>1</v>
      </c>
      <c r="E111">
        <f t="shared" si="8"/>
        <v>-0.18507049140249365</v>
      </c>
      <c r="F111">
        <f t="shared" si="9"/>
        <v>0.18507049140249365</v>
      </c>
      <c r="G111" s="5">
        <f t="shared" si="10"/>
        <v>3.4251086787960475E-2</v>
      </c>
      <c r="H111" s="5">
        <f t="shared" si="11"/>
        <v>6.7329036629764541E-2</v>
      </c>
      <c r="I111" s="4">
        <f t="shared" si="12"/>
        <v>1.9657489132120394</v>
      </c>
    </row>
    <row r="112" spans="1:9" x14ac:dyDescent="0.2">
      <c r="A112" s="1">
        <v>760</v>
      </c>
      <c r="B112" s="1">
        <v>1</v>
      </c>
      <c r="C112" s="2">
        <v>1.454</v>
      </c>
      <c r="D112">
        <f t="shared" si="7"/>
        <v>1</v>
      </c>
      <c r="E112">
        <f t="shared" si="8"/>
        <v>-0.18500407497962509</v>
      </c>
      <c r="F112">
        <f t="shared" si="9"/>
        <v>0.18500407497962509</v>
      </c>
      <c r="G112" s="5">
        <f t="shared" si="10"/>
        <v>3.4226507759066743E-2</v>
      </c>
      <c r="H112" s="5">
        <f t="shared" si="11"/>
        <v>6.7281561684752036E-2</v>
      </c>
      <c r="I112" s="4">
        <f t="shared" si="12"/>
        <v>1.9657734922409333</v>
      </c>
    </row>
    <row r="113" spans="1:9" x14ac:dyDescent="0.2">
      <c r="A113" s="1">
        <v>770</v>
      </c>
      <c r="B113" s="1">
        <v>1</v>
      </c>
      <c r="C113" s="2">
        <v>1.4539</v>
      </c>
      <c r="D113">
        <f t="shared" si="7"/>
        <v>1</v>
      </c>
      <c r="E113">
        <f t="shared" si="8"/>
        <v>-0.18497086270834182</v>
      </c>
      <c r="F113">
        <f t="shared" si="9"/>
        <v>0.18497086270834182</v>
      </c>
      <c r="G113" s="5">
        <f t="shared" si="10"/>
        <v>3.4214220051068236E-2</v>
      </c>
      <c r="H113" s="5">
        <f t="shared" si="11"/>
        <v>6.7257827248433558E-2</v>
      </c>
      <c r="I113" s="4">
        <f t="shared" si="12"/>
        <v>1.9657857799489318</v>
      </c>
    </row>
    <row r="114" spans="1:9" x14ac:dyDescent="0.2">
      <c r="A114" s="1">
        <v>780</v>
      </c>
      <c r="B114" s="1">
        <v>1</v>
      </c>
      <c r="C114" s="2">
        <v>1.4537</v>
      </c>
      <c r="D114">
        <f t="shared" si="7"/>
        <v>1</v>
      </c>
      <c r="E114">
        <f t="shared" si="8"/>
        <v>-0.1849044300444227</v>
      </c>
      <c r="F114">
        <f t="shared" si="9"/>
        <v>0.1849044300444227</v>
      </c>
      <c r="G114" s="5">
        <f t="shared" si="10"/>
        <v>3.4189648250052808E-2</v>
      </c>
      <c r="H114" s="5">
        <f t="shared" si="11"/>
        <v>6.7210364452643279E-2</v>
      </c>
      <c r="I114" s="4">
        <f t="shared" si="12"/>
        <v>1.9658103517499472</v>
      </c>
    </row>
    <row r="115" spans="1:9" x14ac:dyDescent="0.2">
      <c r="A115" s="1">
        <v>790</v>
      </c>
      <c r="B115" s="1">
        <v>1</v>
      </c>
      <c r="C115" s="2">
        <v>1.4535</v>
      </c>
      <c r="D115">
        <f t="shared" si="7"/>
        <v>1</v>
      </c>
      <c r="E115">
        <f t="shared" si="8"/>
        <v>-0.18483798654982678</v>
      </c>
      <c r="F115">
        <f t="shared" si="9"/>
        <v>0.18483798654982678</v>
      </c>
      <c r="G115" s="5">
        <f t="shared" si="10"/>
        <v>3.4165081271793941E-2</v>
      </c>
      <c r="H115" s="5">
        <f t="shared" si="11"/>
        <v>6.7162909765279596E-2</v>
      </c>
      <c r="I115" s="4">
        <f t="shared" si="12"/>
        <v>1.965834918728206</v>
      </c>
    </row>
    <row r="116" spans="1:9" x14ac:dyDescent="0.2">
      <c r="A116" s="1">
        <v>800</v>
      </c>
      <c r="B116" s="1">
        <v>1</v>
      </c>
      <c r="C116" s="2">
        <v>1.4533</v>
      </c>
      <c r="D116">
        <f t="shared" si="7"/>
        <v>1</v>
      </c>
      <c r="E116">
        <f t="shared" si="8"/>
        <v>-0.1847715322219052</v>
      </c>
      <c r="F116">
        <f t="shared" si="9"/>
        <v>0.1847715322219052</v>
      </c>
      <c r="G116" s="5">
        <f t="shared" si="10"/>
        <v>3.4140519119630557E-2</v>
      </c>
      <c r="H116" s="5">
        <f t="shared" si="11"/>
        <v>6.7115463193503255E-2</v>
      </c>
      <c r="I116" s="4">
        <f t="shared" si="12"/>
        <v>1.9658594808803693</v>
      </c>
    </row>
    <row r="117" spans="1:9" x14ac:dyDescent="0.2">
      <c r="A117" s="1">
        <v>810</v>
      </c>
      <c r="B117" s="1">
        <v>1</v>
      </c>
      <c r="C117" s="2">
        <v>1.4531000000000001</v>
      </c>
      <c r="D117">
        <f t="shared" si="7"/>
        <v>1</v>
      </c>
      <c r="E117">
        <f t="shared" si="8"/>
        <v>-0.18470506705800827</v>
      </c>
      <c r="F117">
        <f t="shared" si="9"/>
        <v>0.18470506705800827</v>
      </c>
      <c r="G117" s="5">
        <f t="shared" si="10"/>
        <v>3.4115961796903328E-2</v>
      </c>
      <c r="H117" s="5">
        <f t="shared" si="11"/>
        <v>6.7068024744478885E-2</v>
      </c>
      <c r="I117" s="4">
        <f t="shared" si="12"/>
        <v>1.9658840382030967</v>
      </c>
    </row>
    <row r="118" spans="1:9" x14ac:dyDescent="0.2">
      <c r="A118" s="1">
        <v>820</v>
      </c>
      <c r="B118" s="1">
        <v>1</v>
      </c>
      <c r="C118" s="2">
        <v>1.4530000000000001</v>
      </c>
      <c r="D118">
        <f t="shared" si="7"/>
        <v>1</v>
      </c>
      <c r="E118">
        <f t="shared" si="8"/>
        <v>-0.18467183041174073</v>
      </c>
      <c r="F118">
        <f t="shared" si="9"/>
        <v>0.18467183041174073</v>
      </c>
      <c r="G118" s="5">
        <f t="shared" si="10"/>
        <v>3.4103684947622732E-2</v>
      </c>
      <c r="H118" s="5">
        <f t="shared" si="11"/>
        <v>6.7044308568238759E-2</v>
      </c>
      <c r="I118" s="4">
        <f t="shared" si="12"/>
        <v>1.9658963150523774</v>
      </c>
    </row>
    <row r="119" spans="1:9" x14ac:dyDescent="0.2">
      <c r="A119" s="1">
        <v>830</v>
      </c>
      <c r="B119" s="1">
        <v>1</v>
      </c>
      <c r="C119" s="2">
        <v>1.4528000000000001</v>
      </c>
      <c r="D119">
        <f t="shared" si="7"/>
        <v>1</v>
      </c>
      <c r="E119">
        <f t="shared" si="8"/>
        <v>-0.18460534898891068</v>
      </c>
      <c r="F119">
        <f t="shared" si="9"/>
        <v>0.18460534898891068</v>
      </c>
      <c r="G119" s="5">
        <f t="shared" si="10"/>
        <v>3.4079134875317503E-2</v>
      </c>
      <c r="H119" s="5">
        <f t="shared" si="11"/>
        <v>6.6996882316784925E-2</v>
      </c>
      <c r="I119" s="4">
        <f t="shared" si="12"/>
        <v>1.9659208651246824</v>
      </c>
    </row>
    <row r="120" spans="1:9" x14ac:dyDescent="0.2">
      <c r="A120" s="1">
        <v>840</v>
      </c>
      <c r="B120" s="1">
        <v>1</v>
      </c>
      <c r="C120" s="2">
        <v>1.4527000000000001</v>
      </c>
      <c r="D120">
        <f t="shared" si="7"/>
        <v>1</v>
      </c>
      <c r="E120">
        <f t="shared" si="8"/>
        <v>-0.18457210421168513</v>
      </c>
      <c r="F120">
        <f t="shared" si="9"/>
        <v>0.18457210421168513</v>
      </c>
      <c r="G120" s="5">
        <f t="shared" si="10"/>
        <v>3.4066861653129152E-2</v>
      </c>
      <c r="H120" s="5">
        <f t="shared" si="11"/>
        <v>6.6973172243364867E-2</v>
      </c>
      <c r="I120" s="4">
        <f t="shared" si="12"/>
        <v>1.965933138346871</v>
      </c>
    </row>
    <row r="121" spans="1:9" x14ac:dyDescent="0.2">
      <c r="A121" s="1">
        <v>850</v>
      </c>
      <c r="B121" s="1">
        <v>1</v>
      </c>
      <c r="C121" s="2">
        <v>1.4524999999999999</v>
      </c>
      <c r="D121">
        <f t="shared" si="7"/>
        <v>1</v>
      </c>
      <c r="E121">
        <f t="shared" si="8"/>
        <v>-0.18450560652395515</v>
      </c>
      <c r="F121">
        <f t="shared" si="9"/>
        <v>0.18450560652395515</v>
      </c>
      <c r="G121" s="5">
        <f t="shared" si="10"/>
        <v>3.404231883877256E-2</v>
      </c>
      <c r="H121" s="5">
        <f t="shared" si="11"/>
        <v>6.6925758205624464E-2</v>
      </c>
      <c r="I121" s="4">
        <f t="shared" si="12"/>
        <v>1.9659576811612274</v>
      </c>
    </row>
    <row r="122" spans="1:9" x14ac:dyDescent="0.2">
      <c r="A122" s="1">
        <v>860</v>
      </c>
      <c r="B122" s="1">
        <v>1</v>
      </c>
      <c r="C122" s="2">
        <v>1.4522999999999999</v>
      </c>
      <c r="D122">
        <f t="shared" si="7"/>
        <v>1</v>
      </c>
      <c r="E122">
        <f t="shared" si="8"/>
        <v>-0.18443909798964234</v>
      </c>
      <c r="F122">
        <f t="shared" si="9"/>
        <v>0.18443909798964234</v>
      </c>
      <c r="G122" s="5">
        <f t="shared" si="10"/>
        <v>3.4017780867232887E-2</v>
      </c>
      <c r="H122" s="5">
        <f t="shared" si="11"/>
        <v>6.68783523193347E-2</v>
      </c>
      <c r="I122" s="4">
        <f t="shared" si="12"/>
        <v>1.9659822191327672</v>
      </c>
    </row>
    <row r="123" spans="1:9" x14ac:dyDescent="0.2">
      <c r="A123" s="1">
        <v>870</v>
      </c>
      <c r="B123" s="1">
        <v>1</v>
      </c>
      <c r="C123" s="2">
        <v>1.4521999999999999</v>
      </c>
      <c r="D123">
        <f t="shared" si="7"/>
        <v>1</v>
      </c>
      <c r="E123">
        <f t="shared" si="8"/>
        <v>-0.18440583965418805</v>
      </c>
      <c r="F123">
        <f t="shared" si="9"/>
        <v>0.18440583965418805</v>
      </c>
      <c r="G123" s="5">
        <f t="shared" si="10"/>
        <v>3.4005513698566116E-2</v>
      </c>
      <c r="H123" s="5">
        <f t="shared" si="11"/>
        <v>6.6854652435228867E-2</v>
      </c>
      <c r="I123" s="4">
        <f t="shared" si="12"/>
        <v>1.965994486301434</v>
      </c>
    </row>
    <row r="124" spans="1:9" x14ac:dyDescent="0.2">
      <c r="A124" s="1">
        <v>880</v>
      </c>
      <c r="B124" s="1">
        <v>1</v>
      </c>
      <c r="C124" s="2">
        <v>1.452</v>
      </c>
      <c r="D124">
        <f t="shared" si="7"/>
        <v>1</v>
      </c>
      <c r="E124">
        <f t="shared" si="8"/>
        <v>-0.18433931484502444</v>
      </c>
      <c r="F124">
        <f t="shared" si="9"/>
        <v>0.18433931484502444</v>
      </c>
      <c r="G124" s="5">
        <f t="shared" si="10"/>
        <v>3.3980982997533049E-2</v>
      </c>
      <c r="H124" s="5">
        <f t="shared" si="11"/>
        <v>6.6807258789587473E-2</v>
      </c>
      <c r="I124" s="4">
        <f t="shared" si="12"/>
        <v>1.966019017002467</v>
      </c>
    </row>
    <row r="125" spans="1:9" x14ac:dyDescent="0.2">
      <c r="A125" s="1">
        <v>890</v>
      </c>
      <c r="B125" s="1">
        <v>1</v>
      </c>
      <c r="C125" s="2">
        <v>1.4519</v>
      </c>
      <c r="D125">
        <f t="shared" si="7"/>
        <v>1</v>
      </c>
      <c r="E125">
        <f t="shared" si="8"/>
        <v>-0.18430604837065132</v>
      </c>
      <c r="F125">
        <f t="shared" si="9"/>
        <v>0.18430604837065132</v>
      </c>
      <c r="G125" s="5">
        <f t="shared" si="10"/>
        <v>3.3968719466004861E-2</v>
      </c>
      <c r="H125" s="5">
        <f t="shared" si="11"/>
        <v>6.6783565029849584E-2</v>
      </c>
      <c r="I125" s="4">
        <f t="shared" si="12"/>
        <v>1.9660312805339952</v>
      </c>
    </row>
    <row r="126" spans="1:9" x14ac:dyDescent="0.2">
      <c r="A126" s="1">
        <v>900</v>
      </c>
      <c r="B126" s="1">
        <v>1</v>
      </c>
      <c r="C126" s="2">
        <v>1.4518</v>
      </c>
      <c r="D126">
        <f t="shared" si="7"/>
        <v>1</v>
      </c>
      <c r="E126">
        <f t="shared" si="8"/>
        <v>-0.18427277918264132</v>
      </c>
      <c r="F126">
        <f t="shared" si="9"/>
        <v>0.18427277918264132</v>
      </c>
      <c r="G126" s="5">
        <f t="shared" si="10"/>
        <v>3.3956457147694484E-2</v>
      </c>
      <c r="H126" s="5">
        <f t="shared" si="11"/>
        <v>6.6759873313365761E-2</v>
      </c>
      <c r="I126" s="4">
        <f t="shared" si="12"/>
        <v>1.9660435428523055</v>
      </c>
    </row>
    <row r="127" spans="1:9" x14ac:dyDescent="0.2">
      <c r="A127" s="1">
        <v>910</v>
      </c>
      <c r="B127" s="1">
        <v>1</v>
      </c>
      <c r="C127" s="2">
        <v>1.4516</v>
      </c>
      <c r="D127">
        <f t="shared" si="7"/>
        <v>1</v>
      </c>
      <c r="E127">
        <f t="shared" si="8"/>
        <v>-0.18420623266438244</v>
      </c>
      <c r="F127">
        <f t="shared" si="9"/>
        <v>0.18420623266438244</v>
      </c>
      <c r="G127" s="5">
        <f t="shared" si="10"/>
        <v>3.3931936152404592E-2</v>
      </c>
      <c r="H127" s="5">
        <f t="shared" si="11"/>
        <v>6.6712496013758324E-2</v>
      </c>
      <c r="I127" s="4">
        <f t="shared" si="12"/>
        <v>1.9660680638475954</v>
      </c>
    </row>
    <row r="128" spans="1:9" x14ac:dyDescent="0.2">
      <c r="A128" s="1">
        <v>920</v>
      </c>
      <c r="B128" s="1">
        <v>1</v>
      </c>
      <c r="C128" s="2">
        <v>1.4515</v>
      </c>
      <c r="D128">
        <f t="shared" si="7"/>
        <v>1</v>
      </c>
      <c r="E128">
        <f t="shared" si="8"/>
        <v>-0.18417295533346928</v>
      </c>
      <c r="F128">
        <f t="shared" si="9"/>
        <v>0.18417295533346928</v>
      </c>
      <c r="G128" s="5">
        <f t="shared" si="10"/>
        <v>3.3919677476264072E-2</v>
      </c>
      <c r="H128" s="5">
        <f t="shared" si="11"/>
        <v>6.6688810432434367E-2</v>
      </c>
      <c r="I128" s="4">
        <f t="shared" si="12"/>
        <v>1.966080322523736</v>
      </c>
    </row>
    <row r="129" spans="1:9" x14ac:dyDescent="0.2">
      <c r="A129" s="1">
        <v>930</v>
      </c>
      <c r="B129" s="1">
        <v>1</v>
      </c>
      <c r="C129" s="2">
        <v>1.4513</v>
      </c>
      <c r="D129">
        <f t="shared" si="7"/>
        <v>1</v>
      </c>
      <c r="E129">
        <f t="shared" si="8"/>
        <v>-0.18410639252641459</v>
      </c>
      <c r="F129">
        <f t="shared" si="9"/>
        <v>0.18410639252641459</v>
      </c>
      <c r="G129" s="5">
        <f t="shared" si="10"/>
        <v>3.3895163769090242E-2</v>
      </c>
      <c r="H129" s="5">
        <f t="shared" si="11"/>
        <v>6.664144541124703E-2</v>
      </c>
      <c r="I129" s="4">
        <f t="shared" si="12"/>
        <v>1.9661048362309097</v>
      </c>
    </row>
    <row r="130" spans="1:9" x14ac:dyDescent="0.2">
      <c r="A130" s="1">
        <v>940</v>
      </c>
      <c r="B130" s="1">
        <v>1</v>
      </c>
      <c r="C130" s="2">
        <v>1.4512</v>
      </c>
      <c r="D130">
        <f t="shared" si="7"/>
        <v>1</v>
      </c>
      <c r="E130">
        <f t="shared" si="8"/>
        <v>-0.18407310704960836</v>
      </c>
      <c r="F130">
        <f t="shared" si="9"/>
        <v>0.18407310704960836</v>
      </c>
      <c r="G130" s="5">
        <f t="shared" si="10"/>
        <v>3.3882908738896579E-2</v>
      </c>
      <c r="H130" s="5">
        <f t="shared" si="11"/>
        <v>6.6617765973184764E-2</v>
      </c>
      <c r="I130" s="4">
        <f t="shared" si="12"/>
        <v>1.9661170912611035</v>
      </c>
    </row>
    <row r="131" spans="1:9" x14ac:dyDescent="0.2">
      <c r="A131" s="1">
        <v>950</v>
      </c>
      <c r="B131" s="1">
        <v>1</v>
      </c>
      <c r="C131" s="2">
        <v>1.4511000000000001</v>
      </c>
      <c r="D131">
        <f t="shared" si="7"/>
        <v>1</v>
      </c>
      <c r="E131">
        <f t="shared" si="8"/>
        <v>-0.18403981885683979</v>
      </c>
      <c r="F131">
        <f t="shared" si="9"/>
        <v>0.18403981885683979</v>
      </c>
      <c r="G131" s="5">
        <f t="shared" si="10"/>
        <v>3.3870654924858405E-2</v>
      </c>
      <c r="H131" s="5">
        <f t="shared" si="11"/>
        <v>6.6594088584677968E-2</v>
      </c>
      <c r="I131" s="4">
        <f t="shared" si="12"/>
        <v>1.9661293450751416</v>
      </c>
    </row>
    <row r="132" spans="1:9" x14ac:dyDescent="0.2">
      <c r="A132" s="1">
        <v>960</v>
      </c>
      <c r="B132" s="1">
        <v>1</v>
      </c>
      <c r="C132" s="2">
        <v>1.4509000000000001</v>
      </c>
      <c r="D132">
        <f t="shared" si="7"/>
        <v>1</v>
      </c>
      <c r="E132">
        <f t="shared" si="8"/>
        <v>-0.18397323432208582</v>
      </c>
      <c r="F132">
        <f t="shared" si="9"/>
        <v>0.18397323432208582</v>
      </c>
      <c r="G132" s="5">
        <f t="shared" si="10"/>
        <v>3.3846150946929096E-2</v>
      </c>
      <c r="H132" s="5">
        <f t="shared" si="11"/>
        <v>6.6546739959935874E-2</v>
      </c>
      <c r="I132" s="4">
        <f t="shared" si="12"/>
        <v>1.9661538490530708</v>
      </c>
    </row>
    <row r="133" spans="1:9" x14ac:dyDescent="0.2">
      <c r="A133" s="1">
        <v>970</v>
      </c>
      <c r="B133" s="1">
        <v>1</v>
      </c>
      <c r="C133" s="2">
        <v>1.4508000000000001</v>
      </c>
      <c r="D133">
        <f t="shared" si="7"/>
        <v>1</v>
      </c>
      <c r="E133">
        <f t="shared" si="8"/>
        <v>-0.18393993797943531</v>
      </c>
      <c r="F133">
        <f t="shared" si="9"/>
        <v>0.18393993797943531</v>
      </c>
      <c r="G133" s="5">
        <f t="shared" si="10"/>
        <v>3.3833900783878511E-2</v>
      </c>
      <c r="H133" s="5">
        <f t="shared" si="11"/>
        <v>6.652306872550369E-2</v>
      </c>
      <c r="I133" s="4">
        <f t="shared" si="12"/>
        <v>1.9661660992161214</v>
      </c>
    </row>
    <row r="134" spans="1:9" x14ac:dyDescent="0.2">
      <c r="A134" s="1">
        <v>980</v>
      </c>
      <c r="B134" s="1">
        <v>1</v>
      </c>
      <c r="C134" s="2">
        <v>1.4507000000000001</v>
      </c>
      <c r="D134">
        <f t="shared" si="7"/>
        <v>1</v>
      </c>
      <c r="E134">
        <f t="shared" si="8"/>
        <v>-0.18390663891949241</v>
      </c>
      <c r="F134">
        <f t="shared" si="9"/>
        <v>0.18390663891949241</v>
      </c>
      <c r="G134" s="5">
        <f t="shared" si="10"/>
        <v>3.3821651838664563E-2</v>
      </c>
      <c r="H134" s="5">
        <f t="shared" si="11"/>
        <v>6.6499399544233284E-2</v>
      </c>
      <c r="I134" s="4">
        <f t="shared" si="12"/>
        <v>1.9661783481613355</v>
      </c>
    </row>
    <row r="135" spans="1:9" x14ac:dyDescent="0.2">
      <c r="A135" s="1">
        <v>990</v>
      </c>
      <c r="B135" s="1">
        <v>1</v>
      </c>
      <c r="C135" s="2">
        <v>1.4504999999999999</v>
      </c>
      <c r="D135">
        <f t="shared" si="7"/>
        <v>1</v>
      </c>
      <c r="E135">
        <f t="shared" si="8"/>
        <v>-0.18384003264639867</v>
      </c>
      <c r="F135">
        <f t="shared" si="9"/>
        <v>0.18384003264639867</v>
      </c>
      <c r="G135" s="5">
        <f t="shared" si="10"/>
        <v>3.3797157603428926E-2</v>
      </c>
      <c r="H135" s="5">
        <f t="shared" si="11"/>
        <v>6.6452067344786842E-2</v>
      </c>
      <c r="I135" s="4">
        <f t="shared" si="12"/>
        <v>1.9662028423965712</v>
      </c>
    </row>
    <row r="136" spans="1:9" x14ac:dyDescent="0.2">
      <c r="A136" s="1">
        <v>1000</v>
      </c>
      <c r="B136" s="1">
        <v>1</v>
      </c>
      <c r="C136" s="2">
        <v>1.4503999999999999</v>
      </c>
      <c r="D136">
        <f t="shared" si="7"/>
        <v>1</v>
      </c>
      <c r="E136">
        <f t="shared" si="8"/>
        <v>-0.18380672543258239</v>
      </c>
      <c r="F136">
        <f t="shared" si="9"/>
        <v>0.18380672543258239</v>
      </c>
      <c r="G136" s="5">
        <f t="shared" si="10"/>
        <v>3.3784912314248731E-2</v>
      </c>
      <c r="H136" s="5">
        <f t="shared" si="11"/>
        <v>6.6428404328415985E-2</v>
      </c>
      <c r="I136" s="4">
        <f t="shared" si="12"/>
        <v>1.9662150876857512</v>
      </c>
    </row>
    <row r="137" spans="1:9" x14ac:dyDescent="0.2">
      <c r="A137" s="1">
        <v>1010</v>
      </c>
      <c r="B137" s="1">
        <v>1</v>
      </c>
      <c r="C137" s="2">
        <v>1.4502999999999999</v>
      </c>
      <c r="D137">
        <f t="shared" ref="D137:D200" si="13">COS(ASIN(B137/C137*SIN(RADIANS($D$2))))</f>
        <v>1</v>
      </c>
      <c r="E137">
        <f t="shared" ref="E137:E200" si="14">(B137*$D$3-C137*D137)/(B137*$D$3+C137*D137)</f>
        <v>-0.18377341550014281</v>
      </c>
      <c r="F137">
        <f t="shared" ref="F137:F200" si="15">(C137*$D$3-B137*D137)/(C137*$D$3+B137*D137)</f>
        <v>0.18377341550014281</v>
      </c>
      <c r="G137" s="5">
        <f t="shared" ref="G137:G200" si="16">0.5*E137^2+0.5*F137^2</f>
        <v>3.3772668244588133E-2</v>
      </c>
      <c r="H137" s="5">
        <f t="shared" ref="H137:H200" si="17">G137*(1+(1-G137)^2/(1-G137))</f>
        <v>6.6404743368817257E-2</v>
      </c>
      <c r="I137" s="4">
        <f t="shared" si="12"/>
        <v>1.966227331755412</v>
      </c>
    </row>
    <row r="138" spans="1:9" x14ac:dyDescent="0.2">
      <c r="A138" s="1">
        <v>1020</v>
      </c>
      <c r="B138" s="1">
        <v>1</v>
      </c>
      <c r="C138" s="2">
        <v>1.4501999999999999</v>
      </c>
      <c r="D138">
        <f t="shared" si="13"/>
        <v>1</v>
      </c>
      <c r="E138">
        <f t="shared" si="14"/>
        <v>-0.18374010284874703</v>
      </c>
      <c r="F138">
        <f t="shared" si="15"/>
        <v>0.18374010284874703</v>
      </c>
      <c r="G138" s="5">
        <f t="shared" si="16"/>
        <v>3.3760425394868135E-2</v>
      </c>
      <c r="H138" s="5">
        <f t="shared" si="17"/>
        <v>6.6381084466893808E-2</v>
      </c>
      <c r="I138" s="4">
        <f t="shared" si="12"/>
        <v>1.9662395746051318</v>
      </c>
    </row>
    <row r="139" spans="1:9" x14ac:dyDescent="0.2">
      <c r="A139" s="1">
        <v>1030</v>
      </c>
      <c r="B139" s="1">
        <v>1</v>
      </c>
      <c r="C139" s="2">
        <v>1.45</v>
      </c>
      <c r="D139">
        <f t="shared" si="13"/>
        <v>1</v>
      </c>
      <c r="E139">
        <f t="shared" si="14"/>
        <v>-0.18367346938775508</v>
      </c>
      <c r="F139">
        <f t="shared" si="15"/>
        <v>0.18367346938775508</v>
      </c>
      <c r="G139" s="5">
        <f t="shared" si="16"/>
        <v>3.3735943356934604E-2</v>
      </c>
      <c r="H139" s="5">
        <f t="shared" si="17"/>
        <v>6.6333772839686903E-2</v>
      </c>
      <c r="I139" s="4">
        <f t="shared" si="12"/>
        <v>1.9662640566430654</v>
      </c>
    </row>
    <row r="140" spans="1:9" x14ac:dyDescent="0.2">
      <c r="A140" s="1">
        <v>1040</v>
      </c>
      <c r="B140" s="1">
        <v>1</v>
      </c>
      <c r="C140" s="2">
        <v>1.4499</v>
      </c>
      <c r="D140">
        <f t="shared" si="13"/>
        <v>1</v>
      </c>
      <c r="E140">
        <f t="shared" si="14"/>
        <v>-0.18364014857749295</v>
      </c>
      <c r="F140">
        <f t="shared" si="15"/>
        <v>0.18364014857749295</v>
      </c>
      <c r="G140" s="5">
        <f t="shared" si="16"/>
        <v>3.3723704169563683E-2</v>
      </c>
      <c r="H140" s="5">
        <f t="shared" si="17"/>
        <v>6.6310120116211124E-2</v>
      </c>
      <c r="I140" s="4">
        <f t="shared" si="12"/>
        <v>1.9662762958304363</v>
      </c>
    </row>
    <row r="141" spans="1:9" x14ac:dyDescent="0.2">
      <c r="A141" s="1">
        <v>1050</v>
      </c>
      <c r="B141" s="1">
        <v>1</v>
      </c>
      <c r="C141" s="2">
        <v>1.4498</v>
      </c>
      <c r="D141">
        <f t="shared" si="13"/>
        <v>1</v>
      </c>
      <c r="E141">
        <f t="shared" si="14"/>
        <v>-0.18360682504694262</v>
      </c>
      <c r="F141">
        <f t="shared" si="15"/>
        <v>0.18360682504694262</v>
      </c>
      <c r="G141" s="5">
        <f t="shared" si="16"/>
        <v>3.3711466203818596E-2</v>
      </c>
      <c r="H141" s="5">
        <f t="shared" si="17"/>
        <v>6.6286469454025998E-2</v>
      </c>
      <c r="I141" s="4">
        <f t="shared" ref="I141:I204" si="18">(1+(1-G141)^2/(1-G141))</f>
        <v>1.9662885337961815</v>
      </c>
    </row>
    <row r="142" spans="1:9" x14ac:dyDescent="0.2">
      <c r="A142" s="1">
        <v>1060</v>
      </c>
      <c r="B142" s="1">
        <v>1</v>
      </c>
      <c r="C142" s="2">
        <v>1.4497</v>
      </c>
      <c r="D142">
        <f t="shared" si="13"/>
        <v>1</v>
      </c>
      <c r="E142">
        <f t="shared" si="14"/>
        <v>-0.1835734987957709</v>
      </c>
      <c r="F142">
        <f t="shared" si="15"/>
        <v>0.1835734987957709</v>
      </c>
      <c r="G142" s="5">
        <f t="shared" si="16"/>
        <v>3.3699229460120897E-2</v>
      </c>
      <c r="H142" s="5">
        <f t="shared" si="17"/>
        <v>6.6262820854035911E-2</v>
      </c>
      <c r="I142" s="4">
        <f t="shared" si="18"/>
        <v>1.966300770539879</v>
      </c>
    </row>
    <row r="143" spans="1:9" x14ac:dyDescent="0.2">
      <c r="A143" s="1">
        <v>1070</v>
      </c>
      <c r="B143" s="1">
        <v>1</v>
      </c>
      <c r="C143" s="2">
        <v>1.4496</v>
      </c>
      <c r="D143">
        <f t="shared" si="13"/>
        <v>1</v>
      </c>
      <c r="E143">
        <f t="shared" si="14"/>
        <v>-0.18354016982364466</v>
      </c>
      <c r="F143">
        <f t="shared" si="15"/>
        <v>0.18354016982364466</v>
      </c>
      <c r="G143" s="5">
        <f t="shared" si="16"/>
        <v>3.3686993938892323E-2</v>
      </c>
      <c r="H143" s="5">
        <f t="shared" si="17"/>
        <v>6.6239174317145683E-2</v>
      </c>
      <c r="I143" s="4">
        <f t="shared" si="18"/>
        <v>1.9663130060611076</v>
      </c>
    </row>
    <row r="144" spans="1:9" x14ac:dyDescent="0.2">
      <c r="A144" s="1">
        <v>1080</v>
      </c>
      <c r="B144" s="1">
        <v>1</v>
      </c>
      <c r="C144" s="2">
        <v>1.4494</v>
      </c>
      <c r="D144">
        <f t="shared" si="13"/>
        <v>1</v>
      </c>
      <c r="E144">
        <f t="shared" si="14"/>
        <v>-0.18347350371519558</v>
      </c>
      <c r="F144">
        <f t="shared" si="15"/>
        <v>0.18347350371519558</v>
      </c>
      <c r="G144" s="5">
        <f t="shared" si="16"/>
        <v>3.3662526565529885E-2</v>
      </c>
      <c r="H144" s="5">
        <f t="shared" si="17"/>
        <v>6.6191887436284763E-2</v>
      </c>
      <c r="I144" s="4">
        <f t="shared" si="18"/>
        <v>1.9663374734344701</v>
      </c>
    </row>
    <row r="145" spans="1:9" x14ac:dyDescent="0.2">
      <c r="A145" s="1">
        <v>1090</v>
      </c>
      <c r="B145" s="1">
        <v>1</v>
      </c>
      <c r="C145" s="2">
        <v>1.4493</v>
      </c>
      <c r="D145">
        <f t="shared" si="13"/>
        <v>1</v>
      </c>
      <c r="E145">
        <f t="shared" si="14"/>
        <v>-0.18344016657820603</v>
      </c>
      <c r="F145">
        <f t="shared" si="15"/>
        <v>0.18344016657820603</v>
      </c>
      <c r="G145" s="5">
        <f t="shared" si="16"/>
        <v>3.3650294714239977E-2</v>
      </c>
      <c r="H145" s="5">
        <f t="shared" si="17"/>
        <v>6.6168247094124749E-2</v>
      </c>
      <c r="I145" s="4">
        <f t="shared" si="18"/>
        <v>1.9663497052857601</v>
      </c>
    </row>
    <row r="146" spans="1:9" x14ac:dyDescent="0.2">
      <c r="A146" s="1">
        <v>1100</v>
      </c>
      <c r="B146" s="1">
        <v>1</v>
      </c>
      <c r="C146" s="2">
        <v>1.4492</v>
      </c>
      <c r="D146">
        <f t="shared" si="13"/>
        <v>1</v>
      </c>
      <c r="E146">
        <f t="shared" si="14"/>
        <v>-0.18340682671892863</v>
      </c>
      <c r="F146">
        <f t="shared" si="15"/>
        <v>0.18340682671892863</v>
      </c>
      <c r="G146" s="5">
        <f t="shared" si="16"/>
        <v>3.3638064087107115E-2</v>
      </c>
      <c r="H146" s="5">
        <f t="shared" si="17"/>
        <v>6.6144608818685904E-2</v>
      </c>
      <c r="I146" s="4">
        <f t="shared" si="18"/>
        <v>1.966361935912893</v>
      </c>
    </row>
    <row r="147" spans="1:9" x14ac:dyDescent="0.2">
      <c r="A147" s="1">
        <v>1110</v>
      </c>
      <c r="B147" s="1">
        <v>1</v>
      </c>
      <c r="C147" s="2">
        <v>1.4491000000000001</v>
      </c>
      <c r="D147">
        <f t="shared" si="13"/>
        <v>1</v>
      </c>
      <c r="E147">
        <f t="shared" si="14"/>
        <v>-0.18337348413702995</v>
      </c>
      <c r="F147">
        <f t="shared" si="15"/>
        <v>0.18337348413702995</v>
      </c>
      <c r="G147" s="5">
        <f t="shared" si="16"/>
        <v>3.3625834684553574E-2</v>
      </c>
      <c r="H147" s="5">
        <f t="shared" si="17"/>
        <v>6.6120972610874212E-2</v>
      </c>
      <c r="I147" s="4">
        <f t="shared" si="18"/>
        <v>1.9663741653154463</v>
      </c>
    </row>
    <row r="148" spans="1:9" x14ac:dyDescent="0.2">
      <c r="A148" s="1">
        <v>1120</v>
      </c>
      <c r="B148" s="1">
        <v>1</v>
      </c>
      <c r="C148" s="2">
        <v>1.4490000000000001</v>
      </c>
      <c r="D148">
        <f t="shared" si="13"/>
        <v>1</v>
      </c>
      <c r="E148">
        <f t="shared" si="14"/>
        <v>-0.18334013883217642</v>
      </c>
      <c r="F148">
        <f t="shared" si="15"/>
        <v>0.18334013883217642</v>
      </c>
      <c r="G148" s="5">
        <f t="shared" si="16"/>
        <v>3.3613606507001723E-2</v>
      </c>
      <c r="H148" s="5">
        <f t="shared" si="17"/>
        <v>6.6097338471595893E-2</v>
      </c>
      <c r="I148" s="4">
        <f t="shared" si="18"/>
        <v>1.9663863934929982</v>
      </c>
    </row>
    <row r="149" spans="1:9" x14ac:dyDescent="0.2">
      <c r="A149" s="1">
        <v>1130</v>
      </c>
      <c r="B149" s="1">
        <v>1</v>
      </c>
      <c r="C149" s="2">
        <v>1.4489000000000001</v>
      </c>
      <c r="D149">
        <f t="shared" si="13"/>
        <v>1</v>
      </c>
      <c r="E149">
        <f t="shared" si="14"/>
        <v>-0.1833067908040345</v>
      </c>
      <c r="F149">
        <f t="shared" si="15"/>
        <v>0.1833067908040345</v>
      </c>
      <c r="G149" s="5">
        <f t="shared" si="16"/>
        <v>3.3601379554874071E-2</v>
      </c>
      <c r="H149" s="5">
        <f t="shared" si="17"/>
        <v>6.6073706401757429E-2</v>
      </c>
      <c r="I149" s="4">
        <f t="shared" si="18"/>
        <v>1.9663986204451258</v>
      </c>
    </row>
    <row r="150" spans="1:9" x14ac:dyDescent="0.2">
      <c r="A150" s="1">
        <v>1140</v>
      </c>
      <c r="B150" s="1">
        <v>1</v>
      </c>
      <c r="C150" s="2">
        <v>1.4487000000000001</v>
      </c>
      <c r="D150">
        <f t="shared" si="13"/>
        <v>1</v>
      </c>
      <c r="E150">
        <f t="shared" si="14"/>
        <v>-0.18324008657655086</v>
      </c>
      <c r="F150">
        <f t="shared" si="15"/>
        <v>0.18324008657655086</v>
      </c>
      <c r="G150" s="5">
        <f t="shared" si="16"/>
        <v>3.3576929328581855E-2</v>
      </c>
      <c r="H150" s="5">
        <f t="shared" si="17"/>
        <v>6.6026448474027138E-2</v>
      </c>
      <c r="I150" s="4">
        <f t="shared" si="18"/>
        <v>1.9664230706714183</v>
      </c>
    </row>
    <row r="151" spans="1:9" x14ac:dyDescent="0.2">
      <c r="A151" s="1">
        <v>1150</v>
      </c>
      <c r="B151" s="1">
        <v>1</v>
      </c>
      <c r="C151" s="2">
        <v>1.4486000000000001</v>
      </c>
      <c r="D151">
        <f t="shared" si="13"/>
        <v>1</v>
      </c>
      <c r="E151">
        <f t="shared" si="14"/>
        <v>-0.18320673037654175</v>
      </c>
      <c r="F151">
        <f t="shared" si="15"/>
        <v>0.18320673037654175</v>
      </c>
      <c r="G151" s="5">
        <f t="shared" si="16"/>
        <v>3.356470605526287E-2</v>
      </c>
      <c r="H151" s="5">
        <f t="shared" si="17"/>
        <v>6.6002822617949541E-2</v>
      </c>
      <c r="I151" s="4">
        <f t="shared" si="18"/>
        <v>1.9664352939447372</v>
      </c>
    </row>
    <row r="152" spans="1:9" x14ac:dyDescent="0.2">
      <c r="A152" s="1">
        <v>1160</v>
      </c>
      <c r="B152" s="1">
        <v>1</v>
      </c>
      <c r="C152" s="2">
        <v>1.4484999999999999</v>
      </c>
      <c r="D152">
        <f t="shared" si="13"/>
        <v>1</v>
      </c>
      <c r="E152">
        <f t="shared" si="14"/>
        <v>-0.18317337145190929</v>
      </c>
      <c r="F152">
        <f t="shared" si="15"/>
        <v>0.18317337145190929</v>
      </c>
      <c r="G152" s="5">
        <f t="shared" si="16"/>
        <v>3.3552484009059136E-2</v>
      </c>
      <c r="H152" s="5">
        <f t="shared" si="17"/>
        <v>6.5979198834940106E-2</v>
      </c>
      <c r="I152" s="4">
        <f t="shared" si="18"/>
        <v>1.9664475159909409</v>
      </c>
    </row>
    <row r="153" spans="1:9" x14ac:dyDescent="0.2">
      <c r="A153" s="1">
        <v>1170</v>
      </c>
      <c r="B153" s="1">
        <v>1</v>
      </c>
      <c r="C153" s="2">
        <v>1.4483999999999999</v>
      </c>
      <c r="D153">
        <f t="shared" si="13"/>
        <v>1</v>
      </c>
      <c r="E153">
        <f t="shared" si="14"/>
        <v>-0.18314000980231984</v>
      </c>
      <c r="F153">
        <f t="shared" si="15"/>
        <v>0.18314000980231984</v>
      </c>
      <c r="G153" s="5">
        <f t="shared" si="16"/>
        <v>3.3540263190393806E-2</v>
      </c>
      <c r="H153" s="5">
        <f t="shared" si="17"/>
        <v>6.5955577125906731E-2</v>
      </c>
      <c r="I153" s="4">
        <f t="shared" si="18"/>
        <v>1.9664597368096062</v>
      </c>
    </row>
    <row r="154" spans="1:9" x14ac:dyDescent="0.2">
      <c r="A154" s="1">
        <v>1180</v>
      </c>
      <c r="B154" s="1">
        <v>1</v>
      </c>
      <c r="C154" s="2">
        <v>1.4482999999999999</v>
      </c>
      <c r="D154">
        <f t="shared" si="13"/>
        <v>1</v>
      </c>
      <c r="E154">
        <f t="shared" si="14"/>
        <v>-0.18310664542743943</v>
      </c>
      <c r="F154">
        <f t="shared" si="15"/>
        <v>0.18310664542743943</v>
      </c>
      <c r="G154" s="5">
        <f t="shared" si="16"/>
        <v>3.3528043599690027E-2</v>
      </c>
      <c r="H154" s="5">
        <f t="shared" si="17"/>
        <v>6.5931957491757343E-2</v>
      </c>
      <c r="I154" s="4">
        <f t="shared" si="18"/>
        <v>1.9664719564003099</v>
      </c>
    </row>
    <row r="155" spans="1:9" x14ac:dyDescent="0.2">
      <c r="A155" s="1">
        <v>1190</v>
      </c>
      <c r="B155" s="1">
        <v>1</v>
      </c>
      <c r="C155" s="2">
        <v>1.4481999999999999</v>
      </c>
      <c r="D155">
        <f t="shared" si="13"/>
        <v>1</v>
      </c>
      <c r="E155">
        <f t="shared" si="14"/>
        <v>-0.18307327832693404</v>
      </c>
      <c r="F155">
        <f t="shared" si="15"/>
        <v>0.18307327832693404</v>
      </c>
      <c r="G155" s="5">
        <f t="shared" si="16"/>
        <v>3.3515825237371059E-2</v>
      </c>
      <c r="H155" s="5">
        <f t="shared" si="17"/>
        <v>6.5908339933400117E-2</v>
      </c>
      <c r="I155" s="4">
        <f t="shared" si="18"/>
        <v>1.9664841747626289</v>
      </c>
    </row>
    <row r="156" spans="1:9" x14ac:dyDescent="0.2">
      <c r="A156" s="1">
        <v>1200</v>
      </c>
      <c r="B156" s="1">
        <v>1</v>
      </c>
      <c r="C156" s="2">
        <v>1.4480999999999999</v>
      </c>
      <c r="D156">
        <f t="shared" si="13"/>
        <v>1</v>
      </c>
      <c r="E156">
        <f t="shared" si="14"/>
        <v>-0.18303990850046972</v>
      </c>
      <c r="F156">
        <f t="shared" si="15"/>
        <v>0.18303990850046972</v>
      </c>
      <c r="G156" s="5">
        <f t="shared" si="16"/>
        <v>3.3503608103860327E-2</v>
      </c>
      <c r="H156" s="5">
        <f t="shared" si="17"/>
        <v>6.5884724451743606E-2</v>
      </c>
      <c r="I156" s="4">
        <f t="shared" si="18"/>
        <v>1.9664963918961398</v>
      </c>
    </row>
    <row r="157" spans="1:9" x14ac:dyDescent="0.2">
      <c r="A157" s="1">
        <v>1210</v>
      </c>
      <c r="B157" s="1">
        <v>1</v>
      </c>
      <c r="C157" s="2">
        <v>1.4479</v>
      </c>
      <c r="D157">
        <f t="shared" si="13"/>
        <v>1</v>
      </c>
      <c r="E157">
        <f t="shared" si="14"/>
        <v>-0.18297316066832797</v>
      </c>
      <c r="F157">
        <f t="shared" si="15"/>
        <v>0.18297316066832797</v>
      </c>
      <c r="G157" s="5">
        <f t="shared" si="16"/>
        <v>3.3479177524957764E-2</v>
      </c>
      <c r="H157" s="5">
        <f t="shared" si="17"/>
        <v>6.5837499722167889E-2</v>
      </c>
      <c r="I157" s="4">
        <f t="shared" si="18"/>
        <v>1.9665208224750423</v>
      </c>
    </row>
    <row r="158" spans="1:9" x14ac:dyDescent="0.2">
      <c r="A158" s="1">
        <v>1220</v>
      </c>
      <c r="B158" s="1">
        <v>1</v>
      </c>
      <c r="C158" s="2">
        <v>1.4478</v>
      </c>
      <c r="D158">
        <f t="shared" si="13"/>
        <v>1</v>
      </c>
      <c r="E158">
        <f t="shared" si="14"/>
        <v>-0.18293978266198219</v>
      </c>
      <c r="F158">
        <f t="shared" si="15"/>
        <v>0.18293978266198219</v>
      </c>
      <c r="G158" s="5">
        <f t="shared" si="16"/>
        <v>3.3466964080413275E-2</v>
      </c>
      <c r="H158" s="5">
        <f t="shared" si="17"/>
        <v>6.581389047606688E-2</v>
      </c>
      <c r="I158" s="4">
        <f t="shared" si="18"/>
        <v>1.9665330359195867</v>
      </c>
    </row>
    <row r="159" spans="1:9" x14ac:dyDescent="0.2">
      <c r="A159" s="1">
        <v>1230</v>
      </c>
      <c r="B159" s="1">
        <v>1</v>
      </c>
      <c r="C159" s="2">
        <v>1.4477</v>
      </c>
      <c r="D159">
        <f t="shared" si="13"/>
        <v>1</v>
      </c>
      <c r="E159">
        <f t="shared" si="14"/>
        <v>-0.18290640192834087</v>
      </c>
      <c r="F159">
        <f t="shared" si="15"/>
        <v>0.18290640192834087</v>
      </c>
      <c r="G159" s="5">
        <f t="shared" si="16"/>
        <v>3.3454751866371778E-2</v>
      </c>
      <c r="H159" s="5">
        <f t="shared" si="17"/>
        <v>6.5790283310303052E-2</v>
      </c>
      <c r="I159" s="4">
        <f t="shared" si="18"/>
        <v>1.9665452481336283</v>
      </c>
    </row>
    <row r="160" spans="1:9" x14ac:dyDescent="0.2">
      <c r="A160" s="1">
        <v>1240</v>
      </c>
      <c r="B160" s="1">
        <v>1</v>
      </c>
      <c r="C160" s="2">
        <v>1.4476</v>
      </c>
      <c r="D160">
        <f t="shared" si="13"/>
        <v>1</v>
      </c>
      <c r="E160">
        <f t="shared" si="14"/>
        <v>-0.18287301846706977</v>
      </c>
      <c r="F160">
        <f t="shared" si="15"/>
        <v>0.18287301846706977</v>
      </c>
      <c r="G160" s="5">
        <f t="shared" si="16"/>
        <v>3.3442540883257238E-2</v>
      </c>
      <c r="H160" s="5">
        <f t="shared" si="17"/>
        <v>6.5766678225786149E-2</v>
      </c>
      <c r="I160" s="4">
        <f t="shared" si="18"/>
        <v>1.9665574591167427</v>
      </c>
    </row>
    <row r="161" spans="1:9" x14ac:dyDescent="0.2">
      <c r="A161" s="1">
        <v>1250</v>
      </c>
      <c r="B161" s="1">
        <v>1</v>
      </c>
      <c r="C161" s="2">
        <v>1.4475</v>
      </c>
      <c r="D161">
        <f t="shared" si="13"/>
        <v>1</v>
      </c>
      <c r="E161">
        <f t="shared" si="14"/>
        <v>-0.18283963227783454</v>
      </c>
      <c r="F161">
        <f t="shared" si="15"/>
        <v>0.18283963227783454</v>
      </c>
      <c r="G161" s="5">
        <f t="shared" si="16"/>
        <v>3.3430331131493754E-2</v>
      </c>
      <c r="H161" s="5">
        <f t="shared" si="17"/>
        <v>6.5743075223426178E-2</v>
      </c>
      <c r="I161" s="4">
        <f t="shared" si="18"/>
        <v>1.9665696688685061</v>
      </c>
    </row>
    <row r="162" spans="1:9" x14ac:dyDescent="0.2">
      <c r="A162" s="1">
        <v>1260</v>
      </c>
      <c r="B162" s="1">
        <v>1</v>
      </c>
      <c r="C162" s="2">
        <v>1.4474</v>
      </c>
      <c r="D162">
        <f t="shared" si="13"/>
        <v>1</v>
      </c>
      <c r="E162">
        <f t="shared" si="14"/>
        <v>-0.18280624336030074</v>
      </c>
      <c r="F162">
        <f t="shared" si="15"/>
        <v>0.18280624336030074</v>
      </c>
      <c r="G162" s="5">
        <f t="shared" si="16"/>
        <v>3.3418122611505501E-2</v>
      </c>
      <c r="H162" s="5">
        <f t="shared" si="17"/>
        <v>6.5719474304133385E-2</v>
      </c>
      <c r="I162" s="4">
        <f t="shared" si="18"/>
        <v>1.9665818773884944</v>
      </c>
    </row>
    <row r="163" spans="1:9" x14ac:dyDescent="0.2">
      <c r="A163" s="1">
        <v>1270</v>
      </c>
      <c r="B163" s="1">
        <v>1</v>
      </c>
      <c r="C163" s="2">
        <v>1.4473</v>
      </c>
      <c r="D163">
        <f t="shared" si="13"/>
        <v>1</v>
      </c>
      <c r="E163">
        <f t="shared" si="14"/>
        <v>-0.18277285171413393</v>
      </c>
      <c r="F163">
        <f t="shared" si="15"/>
        <v>0.18277285171413393</v>
      </c>
      <c r="G163" s="5">
        <f t="shared" si="16"/>
        <v>3.3405915323716791E-2</v>
      </c>
      <c r="H163" s="5">
        <f t="shared" si="17"/>
        <v>6.5695875468818235E-2</v>
      </c>
      <c r="I163" s="4">
        <f t="shared" si="18"/>
        <v>1.966594084676283</v>
      </c>
    </row>
    <row r="164" spans="1:9" x14ac:dyDescent="0.2">
      <c r="A164" s="1">
        <v>1280</v>
      </c>
      <c r="B164" s="1">
        <v>1</v>
      </c>
      <c r="C164" s="2">
        <v>1.4471000000000001</v>
      </c>
      <c r="D164">
        <f t="shared" si="13"/>
        <v>1</v>
      </c>
      <c r="E164">
        <f t="shared" si="14"/>
        <v>-0.1827060602345634</v>
      </c>
      <c r="F164">
        <f t="shared" si="15"/>
        <v>0.1827060602345634</v>
      </c>
      <c r="G164" s="5">
        <f t="shared" si="16"/>
        <v>3.3381504446435908E-2</v>
      </c>
      <c r="H164" s="5">
        <f t="shared" si="17"/>
        <v>6.5648684053764395E-2</v>
      </c>
      <c r="I164" s="4">
        <f t="shared" si="18"/>
        <v>1.9666184955535639</v>
      </c>
    </row>
    <row r="165" spans="1:9" x14ac:dyDescent="0.2">
      <c r="A165" s="1">
        <v>1290</v>
      </c>
      <c r="B165" s="1">
        <v>1</v>
      </c>
      <c r="C165" s="2">
        <v>1.4470000000000001</v>
      </c>
      <c r="D165">
        <f t="shared" si="13"/>
        <v>1</v>
      </c>
      <c r="E165">
        <f t="shared" si="14"/>
        <v>-0.18267266040049041</v>
      </c>
      <c r="F165">
        <f t="shared" si="15"/>
        <v>0.18267266040049041</v>
      </c>
      <c r="G165" s="5">
        <f t="shared" si="16"/>
        <v>3.3369300857792897E-2</v>
      </c>
      <c r="H165" s="5">
        <f t="shared" si="17"/>
        <v>6.5625091475847899E-2</v>
      </c>
      <c r="I165" s="4">
        <f t="shared" si="18"/>
        <v>1.9666306991422071</v>
      </c>
    </row>
    <row r="166" spans="1:9" x14ac:dyDescent="0.2">
      <c r="A166" s="1">
        <v>1300</v>
      </c>
      <c r="B166" s="1">
        <v>1</v>
      </c>
      <c r="C166" s="2">
        <v>1.4469000000000001</v>
      </c>
      <c r="D166">
        <f t="shared" si="13"/>
        <v>1</v>
      </c>
      <c r="E166">
        <f t="shared" si="14"/>
        <v>-0.18263925783644613</v>
      </c>
      <c r="F166">
        <f t="shared" si="15"/>
        <v>0.18263925783644613</v>
      </c>
      <c r="G166" s="5">
        <f t="shared" si="16"/>
        <v>3.3357098503047848E-2</v>
      </c>
      <c r="H166" s="5">
        <f t="shared" si="17"/>
        <v>6.560150098555366E-2</v>
      </c>
      <c r="I166" s="4">
        <f t="shared" si="18"/>
        <v>1.9666429014969522</v>
      </c>
    </row>
    <row r="167" spans="1:9" x14ac:dyDescent="0.2">
      <c r="A167" s="1">
        <v>1310</v>
      </c>
      <c r="B167" s="1">
        <v>1</v>
      </c>
      <c r="C167" s="2">
        <v>1.4468000000000001</v>
      </c>
      <c r="D167">
        <f t="shared" si="13"/>
        <v>1</v>
      </c>
      <c r="E167">
        <f t="shared" si="14"/>
        <v>-0.18260585254209583</v>
      </c>
      <c r="F167">
        <f t="shared" si="15"/>
        <v>0.18260585254209583</v>
      </c>
      <c r="G167" s="5">
        <f t="shared" si="16"/>
        <v>3.3344897382625645E-2</v>
      </c>
      <c r="H167" s="5">
        <f t="shared" si="17"/>
        <v>6.557791258379346E-2</v>
      </c>
      <c r="I167" s="4">
        <f t="shared" si="18"/>
        <v>1.9666551026173744</v>
      </c>
    </row>
    <row r="168" spans="1:9" x14ac:dyDescent="0.2">
      <c r="A168" s="1">
        <v>1320</v>
      </c>
      <c r="B168" s="1">
        <v>1</v>
      </c>
      <c r="C168" s="2">
        <v>1.4467000000000001</v>
      </c>
      <c r="D168">
        <f t="shared" si="13"/>
        <v>1</v>
      </c>
      <c r="E168">
        <f t="shared" si="14"/>
        <v>-0.18257244451710472</v>
      </c>
      <c r="F168">
        <f t="shared" si="15"/>
        <v>0.18257244451710472</v>
      </c>
      <c r="G168" s="5">
        <f t="shared" si="16"/>
        <v>3.333269749695128E-2</v>
      </c>
      <c r="H168" s="5">
        <f t="shared" si="17"/>
        <v>6.5554326271479293E-2</v>
      </c>
      <c r="I168" s="4">
        <f t="shared" si="18"/>
        <v>1.9666673025030488</v>
      </c>
    </row>
    <row r="169" spans="1:9" x14ac:dyDescent="0.2">
      <c r="A169" s="1">
        <v>1330</v>
      </c>
      <c r="B169" s="1">
        <v>1</v>
      </c>
      <c r="C169" s="2">
        <v>1.4466000000000001</v>
      </c>
      <c r="D169">
        <f t="shared" si="13"/>
        <v>1</v>
      </c>
      <c r="E169">
        <f t="shared" si="14"/>
        <v>-0.18253903376113795</v>
      </c>
      <c r="F169">
        <f t="shared" si="15"/>
        <v>0.18253903376113795</v>
      </c>
      <c r="G169" s="5">
        <f t="shared" si="16"/>
        <v>3.3320498846449859E-2</v>
      </c>
      <c r="H169" s="5">
        <f t="shared" si="17"/>
        <v>6.5530742049523458E-2</v>
      </c>
      <c r="I169" s="4">
        <f t="shared" si="18"/>
        <v>1.9666795011535503</v>
      </c>
    </row>
    <row r="170" spans="1:9" x14ac:dyDescent="0.2">
      <c r="A170" s="1">
        <v>1340</v>
      </c>
      <c r="B170" s="1">
        <v>1</v>
      </c>
      <c r="C170" s="2">
        <v>1.4464999999999999</v>
      </c>
      <c r="D170">
        <f t="shared" si="13"/>
        <v>1</v>
      </c>
      <c r="E170">
        <f t="shared" si="14"/>
        <v>-0.18250562027386058</v>
      </c>
      <c r="F170">
        <f t="shared" si="15"/>
        <v>0.18250562027386058</v>
      </c>
      <c r="G170" s="5">
        <f t="shared" si="16"/>
        <v>3.3308301431546589E-2</v>
      </c>
      <c r="H170" s="5">
        <f t="shared" si="17"/>
        <v>6.5507159918838404E-2</v>
      </c>
      <c r="I170" s="4">
        <f t="shared" si="18"/>
        <v>1.9666916985684533</v>
      </c>
    </row>
    <row r="171" spans="1:9" x14ac:dyDescent="0.2">
      <c r="A171" s="1">
        <v>1350</v>
      </c>
      <c r="B171" s="1">
        <v>1</v>
      </c>
      <c r="C171" s="2">
        <v>1.4463999999999999</v>
      </c>
      <c r="D171">
        <f t="shared" si="13"/>
        <v>1</v>
      </c>
      <c r="E171">
        <f t="shared" si="14"/>
        <v>-0.18247220405493786</v>
      </c>
      <c r="F171">
        <f t="shared" si="15"/>
        <v>0.18247220405493786</v>
      </c>
      <c r="G171" s="5">
        <f t="shared" si="16"/>
        <v>3.329610525266688E-2</v>
      </c>
      <c r="H171" s="5">
        <f t="shared" si="17"/>
        <v>6.5483579880337081E-2</v>
      </c>
      <c r="I171" s="4">
        <f t="shared" si="18"/>
        <v>1.966703894747333</v>
      </c>
    </row>
    <row r="172" spans="1:9" x14ac:dyDescent="0.2">
      <c r="A172" s="1">
        <v>1360</v>
      </c>
      <c r="B172" s="1">
        <v>1</v>
      </c>
      <c r="C172" s="2">
        <v>1.4461999999999999</v>
      </c>
      <c r="D172">
        <f t="shared" si="13"/>
        <v>1</v>
      </c>
      <c r="E172">
        <f t="shared" si="14"/>
        <v>-0.18240536342081592</v>
      </c>
      <c r="F172">
        <f t="shared" si="15"/>
        <v>0.18240536342081592</v>
      </c>
      <c r="G172" s="5">
        <f t="shared" si="16"/>
        <v>3.3271716604679931E-2</v>
      </c>
      <c r="H172" s="5">
        <f t="shared" si="17"/>
        <v>6.5436426083537724E-2</v>
      </c>
      <c r="I172" s="4">
        <f t="shared" si="18"/>
        <v>1.9667282833953199</v>
      </c>
    </row>
    <row r="173" spans="1:9" x14ac:dyDescent="0.2">
      <c r="A173" s="1">
        <v>1370</v>
      </c>
      <c r="B173" s="1">
        <v>1</v>
      </c>
      <c r="C173" s="2">
        <v>1.4460999999999999</v>
      </c>
      <c r="D173">
        <f t="shared" si="13"/>
        <v>1</v>
      </c>
      <c r="E173">
        <f t="shared" si="14"/>
        <v>-0.18237193900494664</v>
      </c>
      <c r="F173">
        <f t="shared" si="15"/>
        <v>0.18237193900494664</v>
      </c>
      <c r="G173" s="5">
        <f t="shared" si="16"/>
        <v>3.3259524136423975E-2</v>
      </c>
      <c r="H173" s="5">
        <f t="shared" si="17"/>
        <v>6.5412852327066576E-2</v>
      </c>
      <c r="I173" s="4">
        <f t="shared" si="18"/>
        <v>1.966740475863576</v>
      </c>
    </row>
    <row r="174" spans="1:9" x14ac:dyDescent="0.2">
      <c r="A174" s="1">
        <v>1380</v>
      </c>
      <c r="B174" s="1">
        <v>1</v>
      </c>
      <c r="C174" s="2">
        <v>1.446</v>
      </c>
      <c r="D174">
        <f t="shared" si="13"/>
        <v>1</v>
      </c>
      <c r="E174">
        <f t="shared" si="14"/>
        <v>-0.18233851185609157</v>
      </c>
      <c r="F174">
        <f t="shared" si="15"/>
        <v>0.18233851185609157</v>
      </c>
      <c r="G174" s="5">
        <f t="shared" si="16"/>
        <v>3.3247332905894045E-2</v>
      </c>
      <c r="H174" s="5">
        <f t="shared" si="17"/>
        <v>6.538928066643275E-2</v>
      </c>
      <c r="I174" s="4">
        <f t="shared" si="18"/>
        <v>1.966752667094106</v>
      </c>
    </row>
    <row r="175" spans="1:9" x14ac:dyDescent="0.2">
      <c r="A175" s="1">
        <v>1390</v>
      </c>
      <c r="B175" s="1">
        <v>1</v>
      </c>
      <c r="C175" s="2">
        <v>1.4459</v>
      </c>
      <c r="D175">
        <f t="shared" si="13"/>
        <v>1</v>
      </c>
      <c r="E175">
        <f t="shared" si="14"/>
        <v>-0.18230508197391551</v>
      </c>
      <c r="F175">
        <f t="shared" si="15"/>
        <v>0.18230508197391551</v>
      </c>
      <c r="G175" s="5">
        <f t="shared" si="16"/>
        <v>3.3235142913516057E-2</v>
      </c>
      <c r="H175" s="5">
        <f t="shared" si="17"/>
        <v>6.5365711102550281E-2</v>
      </c>
      <c r="I175" s="4">
        <f t="shared" si="18"/>
        <v>1.966764857086484</v>
      </c>
    </row>
    <row r="176" spans="1:9" x14ac:dyDescent="0.2">
      <c r="A176" s="1">
        <v>1400</v>
      </c>
      <c r="B176" s="1">
        <v>1</v>
      </c>
      <c r="C176" s="2">
        <v>1.4458</v>
      </c>
      <c r="D176">
        <f t="shared" si="13"/>
        <v>1</v>
      </c>
      <c r="E176">
        <f t="shared" si="14"/>
        <v>-0.18227164935808321</v>
      </c>
      <c r="F176">
        <f t="shared" si="15"/>
        <v>0.18227164935808321</v>
      </c>
      <c r="G176" s="5">
        <f t="shared" si="16"/>
        <v>3.3222954159716038E-2</v>
      </c>
      <c r="H176" s="5">
        <f t="shared" si="17"/>
        <v>6.5342143636333491E-2</v>
      </c>
      <c r="I176" s="4">
        <f t="shared" si="18"/>
        <v>1.966777045840284</v>
      </c>
    </row>
    <row r="177" spans="1:9" x14ac:dyDescent="0.2">
      <c r="A177" s="1">
        <v>1410</v>
      </c>
      <c r="B177" s="1">
        <v>1</v>
      </c>
      <c r="C177" s="2">
        <v>1.4457</v>
      </c>
      <c r="D177">
        <f t="shared" si="13"/>
        <v>1</v>
      </c>
      <c r="E177">
        <f t="shared" si="14"/>
        <v>-0.1822382140082594</v>
      </c>
      <c r="F177">
        <f t="shared" si="15"/>
        <v>0.1822382140082594</v>
      </c>
      <c r="G177" s="5">
        <f t="shared" si="16"/>
        <v>3.3210766644920155E-2</v>
      </c>
      <c r="H177" s="5">
        <f t="shared" si="17"/>
        <v>6.531857826869697E-2</v>
      </c>
      <c r="I177" s="4">
        <f t="shared" si="18"/>
        <v>1.9667892333550798</v>
      </c>
    </row>
    <row r="178" spans="1:9" x14ac:dyDescent="0.2">
      <c r="A178" s="1">
        <v>1420</v>
      </c>
      <c r="B178" s="1">
        <v>1</v>
      </c>
      <c r="C178" s="2">
        <v>1.4455</v>
      </c>
      <c r="D178">
        <f t="shared" si="13"/>
        <v>1</v>
      </c>
      <c r="E178">
        <f t="shared" si="14"/>
        <v>-0.18217133510529546</v>
      </c>
      <c r="F178">
        <f t="shared" si="15"/>
        <v>0.18217133510529546</v>
      </c>
      <c r="G178" s="5">
        <f t="shared" si="16"/>
        <v>3.3186395334045854E-2</v>
      </c>
      <c r="H178" s="5">
        <f t="shared" si="17"/>
        <v>6.5271453832824122E-2</v>
      </c>
      <c r="I178" s="4">
        <f t="shared" si="18"/>
        <v>1.9668136046659541</v>
      </c>
    </row>
    <row r="179" spans="1:9" x14ac:dyDescent="0.2">
      <c r="A179" s="1">
        <v>1430</v>
      </c>
      <c r="B179" s="1">
        <v>1</v>
      </c>
      <c r="C179" s="2">
        <v>1.4454</v>
      </c>
      <c r="D179">
        <f t="shared" si="13"/>
        <v>1</v>
      </c>
      <c r="E179">
        <f t="shared" si="14"/>
        <v>-0.18213789155148441</v>
      </c>
      <c r="F179">
        <f t="shared" si="15"/>
        <v>0.18213789155148441</v>
      </c>
      <c r="G179" s="5">
        <f t="shared" si="16"/>
        <v>3.3174211538820296E-2</v>
      </c>
      <c r="H179" s="5">
        <f t="shared" si="17"/>
        <v>6.5247894766418194E-2</v>
      </c>
      <c r="I179" s="4">
        <f t="shared" si="18"/>
        <v>1.9668257884611797</v>
      </c>
    </row>
    <row r="180" spans="1:9" x14ac:dyDescent="0.2">
      <c r="A180" s="1">
        <v>1440</v>
      </c>
      <c r="B180" s="1">
        <v>1</v>
      </c>
      <c r="C180" s="2">
        <v>1.4453</v>
      </c>
      <c r="D180">
        <f t="shared" si="13"/>
        <v>1</v>
      </c>
      <c r="E180">
        <f t="shared" si="14"/>
        <v>-0.18210444526234001</v>
      </c>
      <c r="F180">
        <f t="shared" si="15"/>
        <v>0.18210444526234001</v>
      </c>
      <c r="G180" s="5">
        <f t="shared" si="16"/>
        <v>3.3162028984304592E-2</v>
      </c>
      <c r="H180" s="5">
        <f t="shared" si="17"/>
        <v>6.5224337802253327E-2</v>
      </c>
      <c r="I180" s="4">
        <f t="shared" si="18"/>
        <v>1.9668379710156954</v>
      </c>
    </row>
    <row r="181" spans="1:9" x14ac:dyDescent="0.2">
      <c r="A181" s="1">
        <v>1450</v>
      </c>
      <c r="B181" s="1">
        <v>1</v>
      </c>
      <c r="C181" s="2">
        <v>1.4452</v>
      </c>
      <c r="D181">
        <f t="shared" si="13"/>
        <v>1</v>
      </c>
      <c r="E181">
        <f t="shared" si="14"/>
        <v>-0.18207099623752662</v>
      </c>
      <c r="F181">
        <f t="shared" si="15"/>
        <v>0.18207099623752662</v>
      </c>
      <c r="G181" s="5">
        <f t="shared" si="16"/>
        <v>3.3149847670925436E-2</v>
      </c>
      <c r="H181" s="5">
        <f t="shared" si="17"/>
        <v>6.5200782941245317E-2</v>
      </c>
      <c r="I181" s="4">
        <f t="shared" si="18"/>
        <v>1.9668501523290747</v>
      </c>
    </row>
    <row r="182" spans="1:9" x14ac:dyDescent="0.2">
      <c r="A182" s="1">
        <v>1460</v>
      </c>
      <c r="B182" s="1">
        <v>1</v>
      </c>
      <c r="C182" s="2">
        <v>1.4451000000000001</v>
      </c>
      <c r="D182">
        <f t="shared" si="13"/>
        <v>1</v>
      </c>
      <c r="E182">
        <f t="shared" si="14"/>
        <v>-0.18203754447670853</v>
      </c>
      <c r="F182">
        <f t="shared" si="15"/>
        <v>0.18203754447670853</v>
      </c>
      <c r="G182" s="5">
        <f t="shared" si="16"/>
        <v>3.3137667599109633E-2</v>
      </c>
      <c r="H182" s="5">
        <f t="shared" si="17"/>
        <v>6.5177230184310181E-2</v>
      </c>
      <c r="I182" s="4">
        <f t="shared" si="18"/>
        <v>1.9668623324008903</v>
      </c>
    </row>
    <row r="183" spans="1:9" x14ac:dyDescent="0.2">
      <c r="A183" s="1">
        <v>1470</v>
      </c>
      <c r="B183" s="1">
        <v>1</v>
      </c>
      <c r="C183" s="2">
        <v>1.4450000000000001</v>
      </c>
      <c r="D183">
        <f t="shared" si="13"/>
        <v>1</v>
      </c>
      <c r="E183">
        <f t="shared" si="14"/>
        <v>-0.18200408997955012</v>
      </c>
      <c r="F183">
        <f t="shared" si="15"/>
        <v>0.18200408997955012</v>
      </c>
      <c r="G183" s="5">
        <f t="shared" si="16"/>
        <v>3.3125488769284173E-2</v>
      </c>
      <c r="H183" s="5">
        <f t="shared" si="17"/>
        <v>6.5153679532364367E-2</v>
      </c>
      <c r="I183" s="4">
        <f t="shared" si="18"/>
        <v>1.9668745112307158</v>
      </c>
    </row>
    <row r="184" spans="1:9" x14ac:dyDescent="0.2">
      <c r="A184" s="1">
        <v>1480</v>
      </c>
      <c r="B184" s="1">
        <v>1</v>
      </c>
      <c r="C184" s="2">
        <v>1.4449000000000001</v>
      </c>
      <c r="D184">
        <f t="shared" si="13"/>
        <v>1</v>
      </c>
      <c r="E184">
        <f t="shared" si="14"/>
        <v>-0.18197063274571559</v>
      </c>
      <c r="F184">
        <f t="shared" si="15"/>
        <v>0.18197063274571559</v>
      </c>
      <c r="G184" s="5">
        <f t="shared" si="16"/>
        <v>3.3113311181876097E-2</v>
      </c>
      <c r="H184" s="5">
        <f t="shared" si="17"/>
        <v>6.5130130986324433E-2</v>
      </c>
      <c r="I184" s="4">
        <f t="shared" si="18"/>
        <v>1.966886688818124</v>
      </c>
    </row>
    <row r="185" spans="1:9" x14ac:dyDescent="0.2">
      <c r="A185" s="1">
        <v>1490</v>
      </c>
      <c r="B185" s="1">
        <v>1</v>
      </c>
      <c r="C185" s="2">
        <v>1.4447000000000001</v>
      </c>
      <c r="D185">
        <f t="shared" si="13"/>
        <v>1</v>
      </c>
      <c r="E185">
        <f t="shared" si="14"/>
        <v>-0.18190371006667488</v>
      </c>
      <c r="F185">
        <f t="shared" si="15"/>
        <v>0.18190371006667488</v>
      </c>
      <c r="G185" s="5">
        <f t="shared" si="16"/>
        <v>3.3088959736020919E-2</v>
      </c>
      <c r="H185" s="5">
        <f t="shared" si="17"/>
        <v>6.5083040215629828E-2</v>
      </c>
      <c r="I185" s="4">
        <f t="shared" si="18"/>
        <v>1.9669110402639791</v>
      </c>
    </row>
    <row r="186" spans="1:9" x14ac:dyDescent="0.2">
      <c r="A186" s="1">
        <v>1500</v>
      </c>
      <c r="B186" s="1">
        <v>1</v>
      </c>
      <c r="C186" s="2">
        <v>1.4446000000000001</v>
      </c>
      <c r="D186">
        <f t="shared" si="13"/>
        <v>1</v>
      </c>
      <c r="E186">
        <f t="shared" si="14"/>
        <v>-0.18187024462079687</v>
      </c>
      <c r="F186">
        <f t="shared" si="15"/>
        <v>0.18187024462079687</v>
      </c>
      <c r="G186" s="5">
        <f t="shared" si="16"/>
        <v>3.3076785878428494E-2</v>
      </c>
      <c r="H186" s="5">
        <f t="shared" si="17"/>
        <v>6.5059497992809578E-2</v>
      </c>
      <c r="I186" s="4">
        <f t="shared" si="18"/>
        <v>1.9669232141215716</v>
      </c>
    </row>
    <row r="187" spans="1:9" x14ac:dyDescent="0.2">
      <c r="A187" s="1">
        <v>1510</v>
      </c>
      <c r="B187" s="1">
        <v>1</v>
      </c>
      <c r="C187" s="2">
        <v>1.4444999999999999</v>
      </c>
      <c r="D187">
        <f t="shared" si="13"/>
        <v>1</v>
      </c>
      <c r="E187">
        <f t="shared" si="14"/>
        <v>-0.18183677643689913</v>
      </c>
      <c r="F187">
        <f t="shared" si="15"/>
        <v>0.18183677643689913</v>
      </c>
      <c r="G187" s="5">
        <f t="shared" si="16"/>
        <v>3.3064613264962836E-2</v>
      </c>
      <c r="H187" s="5">
        <f t="shared" si="17"/>
        <v>6.5035957879564121E-2</v>
      </c>
      <c r="I187" s="4">
        <f t="shared" si="18"/>
        <v>1.9669353867350372</v>
      </c>
    </row>
    <row r="188" spans="1:9" x14ac:dyDescent="0.2">
      <c r="A188" s="1">
        <v>1520</v>
      </c>
      <c r="B188" s="1">
        <v>1</v>
      </c>
      <c r="C188" s="2">
        <v>1.4443999999999999</v>
      </c>
      <c r="D188">
        <f t="shared" si="13"/>
        <v>1</v>
      </c>
      <c r="E188">
        <f t="shared" si="14"/>
        <v>-0.18180330551464569</v>
      </c>
      <c r="F188">
        <f t="shared" si="15"/>
        <v>0.18180330551464569</v>
      </c>
      <c r="G188" s="5">
        <f t="shared" si="16"/>
        <v>3.3052441896051596E-2</v>
      </c>
      <c r="H188" s="5">
        <f t="shared" si="17"/>
        <v>6.501241987681132E-2</v>
      </c>
      <c r="I188" s="4">
        <f t="shared" si="18"/>
        <v>1.9669475581039484</v>
      </c>
    </row>
    <row r="189" spans="1:9" x14ac:dyDescent="0.2">
      <c r="A189" s="1">
        <v>1530</v>
      </c>
      <c r="B189" s="1">
        <v>1</v>
      </c>
      <c r="C189" s="2">
        <v>1.4442999999999999</v>
      </c>
      <c r="D189">
        <f t="shared" si="13"/>
        <v>1</v>
      </c>
      <c r="E189">
        <f t="shared" si="14"/>
        <v>-0.18176983185370041</v>
      </c>
      <c r="F189">
        <f t="shared" si="15"/>
        <v>0.18176983185370041</v>
      </c>
      <c r="G189" s="5">
        <f t="shared" si="16"/>
        <v>3.3040271772122522E-2</v>
      </c>
      <c r="H189" s="5">
        <f t="shared" si="17"/>
        <v>6.4988883985469328E-2</v>
      </c>
      <c r="I189" s="4">
        <f t="shared" si="18"/>
        <v>1.9669597282278775</v>
      </c>
    </row>
    <row r="190" spans="1:9" x14ac:dyDescent="0.2">
      <c r="A190" s="1">
        <v>1540</v>
      </c>
      <c r="B190" s="1">
        <v>1</v>
      </c>
      <c r="C190" s="2">
        <v>1.4440999999999999</v>
      </c>
      <c r="D190">
        <f t="shared" si="13"/>
        <v>1</v>
      </c>
      <c r="E190">
        <f t="shared" si="14"/>
        <v>-0.18170287631438975</v>
      </c>
      <c r="F190">
        <f t="shared" si="15"/>
        <v>0.18170287631438975</v>
      </c>
      <c r="G190" s="5">
        <f t="shared" si="16"/>
        <v>3.3015935260922419E-2</v>
      </c>
      <c r="H190" s="5">
        <f t="shared" si="17"/>
        <v>6.4941818540691421E-2</v>
      </c>
      <c r="I190" s="4">
        <f t="shared" si="18"/>
        <v>1.9669840647390777</v>
      </c>
    </row>
    <row r="191" spans="1:9" x14ac:dyDescent="0.2">
      <c r="A191" s="1">
        <v>1550</v>
      </c>
      <c r="B191" s="1">
        <v>1</v>
      </c>
      <c r="C191" s="2">
        <v>1.444</v>
      </c>
      <c r="D191">
        <f t="shared" si="13"/>
        <v>1</v>
      </c>
      <c r="E191">
        <f t="shared" si="14"/>
        <v>-0.18166939443535188</v>
      </c>
      <c r="F191">
        <f t="shared" si="15"/>
        <v>0.18166939443535188</v>
      </c>
      <c r="G191" s="5">
        <f t="shared" si="16"/>
        <v>3.3003768874507462E-2</v>
      </c>
      <c r="H191" s="5">
        <f t="shared" si="17"/>
        <v>6.491828898909302E-2</v>
      </c>
      <c r="I191" s="4">
        <f t="shared" si="18"/>
        <v>1.9669962311254925</v>
      </c>
    </row>
    <row r="192" spans="1:9" x14ac:dyDescent="0.2">
      <c r="A192" s="1">
        <v>1560</v>
      </c>
      <c r="B192" s="1">
        <v>1</v>
      </c>
      <c r="C192" s="2">
        <v>1.4439</v>
      </c>
      <c r="D192">
        <f t="shared" si="13"/>
        <v>1</v>
      </c>
      <c r="E192">
        <f t="shared" si="14"/>
        <v>-0.18163590981627722</v>
      </c>
      <c r="F192">
        <f t="shared" si="15"/>
        <v>0.18163590981627722</v>
      </c>
      <c r="G192" s="5">
        <f t="shared" si="16"/>
        <v>3.2991603734786795E-2</v>
      </c>
      <c r="H192" s="5">
        <f t="shared" si="17"/>
        <v>6.4894761552580393E-2</v>
      </c>
      <c r="I192" s="4">
        <f t="shared" si="18"/>
        <v>1.9670083962652132</v>
      </c>
    </row>
    <row r="193" spans="1:9" x14ac:dyDescent="0.2">
      <c r="A193" s="1">
        <v>1570</v>
      </c>
      <c r="B193" s="1">
        <v>1</v>
      </c>
      <c r="C193" s="2">
        <v>1.4438</v>
      </c>
      <c r="D193">
        <f t="shared" si="13"/>
        <v>1</v>
      </c>
      <c r="E193">
        <f t="shared" si="14"/>
        <v>-0.18160242245682953</v>
      </c>
      <c r="F193">
        <f t="shared" si="15"/>
        <v>0.18160242245682953</v>
      </c>
      <c r="G193" s="5">
        <f t="shared" si="16"/>
        <v>3.2979439842188783E-2</v>
      </c>
      <c r="H193" s="5">
        <f t="shared" si="17"/>
        <v>6.4871236232073012E-2</v>
      </c>
      <c r="I193" s="4">
        <f t="shared" si="18"/>
        <v>1.9670205601578112</v>
      </c>
    </row>
    <row r="194" spans="1:9" x14ac:dyDescent="0.2">
      <c r="A194" s="1">
        <v>1580</v>
      </c>
      <c r="B194" s="1">
        <v>1</v>
      </c>
      <c r="C194" s="2">
        <v>1.4437</v>
      </c>
      <c r="D194">
        <f t="shared" si="13"/>
        <v>1</v>
      </c>
      <c r="E194">
        <f t="shared" si="14"/>
        <v>-0.18156893235667226</v>
      </c>
      <c r="F194">
        <f t="shared" si="15"/>
        <v>0.18156893235667226</v>
      </c>
      <c r="G194" s="5">
        <f t="shared" si="16"/>
        <v>3.2967277197141827E-2</v>
      </c>
      <c r="H194" s="5">
        <f t="shared" si="17"/>
        <v>6.4847713028490461E-2</v>
      </c>
      <c r="I194" s="4">
        <f t="shared" si="18"/>
        <v>1.9670327228028581</v>
      </c>
    </row>
    <row r="195" spans="1:9" x14ac:dyDescent="0.2">
      <c r="A195" s="1">
        <v>1590</v>
      </c>
      <c r="B195" s="1">
        <v>1</v>
      </c>
      <c r="C195" s="2">
        <v>1.4435</v>
      </c>
      <c r="D195">
        <f t="shared" si="13"/>
        <v>1</v>
      </c>
      <c r="E195">
        <f t="shared" si="14"/>
        <v>-0.18150194393288316</v>
      </c>
      <c r="F195">
        <f t="shared" si="15"/>
        <v>0.18150194393288316</v>
      </c>
      <c r="G195" s="5">
        <f t="shared" si="16"/>
        <v>3.2942955651415459E-2</v>
      </c>
      <c r="H195" s="5">
        <f t="shared" si="17"/>
        <v>6.4800672975779794E-2</v>
      </c>
      <c r="I195" s="4">
        <f t="shared" si="18"/>
        <v>1.9670570443485844</v>
      </c>
    </row>
    <row r="196" spans="1:9" x14ac:dyDescent="0.2">
      <c r="A196" s="1">
        <v>1600</v>
      </c>
      <c r="B196" s="1">
        <v>1</v>
      </c>
      <c r="C196" s="2">
        <v>1.4434</v>
      </c>
      <c r="D196">
        <f t="shared" si="13"/>
        <v>1</v>
      </c>
      <c r="E196">
        <f t="shared" si="14"/>
        <v>-0.18146844560857822</v>
      </c>
      <c r="F196">
        <f t="shared" si="15"/>
        <v>0.18146844560857822</v>
      </c>
      <c r="G196" s="5">
        <f t="shared" si="16"/>
        <v>3.2930796751593515E-2</v>
      </c>
      <c r="H196" s="5">
        <f t="shared" si="17"/>
        <v>6.4777156128492275E-2</v>
      </c>
      <c r="I196" s="4">
        <f t="shared" si="18"/>
        <v>1.9670692032484065</v>
      </c>
    </row>
    <row r="197" spans="1:9" x14ac:dyDescent="0.2">
      <c r="A197" s="1">
        <v>1610</v>
      </c>
      <c r="B197" s="1">
        <v>1</v>
      </c>
      <c r="C197" s="2">
        <v>1.4433</v>
      </c>
      <c r="D197">
        <f t="shared" si="13"/>
        <v>1</v>
      </c>
      <c r="E197">
        <f t="shared" si="14"/>
        <v>-0.18143494454221751</v>
      </c>
      <c r="F197">
        <f t="shared" si="15"/>
        <v>0.18143494454221751</v>
      </c>
      <c r="G197" s="5">
        <f t="shared" si="16"/>
        <v>3.2918639101037546E-2</v>
      </c>
      <c r="H197" s="5">
        <f t="shared" si="17"/>
        <v>6.4753641401810738E-2</v>
      </c>
      <c r="I197" s="4">
        <f t="shared" si="18"/>
        <v>1.9670813608989626</v>
      </c>
    </row>
    <row r="198" spans="1:9" x14ac:dyDescent="0.2">
      <c r="A198" s="1">
        <v>1620</v>
      </c>
      <c r="B198" s="1">
        <v>1</v>
      </c>
      <c r="C198" s="2">
        <v>1.4432</v>
      </c>
      <c r="D198">
        <f t="shared" si="13"/>
        <v>1</v>
      </c>
      <c r="E198">
        <f t="shared" si="14"/>
        <v>-0.18140144073346431</v>
      </c>
      <c r="F198">
        <f t="shared" si="15"/>
        <v>0.18140144073346431</v>
      </c>
      <c r="G198" s="5">
        <f t="shared" si="16"/>
        <v>3.2906482700176563E-2</v>
      </c>
      <c r="H198" s="5">
        <f t="shared" si="17"/>
        <v>6.47301287966561E-2</v>
      </c>
      <c r="I198" s="4">
        <f t="shared" si="18"/>
        <v>1.9670935172998234</v>
      </c>
    </row>
    <row r="199" spans="1:9" x14ac:dyDescent="0.2">
      <c r="A199" s="1">
        <v>1630</v>
      </c>
      <c r="B199" s="1">
        <v>1</v>
      </c>
      <c r="C199" s="2">
        <v>1.4431</v>
      </c>
      <c r="D199">
        <f t="shared" si="13"/>
        <v>1</v>
      </c>
      <c r="E199">
        <f t="shared" si="14"/>
        <v>-0.18136793418198191</v>
      </c>
      <c r="F199">
        <f t="shared" si="15"/>
        <v>0.18136793418198191</v>
      </c>
      <c r="G199" s="5">
        <f t="shared" si="16"/>
        <v>3.2894327549439724E-2</v>
      </c>
      <c r="H199" s="5">
        <f t="shared" si="17"/>
        <v>6.4706618313949624E-2</v>
      </c>
      <c r="I199" s="4">
        <f t="shared" si="18"/>
        <v>1.9671056724505602</v>
      </c>
    </row>
    <row r="200" spans="1:9" x14ac:dyDescent="0.2">
      <c r="A200" s="1">
        <v>1640</v>
      </c>
      <c r="B200" s="1">
        <v>1</v>
      </c>
      <c r="C200" s="2">
        <v>1.4429000000000001</v>
      </c>
      <c r="D200">
        <f t="shared" si="13"/>
        <v>1</v>
      </c>
      <c r="E200">
        <f t="shared" si="14"/>
        <v>-0.18130091284948222</v>
      </c>
      <c r="F200">
        <f t="shared" si="15"/>
        <v>0.18130091284948222</v>
      </c>
      <c r="G200" s="5">
        <f t="shared" si="16"/>
        <v>3.2870021000055545E-2</v>
      </c>
      <c r="H200" s="5">
        <f t="shared" si="17"/>
        <v>6.4659603719566999E-2</v>
      </c>
      <c r="I200" s="4">
        <f t="shared" si="18"/>
        <v>1.9671299789999446</v>
      </c>
    </row>
    <row r="201" spans="1:9" x14ac:dyDescent="0.2">
      <c r="A201" s="1">
        <v>1650</v>
      </c>
      <c r="B201" s="1">
        <v>1</v>
      </c>
      <c r="C201" s="2">
        <v>1.4428000000000001</v>
      </c>
      <c r="D201">
        <f t="shared" ref="D201:D264" si="19">COS(ASIN(B201/C201*SIN(RADIANS($D$2))))</f>
        <v>1</v>
      </c>
      <c r="E201">
        <f t="shared" ref="E201:E264" si="20">(B201*$D$3-C201*D201)/(B201*$D$3+C201*D201)</f>
        <v>-0.18126739806779107</v>
      </c>
      <c r="F201">
        <f t="shared" ref="F201:F264" si="21">(C201*$D$3-B201*D201)/(C201*$D$3+B201*D201)</f>
        <v>0.18126739806779107</v>
      </c>
      <c r="G201" s="5">
        <f t="shared" ref="G201:G264" si="22">0.5*E201^2+0.5*F201^2</f>
        <v>3.2857869602267026E-2</v>
      </c>
      <c r="H201" s="5">
        <f t="shared" ref="H201:H264" si="23">G201*(1+(1-G201)^2/(1-G201))</f>
        <v>6.4636099609734474E-2</v>
      </c>
      <c r="I201" s="4">
        <f t="shared" si="18"/>
        <v>1.967142130397733</v>
      </c>
    </row>
    <row r="202" spans="1:9" x14ac:dyDescent="0.2">
      <c r="A202" s="1">
        <v>1660</v>
      </c>
      <c r="B202" s="1">
        <v>1</v>
      </c>
      <c r="C202" s="2">
        <v>1.4427000000000001</v>
      </c>
      <c r="D202">
        <f t="shared" si="19"/>
        <v>1</v>
      </c>
      <c r="E202">
        <f t="shared" si="20"/>
        <v>-0.18123388054202319</v>
      </c>
      <c r="F202">
        <f t="shared" si="21"/>
        <v>0.18123388054202319</v>
      </c>
      <c r="G202" s="5">
        <f t="shared" si="22"/>
        <v>3.2845719456320331E-2</v>
      </c>
      <c r="H202" s="5">
        <f t="shared" si="23"/>
        <v>6.4612597626037369E-2</v>
      </c>
      <c r="I202" s="4">
        <f t="shared" si="18"/>
        <v>1.9671542805436797</v>
      </c>
    </row>
    <row r="203" spans="1:9" x14ac:dyDescent="0.2">
      <c r="A203" s="1">
        <v>1670</v>
      </c>
      <c r="B203" s="1">
        <v>1</v>
      </c>
      <c r="C203" s="2">
        <v>1.4426000000000001</v>
      </c>
      <c r="D203">
        <f t="shared" si="19"/>
        <v>1</v>
      </c>
      <c r="E203">
        <f t="shared" si="20"/>
        <v>-0.18120036027184153</v>
      </c>
      <c r="F203">
        <f t="shared" si="21"/>
        <v>0.18120036027184153</v>
      </c>
      <c r="G203" s="5">
        <f t="shared" si="22"/>
        <v>3.2833570562645166E-2</v>
      </c>
      <c r="H203" s="5">
        <f t="shared" si="23"/>
        <v>6.4589097769398127E-2</v>
      </c>
      <c r="I203" s="4">
        <f t="shared" si="18"/>
        <v>1.9671664294373548</v>
      </c>
    </row>
    <row r="204" spans="1:9" x14ac:dyDescent="0.2">
      <c r="A204" s="1">
        <v>1680</v>
      </c>
      <c r="B204" s="1">
        <v>1</v>
      </c>
      <c r="C204" s="2">
        <v>1.4423999999999999</v>
      </c>
      <c r="D204">
        <f t="shared" si="19"/>
        <v>1</v>
      </c>
      <c r="E204">
        <f t="shared" si="20"/>
        <v>-0.18113331149688827</v>
      </c>
      <c r="F204">
        <f t="shared" si="21"/>
        <v>0.18113331149688827</v>
      </c>
      <c r="G204" s="5">
        <f t="shared" si="22"/>
        <v>3.2809276533828757E-2</v>
      </c>
      <c r="H204" s="5">
        <f t="shared" si="23"/>
        <v>6.4542104440984266E-2</v>
      </c>
      <c r="I204" s="4">
        <f t="shared" si="18"/>
        <v>1.9671907234661712</v>
      </c>
    </row>
    <row r="205" spans="1:9" x14ac:dyDescent="0.2">
      <c r="A205" s="1">
        <v>1690</v>
      </c>
      <c r="B205" s="1">
        <v>1</v>
      </c>
      <c r="C205" s="2">
        <v>1.4422999999999999</v>
      </c>
      <c r="D205">
        <f t="shared" si="19"/>
        <v>1</v>
      </c>
      <c r="E205">
        <f t="shared" si="20"/>
        <v>-0.18109978299144247</v>
      </c>
      <c r="F205">
        <f t="shared" si="21"/>
        <v>0.18109978299144247</v>
      </c>
      <c r="G205" s="5">
        <f t="shared" si="22"/>
        <v>3.2797131399547555E-2</v>
      </c>
      <c r="H205" s="5">
        <f t="shared" si="23"/>
        <v>6.451861097105592E-2</v>
      </c>
      <c r="I205" s="4">
        <f t="shared" ref="I205:I268" si="24">(1+(1-G205)^2/(1-G205))</f>
        <v>1.9672028686004523</v>
      </c>
    </row>
    <row r="206" spans="1:9" x14ac:dyDescent="0.2">
      <c r="A206" s="1">
        <v>1700</v>
      </c>
      <c r="B206" s="1">
        <v>1</v>
      </c>
      <c r="C206" s="2">
        <v>1.4421999999999999</v>
      </c>
      <c r="D206">
        <f t="shared" si="19"/>
        <v>1</v>
      </c>
      <c r="E206">
        <f t="shared" si="20"/>
        <v>-0.18106625174023422</v>
      </c>
      <c r="F206">
        <f t="shared" si="21"/>
        <v>0.18106625174023422</v>
      </c>
      <c r="G206" s="5">
        <f t="shared" si="22"/>
        <v>3.2784987519257874E-2</v>
      </c>
      <c r="H206" s="5">
        <f t="shared" si="23"/>
        <v>6.4495119631877859E-2</v>
      </c>
      <c r="I206" s="4">
        <f t="shared" si="24"/>
        <v>1.9672150124807422</v>
      </c>
    </row>
    <row r="207" spans="1:9" x14ac:dyDescent="0.2">
      <c r="A207" s="1">
        <v>1710</v>
      </c>
      <c r="B207" s="1">
        <v>1</v>
      </c>
      <c r="C207" s="2">
        <v>1.4419999999999999</v>
      </c>
      <c r="D207">
        <f t="shared" si="19"/>
        <v>1</v>
      </c>
      <c r="E207">
        <f t="shared" si="20"/>
        <v>-0.18099918099918097</v>
      </c>
      <c r="F207">
        <f t="shared" si="21"/>
        <v>0.18099918099918097</v>
      </c>
      <c r="G207" s="5">
        <f t="shared" si="22"/>
        <v>3.2760703522374271E-2</v>
      </c>
      <c r="H207" s="5">
        <f t="shared" si="23"/>
        <v>6.4448143349467635E-2</v>
      </c>
      <c r="I207" s="4">
        <f t="shared" si="24"/>
        <v>1.9672392964776257</v>
      </c>
    </row>
    <row r="208" spans="1:9" x14ac:dyDescent="0.2">
      <c r="A208" s="1">
        <v>1720</v>
      </c>
      <c r="B208" s="1">
        <v>1</v>
      </c>
      <c r="C208" s="2">
        <v>1.4419</v>
      </c>
      <c r="D208">
        <f t="shared" si="19"/>
        <v>1</v>
      </c>
      <c r="E208">
        <f t="shared" si="20"/>
        <v>-0.18096564150866126</v>
      </c>
      <c r="F208">
        <f t="shared" si="21"/>
        <v>0.18096564150866126</v>
      </c>
      <c r="G208" s="5">
        <f t="shared" si="22"/>
        <v>3.2748563406641305E-2</v>
      </c>
      <c r="H208" s="5">
        <f t="shared" si="23"/>
        <v>6.4424658408083799E-2</v>
      </c>
      <c r="I208" s="4">
        <f t="shared" si="24"/>
        <v>1.9672514365933587</v>
      </c>
    </row>
    <row r="209" spans="1:9" x14ac:dyDescent="0.2">
      <c r="A209" s="1">
        <v>1730</v>
      </c>
      <c r="B209" s="1">
        <v>1</v>
      </c>
      <c r="C209" s="2">
        <v>1.4418</v>
      </c>
      <c r="D209">
        <f t="shared" si="19"/>
        <v>1</v>
      </c>
      <c r="E209">
        <f t="shared" si="20"/>
        <v>-0.18093209927102957</v>
      </c>
      <c r="F209">
        <f t="shared" si="21"/>
        <v>0.18093209927102957</v>
      </c>
      <c r="G209" s="5">
        <f t="shared" si="22"/>
        <v>3.2736424546621699E-2</v>
      </c>
      <c r="H209" s="5">
        <f t="shared" si="23"/>
        <v>6.4401175601146748E-2</v>
      </c>
      <c r="I209" s="4">
        <f t="shared" si="24"/>
        <v>1.9672635754533783</v>
      </c>
    </row>
    <row r="210" spans="1:9" x14ac:dyDescent="0.2">
      <c r="A210" s="1">
        <v>1740</v>
      </c>
      <c r="B210" s="1">
        <v>1</v>
      </c>
      <c r="C210" s="2">
        <v>1.4417</v>
      </c>
      <c r="D210">
        <f t="shared" si="19"/>
        <v>1</v>
      </c>
      <c r="E210">
        <f t="shared" si="20"/>
        <v>-0.18089855428594831</v>
      </c>
      <c r="F210">
        <f t="shared" si="21"/>
        <v>0.18089855428594831</v>
      </c>
      <c r="G210" s="5">
        <f t="shared" si="22"/>
        <v>3.2724286942746185E-2</v>
      </c>
      <c r="H210" s="5">
        <f t="shared" si="23"/>
        <v>6.4377694929581175E-2</v>
      </c>
      <c r="I210" s="4">
        <f t="shared" si="24"/>
        <v>1.9672757130572538</v>
      </c>
    </row>
    <row r="211" spans="1:9" x14ac:dyDescent="0.2">
      <c r="A211" s="1">
        <v>1750</v>
      </c>
      <c r="B211" s="1">
        <v>1</v>
      </c>
      <c r="C211" s="2">
        <v>1.4415</v>
      </c>
      <c r="D211">
        <f t="shared" si="19"/>
        <v>1</v>
      </c>
      <c r="E211">
        <f t="shared" si="20"/>
        <v>-0.18083145607208684</v>
      </c>
      <c r="F211">
        <f t="shared" si="21"/>
        <v>0.18083145607208684</v>
      </c>
      <c r="G211" s="5">
        <f t="shared" si="22"/>
        <v>3.2700015505151073E-2</v>
      </c>
      <c r="H211" s="5">
        <f t="shared" si="23"/>
        <v>6.4330739996265027E-2</v>
      </c>
      <c r="I211" s="4">
        <f t="shared" si="24"/>
        <v>1.9672999844948489</v>
      </c>
    </row>
    <row r="212" spans="1:9" x14ac:dyDescent="0.2">
      <c r="A212" s="1">
        <v>1760</v>
      </c>
      <c r="B212" s="1">
        <v>1</v>
      </c>
      <c r="C212" s="2">
        <v>1.4414</v>
      </c>
      <c r="D212">
        <f t="shared" si="19"/>
        <v>1</v>
      </c>
      <c r="E212">
        <f t="shared" si="20"/>
        <v>-0.18079790284263131</v>
      </c>
      <c r="F212">
        <f t="shared" si="21"/>
        <v>0.18079790284263131</v>
      </c>
      <c r="G212" s="5">
        <f t="shared" si="22"/>
        <v>3.2687881672293549E-2</v>
      </c>
      <c r="H212" s="5">
        <f t="shared" si="23"/>
        <v>6.4307265736365235E-2</v>
      </c>
      <c r="I212" s="4">
        <f t="shared" si="24"/>
        <v>1.9673121183277065</v>
      </c>
    </row>
    <row r="213" spans="1:9" x14ac:dyDescent="0.2">
      <c r="A213" s="1">
        <v>1770</v>
      </c>
      <c r="B213" s="1">
        <v>1</v>
      </c>
      <c r="C213" s="2">
        <v>1.4413</v>
      </c>
      <c r="D213">
        <f t="shared" si="19"/>
        <v>1</v>
      </c>
      <c r="E213">
        <f t="shared" si="20"/>
        <v>-0.18076434686437554</v>
      </c>
      <c r="F213">
        <f t="shared" si="21"/>
        <v>0.18076434686437554</v>
      </c>
      <c r="G213" s="5">
        <f t="shared" si="22"/>
        <v>3.2675749097304273E-2</v>
      </c>
      <c r="H213" s="5">
        <f t="shared" si="23"/>
        <v>6.4283793615538556E-2</v>
      </c>
      <c r="I213" s="4">
        <f t="shared" si="24"/>
        <v>1.9673242509026956</v>
      </c>
    </row>
    <row r="214" spans="1:9" x14ac:dyDescent="0.2">
      <c r="A214" s="1">
        <v>1780</v>
      </c>
      <c r="B214" s="1">
        <v>1</v>
      </c>
      <c r="C214" s="2">
        <v>1.4411</v>
      </c>
      <c r="D214">
        <f t="shared" si="19"/>
        <v>1</v>
      </c>
      <c r="E214">
        <f t="shared" si="20"/>
        <v>-0.18069722666011226</v>
      </c>
      <c r="F214">
        <f t="shared" si="21"/>
        <v>0.18069722666011226</v>
      </c>
      <c r="G214" s="5">
        <f t="shared" si="22"/>
        <v>3.2651487722655984E-2</v>
      </c>
      <c r="H214" s="5">
        <f t="shared" si="23"/>
        <v>6.4236855794809214E-2</v>
      </c>
      <c r="I214" s="4">
        <f t="shared" si="24"/>
        <v>1.967348512277344</v>
      </c>
    </row>
    <row r="215" spans="1:9" x14ac:dyDescent="0.2">
      <c r="A215" s="1">
        <v>1790</v>
      </c>
      <c r="B215" s="1">
        <v>1</v>
      </c>
      <c r="C215" s="2">
        <v>1.4410000000000001</v>
      </c>
      <c r="D215">
        <f t="shared" si="19"/>
        <v>1</v>
      </c>
      <c r="E215">
        <f t="shared" si="20"/>
        <v>-0.18066366243342896</v>
      </c>
      <c r="F215">
        <f t="shared" si="21"/>
        <v>0.18066366243342896</v>
      </c>
      <c r="G215" s="5">
        <f t="shared" si="22"/>
        <v>3.2639358923859968E-2</v>
      </c>
      <c r="H215" s="5">
        <f t="shared" si="23"/>
        <v>6.4213390096759373E-2</v>
      </c>
      <c r="I215" s="4">
        <f t="shared" si="24"/>
        <v>1.9673606410761399</v>
      </c>
    </row>
    <row r="216" spans="1:9" x14ac:dyDescent="0.2">
      <c r="A216" s="1">
        <v>1800</v>
      </c>
      <c r="B216" s="1">
        <v>1</v>
      </c>
      <c r="C216" s="2">
        <v>1.4409000000000001</v>
      </c>
      <c r="D216">
        <f t="shared" si="19"/>
        <v>1</v>
      </c>
      <c r="E216">
        <f t="shared" si="20"/>
        <v>-0.18063009545659389</v>
      </c>
      <c r="F216">
        <f t="shared" si="21"/>
        <v>0.18063009545659389</v>
      </c>
      <c r="G216" s="5">
        <f t="shared" si="22"/>
        <v>3.2627231384658222E-2</v>
      </c>
      <c r="H216" s="5">
        <f t="shared" si="23"/>
        <v>6.4189926541488418E-2</v>
      </c>
      <c r="I216" s="4">
        <f t="shared" si="24"/>
        <v>1.9673727686153417</v>
      </c>
    </row>
    <row r="217" spans="1:9" x14ac:dyDescent="0.2">
      <c r="A217" s="1">
        <v>1810</v>
      </c>
      <c r="B217" s="1">
        <v>1</v>
      </c>
      <c r="C217" s="2">
        <v>1.4407000000000001</v>
      </c>
      <c r="D217">
        <f t="shared" si="19"/>
        <v>1</v>
      </c>
      <c r="E217">
        <f t="shared" si="20"/>
        <v>-0.18056295325111651</v>
      </c>
      <c r="F217">
        <f t="shared" si="21"/>
        <v>0.18056295325111651</v>
      </c>
      <c r="G217" s="5">
        <f t="shared" si="22"/>
        <v>3.2602980086764891E-2</v>
      </c>
      <c r="H217" s="5">
        <f t="shared" si="23"/>
        <v>6.4143005862991792E-2</v>
      </c>
      <c r="I217" s="4">
        <f t="shared" si="24"/>
        <v>1.9673970199132351</v>
      </c>
    </row>
    <row r="218" spans="1:9" x14ac:dyDescent="0.2">
      <c r="A218" s="1">
        <v>1820</v>
      </c>
      <c r="B218" s="1">
        <v>1</v>
      </c>
      <c r="C218" s="2">
        <v>1.4406000000000001</v>
      </c>
      <c r="D218">
        <f t="shared" si="19"/>
        <v>1</v>
      </c>
      <c r="E218">
        <f t="shared" si="20"/>
        <v>-0.18052937802179797</v>
      </c>
      <c r="F218">
        <f t="shared" si="21"/>
        <v>0.18052937802179797</v>
      </c>
      <c r="G218" s="5">
        <f t="shared" si="22"/>
        <v>3.2590856328937233E-2</v>
      </c>
      <c r="H218" s="5">
        <f t="shared" si="23"/>
        <v>6.4119548741621041E-2</v>
      </c>
      <c r="I218" s="4">
        <f t="shared" si="24"/>
        <v>1.9674091436710628</v>
      </c>
    </row>
    <row r="219" spans="1:9" x14ac:dyDescent="0.2">
      <c r="A219" s="1">
        <v>1830</v>
      </c>
      <c r="B219" s="1">
        <v>1</v>
      </c>
      <c r="C219" s="2">
        <v>1.4404999999999999</v>
      </c>
      <c r="D219">
        <f t="shared" si="19"/>
        <v>1</v>
      </c>
      <c r="E219">
        <f t="shared" si="20"/>
        <v>-0.18049580004097515</v>
      </c>
      <c r="F219">
        <f t="shared" si="21"/>
        <v>0.18049580004097515</v>
      </c>
      <c r="G219" s="5">
        <f t="shared" si="22"/>
        <v>3.2578733832431685E-2</v>
      </c>
      <c r="H219" s="5">
        <f t="shared" si="23"/>
        <v>6.4096093766738943E-2</v>
      </c>
      <c r="I219" s="4">
        <f t="shared" si="24"/>
        <v>1.9674212661675683</v>
      </c>
    </row>
    <row r="220" spans="1:9" x14ac:dyDescent="0.2">
      <c r="A220" s="1">
        <v>1840</v>
      </c>
      <c r="B220" s="1">
        <v>1</v>
      </c>
      <c r="C220" s="2">
        <v>1.4402999999999999</v>
      </c>
      <c r="D220">
        <f t="shared" si="19"/>
        <v>1</v>
      </c>
      <c r="E220">
        <f t="shared" si="20"/>
        <v>-0.18042863582346433</v>
      </c>
      <c r="F220">
        <f t="shared" si="21"/>
        <v>0.18042863582346433</v>
      </c>
      <c r="G220" s="5">
        <f t="shared" si="22"/>
        <v>3.2554492625116317E-2</v>
      </c>
      <c r="H220" s="5">
        <f t="shared" si="23"/>
        <v>6.4049190260153877E-2</v>
      </c>
      <c r="I220" s="4">
        <f t="shared" si="24"/>
        <v>1.9674455073748836</v>
      </c>
    </row>
    <row r="221" spans="1:9" x14ac:dyDescent="0.2">
      <c r="A221" s="1">
        <v>1850</v>
      </c>
      <c r="B221" s="1">
        <v>1</v>
      </c>
      <c r="C221" s="2">
        <v>1.4401999999999999</v>
      </c>
      <c r="D221">
        <f t="shared" si="19"/>
        <v>1</v>
      </c>
      <c r="E221">
        <f t="shared" si="20"/>
        <v>-0.18039504958609948</v>
      </c>
      <c r="F221">
        <f t="shared" si="21"/>
        <v>0.18039504958609948</v>
      </c>
      <c r="G221" s="5">
        <f t="shared" si="22"/>
        <v>3.2542373915171285E-2</v>
      </c>
      <c r="H221" s="5">
        <f t="shared" si="23"/>
        <v>6.4025741730307742E-2</v>
      </c>
      <c r="I221" s="4">
        <f t="shared" si="24"/>
        <v>1.9674576260848287</v>
      </c>
    </row>
    <row r="222" spans="1:9" x14ac:dyDescent="0.2">
      <c r="A222" s="1">
        <v>1860</v>
      </c>
      <c r="B222" s="1">
        <v>1</v>
      </c>
      <c r="C222" s="2">
        <v>1.4400999999999999</v>
      </c>
      <c r="D222">
        <f t="shared" si="19"/>
        <v>1</v>
      </c>
      <c r="E222">
        <f t="shared" si="20"/>
        <v>-0.18036146059587718</v>
      </c>
      <c r="F222">
        <f t="shared" si="21"/>
        <v>0.18036146059587718</v>
      </c>
      <c r="G222" s="5">
        <f t="shared" si="22"/>
        <v>3.253025646827816E-2</v>
      </c>
      <c r="H222" s="5">
        <f t="shared" si="23"/>
        <v>6.4002295350664373E-2</v>
      </c>
      <c r="I222" s="4">
        <f t="shared" si="24"/>
        <v>1.9674697435317219</v>
      </c>
    </row>
    <row r="223" spans="1:9" x14ac:dyDescent="0.2">
      <c r="A223" s="1">
        <v>1870</v>
      </c>
      <c r="B223" s="1">
        <v>1</v>
      </c>
      <c r="C223" s="2">
        <v>1.4399</v>
      </c>
      <c r="D223">
        <f t="shared" si="19"/>
        <v>1</v>
      </c>
      <c r="E223">
        <f t="shared" si="20"/>
        <v>-0.18029427435550638</v>
      </c>
      <c r="F223">
        <f t="shared" si="21"/>
        <v>0.18029427435550638</v>
      </c>
      <c r="G223" s="5">
        <f t="shared" si="22"/>
        <v>3.2506025365378603E-2</v>
      </c>
      <c r="H223" s="5">
        <f t="shared" si="23"/>
        <v>6.3955409045702571E-2</v>
      </c>
      <c r="I223" s="4">
        <f t="shared" si="24"/>
        <v>1.9674939746346214</v>
      </c>
    </row>
    <row r="224" spans="1:9" x14ac:dyDescent="0.2">
      <c r="A224" s="1">
        <v>1880</v>
      </c>
      <c r="B224" s="1">
        <v>1</v>
      </c>
      <c r="C224" s="2">
        <v>1.4398</v>
      </c>
      <c r="D224">
        <f t="shared" si="19"/>
        <v>1</v>
      </c>
      <c r="E224">
        <f t="shared" si="20"/>
        <v>-0.18026067710468069</v>
      </c>
      <c r="F224">
        <f t="shared" si="21"/>
        <v>0.18026067710468069</v>
      </c>
      <c r="G224" s="5">
        <f t="shared" si="22"/>
        <v>3.2493911710237952E-2</v>
      </c>
      <c r="H224" s="5">
        <f t="shared" si="23"/>
        <v>6.3931969122243165E-2</v>
      </c>
      <c r="I224" s="4">
        <f t="shared" si="24"/>
        <v>1.9675060882897619</v>
      </c>
    </row>
    <row r="225" spans="1:9" x14ac:dyDescent="0.2">
      <c r="A225" s="1">
        <v>1890</v>
      </c>
      <c r="B225" s="1">
        <v>1</v>
      </c>
      <c r="C225" s="2">
        <v>1.4397</v>
      </c>
      <c r="D225">
        <f t="shared" si="19"/>
        <v>1</v>
      </c>
      <c r="E225">
        <f t="shared" si="20"/>
        <v>-0.18022707709964336</v>
      </c>
      <c r="F225">
        <f t="shared" si="21"/>
        <v>0.18022707709964336</v>
      </c>
      <c r="G225" s="5">
        <f t="shared" si="22"/>
        <v>3.2481799319880794E-2</v>
      </c>
      <c r="H225" s="5">
        <f t="shared" si="23"/>
        <v>6.3908531352704578E-2</v>
      </c>
      <c r="I225" s="4">
        <f t="shared" si="24"/>
        <v>1.9675182006801193</v>
      </c>
    </row>
    <row r="226" spans="1:9" x14ac:dyDescent="0.2">
      <c r="A226" s="1">
        <v>1900</v>
      </c>
      <c r="B226" s="1">
        <v>1</v>
      </c>
      <c r="C226" s="2">
        <v>1.4395</v>
      </c>
      <c r="D226">
        <f t="shared" si="19"/>
        <v>1</v>
      </c>
      <c r="E226">
        <f t="shared" si="20"/>
        <v>-0.18015986882557902</v>
      </c>
      <c r="F226">
        <f t="shared" si="21"/>
        <v>0.18015986882557902</v>
      </c>
      <c r="G226" s="5">
        <f t="shared" si="22"/>
        <v>3.2457578335249843E-2</v>
      </c>
      <c r="H226" s="5">
        <f t="shared" si="23"/>
        <v>6.3861662279110804E-2</v>
      </c>
      <c r="I226" s="4">
        <f t="shared" si="24"/>
        <v>1.9675424216647501</v>
      </c>
    </row>
    <row r="227" spans="1:9" x14ac:dyDescent="0.2">
      <c r="A227" s="1">
        <v>1910</v>
      </c>
      <c r="B227" s="1">
        <v>1</v>
      </c>
      <c r="C227" s="2">
        <v>1.4394</v>
      </c>
      <c r="D227">
        <f t="shared" si="19"/>
        <v>1</v>
      </c>
      <c r="E227">
        <f t="shared" si="20"/>
        <v>-0.18012626055587441</v>
      </c>
      <c r="F227">
        <f t="shared" si="21"/>
        <v>0.18012626055587441</v>
      </c>
      <c r="G227" s="5">
        <f t="shared" si="22"/>
        <v>3.2445469741842758E-2</v>
      </c>
      <c r="H227" s="5">
        <f t="shared" si="23"/>
        <v>6.3838230976916682E-2</v>
      </c>
      <c r="I227" s="4">
        <f t="shared" si="24"/>
        <v>1.9675545302581572</v>
      </c>
    </row>
    <row r="228" spans="1:9" x14ac:dyDescent="0.2">
      <c r="A228" s="1">
        <v>1920</v>
      </c>
      <c r="B228" s="1">
        <v>1</v>
      </c>
      <c r="C228" s="2">
        <v>1.4392</v>
      </c>
      <c r="D228">
        <f t="shared" si="19"/>
        <v>1</v>
      </c>
      <c r="E228">
        <f t="shared" si="20"/>
        <v>-0.18005903574942606</v>
      </c>
      <c r="F228">
        <f t="shared" si="21"/>
        <v>0.18005903574942606</v>
      </c>
      <c r="G228" s="5">
        <f t="shared" si="22"/>
        <v>3.2421256355013091E-2</v>
      </c>
      <c r="H228" s="5">
        <f t="shared" si="23"/>
        <v>6.3791374846388707E-2</v>
      </c>
      <c r="I228" s="4">
        <f t="shared" si="24"/>
        <v>1.967578743644987</v>
      </c>
    </row>
    <row r="229" spans="1:9" x14ac:dyDescent="0.2">
      <c r="A229" s="1">
        <v>1930</v>
      </c>
      <c r="B229" s="1">
        <v>1</v>
      </c>
      <c r="C229" s="2">
        <v>1.4391</v>
      </c>
      <c r="D229">
        <f t="shared" si="19"/>
        <v>1</v>
      </c>
      <c r="E229">
        <f t="shared" si="20"/>
        <v>-0.18002541921200446</v>
      </c>
      <c r="F229">
        <f t="shared" si="21"/>
        <v>0.18002541921200446</v>
      </c>
      <c r="G229" s="5">
        <f t="shared" si="22"/>
        <v>3.2409151562457945E-2</v>
      </c>
      <c r="H229" s="5">
        <f t="shared" si="23"/>
        <v>6.3767950019917516E-2</v>
      </c>
      <c r="I229" s="4">
        <f t="shared" si="24"/>
        <v>1.967590848437542</v>
      </c>
    </row>
    <row r="230" spans="1:9" x14ac:dyDescent="0.2">
      <c r="A230" s="1">
        <v>1940</v>
      </c>
      <c r="B230" s="1">
        <v>1</v>
      </c>
      <c r="C230" s="2">
        <v>1.4389000000000001</v>
      </c>
      <c r="D230">
        <f t="shared" si="19"/>
        <v>1</v>
      </c>
      <c r="E230">
        <f t="shared" si="20"/>
        <v>-0.17995817786707122</v>
      </c>
      <c r="F230">
        <f t="shared" si="21"/>
        <v>0.17995817786707122</v>
      </c>
      <c r="G230" s="5">
        <f t="shared" si="22"/>
        <v>3.2384945781236442E-2</v>
      </c>
      <c r="H230" s="5">
        <f t="shared" si="23"/>
        <v>6.3721106849219264E-2</v>
      </c>
      <c r="I230" s="4">
        <f t="shared" si="24"/>
        <v>1.9676150542187636</v>
      </c>
    </row>
    <row r="231" spans="1:9" x14ac:dyDescent="0.2">
      <c r="A231" s="1">
        <v>1950</v>
      </c>
      <c r="B231" s="1">
        <v>1</v>
      </c>
      <c r="C231" s="2">
        <v>1.4388000000000001</v>
      </c>
      <c r="D231">
        <f t="shared" si="19"/>
        <v>1</v>
      </c>
      <c r="E231">
        <f t="shared" si="20"/>
        <v>-0.17992455305888144</v>
      </c>
      <c r="F231">
        <f t="shared" si="21"/>
        <v>0.17992455305888144</v>
      </c>
      <c r="G231" s="5">
        <f t="shared" si="22"/>
        <v>3.2372844793438244E-2</v>
      </c>
      <c r="H231" s="5">
        <f t="shared" si="23"/>
        <v>6.3697688506856434E-2</v>
      </c>
      <c r="I231" s="4">
        <f t="shared" si="24"/>
        <v>1.9676271552065616</v>
      </c>
    </row>
    <row r="232" spans="1:9" x14ac:dyDescent="0.2">
      <c r="A232" s="1">
        <v>1960</v>
      </c>
      <c r="B232" s="1">
        <v>1</v>
      </c>
      <c r="C232" s="2">
        <v>1.4387000000000001</v>
      </c>
      <c r="D232">
        <f t="shared" si="19"/>
        <v>1</v>
      </c>
      <c r="E232">
        <f t="shared" si="20"/>
        <v>-0.17989092549309063</v>
      </c>
      <c r="F232">
        <f t="shared" si="21"/>
        <v>0.17989092549309063</v>
      </c>
      <c r="G232" s="5">
        <f t="shared" si="22"/>
        <v>3.2360745074760687E-2</v>
      </c>
      <c r="H232" s="5">
        <f t="shared" si="23"/>
        <v>6.3674272327727724E-2</v>
      </c>
      <c r="I232" s="4">
        <f t="shared" si="24"/>
        <v>1.9676392549252393</v>
      </c>
    </row>
    <row r="233" spans="1:9" x14ac:dyDescent="0.2">
      <c r="A233" s="1">
        <v>1970</v>
      </c>
      <c r="B233" s="1">
        <v>1</v>
      </c>
      <c r="C233" s="2">
        <v>1.4384999999999999</v>
      </c>
      <c r="D233">
        <f t="shared" si="19"/>
        <v>1</v>
      </c>
      <c r="E233">
        <f t="shared" si="20"/>
        <v>-0.17982366208734873</v>
      </c>
      <c r="F233">
        <f t="shared" si="21"/>
        <v>0.17982366208734873</v>
      </c>
      <c r="G233" s="5">
        <f t="shared" si="22"/>
        <v>3.2336549446504985E-2</v>
      </c>
      <c r="H233" s="5">
        <f t="shared" si="23"/>
        <v>6.3627446462903706E-2</v>
      </c>
      <c r="I233" s="4">
        <f t="shared" si="24"/>
        <v>1.9676634505534949</v>
      </c>
    </row>
    <row r="234" spans="1:9" x14ac:dyDescent="0.2">
      <c r="A234" s="1">
        <v>1980</v>
      </c>
      <c r="B234" s="1">
        <v>1</v>
      </c>
      <c r="C234" s="2">
        <v>1.4383999999999999</v>
      </c>
      <c r="D234">
        <f t="shared" si="19"/>
        <v>1</v>
      </c>
      <c r="E234">
        <f t="shared" si="20"/>
        <v>-0.17979002624671914</v>
      </c>
      <c r="F234">
        <f t="shared" si="21"/>
        <v>0.17979002624671914</v>
      </c>
      <c r="G234" s="5">
        <f t="shared" si="22"/>
        <v>3.2324453537795957E-2</v>
      </c>
      <c r="H234" s="5">
        <f t="shared" si="23"/>
        <v>6.360403677907478E-2</v>
      </c>
      <c r="I234" s="4">
        <f t="shared" si="24"/>
        <v>1.967675546462204</v>
      </c>
    </row>
    <row r="235" spans="1:9" x14ac:dyDescent="0.2">
      <c r="A235" s="1">
        <v>1990</v>
      </c>
      <c r="B235" s="1">
        <v>1</v>
      </c>
      <c r="C235" s="2">
        <v>1.4381999999999999</v>
      </c>
      <c r="D235">
        <f t="shared" si="19"/>
        <v>1</v>
      </c>
      <c r="E235">
        <f t="shared" si="20"/>
        <v>-0.17972274628824539</v>
      </c>
      <c r="F235">
        <f t="shared" si="21"/>
        <v>0.17972274628824539</v>
      </c>
      <c r="G235" s="5">
        <f t="shared" si="22"/>
        <v>3.2300265533389022E-2</v>
      </c>
      <c r="H235" s="5">
        <f t="shared" si="23"/>
        <v>6.355722391325061E-2</v>
      </c>
      <c r="I235" s="4">
        <f t="shared" si="24"/>
        <v>1.967699734466611</v>
      </c>
    </row>
    <row r="236" spans="1:9" x14ac:dyDescent="0.2">
      <c r="A236" s="1">
        <v>2000</v>
      </c>
      <c r="B236" s="1">
        <v>1</v>
      </c>
      <c r="C236" s="2">
        <v>1.4380999999999999</v>
      </c>
      <c r="D236">
        <f t="shared" si="19"/>
        <v>1</v>
      </c>
      <c r="E236">
        <f t="shared" si="20"/>
        <v>-0.17968910216972231</v>
      </c>
      <c r="F236">
        <f t="shared" si="21"/>
        <v>0.17968910216972231</v>
      </c>
      <c r="G236" s="5">
        <f t="shared" si="22"/>
        <v>3.2288173438560899E-2</v>
      </c>
      <c r="H236" s="5">
        <f t="shared" si="23"/>
        <v>6.3533820733123206E-2</v>
      </c>
      <c r="I236" s="4">
        <f t="shared" si="24"/>
        <v>1.9677118265614391</v>
      </c>
    </row>
    <row r="237" spans="1:9" x14ac:dyDescent="0.2">
      <c r="A237" s="1">
        <v>2010</v>
      </c>
      <c r="B237" s="1">
        <v>1</v>
      </c>
      <c r="C237" s="2">
        <v>1.4379</v>
      </c>
      <c r="D237">
        <f t="shared" si="19"/>
        <v>1</v>
      </c>
      <c r="E237">
        <f t="shared" si="20"/>
        <v>-0.17962180565240574</v>
      </c>
      <c r="F237">
        <f t="shared" si="21"/>
        <v>0.17962180565240574</v>
      </c>
      <c r="G237" s="5">
        <f t="shared" si="22"/>
        <v>3.2263993065830616E-2</v>
      </c>
      <c r="H237" s="5">
        <f t="shared" si="23"/>
        <v>6.3487020883109271E-2</v>
      </c>
      <c r="I237" s="4">
        <f t="shared" si="24"/>
        <v>1.9677360069341694</v>
      </c>
    </row>
    <row r="238" spans="1:9" x14ac:dyDescent="0.2">
      <c r="A238" s="1">
        <v>2020</v>
      </c>
      <c r="B238" s="1">
        <v>1</v>
      </c>
      <c r="C238" s="2">
        <v>1.4378</v>
      </c>
      <c r="D238">
        <f t="shared" si="19"/>
        <v>1</v>
      </c>
      <c r="E238">
        <f t="shared" si="20"/>
        <v>-0.17958815325293295</v>
      </c>
      <c r="F238">
        <f t="shared" si="21"/>
        <v>0.17958815325293295</v>
      </c>
      <c r="G238" s="5">
        <f t="shared" si="22"/>
        <v>3.2251904788798934E-2</v>
      </c>
      <c r="H238" s="5">
        <f t="shared" si="23"/>
        <v>6.3463624215092107E-2</v>
      </c>
      <c r="I238" s="4">
        <f t="shared" si="24"/>
        <v>1.967748095211201</v>
      </c>
    </row>
    <row r="239" spans="1:9" x14ac:dyDescent="0.2">
      <c r="A239" s="1">
        <v>2030</v>
      </c>
      <c r="B239" s="1">
        <v>1</v>
      </c>
      <c r="C239" s="2">
        <v>1.4376</v>
      </c>
      <c r="D239">
        <f t="shared" si="19"/>
        <v>1</v>
      </c>
      <c r="E239">
        <f t="shared" si="20"/>
        <v>-0.17952084017065967</v>
      </c>
      <c r="F239">
        <f t="shared" si="21"/>
        <v>0.17952084017065967</v>
      </c>
      <c r="G239" s="5">
        <f t="shared" si="22"/>
        <v>3.2227732055579536E-2</v>
      </c>
      <c r="H239" s="5">
        <f t="shared" si="23"/>
        <v>6.3416837397712839E-2</v>
      </c>
      <c r="I239" s="4">
        <f t="shared" si="24"/>
        <v>1.9677722679444205</v>
      </c>
    </row>
    <row r="240" spans="1:9" x14ac:dyDescent="0.2">
      <c r="A240" s="1">
        <v>2040</v>
      </c>
      <c r="B240" s="1">
        <v>1</v>
      </c>
      <c r="C240" s="2">
        <v>1.4375</v>
      </c>
      <c r="D240">
        <f t="shared" si="19"/>
        <v>1</v>
      </c>
      <c r="E240">
        <f t="shared" si="20"/>
        <v>-0.17948717948717949</v>
      </c>
      <c r="F240">
        <f t="shared" si="21"/>
        <v>0.17948717948717949</v>
      </c>
      <c r="G240" s="5">
        <f t="shared" si="22"/>
        <v>3.2215647600262985E-2</v>
      </c>
      <c r="H240" s="5">
        <f t="shared" si="23"/>
        <v>6.3393447250221641E-2</v>
      </c>
      <c r="I240" s="4">
        <f t="shared" si="24"/>
        <v>1.9677843523997369</v>
      </c>
    </row>
    <row r="241" spans="1:9" x14ac:dyDescent="0.2">
      <c r="A241" s="1">
        <v>2050</v>
      </c>
      <c r="B241" s="1">
        <v>1</v>
      </c>
      <c r="C241" s="2">
        <v>1.4373</v>
      </c>
      <c r="D241">
        <f t="shared" si="19"/>
        <v>1</v>
      </c>
      <c r="E241">
        <f t="shared" si="20"/>
        <v>-0.17941984983383252</v>
      </c>
      <c r="F241">
        <f t="shared" si="21"/>
        <v>0.17941984983383252</v>
      </c>
      <c r="G241" s="5">
        <f t="shared" si="22"/>
        <v>3.2191482514395013E-2</v>
      </c>
      <c r="H241" s="5">
        <f t="shared" si="23"/>
        <v>6.334667348231543E-2</v>
      </c>
      <c r="I241" s="4">
        <f t="shared" si="24"/>
        <v>1.967808517485605</v>
      </c>
    </row>
    <row r="242" spans="1:9" x14ac:dyDescent="0.2">
      <c r="A242" s="1">
        <v>2060</v>
      </c>
      <c r="B242" s="1">
        <v>1</v>
      </c>
      <c r="C242" s="2">
        <v>1.4372</v>
      </c>
      <c r="D242">
        <f t="shared" si="19"/>
        <v>1</v>
      </c>
      <c r="E242">
        <f t="shared" si="20"/>
        <v>-0.17938618086328575</v>
      </c>
      <c r="F242">
        <f t="shared" si="21"/>
        <v>0.17938618086328575</v>
      </c>
      <c r="G242" s="5">
        <f t="shared" si="22"/>
        <v>3.2179401884715471E-2</v>
      </c>
      <c r="H242" s="5">
        <f t="shared" si="23"/>
        <v>6.3323289863772919E-2</v>
      </c>
      <c r="I242" s="4">
        <f t="shared" si="24"/>
        <v>1.9678205981152845</v>
      </c>
    </row>
    <row r="243" spans="1:9" x14ac:dyDescent="0.2">
      <c r="A243" s="1">
        <v>2070</v>
      </c>
      <c r="B243" s="1">
        <v>1</v>
      </c>
      <c r="C243" s="2">
        <v>1.4370000000000001</v>
      </c>
      <c r="D243">
        <f t="shared" si="19"/>
        <v>1</v>
      </c>
      <c r="E243">
        <f t="shared" si="20"/>
        <v>-0.17931883463274517</v>
      </c>
      <c r="F243">
        <f t="shared" si="21"/>
        <v>0.17931883463274517</v>
      </c>
      <c r="G243" s="5">
        <f t="shared" si="22"/>
        <v>3.2155244454045807E-2</v>
      </c>
      <c r="H243" s="5">
        <f t="shared" si="23"/>
        <v>6.3276529162192174E-2</v>
      </c>
      <c r="I243" s="4">
        <f t="shared" si="24"/>
        <v>1.9678447555459542</v>
      </c>
    </row>
    <row r="244" spans="1:9" x14ac:dyDescent="0.2">
      <c r="A244" s="1">
        <v>2080</v>
      </c>
      <c r="B244" s="1">
        <v>1</v>
      </c>
      <c r="C244" s="2">
        <v>1.4369000000000001</v>
      </c>
      <c r="D244">
        <f t="shared" si="19"/>
        <v>1</v>
      </c>
      <c r="E244">
        <f t="shared" si="20"/>
        <v>-0.1792851573720711</v>
      </c>
      <c r="F244">
        <f t="shared" si="21"/>
        <v>0.1792851573720711</v>
      </c>
      <c r="G244" s="5">
        <f t="shared" si="22"/>
        <v>3.2143167653928301E-2</v>
      </c>
      <c r="H244" s="5">
        <f t="shared" si="23"/>
        <v>6.3253152081028052E-2</v>
      </c>
      <c r="I244" s="4">
        <f t="shared" si="24"/>
        <v>1.9678568323460717</v>
      </c>
    </row>
    <row r="245" spans="1:9" x14ac:dyDescent="0.2">
      <c r="A245" s="1">
        <v>2090</v>
      </c>
      <c r="B245" s="1">
        <v>1</v>
      </c>
      <c r="C245" s="2">
        <v>1.4367000000000001</v>
      </c>
      <c r="D245">
        <f t="shared" si="19"/>
        <v>1</v>
      </c>
      <c r="E245">
        <f t="shared" si="20"/>
        <v>-0.17921779455821402</v>
      </c>
      <c r="F245">
        <f t="shared" si="21"/>
        <v>0.17921779455821402</v>
      </c>
      <c r="G245" s="5">
        <f t="shared" si="22"/>
        <v>3.2119017886310205E-2</v>
      </c>
      <c r="H245" s="5">
        <f t="shared" si="23"/>
        <v>6.3206404462639296E-2</v>
      </c>
      <c r="I245" s="4">
        <f t="shared" si="24"/>
        <v>1.9678809821136898</v>
      </c>
    </row>
    <row r="246" spans="1:9" x14ac:dyDescent="0.2">
      <c r="A246" s="1">
        <v>2100</v>
      </c>
      <c r="B246" s="1">
        <v>1</v>
      </c>
      <c r="C246" s="2">
        <v>1.4366000000000001</v>
      </c>
      <c r="D246">
        <f t="shared" si="19"/>
        <v>1</v>
      </c>
      <c r="E246">
        <f t="shared" si="20"/>
        <v>-0.17918410900435033</v>
      </c>
      <c r="F246">
        <f t="shared" si="21"/>
        <v>0.17918410900435033</v>
      </c>
      <c r="G246" s="5">
        <f t="shared" si="22"/>
        <v>3.2106944919682905E-2</v>
      </c>
      <c r="H246" s="5">
        <f t="shared" si="23"/>
        <v>6.3183033927290258E-2</v>
      </c>
      <c r="I246" s="4">
        <f t="shared" si="24"/>
        <v>1.9678930550803171</v>
      </c>
    </row>
    <row r="247" spans="1:9" x14ac:dyDescent="0.2">
      <c r="A247" s="1">
        <v>2110</v>
      </c>
      <c r="B247" s="1">
        <v>1</v>
      </c>
      <c r="C247" s="2">
        <v>1.4363999999999999</v>
      </c>
      <c r="D247">
        <f t="shared" si="19"/>
        <v>1</v>
      </c>
      <c r="E247">
        <f t="shared" si="20"/>
        <v>-0.17911672960105068</v>
      </c>
      <c r="F247">
        <f t="shared" si="21"/>
        <v>0.17911672960105068</v>
      </c>
      <c r="G247" s="5">
        <f t="shared" si="22"/>
        <v>3.2082802822975903E-2</v>
      </c>
      <c r="H247" s="5">
        <f t="shared" si="23"/>
        <v>6.3136299408973848E-2</v>
      </c>
      <c r="I247" s="4">
        <f t="shared" si="24"/>
        <v>1.967917197177024</v>
      </c>
    </row>
    <row r="248" spans="1:9" x14ac:dyDescent="0.2">
      <c r="A248" s="1">
        <v>2120</v>
      </c>
      <c r="B248" s="1">
        <v>1</v>
      </c>
      <c r="C248" s="2">
        <v>1.4362999999999999</v>
      </c>
      <c r="D248">
        <f t="shared" si="19"/>
        <v>1</v>
      </c>
      <c r="E248">
        <f t="shared" si="20"/>
        <v>-0.17908303575093373</v>
      </c>
      <c r="F248">
        <f t="shared" si="21"/>
        <v>0.17908303575093373</v>
      </c>
      <c r="G248" s="5">
        <f t="shared" si="22"/>
        <v>3.2070733693770212E-2</v>
      </c>
      <c r="H248" s="5">
        <f t="shared" si="23"/>
        <v>6.3112935427883696E-2</v>
      </c>
      <c r="I248" s="4">
        <f t="shared" si="24"/>
        <v>1.9679292663062298</v>
      </c>
    </row>
    <row r="249" spans="1:9" x14ac:dyDescent="0.2">
      <c r="A249" s="1">
        <v>2130</v>
      </c>
      <c r="B249" s="1">
        <v>1</v>
      </c>
      <c r="C249" s="2">
        <v>1.4360999999999999</v>
      </c>
      <c r="D249">
        <f t="shared" si="19"/>
        <v>1</v>
      </c>
      <c r="E249">
        <f t="shared" si="20"/>
        <v>-0.17901563975206272</v>
      </c>
      <c r="F249">
        <f t="shared" si="21"/>
        <v>0.17901563975206272</v>
      </c>
      <c r="G249" s="5">
        <f t="shared" si="22"/>
        <v>3.2046599275840297E-2</v>
      </c>
      <c r="H249" s="5">
        <f t="shared" si="23"/>
        <v>6.3066214026534312E-2</v>
      </c>
      <c r="I249" s="4">
        <f t="shared" si="24"/>
        <v>1.9679534007241597</v>
      </c>
    </row>
    <row r="250" spans="1:9" x14ac:dyDescent="0.2">
      <c r="A250" s="1">
        <v>2140</v>
      </c>
      <c r="B250" s="1">
        <v>1</v>
      </c>
      <c r="C250" s="2">
        <v>1.4359999999999999</v>
      </c>
      <c r="D250">
        <f t="shared" si="19"/>
        <v>1</v>
      </c>
      <c r="E250">
        <f t="shared" si="20"/>
        <v>-0.17898193760262723</v>
      </c>
      <c r="F250">
        <f t="shared" si="21"/>
        <v>0.17898193760262723</v>
      </c>
      <c r="G250" s="5">
        <f t="shared" si="22"/>
        <v>3.2034533987990749E-2</v>
      </c>
      <c r="H250" s="5">
        <f t="shared" si="23"/>
        <v>6.3042856608153772E-2</v>
      </c>
      <c r="I250" s="4">
        <f t="shared" si="24"/>
        <v>1.9679654660120094</v>
      </c>
    </row>
    <row r="251" spans="1:9" x14ac:dyDescent="0.2">
      <c r="A251" s="1">
        <v>2150</v>
      </c>
      <c r="B251" s="1">
        <v>1</v>
      </c>
      <c r="C251" s="2">
        <v>1.4358</v>
      </c>
      <c r="D251">
        <f t="shared" si="19"/>
        <v>1</v>
      </c>
      <c r="E251">
        <f t="shared" si="20"/>
        <v>-0.17891452500205271</v>
      </c>
      <c r="F251">
        <f t="shared" si="21"/>
        <v>0.17891452500205271</v>
      </c>
      <c r="G251" s="5">
        <f t="shared" si="22"/>
        <v>3.2010407256710144E-2</v>
      </c>
      <c r="H251" s="5">
        <f t="shared" si="23"/>
        <v>6.2996148340679847E-2</v>
      </c>
      <c r="I251" s="4">
        <f t="shared" si="24"/>
        <v>1.9679895927432898</v>
      </c>
    </row>
    <row r="252" spans="1:9" x14ac:dyDescent="0.2">
      <c r="A252" s="1">
        <v>2160</v>
      </c>
      <c r="B252" s="1">
        <v>1</v>
      </c>
      <c r="C252" s="2">
        <v>1.4357</v>
      </c>
      <c r="D252">
        <f t="shared" si="19"/>
        <v>1</v>
      </c>
      <c r="E252">
        <f t="shared" si="20"/>
        <v>-0.17888081455023197</v>
      </c>
      <c r="F252">
        <f t="shared" si="21"/>
        <v>0.17888081455023197</v>
      </c>
      <c r="G252" s="5">
        <f t="shared" si="22"/>
        <v>3.1998345814154484E-2</v>
      </c>
      <c r="H252" s="5">
        <f t="shared" si="23"/>
        <v>6.2972797493466751E-2</v>
      </c>
      <c r="I252" s="4">
        <f t="shared" si="24"/>
        <v>1.9680016541858456</v>
      </c>
    </row>
    <row r="253" spans="1:9" x14ac:dyDescent="0.2">
      <c r="A253" s="1">
        <v>2170</v>
      </c>
      <c r="B253" s="1">
        <v>1</v>
      </c>
      <c r="C253" s="2">
        <v>1.4355</v>
      </c>
      <c r="D253">
        <f t="shared" si="19"/>
        <v>1</v>
      </c>
      <c r="E253">
        <f t="shared" si="20"/>
        <v>-0.1788133853418189</v>
      </c>
      <c r="F253">
        <f t="shared" si="21"/>
        <v>0.1788133853418189</v>
      </c>
      <c r="G253" s="5">
        <f t="shared" si="22"/>
        <v>3.1974226777401811E-2</v>
      </c>
      <c r="H253" s="5">
        <f t="shared" si="23"/>
        <v>6.2926102376790902E-2</v>
      </c>
      <c r="I253" s="4">
        <f t="shared" si="24"/>
        <v>1.9680257732225983</v>
      </c>
    </row>
    <row r="254" spans="1:9" x14ac:dyDescent="0.2">
      <c r="A254" s="1">
        <v>2180</v>
      </c>
      <c r="B254" s="1">
        <v>1</v>
      </c>
      <c r="C254" s="2">
        <v>1.4353</v>
      </c>
      <c r="D254">
        <f t="shared" si="19"/>
        <v>1</v>
      </c>
      <c r="E254">
        <f t="shared" si="20"/>
        <v>-0.17874594505810376</v>
      </c>
      <c r="F254">
        <f t="shared" si="21"/>
        <v>0.17874594505810376</v>
      </c>
      <c r="G254" s="5">
        <f t="shared" si="22"/>
        <v>3.1950112874714651E-2</v>
      </c>
      <c r="H254" s="5">
        <f t="shared" si="23"/>
        <v>6.2879416036722299E-2</v>
      </c>
      <c r="I254" s="4">
        <f t="shared" si="24"/>
        <v>1.9680498871252854</v>
      </c>
    </row>
    <row r="255" spans="1:9" x14ac:dyDescent="0.2">
      <c r="A255" s="1">
        <v>2190</v>
      </c>
      <c r="B255" s="1">
        <v>1</v>
      </c>
      <c r="C255" s="2">
        <v>1.4352</v>
      </c>
      <c r="D255">
        <f t="shared" si="19"/>
        <v>1</v>
      </c>
      <c r="E255">
        <f t="shared" si="20"/>
        <v>-0.17871222076215507</v>
      </c>
      <c r="F255">
        <f t="shared" si="21"/>
        <v>0.17871222076215507</v>
      </c>
      <c r="G255" s="5">
        <f t="shared" si="22"/>
        <v>3.1938057849741248E-2</v>
      </c>
      <c r="H255" s="5">
        <f t="shared" si="23"/>
        <v>6.2856076160269073E-2</v>
      </c>
      <c r="I255" s="4">
        <f t="shared" si="24"/>
        <v>1.9680619421502588</v>
      </c>
    </row>
    <row r="256" spans="1:9" x14ac:dyDescent="0.2">
      <c r="A256" s="1">
        <v>2200</v>
      </c>
      <c r="B256" s="1">
        <v>1</v>
      </c>
      <c r="C256" s="2">
        <v>1.4350000000000001</v>
      </c>
      <c r="D256">
        <f t="shared" si="19"/>
        <v>1</v>
      </c>
      <c r="E256">
        <f t="shared" si="20"/>
        <v>-0.17864476386036962</v>
      </c>
      <c r="F256">
        <f t="shared" si="21"/>
        <v>0.17864476386036962</v>
      </c>
      <c r="G256" s="5">
        <f t="shared" si="22"/>
        <v>3.1913951654727227E-2</v>
      </c>
      <c r="H256" s="5">
        <f t="shared" si="23"/>
        <v>6.2809402999234182E-2</v>
      </c>
      <c r="I256" s="4">
        <f t="shared" si="24"/>
        <v>1.9680860483452727</v>
      </c>
    </row>
    <row r="257" spans="1:9" x14ac:dyDescent="0.2">
      <c r="A257" s="1">
        <v>2210</v>
      </c>
      <c r="B257" s="1">
        <v>1</v>
      </c>
      <c r="C257" s="2">
        <v>1.4349000000000001</v>
      </c>
      <c r="D257">
        <f t="shared" si="19"/>
        <v>1</v>
      </c>
      <c r="E257">
        <f t="shared" si="20"/>
        <v>-0.17861103125385031</v>
      </c>
      <c r="F257">
        <f t="shared" si="21"/>
        <v>0.17861103125385031</v>
      </c>
      <c r="G257" s="5">
        <f t="shared" si="22"/>
        <v>3.1901900485563892E-2</v>
      </c>
      <c r="H257" s="5">
        <f t="shared" si="23"/>
        <v>6.2786069716536969E-2</v>
      </c>
      <c r="I257" s="4">
        <f t="shared" si="24"/>
        <v>1.9680980995144362</v>
      </c>
    </row>
    <row r="258" spans="1:9" x14ac:dyDescent="0.2">
      <c r="A258" s="1">
        <v>2220</v>
      </c>
      <c r="B258" s="1">
        <v>1</v>
      </c>
      <c r="C258" s="2">
        <v>1.4347000000000001</v>
      </c>
      <c r="D258">
        <f t="shared" si="19"/>
        <v>1</v>
      </c>
      <c r="E258">
        <f t="shared" si="20"/>
        <v>-0.17854355772785149</v>
      </c>
      <c r="F258">
        <f t="shared" si="21"/>
        <v>0.17854355772785149</v>
      </c>
      <c r="G258" s="5">
        <f t="shared" si="22"/>
        <v>3.1877802006118637E-2</v>
      </c>
      <c r="H258" s="5">
        <f t="shared" si="23"/>
        <v>6.2739409751495973E-2</v>
      </c>
      <c r="I258" s="4">
        <f t="shared" si="24"/>
        <v>1.9681221979938814</v>
      </c>
    </row>
    <row r="259" spans="1:9" x14ac:dyDescent="0.2">
      <c r="A259" s="1">
        <v>2230</v>
      </c>
      <c r="B259" s="1">
        <v>1</v>
      </c>
      <c r="C259" s="2">
        <v>1.4345000000000001</v>
      </c>
      <c r="D259">
        <f t="shared" si="19"/>
        <v>1</v>
      </c>
      <c r="E259">
        <f t="shared" si="20"/>
        <v>-0.17847607311562955</v>
      </c>
      <c r="F259">
        <f t="shared" si="21"/>
        <v>0.17847607311562955</v>
      </c>
      <c r="G259" s="5">
        <f t="shared" si="22"/>
        <v>3.1853708674775542E-2</v>
      </c>
      <c r="H259" s="5">
        <f t="shared" si="23"/>
        <v>6.2692758593213604E-2</v>
      </c>
      <c r="I259" s="4">
        <f t="shared" si="24"/>
        <v>1.9681462913252243</v>
      </c>
    </row>
    <row r="260" spans="1:9" x14ac:dyDescent="0.2">
      <c r="A260" s="1">
        <v>2240</v>
      </c>
      <c r="B260" s="1">
        <v>1</v>
      </c>
      <c r="C260" s="2">
        <v>1.4343999999999999</v>
      </c>
      <c r="D260">
        <f t="shared" si="19"/>
        <v>1</v>
      </c>
      <c r="E260">
        <f t="shared" si="20"/>
        <v>-0.17844232665133086</v>
      </c>
      <c r="F260">
        <f t="shared" si="21"/>
        <v>0.17844232665133086</v>
      </c>
      <c r="G260" s="5">
        <f t="shared" si="22"/>
        <v>3.1841663940740263E-2</v>
      </c>
      <c r="H260" s="5">
        <f t="shared" si="23"/>
        <v>6.2669436318965488E-2</v>
      </c>
      <c r="I260" s="4">
        <f t="shared" si="24"/>
        <v>1.9681583360592598</v>
      </c>
    </row>
    <row r="261" spans="1:9" x14ac:dyDescent="0.2">
      <c r="A261" s="1">
        <v>2250</v>
      </c>
      <c r="B261" s="1">
        <v>1</v>
      </c>
      <c r="C261" s="2">
        <v>1.4341999999999999</v>
      </c>
      <c r="D261">
        <f t="shared" si="19"/>
        <v>1</v>
      </c>
      <c r="E261">
        <f t="shared" si="20"/>
        <v>-0.17837482540465038</v>
      </c>
      <c r="F261">
        <f t="shared" si="21"/>
        <v>0.17837482540465038</v>
      </c>
      <c r="G261" s="5">
        <f t="shared" si="22"/>
        <v>3.1817578338139509E-2</v>
      </c>
      <c r="H261" s="5">
        <f t="shared" si="23"/>
        <v>6.2622798384975378E-2</v>
      </c>
      <c r="I261" s="4">
        <f t="shared" si="24"/>
        <v>1.9681824216618606</v>
      </c>
    </row>
    <row r="262" spans="1:9" x14ac:dyDescent="0.2">
      <c r="A262" s="1">
        <v>2260</v>
      </c>
      <c r="B262" s="1">
        <v>1</v>
      </c>
      <c r="C262" s="2">
        <v>1.4339999999999999</v>
      </c>
      <c r="D262">
        <f t="shared" si="19"/>
        <v>1</v>
      </c>
      <c r="E262">
        <f t="shared" si="20"/>
        <v>-0.17830731306491368</v>
      </c>
      <c r="F262">
        <f t="shared" si="21"/>
        <v>0.17830731306491368</v>
      </c>
      <c r="G262" s="5">
        <f t="shared" si="22"/>
        <v>3.1793497892429134E-2</v>
      </c>
      <c r="H262" s="5">
        <f t="shared" si="23"/>
        <v>6.2576169276622379E-2</v>
      </c>
      <c r="I262" s="4">
        <f t="shared" si="24"/>
        <v>1.968206502107571</v>
      </c>
    </row>
    <row r="263" spans="1:9" x14ac:dyDescent="0.2">
      <c r="A263" s="1">
        <v>2270</v>
      </c>
      <c r="B263" s="1">
        <v>1</v>
      </c>
      <c r="C263" s="2">
        <v>1.4339</v>
      </c>
      <c r="D263">
        <f t="shared" si="19"/>
        <v>1</v>
      </c>
      <c r="E263">
        <f t="shared" si="20"/>
        <v>-0.17827355273429474</v>
      </c>
      <c r="F263">
        <f t="shared" si="21"/>
        <v>0.17827355273429474</v>
      </c>
      <c r="G263" s="5">
        <f t="shared" si="22"/>
        <v>3.1781459604507366E-2</v>
      </c>
      <c r="H263" s="5">
        <f t="shared" si="23"/>
        <v>6.2552858034421802E-2</v>
      </c>
      <c r="I263" s="4">
        <f t="shared" si="24"/>
        <v>1.9682185403954926</v>
      </c>
    </row>
    <row r="264" spans="1:9" x14ac:dyDescent="0.2">
      <c r="A264" s="1">
        <v>2280</v>
      </c>
      <c r="B264" s="1">
        <v>1</v>
      </c>
      <c r="C264" s="2">
        <v>1.4337</v>
      </c>
      <c r="D264">
        <f t="shared" si="19"/>
        <v>1</v>
      </c>
      <c r="E264">
        <f t="shared" si="20"/>
        <v>-0.1782060237498459</v>
      </c>
      <c r="F264">
        <f t="shared" si="21"/>
        <v>0.1782060237498459</v>
      </c>
      <c r="G264" s="5">
        <f t="shared" si="22"/>
        <v>3.1757386900730641E-2</v>
      </c>
      <c r="H264" s="5">
        <f t="shared" si="23"/>
        <v>6.2506242178698587E-2</v>
      </c>
      <c r="I264" s="4">
        <f t="shared" si="24"/>
        <v>1.9682426130992694</v>
      </c>
    </row>
    <row r="265" spans="1:9" x14ac:dyDescent="0.2">
      <c r="A265" s="1">
        <v>2290</v>
      </c>
      <c r="B265" s="1">
        <v>1</v>
      </c>
      <c r="C265" s="2">
        <v>1.4335</v>
      </c>
      <c r="D265">
        <f t="shared" ref="D265:D286" si="25">COS(ASIN(B265/C265*SIN(RADIANS($D$2))))</f>
        <v>1</v>
      </c>
      <c r="E265">
        <f t="shared" ref="E265:E286" si="26">(B265*$D$3-C265*D265)/(B265*$D$3+C265*D265)</f>
        <v>-0.17813848366550236</v>
      </c>
      <c r="F265">
        <f t="shared" ref="F265:F286" si="27">(C265*$D$3-B265*D265)/(C265*$D$3+B265*D265)</f>
        <v>0.17813848366550236</v>
      </c>
      <c r="G265" s="5">
        <f t="shared" ref="G265:G286" si="28">0.5*E265^2+0.5*F265^2</f>
        <v>3.1733319362644452E-2</v>
      </c>
      <c r="H265" s="5">
        <f t="shared" ref="H265:H286" si="29">G265*(1+(1-G265)^2/(1-G265))</f>
        <v>6.2459635167517319E-2</v>
      </c>
      <c r="I265" s="4">
        <f t="shared" si="24"/>
        <v>1.9682666806373557</v>
      </c>
    </row>
    <row r="266" spans="1:9" x14ac:dyDescent="0.2">
      <c r="A266" s="1">
        <v>2300</v>
      </c>
      <c r="B266" s="1">
        <v>1</v>
      </c>
      <c r="C266" s="2">
        <v>1.4334</v>
      </c>
      <c r="D266">
        <f t="shared" si="25"/>
        <v>1</v>
      </c>
      <c r="E266">
        <f t="shared" si="26"/>
        <v>-0.1781047094600148</v>
      </c>
      <c r="F266">
        <f t="shared" si="27"/>
        <v>0.1781047094600148</v>
      </c>
      <c r="G266" s="5">
        <f t="shared" si="28"/>
        <v>3.1721287531836284E-2</v>
      </c>
      <c r="H266" s="5">
        <f t="shared" si="29"/>
        <v>6.2436334980995135E-2</v>
      </c>
      <c r="I266" s="4">
        <f t="shared" si="24"/>
        <v>1.9682787124681638</v>
      </c>
    </row>
    <row r="267" spans="1:9" x14ac:dyDescent="0.2">
      <c r="A267" s="1">
        <v>2310</v>
      </c>
      <c r="B267" s="1">
        <v>1</v>
      </c>
      <c r="C267" s="2">
        <v>1.4332</v>
      </c>
      <c r="D267">
        <f t="shared" si="25"/>
        <v>1</v>
      </c>
      <c r="E267">
        <f t="shared" si="26"/>
        <v>-0.17803715272069701</v>
      </c>
      <c r="F267">
        <f t="shared" si="27"/>
        <v>0.17803715272069701</v>
      </c>
      <c r="G267" s="5">
        <f t="shared" si="28"/>
        <v>3.1697227748892789E-2</v>
      </c>
      <c r="H267" s="5">
        <f t="shared" si="29"/>
        <v>6.2389741250820398E-2</v>
      </c>
      <c r="I267" s="4">
        <f t="shared" si="24"/>
        <v>1.9683027722511071</v>
      </c>
    </row>
    <row r="268" spans="1:9" x14ac:dyDescent="0.2">
      <c r="A268" s="1">
        <v>2320</v>
      </c>
      <c r="B268" s="1">
        <v>1</v>
      </c>
      <c r="C268" s="2">
        <v>1.4330000000000001</v>
      </c>
      <c r="D268">
        <f t="shared" si="25"/>
        <v>1</v>
      </c>
      <c r="E268">
        <f t="shared" si="26"/>
        <v>-0.1779695848746404</v>
      </c>
      <c r="F268">
        <f t="shared" si="27"/>
        <v>0.1779695848746404</v>
      </c>
      <c r="G268" s="5">
        <f t="shared" si="28"/>
        <v>3.1673173140451837E-2</v>
      </c>
      <c r="H268" s="5">
        <f t="shared" si="29"/>
        <v>6.2343156384118636E-2</v>
      </c>
      <c r="I268" s="4">
        <f t="shared" si="24"/>
        <v>1.9683268268595482</v>
      </c>
    </row>
    <row r="269" spans="1:9" x14ac:dyDescent="0.2">
      <c r="A269" s="1">
        <v>2330</v>
      </c>
      <c r="B269" s="1">
        <v>1</v>
      </c>
      <c r="C269" s="2">
        <v>1.4328000000000001</v>
      </c>
      <c r="D269">
        <f t="shared" si="25"/>
        <v>1</v>
      </c>
      <c r="E269">
        <f t="shared" si="26"/>
        <v>-0.17790200591910557</v>
      </c>
      <c r="F269">
        <f t="shared" si="27"/>
        <v>0.17790200591910557</v>
      </c>
      <c r="G269" s="5">
        <f t="shared" si="28"/>
        <v>3.1649123710041471E-2</v>
      </c>
      <c r="H269" s="5">
        <f t="shared" si="29"/>
        <v>6.2296580388469427E-2</v>
      </c>
      <c r="I269" s="4">
        <f t="shared" ref="I269:I286" si="30">(1+(1-G269)^2/(1-G269))</f>
        <v>1.9683508762899584</v>
      </c>
    </row>
    <row r="270" spans="1:9" x14ac:dyDescent="0.2">
      <c r="A270" s="1">
        <v>2340</v>
      </c>
      <c r="B270" s="1">
        <v>1</v>
      </c>
      <c r="C270" s="2">
        <v>1.4327000000000001</v>
      </c>
      <c r="D270">
        <f t="shared" si="25"/>
        <v>1</v>
      </c>
      <c r="E270">
        <f t="shared" si="26"/>
        <v>-0.17786821227442762</v>
      </c>
      <c r="F270">
        <f t="shared" si="27"/>
        <v>0.17786821227442762</v>
      </c>
      <c r="G270" s="5">
        <f t="shared" si="28"/>
        <v>3.1637100937700842E-2</v>
      </c>
      <c r="H270" s="5">
        <f t="shared" si="29"/>
        <v>6.2273295719659408E-2</v>
      </c>
      <c r="I270" s="4">
        <f t="shared" si="30"/>
        <v>1.968362899062299</v>
      </c>
    </row>
    <row r="271" spans="1:9" x14ac:dyDescent="0.2">
      <c r="A271" s="1">
        <v>2350</v>
      </c>
      <c r="B271" s="1">
        <v>1</v>
      </c>
      <c r="C271" s="2">
        <v>1.4325000000000001</v>
      </c>
      <c r="D271">
        <f t="shared" si="25"/>
        <v>1</v>
      </c>
      <c r="E271">
        <f t="shared" si="26"/>
        <v>-0.17780061664953756</v>
      </c>
      <c r="F271">
        <f t="shared" si="27"/>
        <v>0.17780061664953756</v>
      </c>
      <c r="G271" s="5">
        <f t="shared" si="28"/>
        <v>3.1613059280955813E-2</v>
      </c>
      <c r="H271" s="5">
        <f t="shared" si="29"/>
        <v>6.2226733044810398E-2</v>
      </c>
      <c r="I271" s="4">
        <f t="shared" si="30"/>
        <v>1.9683869407190442</v>
      </c>
    </row>
    <row r="272" spans="1:9" x14ac:dyDescent="0.2">
      <c r="A272" s="1">
        <v>2360</v>
      </c>
      <c r="B272" s="1">
        <v>1</v>
      </c>
      <c r="C272" s="2">
        <v>1.4322999999999999</v>
      </c>
      <c r="D272">
        <f t="shared" si="25"/>
        <v>1</v>
      </c>
      <c r="E272">
        <f t="shared" si="26"/>
        <v>-0.17773300990831722</v>
      </c>
      <c r="F272">
        <f t="shared" si="27"/>
        <v>0.17773300990831722</v>
      </c>
      <c r="G272" s="5">
        <f t="shared" si="28"/>
        <v>3.158902281106999E-2</v>
      </c>
      <c r="H272" s="5">
        <f t="shared" si="29"/>
        <v>6.2180179259981677E-2</v>
      </c>
      <c r="I272" s="4">
        <f t="shared" si="30"/>
        <v>1.96841097718893</v>
      </c>
    </row>
    <row r="273" spans="1:9" x14ac:dyDescent="0.2">
      <c r="A273" s="1">
        <v>2370</v>
      </c>
      <c r="B273" s="1">
        <v>1</v>
      </c>
      <c r="C273" s="2">
        <v>1.4321999999999999</v>
      </c>
      <c r="D273">
        <f t="shared" si="25"/>
        <v>1</v>
      </c>
      <c r="E273">
        <f t="shared" si="26"/>
        <v>-0.17769920236822626</v>
      </c>
      <c r="F273">
        <f t="shared" si="27"/>
        <v>0.17769920236822626</v>
      </c>
      <c r="G273" s="5">
        <f t="shared" si="28"/>
        <v>3.157700652230383E-2</v>
      </c>
      <c r="H273" s="5">
        <f t="shared" si="29"/>
        <v>6.2156905703698043E-2</v>
      </c>
      <c r="I273" s="4">
        <f t="shared" si="30"/>
        <v>1.9684229934776962</v>
      </c>
    </row>
    <row r="274" spans="1:9" x14ac:dyDescent="0.2">
      <c r="A274" s="1">
        <v>2380</v>
      </c>
      <c r="B274" s="1">
        <v>1</v>
      </c>
      <c r="C274" s="2">
        <v>1.4319999999999999</v>
      </c>
      <c r="D274">
        <f t="shared" si="25"/>
        <v>1</v>
      </c>
      <c r="E274">
        <f t="shared" si="26"/>
        <v>-0.17763157894736839</v>
      </c>
      <c r="F274">
        <f t="shared" si="27"/>
        <v>0.17763157894736839</v>
      </c>
      <c r="G274" s="5">
        <f t="shared" si="28"/>
        <v>3.1552977839335167E-2</v>
      </c>
      <c r="H274" s="5">
        <f t="shared" si="29"/>
        <v>6.2110365268140753E-2</v>
      </c>
      <c r="I274" s="4">
        <f t="shared" si="30"/>
        <v>1.9684470221606647</v>
      </c>
    </row>
    <row r="275" spans="1:9" x14ac:dyDescent="0.2">
      <c r="A275" s="1">
        <v>2390</v>
      </c>
      <c r="B275" s="1">
        <v>1</v>
      </c>
      <c r="C275" s="2">
        <v>1.4318</v>
      </c>
      <c r="D275">
        <f t="shared" si="25"/>
        <v>1</v>
      </c>
      <c r="E275">
        <f t="shared" si="26"/>
        <v>-0.17756394440332263</v>
      </c>
      <c r="F275">
        <f t="shared" si="27"/>
        <v>0.17756394440332263</v>
      </c>
      <c r="G275" s="5">
        <f t="shared" si="28"/>
        <v>3.1528954352066249E-2</v>
      </c>
      <c r="H275" s="5">
        <f t="shared" si="29"/>
        <v>6.2063833741597824E-2</v>
      </c>
      <c r="I275" s="4">
        <f t="shared" si="30"/>
        <v>1.9684710456479337</v>
      </c>
    </row>
    <row r="276" spans="1:9" x14ac:dyDescent="0.2">
      <c r="A276" s="1">
        <v>2400</v>
      </c>
      <c r="B276" s="1">
        <v>1</v>
      </c>
      <c r="C276" s="2">
        <v>1.4316</v>
      </c>
      <c r="D276">
        <f t="shared" si="25"/>
        <v>1</v>
      </c>
      <c r="E276">
        <f t="shared" si="26"/>
        <v>-0.1774962987333443</v>
      </c>
      <c r="F276">
        <f t="shared" si="27"/>
        <v>0.1774962987333443</v>
      </c>
      <c r="G276" s="5">
        <f t="shared" si="28"/>
        <v>3.15049360640366E-2</v>
      </c>
      <c r="H276" s="5">
        <f t="shared" si="29"/>
        <v>6.201731113167417E-2</v>
      </c>
      <c r="I276" s="4">
        <f t="shared" si="30"/>
        <v>1.9684950639359635</v>
      </c>
    </row>
    <row r="277" spans="1:9" x14ac:dyDescent="0.2">
      <c r="A277" s="1">
        <v>2410</v>
      </c>
      <c r="B277" s="1">
        <v>1</v>
      </c>
      <c r="C277" s="2">
        <v>1.4314</v>
      </c>
      <c r="D277">
        <f t="shared" si="25"/>
        <v>1</v>
      </c>
      <c r="E277">
        <f t="shared" si="26"/>
        <v>-0.17742864193468783</v>
      </c>
      <c r="F277">
        <f t="shared" si="27"/>
        <v>0.17742864193468783</v>
      </c>
      <c r="G277" s="5">
        <f t="shared" si="28"/>
        <v>3.1480922978787663E-2</v>
      </c>
      <c r="H277" s="5">
        <f t="shared" si="29"/>
        <v>6.1970797445978963E-2</v>
      </c>
      <c r="I277" s="4">
        <f t="shared" si="30"/>
        <v>1.9685190770212122</v>
      </c>
    </row>
    <row r="278" spans="1:9" x14ac:dyDescent="0.2">
      <c r="A278" s="1">
        <v>2420</v>
      </c>
      <c r="B278" s="1">
        <v>1</v>
      </c>
      <c r="C278" s="2">
        <v>1.4313</v>
      </c>
      <c r="D278">
        <f t="shared" si="25"/>
        <v>1</v>
      </c>
      <c r="E278">
        <f t="shared" si="26"/>
        <v>-0.17739480936124705</v>
      </c>
      <c r="F278">
        <f t="shared" si="27"/>
        <v>0.17739480936124705</v>
      </c>
      <c r="G278" s="5">
        <f t="shared" si="28"/>
        <v>3.1468918388313186E-2</v>
      </c>
      <c r="H278" s="5">
        <f t="shared" si="29"/>
        <v>6.1947543952096056E-2</v>
      </c>
      <c r="I278" s="4">
        <f t="shared" si="30"/>
        <v>1.9685310816116868</v>
      </c>
    </row>
    <row r="279" spans="1:9" x14ac:dyDescent="0.2">
      <c r="A279" s="1">
        <v>2430</v>
      </c>
      <c r="B279" s="1">
        <v>1</v>
      </c>
      <c r="C279" s="2">
        <v>1.4311</v>
      </c>
      <c r="D279">
        <f t="shared" si="25"/>
        <v>1</v>
      </c>
      <c r="E279">
        <f t="shared" si="26"/>
        <v>-0.17732713586442353</v>
      </c>
      <c r="F279">
        <f t="shared" si="27"/>
        <v>0.17732713586442353</v>
      </c>
      <c r="G279" s="5">
        <f t="shared" si="28"/>
        <v>3.1444913113879723E-2</v>
      </c>
      <c r="H279" s="5">
        <f t="shared" si="29"/>
        <v>6.1901043667020005E-2</v>
      </c>
      <c r="I279" s="4">
        <f t="shared" si="30"/>
        <v>1.9685550868861204</v>
      </c>
    </row>
    <row r="280" spans="1:9" x14ac:dyDescent="0.2">
      <c r="A280" s="1">
        <v>2440</v>
      </c>
      <c r="B280" s="1">
        <v>1</v>
      </c>
      <c r="C280" s="2">
        <v>1.4309000000000001</v>
      </c>
      <c r="D280">
        <f t="shared" si="25"/>
        <v>1</v>
      </c>
      <c r="E280">
        <f t="shared" si="26"/>
        <v>-0.17725945123205397</v>
      </c>
      <c r="F280">
        <f t="shared" si="27"/>
        <v>0.17725945123205397</v>
      </c>
      <c r="G280" s="5">
        <f t="shared" si="28"/>
        <v>3.142091305108892E-2</v>
      </c>
      <c r="H280" s="5">
        <f t="shared" si="29"/>
        <v>6.1854552325213745E-2</v>
      </c>
      <c r="I280" s="4">
        <f t="shared" si="30"/>
        <v>1.968579086948911</v>
      </c>
    </row>
    <row r="281" spans="1:9" x14ac:dyDescent="0.2">
      <c r="A281" s="1">
        <v>2450</v>
      </c>
      <c r="B281" s="1">
        <v>1</v>
      </c>
      <c r="C281" s="2">
        <v>1.4307000000000001</v>
      </c>
      <c r="D281">
        <f t="shared" si="25"/>
        <v>1</v>
      </c>
      <c r="E281">
        <f t="shared" si="26"/>
        <v>-0.17719175546138977</v>
      </c>
      <c r="F281">
        <f t="shared" si="27"/>
        <v>0.17719175546138977</v>
      </c>
      <c r="G281" s="5">
        <f t="shared" si="28"/>
        <v>3.1396918203488951E-2</v>
      </c>
      <c r="H281" s="5">
        <f t="shared" si="29"/>
        <v>6.1808069934301324E-2</v>
      </c>
      <c r="I281" s="4">
        <f t="shared" si="30"/>
        <v>1.968603081796511</v>
      </c>
    </row>
    <row r="282" spans="1:9" x14ac:dyDescent="0.2">
      <c r="A282" s="1">
        <v>2460</v>
      </c>
      <c r="B282" s="1">
        <v>1</v>
      </c>
      <c r="C282" s="2">
        <v>1.4305000000000001</v>
      </c>
      <c r="D282">
        <f t="shared" si="25"/>
        <v>1</v>
      </c>
      <c r="E282">
        <f t="shared" si="26"/>
        <v>-0.17712404854968117</v>
      </c>
      <c r="F282">
        <f t="shared" si="27"/>
        <v>0.17712404854968117</v>
      </c>
      <c r="G282" s="5">
        <f t="shared" si="28"/>
        <v>3.137292857462981E-2</v>
      </c>
      <c r="H282" s="5">
        <f t="shared" si="29"/>
        <v>6.17615965019108E-2</v>
      </c>
      <c r="I282" s="4">
        <f t="shared" si="30"/>
        <v>1.9686270714253702</v>
      </c>
    </row>
    <row r="283" spans="1:9" x14ac:dyDescent="0.2">
      <c r="A283" s="1">
        <v>2470</v>
      </c>
      <c r="B283" s="1">
        <v>1</v>
      </c>
      <c r="C283" s="2">
        <v>1.4303999999999999</v>
      </c>
      <c r="D283">
        <f t="shared" si="25"/>
        <v>1</v>
      </c>
      <c r="E283">
        <f t="shared" si="26"/>
        <v>-0.17709019091507569</v>
      </c>
      <c r="F283">
        <f t="shared" si="27"/>
        <v>0.17709019091507569</v>
      </c>
      <c r="G283" s="5">
        <f t="shared" si="28"/>
        <v>3.1360935718337958E-2</v>
      </c>
      <c r="H283" s="5">
        <f t="shared" si="29"/>
        <v>6.1738363147546188E-2</v>
      </c>
      <c r="I283" s="4">
        <f t="shared" si="30"/>
        <v>1.968639064281662</v>
      </c>
    </row>
    <row r="284" spans="1:9" x14ac:dyDescent="0.2">
      <c r="A284" s="1">
        <v>2480</v>
      </c>
      <c r="B284" s="1">
        <v>1</v>
      </c>
      <c r="C284" s="2">
        <v>1.4301999999999999</v>
      </c>
      <c r="D284">
        <f t="shared" si="25"/>
        <v>1</v>
      </c>
      <c r="E284">
        <f t="shared" si="26"/>
        <v>-0.17702246728664303</v>
      </c>
      <c r="F284">
        <f t="shared" si="27"/>
        <v>0.17702246728664303</v>
      </c>
      <c r="G284" s="5">
        <f t="shared" si="28"/>
        <v>3.13369539242506E-2</v>
      </c>
      <c r="H284" s="5">
        <f t="shared" si="29"/>
        <v>6.1691903167250595E-2</v>
      </c>
      <c r="I284" s="4">
        <f t="shared" si="30"/>
        <v>1.9686630460757493</v>
      </c>
    </row>
    <row r="285" spans="1:9" x14ac:dyDescent="0.2">
      <c r="A285" s="1">
        <v>2490</v>
      </c>
      <c r="B285" s="1">
        <v>1</v>
      </c>
      <c r="C285" s="2">
        <v>1.43</v>
      </c>
      <c r="D285">
        <f t="shared" si="25"/>
        <v>1</v>
      </c>
      <c r="E285">
        <f t="shared" si="26"/>
        <v>-0.17695473251028807</v>
      </c>
      <c r="F285">
        <f t="shared" si="27"/>
        <v>0.17695473251028807</v>
      </c>
      <c r="G285" s="5">
        <f t="shared" si="28"/>
        <v>3.1312977357787597E-2</v>
      </c>
      <c r="H285" s="5">
        <f t="shared" si="29"/>
        <v>6.1645452164565878E-2</v>
      </c>
      <c r="I285" s="4">
        <f t="shared" si="30"/>
        <v>1.9686870226422124</v>
      </c>
    </row>
    <row r="286" spans="1:9" x14ac:dyDescent="0.2">
      <c r="A286" s="1">
        <v>2500</v>
      </c>
      <c r="B286" s="1">
        <v>1</v>
      </c>
      <c r="C286" s="2">
        <v>1.4298</v>
      </c>
      <c r="D286">
        <f t="shared" si="25"/>
        <v>1</v>
      </c>
      <c r="E286">
        <f t="shared" si="26"/>
        <v>-0.17688698658325785</v>
      </c>
      <c r="F286">
        <f t="shared" si="27"/>
        <v>0.17688698658325785</v>
      </c>
      <c r="G286" s="5">
        <f t="shared" si="28"/>
        <v>3.1289006022505644E-2</v>
      </c>
      <c r="H286" s="5">
        <f t="shared" si="29"/>
        <v>6.159901014713489E-2</v>
      </c>
      <c r="I286" s="4">
        <f t="shared" si="30"/>
        <v>1.9687109939774943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2022-10-28T20:40:34Z</dcterms:created>
  <dcterms:modified xsi:type="dcterms:W3CDTF">2022-10-29T11:13:36Z</dcterms:modified>
</cp:coreProperties>
</file>