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fisher/Documents/MATLAB/XDC/LightTrapMetal_ThinFilm/ThinFilmSim_Models/"/>
    </mc:Choice>
  </mc:AlternateContent>
  <xr:revisionPtr revIDLastSave="0" documentId="13_ncr:1_{4A05E60A-1A2B-2446-B5A8-9499CA2EB0DD}" xr6:coauthVersionLast="47" xr6:coauthVersionMax="47" xr10:uidLastSave="{00000000-0000-0000-0000-000000000000}"/>
  <bookViews>
    <workbookView xWindow="6940" yWindow="500" windowWidth="33600" windowHeight="19300" xr2:uid="{E56819D5-884F-AC4B-82E8-09473B4322DA}"/>
  </bookViews>
  <sheets>
    <sheet name="Sheet1" sheetId="1" r:id="rId1"/>
    <sheet name="Eag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A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F131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F115" i="2" s="1"/>
  <c r="D114" i="2"/>
  <c r="D113" i="2"/>
  <c r="D112" i="2"/>
  <c r="D111" i="2"/>
  <c r="D110" i="2"/>
  <c r="D109" i="2"/>
  <c r="D108" i="2"/>
  <c r="D107" i="2"/>
  <c r="F107" i="2" s="1"/>
  <c r="D106" i="2"/>
  <c r="D105" i="2"/>
  <c r="D104" i="2"/>
  <c r="D103" i="2"/>
  <c r="D102" i="2"/>
  <c r="D101" i="2"/>
  <c r="D100" i="2"/>
  <c r="F99" i="2"/>
  <c r="D99" i="2"/>
  <c r="D98" i="2"/>
  <c r="D97" i="2"/>
  <c r="F97" i="2" s="1"/>
  <c r="D96" i="2"/>
  <c r="D95" i="2"/>
  <c r="D94" i="2"/>
  <c r="D93" i="2"/>
  <c r="D92" i="2"/>
  <c r="D91" i="2"/>
  <c r="D90" i="2"/>
  <c r="F90" i="2" s="1"/>
  <c r="D89" i="2"/>
  <c r="D88" i="2"/>
  <c r="D87" i="2"/>
  <c r="D86" i="2"/>
  <c r="F86" i="2" s="1"/>
  <c r="D85" i="2"/>
  <c r="D84" i="2"/>
  <c r="D83" i="2"/>
  <c r="D82" i="2"/>
  <c r="D81" i="2"/>
  <c r="D80" i="2"/>
  <c r="D79" i="2"/>
  <c r="D78" i="2"/>
  <c r="F78" i="2" s="1"/>
  <c r="D77" i="2"/>
  <c r="D76" i="2"/>
  <c r="D75" i="2"/>
  <c r="D74" i="2"/>
  <c r="F74" i="2" s="1"/>
  <c r="D73" i="2"/>
  <c r="D72" i="2"/>
  <c r="D71" i="2"/>
  <c r="D70" i="2"/>
  <c r="F70" i="2" s="1"/>
  <c r="D69" i="2"/>
  <c r="D68" i="2"/>
  <c r="D67" i="2"/>
  <c r="D66" i="2"/>
  <c r="D65" i="2"/>
  <c r="D64" i="2"/>
  <c r="D63" i="2"/>
  <c r="D62" i="2"/>
  <c r="F62" i="2" s="1"/>
  <c r="D61" i="2"/>
  <c r="D60" i="2"/>
  <c r="D59" i="2"/>
  <c r="D58" i="2"/>
  <c r="F58" i="2" s="1"/>
  <c r="D57" i="2"/>
  <c r="D56" i="2"/>
  <c r="D55" i="2"/>
  <c r="D54" i="2"/>
  <c r="F54" i="2" s="1"/>
  <c r="D53" i="2"/>
  <c r="D52" i="2"/>
  <c r="D51" i="2"/>
  <c r="D50" i="2"/>
  <c r="D49" i="2"/>
  <c r="D48" i="2"/>
  <c r="D47" i="2"/>
  <c r="D46" i="2"/>
  <c r="F46" i="2" s="1"/>
  <c r="D45" i="2"/>
  <c r="D44" i="2"/>
  <c r="D43" i="2"/>
  <c r="D42" i="2"/>
  <c r="F42" i="2" s="1"/>
  <c r="D41" i="2"/>
  <c r="D40" i="2"/>
  <c r="D39" i="2"/>
  <c r="D38" i="2"/>
  <c r="F38" i="2" s="1"/>
  <c r="D37" i="2"/>
  <c r="D36" i="2"/>
  <c r="D35" i="2"/>
  <c r="D34" i="2"/>
  <c r="F34" i="2" s="1"/>
  <c r="D33" i="2"/>
  <c r="D32" i="2"/>
  <c r="D31" i="2"/>
  <c r="D30" i="2"/>
  <c r="F30" i="2" s="1"/>
  <c r="D29" i="2"/>
  <c r="D28" i="2"/>
  <c r="D27" i="2"/>
  <c r="D26" i="2"/>
  <c r="F26" i="2" s="1"/>
  <c r="D25" i="2"/>
  <c r="D24" i="2"/>
  <c r="D23" i="2"/>
  <c r="D22" i="2"/>
  <c r="F22" i="2" s="1"/>
  <c r="D21" i="2"/>
  <c r="D20" i="2"/>
  <c r="D19" i="2"/>
  <c r="D18" i="2"/>
  <c r="F18" i="2" s="1"/>
  <c r="D17" i="2"/>
  <c r="D16" i="2"/>
  <c r="D15" i="2"/>
  <c r="D14" i="2"/>
  <c r="F14" i="2" s="1"/>
  <c r="D13" i="2"/>
  <c r="D12" i="2"/>
  <c r="D11" i="2"/>
  <c r="D10" i="2"/>
  <c r="F10" i="2" s="1"/>
  <c r="D9" i="2"/>
  <c r="D8" i="2"/>
  <c r="D4" i="2"/>
  <c r="D3" i="2"/>
  <c r="D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F37" i="1" s="1"/>
  <c r="D36" i="1"/>
  <c r="D35" i="1"/>
  <c r="D34" i="1"/>
  <c r="D33" i="1"/>
  <c r="D32" i="1"/>
  <c r="D31" i="1"/>
  <c r="D30" i="1"/>
  <c r="D29" i="1"/>
  <c r="F29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4" i="1"/>
  <c r="D13" i="1"/>
  <c r="D12" i="1"/>
  <c r="D11" i="1"/>
  <c r="D10" i="1"/>
  <c r="D9" i="1"/>
  <c r="D3" i="1"/>
  <c r="F287" i="2" l="1"/>
  <c r="E287" i="2"/>
  <c r="E283" i="2"/>
  <c r="E279" i="2"/>
  <c r="E275" i="2"/>
  <c r="E271" i="2"/>
  <c r="G271" i="2" s="1"/>
  <c r="E267" i="2"/>
  <c r="E263" i="2"/>
  <c r="G263" i="2" s="1"/>
  <c r="E259" i="2"/>
  <c r="E255" i="2"/>
  <c r="E251" i="2"/>
  <c r="E247" i="2"/>
  <c r="G247" i="2" s="1"/>
  <c r="E243" i="2"/>
  <c r="E239" i="2"/>
  <c r="E235" i="2"/>
  <c r="E231" i="2"/>
  <c r="G231" i="2" s="1"/>
  <c r="E227" i="2"/>
  <c r="E223" i="2"/>
  <c r="E219" i="2"/>
  <c r="E215" i="2"/>
  <c r="E211" i="2"/>
  <c r="G211" i="2" s="1"/>
  <c r="E207" i="2"/>
  <c r="E203" i="2"/>
  <c r="E199" i="2"/>
  <c r="G199" i="2" s="1"/>
  <c r="E195" i="2"/>
  <c r="E191" i="2"/>
  <c r="E187" i="2"/>
  <c r="E183" i="2"/>
  <c r="E179" i="2"/>
  <c r="E175" i="2"/>
  <c r="G175" i="2" s="1"/>
  <c r="E284" i="2"/>
  <c r="G284" i="2" s="1"/>
  <c r="E280" i="2"/>
  <c r="G280" i="2" s="1"/>
  <c r="E276" i="2"/>
  <c r="E272" i="2"/>
  <c r="E268" i="2"/>
  <c r="E264" i="2"/>
  <c r="E260" i="2"/>
  <c r="E256" i="2"/>
  <c r="E252" i="2"/>
  <c r="G252" i="2" s="1"/>
  <c r="F285" i="2"/>
  <c r="E281" i="2"/>
  <c r="E274" i="2"/>
  <c r="F272" i="2"/>
  <c r="E265" i="2"/>
  <c r="E258" i="2"/>
  <c r="F256" i="2"/>
  <c r="F240" i="2"/>
  <c r="F237" i="2"/>
  <c r="F234" i="2"/>
  <c r="F231" i="2"/>
  <c r="E228" i="2"/>
  <c r="E225" i="2"/>
  <c r="E222" i="2"/>
  <c r="F208" i="2"/>
  <c r="F205" i="2"/>
  <c r="F202" i="2"/>
  <c r="F199" i="2"/>
  <c r="E196" i="2"/>
  <c r="E193" i="2"/>
  <c r="E190" i="2"/>
  <c r="F176" i="2"/>
  <c r="E172" i="2"/>
  <c r="E168" i="2"/>
  <c r="E164" i="2"/>
  <c r="E160" i="2"/>
  <c r="E156" i="2"/>
  <c r="E152" i="2"/>
  <c r="E148" i="2"/>
  <c r="E144" i="2"/>
  <c r="E140" i="2"/>
  <c r="G140" i="2" s="1"/>
  <c r="E136" i="2"/>
  <c r="F279" i="2"/>
  <c r="F277" i="2"/>
  <c r="F270" i="2"/>
  <c r="F263" i="2"/>
  <c r="F261" i="2"/>
  <c r="F254" i="2"/>
  <c r="F249" i="2"/>
  <c r="F246" i="2"/>
  <c r="F243" i="2"/>
  <c r="E240" i="2"/>
  <c r="F286" i="2"/>
  <c r="F284" i="2"/>
  <c r="E277" i="2"/>
  <c r="G277" i="2" s="1"/>
  <c r="E270" i="2"/>
  <c r="G270" i="2" s="1"/>
  <c r="F268" i="2"/>
  <c r="E261" i="2"/>
  <c r="G261" i="2" s="1"/>
  <c r="E254" i="2"/>
  <c r="G254" i="2" s="1"/>
  <c r="F252" i="2"/>
  <c r="E249" i="2"/>
  <c r="E246" i="2"/>
  <c r="F232" i="2"/>
  <c r="F229" i="2"/>
  <c r="F226" i="2"/>
  <c r="F223" i="2"/>
  <c r="E220" i="2"/>
  <c r="G220" i="2" s="1"/>
  <c r="E217" i="2"/>
  <c r="E214" i="2"/>
  <c r="F200" i="2"/>
  <c r="F197" i="2"/>
  <c r="F194" i="2"/>
  <c r="F191" i="2"/>
  <c r="E188" i="2"/>
  <c r="E185" i="2"/>
  <c r="G185" i="2" s="1"/>
  <c r="E182" i="2"/>
  <c r="E173" i="2"/>
  <c r="E169" i="2"/>
  <c r="E165" i="2"/>
  <c r="E161" i="2"/>
  <c r="G161" i="2" s="1"/>
  <c r="E286" i="2"/>
  <c r="G286" i="2" s="1"/>
  <c r="F282" i="2"/>
  <c r="F275" i="2"/>
  <c r="F273" i="2"/>
  <c r="F266" i="2"/>
  <c r="F259" i="2"/>
  <c r="F257" i="2"/>
  <c r="F244" i="2"/>
  <c r="F241" i="2"/>
  <c r="F238" i="2"/>
  <c r="F235" i="2"/>
  <c r="E232" i="2"/>
  <c r="E229" i="2"/>
  <c r="E226" i="2"/>
  <c r="F212" i="2"/>
  <c r="F209" i="2"/>
  <c r="F206" i="2"/>
  <c r="F203" i="2"/>
  <c r="E200" i="2"/>
  <c r="G200" i="2" s="1"/>
  <c r="E197" i="2"/>
  <c r="E194" i="2"/>
  <c r="E282" i="2"/>
  <c r="F280" i="2"/>
  <c r="E273" i="2"/>
  <c r="G273" i="2" s="1"/>
  <c r="E266" i="2"/>
  <c r="G266" i="2" s="1"/>
  <c r="F264" i="2"/>
  <c r="E257" i="2"/>
  <c r="G257" i="2" s="1"/>
  <c r="F250" i="2"/>
  <c r="F247" i="2"/>
  <c r="E244" i="2"/>
  <c r="E241" i="2"/>
  <c r="E238" i="2"/>
  <c r="E205" i="2"/>
  <c r="F198" i="2"/>
  <c r="F177" i="2"/>
  <c r="E170" i="2"/>
  <c r="E163" i="2"/>
  <c r="F161" i="2"/>
  <c r="F156" i="2"/>
  <c r="E153" i="2"/>
  <c r="E150" i="2"/>
  <c r="E147" i="2"/>
  <c r="F132" i="2"/>
  <c r="F128" i="2"/>
  <c r="F124" i="2"/>
  <c r="F120" i="2"/>
  <c r="F116" i="2"/>
  <c r="F112" i="2"/>
  <c r="F108" i="2"/>
  <c r="F104" i="2"/>
  <c r="F100" i="2"/>
  <c r="F278" i="2"/>
  <c r="F271" i="2"/>
  <c r="F253" i="2"/>
  <c r="E250" i="2"/>
  <c r="G250" i="2" s="1"/>
  <c r="F233" i="2"/>
  <c r="F221" i="2"/>
  <c r="F217" i="2"/>
  <c r="F215" i="2"/>
  <c r="F213" i="2"/>
  <c r="F211" i="2"/>
  <c r="E209" i="2"/>
  <c r="F207" i="2"/>
  <c r="E198" i="2"/>
  <c r="F193" i="2"/>
  <c r="E177" i="2"/>
  <c r="F168" i="2"/>
  <c r="F166" i="2"/>
  <c r="F159" i="2"/>
  <c r="F145" i="2"/>
  <c r="F142" i="2"/>
  <c r="F139" i="2"/>
  <c r="F136" i="2"/>
  <c r="E132" i="2"/>
  <c r="E128" i="2"/>
  <c r="G128" i="2" s="1"/>
  <c r="E124" i="2"/>
  <c r="G124" i="2" s="1"/>
  <c r="E120" i="2"/>
  <c r="E116" i="2"/>
  <c r="E112" i="2"/>
  <c r="E108" i="2"/>
  <c r="E104" i="2"/>
  <c r="E100" i="2"/>
  <c r="E96" i="2"/>
  <c r="G96" i="2" s="1"/>
  <c r="E92" i="2"/>
  <c r="E285" i="2"/>
  <c r="E278" i="2"/>
  <c r="G278" i="2" s="1"/>
  <c r="F260" i="2"/>
  <c r="E253" i="2"/>
  <c r="G253" i="2" s="1"/>
  <c r="E233" i="2"/>
  <c r="G233" i="2" s="1"/>
  <c r="F228" i="2"/>
  <c r="E221" i="2"/>
  <c r="G221" i="2" s="1"/>
  <c r="F219" i="2"/>
  <c r="E213" i="2"/>
  <c r="G213" i="2" s="1"/>
  <c r="F195" i="2"/>
  <c r="F188" i="2"/>
  <c r="F186" i="2"/>
  <c r="F184" i="2"/>
  <c r="F182" i="2"/>
  <c r="F180" i="2"/>
  <c r="F175" i="2"/>
  <c r="F173" i="2"/>
  <c r="E166" i="2"/>
  <c r="G166" i="2" s="1"/>
  <c r="E159" i="2"/>
  <c r="G159" i="2" s="1"/>
  <c r="F157" i="2"/>
  <c r="F154" i="2"/>
  <c r="F151" i="2"/>
  <c r="F148" i="2"/>
  <c r="E145" i="2"/>
  <c r="E142" i="2"/>
  <c r="E139" i="2"/>
  <c r="F133" i="2"/>
  <c r="F129" i="2"/>
  <c r="F125" i="2"/>
  <c r="F121" i="2"/>
  <c r="F117" i="2"/>
  <c r="F113" i="2"/>
  <c r="F109" i="2"/>
  <c r="F105" i="2"/>
  <c r="F101" i="2"/>
  <c r="F281" i="2"/>
  <c r="F274" i="2"/>
  <c r="F267" i="2"/>
  <c r="F230" i="2"/>
  <c r="F204" i="2"/>
  <c r="E202" i="2"/>
  <c r="F192" i="2"/>
  <c r="E186" i="2"/>
  <c r="E184" i="2"/>
  <c r="E180" i="2"/>
  <c r="F171" i="2"/>
  <c r="F164" i="2"/>
  <c r="F162" i="2"/>
  <c r="E157" i="2"/>
  <c r="E154" i="2"/>
  <c r="E151" i="2"/>
  <c r="E237" i="2"/>
  <c r="E230" i="2"/>
  <c r="F225" i="2"/>
  <c r="E206" i="2"/>
  <c r="G206" i="2" s="1"/>
  <c r="E204" i="2"/>
  <c r="G204" i="2" s="1"/>
  <c r="E192" i="2"/>
  <c r="F190" i="2"/>
  <c r="F178" i="2"/>
  <c r="E171" i="2"/>
  <c r="F169" i="2"/>
  <c r="E162" i="2"/>
  <c r="G162" i="2" s="1"/>
  <c r="F149" i="2"/>
  <c r="F146" i="2"/>
  <c r="F143" i="2"/>
  <c r="F140" i="2"/>
  <c r="E137" i="2"/>
  <c r="F134" i="2"/>
  <c r="F130" i="2"/>
  <c r="F126" i="2"/>
  <c r="F122" i="2"/>
  <c r="F118" i="2"/>
  <c r="F114" i="2"/>
  <c r="F110" i="2"/>
  <c r="F106" i="2"/>
  <c r="F102" i="2"/>
  <c r="F98" i="2"/>
  <c r="F269" i="2"/>
  <c r="F262" i="2"/>
  <c r="F255" i="2"/>
  <c r="F227" i="2"/>
  <c r="F220" i="2"/>
  <c r="F218" i="2"/>
  <c r="F216" i="2"/>
  <c r="F214" i="2"/>
  <c r="E212" i="2"/>
  <c r="G212" i="2" s="1"/>
  <c r="F210" i="2"/>
  <c r="E208" i="2"/>
  <c r="E178" i="2"/>
  <c r="E176" i="2"/>
  <c r="F174" i="2"/>
  <c r="F167" i="2"/>
  <c r="F160" i="2"/>
  <c r="F158" i="2"/>
  <c r="F155" i="2"/>
  <c r="F152" i="2"/>
  <c r="E149" i="2"/>
  <c r="E146" i="2"/>
  <c r="E143" i="2"/>
  <c r="G143" i="2" s="1"/>
  <c r="E134" i="2"/>
  <c r="G134" i="2" s="1"/>
  <c r="E130" i="2"/>
  <c r="G130" i="2" s="1"/>
  <c r="E126" i="2"/>
  <c r="G126" i="2" s="1"/>
  <c r="E122" i="2"/>
  <c r="G122" i="2" s="1"/>
  <c r="E118" i="2"/>
  <c r="G118" i="2" s="1"/>
  <c r="E114" i="2"/>
  <c r="G114" i="2" s="1"/>
  <c r="E110" i="2"/>
  <c r="G110" i="2" s="1"/>
  <c r="E106" i="2"/>
  <c r="G106" i="2" s="1"/>
  <c r="E102" i="2"/>
  <c r="G102" i="2" s="1"/>
  <c r="E98" i="2"/>
  <c r="G98" i="2" s="1"/>
  <c r="E94" i="2"/>
  <c r="F276" i="2"/>
  <c r="E269" i="2"/>
  <c r="E262" i="2"/>
  <c r="F248" i="2"/>
  <c r="F245" i="2"/>
  <c r="F242" i="2"/>
  <c r="F239" i="2"/>
  <c r="F236" i="2"/>
  <c r="E234" i="2"/>
  <c r="G234" i="2" s="1"/>
  <c r="F224" i="2"/>
  <c r="E218" i="2"/>
  <c r="E216" i="2"/>
  <c r="E210" i="2"/>
  <c r="F201" i="2"/>
  <c r="F189" i="2"/>
  <c r="F185" i="2"/>
  <c r="F183" i="2"/>
  <c r="F181" i="2"/>
  <c r="E174" i="2"/>
  <c r="E167" i="2"/>
  <c r="F165" i="2"/>
  <c r="E158" i="2"/>
  <c r="E155" i="2"/>
  <c r="F179" i="2"/>
  <c r="F147" i="2"/>
  <c r="E131" i="2"/>
  <c r="G131" i="2" s="1"/>
  <c r="E123" i="2"/>
  <c r="E115" i="2"/>
  <c r="G115" i="2" s="1"/>
  <c r="E107" i="2"/>
  <c r="G107" i="2" s="1"/>
  <c r="E99" i="2"/>
  <c r="G99" i="2" s="1"/>
  <c r="E97" i="2"/>
  <c r="G97" i="2" s="1"/>
  <c r="F95" i="2"/>
  <c r="E90" i="2"/>
  <c r="G90" i="2" s="1"/>
  <c r="E86" i="2"/>
  <c r="G86" i="2" s="1"/>
  <c r="E82" i="2"/>
  <c r="E78" i="2"/>
  <c r="G78" i="2" s="1"/>
  <c r="E74" i="2"/>
  <c r="G74" i="2" s="1"/>
  <c r="E70" i="2"/>
  <c r="G70" i="2" s="1"/>
  <c r="E66" i="2"/>
  <c r="E62" i="2"/>
  <c r="G62" i="2" s="1"/>
  <c r="E58" i="2"/>
  <c r="G58" i="2" s="1"/>
  <c r="E54" i="2"/>
  <c r="G54" i="2" s="1"/>
  <c r="E50" i="2"/>
  <c r="E46" i="2"/>
  <c r="G46" i="2" s="1"/>
  <c r="E42" i="2"/>
  <c r="G42" i="2" s="1"/>
  <c r="E38" i="2"/>
  <c r="G38" i="2" s="1"/>
  <c r="E34" i="2"/>
  <c r="G34" i="2" s="1"/>
  <c r="E30" i="2"/>
  <c r="G30" i="2" s="1"/>
  <c r="E26" i="2"/>
  <c r="G26" i="2" s="1"/>
  <c r="E22" i="2"/>
  <c r="G22" i="2" s="1"/>
  <c r="E18" i="2"/>
  <c r="G18" i="2" s="1"/>
  <c r="E14" i="2"/>
  <c r="G14" i="2" s="1"/>
  <c r="E10" i="2"/>
  <c r="G10" i="2" s="1"/>
  <c r="F265" i="2"/>
  <c r="F258" i="2"/>
  <c r="F196" i="2"/>
  <c r="E133" i="2"/>
  <c r="G133" i="2" s="1"/>
  <c r="E125" i="2"/>
  <c r="E117" i="2"/>
  <c r="E109" i="2"/>
  <c r="G109" i="2" s="1"/>
  <c r="E101" i="2"/>
  <c r="G101" i="2" s="1"/>
  <c r="E95" i="2"/>
  <c r="F93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251" i="2"/>
  <c r="E245" i="2"/>
  <c r="G245" i="2" s="1"/>
  <c r="E201" i="2"/>
  <c r="G201" i="2" s="1"/>
  <c r="F172" i="2"/>
  <c r="F150" i="2"/>
  <c r="F138" i="2"/>
  <c r="E93" i="2"/>
  <c r="F91" i="2"/>
  <c r="E87" i="2"/>
  <c r="E83" i="2"/>
  <c r="E79" i="2"/>
  <c r="G79" i="2" s="1"/>
  <c r="E75" i="2"/>
  <c r="G75" i="2" s="1"/>
  <c r="E71" i="2"/>
  <c r="G71" i="2" s="1"/>
  <c r="E67" i="2"/>
  <c r="G67" i="2" s="1"/>
  <c r="E63" i="2"/>
  <c r="E59" i="2"/>
  <c r="E55" i="2"/>
  <c r="E51" i="2"/>
  <c r="E47" i="2"/>
  <c r="G47" i="2" s="1"/>
  <c r="E43" i="2"/>
  <c r="G43" i="2" s="1"/>
  <c r="E39" i="2"/>
  <c r="G39" i="2" s="1"/>
  <c r="E35" i="2"/>
  <c r="G35" i="2" s="1"/>
  <c r="E31" i="2"/>
  <c r="E27" i="2"/>
  <c r="E23" i="2"/>
  <c r="E19" i="2"/>
  <c r="E15" i="2"/>
  <c r="G15" i="2" s="1"/>
  <c r="E11" i="2"/>
  <c r="G11" i="2" s="1"/>
  <c r="E189" i="2"/>
  <c r="G189" i="2" s="1"/>
  <c r="F141" i="2"/>
  <c r="E138" i="2"/>
  <c r="F135" i="2"/>
  <c r="F127" i="2"/>
  <c r="F119" i="2"/>
  <c r="F111" i="2"/>
  <c r="F103" i="2"/>
  <c r="E91" i="2"/>
  <c r="G91" i="2" s="1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9" i="2"/>
  <c r="F283" i="2"/>
  <c r="E224" i="2"/>
  <c r="G224" i="2" s="1"/>
  <c r="F153" i="2"/>
  <c r="E141" i="2"/>
  <c r="E135" i="2"/>
  <c r="E127" i="2"/>
  <c r="G127" i="2" s="1"/>
  <c r="E119" i="2"/>
  <c r="G119" i="2" s="1"/>
  <c r="E111" i="2"/>
  <c r="E103" i="2"/>
  <c r="G103" i="2" s="1"/>
  <c r="F96" i="2"/>
  <c r="E88" i="2"/>
  <c r="G88" i="2" s="1"/>
  <c r="E84" i="2"/>
  <c r="G84" i="2" s="1"/>
  <c r="E80" i="2"/>
  <c r="G80" i="2" s="1"/>
  <c r="E76" i="2"/>
  <c r="G76" i="2" s="1"/>
  <c r="E72" i="2"/>
  <c r="G72" i="2" s="1"/>
  <c r="E68" i="2"/>
  <c r="G68" i="2" s="1"/>
  <c r="E64" i="2"/>
  <c r="E60" i="2"/>
  <c r="G60" i="2" s="1"/>
  <c r="E56" i="2"/>
  <c r="G56" i="2" s="1"/>
  <c r="E52" i="2"/>
  <c r="G52" i="2" s="1"/>
  <c r="E48" i="2"/>
  <c r="G48" i="2" s="1"/>
  <c r="E44" i="2"/>
  <c r="G44" i="2" s="1"/>
  <c r="E40" i="2"/>
  <c r="G40" i="2" s="1"/>
  <c r="E36" i="2"/>
  <c r="G36" i="2" s="1"/>
  <c r="E32" i="2"/>
  <c r="G32" i="2" s="1"/>
  <c r="E28" i="2"/>
  <c r="G28" i="2" s="1"/>
  <c r="E24" i="2"/>
  <c r="G24" i="2" s="1"/>
  <c r="E20" i="2"/>
  <c r="G20" i="2" s="1"/>
  <c r="E16" i="2"/>
  <c r="G16" i="2" s="1"/>
  <c r="E12" i="2"/>
  <c r="G12" i="2" s="1"/>
  <c r="E8" i="2"/>
  <c r="G8" i="2" s="1"/>
  <c r="E236" i="2"/>
  <c r="E181" i="2"/>
  <c r="G181" i="2" s="1"/>
  <c r="F170" i="2"/>
  <c r="F137" i="2"/>
  <c r="E129" i="2"/>
  <c r="E121" i="2"/>
  <c r="E113" i="2"/>
  <c r="G113" i="2" s="1"/>
  <c r="E105" i="2"/>
  <c r="G105" i="2" s="1"/>
  <c r="F94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E248" i="2"/>
  <c r="G248" i="2" s="1"/>
  <c r="E242" i="2"/>
  <c r="F187" i="2"/>
  <c r="F163" i="2"/>
  <c r="F144" i="2"/>
  <c r="F92" i="2"/>
  <c r="E89" i="2"/>
  <c r="G89" i="2" s="1"/>
  <c r="E85" i="2"/>
  <c r="E81" i="2"/>
  <c r="E77" i="2"/>
  <c r="E73" i="2"/>
  <c r="E69" i="2"/>
  <c r="G69" i="2" s="1"/>
  <c r="E65" i="2"/>
  <c r="G65" i="2" s="1"/>
  <c r="E61" i="2"/>
  <c r="G61" i="2" s="1"/>
  <c r="E57" i="2"/>
  <c r="G57" i="2" s="1"/>
  <c r="E53" i="2"/>
  <c r="E49" i="2"/>
  <c r="E45" i="2"/>
  <c r="E41" i="2"/>
  <c r="E37" i="2"/>
  <c r="G37" i="2" s="1"/>
  <c r="E33" i="2"/>
  <c r="G33" i="2" s="1"/>
  <c r="E29" i="2"/>
  <c r="G29" i="2" s="1"/>
  <c r="E25" i="2"/>
  <c r="G25" i="2" s="1"/>
  <c r="E21" i="2"/>
  <c r="E17" i="2"/>
  <c r="E13" i="2"/>
  <c r="E9" i="2"/>
  <c r="F222" i="2"/>
  <c r="F123" i="2"/>
  <c r="F50" i="2"/>
  <c r="F66" i="2"/>
  <c r="F82" i="2"/>
  <c r="F281" i="1"/>
  <c r="F8" i="1"/>
  <c r="E8" i="1"/>
  <c r="E242" i="1"/>
  <c r="E140" i="1"/>
  <c r="F102" i="1"/>
  <c r="E72" i="1"/>
  <c r="F190" i="1"/>
  <c r="E79" i="1"/>
  <c r="F50" i="1"/>
  <c r="E51" i="1"/>
  <c r="E103" i="1"/>
  <c r="F110" i="1"/>
  <c r="E134" i="1"/>
  <c r="F140" i="1"/>
  <c r="E184" i="1"/>
  <c r="E214" i="1"/>
  <c r="F243" i="1"/>
  <c r="F265" i="1"/>
  <c r="E273" i="1"/>
  <c r="E111" i="1"/>
  <c r="E149" i="1"/>
  <c r="F163" i="1"/>
  <c r="E185" i="1"/>
  <c r="F207" i="1"/>
  <c r="E229" i="1"/>
  <c r="F252" i="1"/>
  <c r="F266" i="1"/>
  <c r="F282" i="1"/>
  <c r="E23" i="1"/>
  <c r="E24" i="1"/>
  <c r="E81" i="1"/>
  <c r="E17" i="1"/>
  <c r="E46" i="1"/>
  <c r="F74" i="1"/>
  <c r="E120" i="1"/>
  <c r="E179" i="1"/>
  <c r="E230" i="1"/>
  <c r="E253" i="1"/>
  <c r="F260" i="1"/>
  <c r="E33" i="1"/>
  <c r="F61" i="1"/>
  <c r="F69" i="1"/>
  <c r="E137" i="1"/>
  <c r="E158" i="1"/>
  <c r="F180" i="1"/>
  <c r="E224" i="1"/>
  <c r="E261" i="1"/>
  <c r="G261" i="1" s="1"/>
  <c r="H261" i="1" s="1"/>
  <c r="F284" i="1"/>
  <c r="E41" i="1"/>
  <c r="F62" i="1"/>
  <c r="E92" i="1"/>
  <c r="F106" i="1"/>
  <c r="E203" i="1"/>
  <c r="F224" i="1"/>
  <c r="E285" i="1"/>
  <c r="F41" i="1"/>
  <c r="E56" i="1"/>
  <c r="E107" i="1"/>
  <c r="E115" i="1"/>
  <c r="F219" i="1"/>
  <c r="E232" i="1"/>
  <c r="F248" i="1"/>
  <c r="F78" i="1"/>
  <c r="E154" i="1"/>
  <c r="E168" i="1"/>
  <c r="F189" i="1"/>
  <c r="F220" i="1"/>
  <c r="E233" i="1"/>
  <c r="E249" i="1"/>
  <c r="F56" i="1"/>
  <c r="E193" i="1"/>
  <c r="F193" i="1"/>
  <c r="F98" i="1"/>
  <c r="E98" i="1"/>
  <c r="E85" i="1"/>
  <c r="F85" i="1"/>
  <c r="F129" i="1"/>
  <c r="E129" i="1"/>
  <c r="E238" i="1"/>
  <c r="F238" i="1"/>
  <c r="E171" i="1"/>
  <c r="F171" i="1"/>
  <c r="F17" i="1"/>
  <c r="E144" i="1"/>
  <c r="F144" i="1"/>
  <c r="E277" i="1"/>
  <c r="F277" i="1"/>
  <c r="E175" i="1"/>
  <c r="F175" i="1"/>
  <c r="E257" i="1"/>
  <c r="F257" i="1"/>
  <c r="E70" i="1"/>
  <c r="F79" i="1"/>
  <c r="G79" i="1" s="1"/>
  <c r="F120" i="1"/>
  <c r="G120" i="1" s="1"/>
  <c r="I120" i="1" s="1"/>
  <c r="F149" i="1"/>
  <c r="F154" i="1"/>
  <c r="F176" i="1"/>
  <c r="E180" i="1"/>
  <c r="E190" i="1"/>
  <c r="F203" i="1"/>
  <c r="E215" i="1"/>
  <c r="E234" i="1"/>
  <c r="G234" i="1" s="1"/>
  <c r="E243" i="1"/>
  <c r="F249" i="1"/>
  <c r="F253" i="1"/>
  <c r="F261" i="1"/>
  <c r="F64" i="1"/>
  <c r="E87" i="1"/>
  <c r="E112" i="1"/>
  <c r="F141" i="1"/>
  <c r="E145" i="1"/>
  <c r="E169" i="1"/>
  <c r="F187" i="1"/>
  <c r="F194" i="1"/>
  <c r="F198" i="1"/>
  <c r="F234" i="1"/>
  <c r="E239" i="1"/>
  <c r="F262" i="1"/>
  <c r="E15" i="1"/>
  <c r="F19" i="1"/>
  <c r="E26" i="1"/>
  <c r="E35" i="1"/>
  <c r="F38" i="1"/>
  <c r="F47" i="1"/>
  <c r="F52" i="1"/>
  <c r="F65" i="1"/>
  <c r="E73" i="1"/>
  <c r="F76" i="1"/>
  <c r="E83" i="1"/>
  <c r="E88" i="1"/>
  <c r="F100" i="1"/>
  <c r="E105" i="1"/>
  <c r="E108" i="1"/>
  <c r="F112" i="1"/>
  <c r="F117" i="1"/>
  <c r="F126" i="1"/>
  <c r="E135" i="1"/>
  <c r="F138" i="1"/>
  <c r="F142" i="1"/>
  <c r="F145" i="1"/>
  <c r="E151" i="1"/>
  <c r="F161" i="1"/>
  <c r="F165" i="1"/>
  <c r="F169" i="1"/>
  <c r="E173" i="1"/>
  <c r="F177" i="1"/>
  <c r="F182" i="1"/>
  <c r="E187" i="1"/>
  <c r="G187" i="1" s="1"/>
  <c r="F204" i="1"/>
  <c r="F210" i="1"/>
  <c r="F216" i="1"/>
  <c r="E222" i="1"/>
  <c r="F227" i="1"/>
  <c r="E231" i="1"/>
  <c r="E245" i="1"/>
  <c r="F258" i="1"/>
  <c r="F263" i="1"/>
  <c r="E269" i="1"/>
  <c r="F274" i="1"/>
  <c r="E280" i="1"/>
  <c r="F285" i="1"/>
  <c r="E14" i="1"/>
  <c r="F42" i="1"/>
  <c r="F51" i="1"/>
  <c r="F81" i="1"/>
  <c r="E93" i="1"/>
  <c r="F111" i="1"/>
  <c r="E125" i="1"/>
  <c r="F137" i="1"/>
  <c r="F164" i="1"/>
  <c r="F186" i="1"/>
  <c r="E198" i="1"/>
  <c r="E220" i="1"/>
  <c r="G220" i="1" s="1"/>
  <c r="I220" i="1" s="1"/>
  <c r="F239" i="1"/>
  <c r="G239" i="1" s="1"/>
  <c r="F273" i="1"/>
  <c r="E19" i="1"/>
  <c r="F30" i="1"/>
  <c r="E38" i="1"/>
  <c r="F58" i="1"/>
  <c r="E82" i="1"/>
  <c r="E138" i="1"/>
  <c r="F160" i="1"/>
  <c r="F279" i="1"/>
  <c r="F20" i="1"/>
  <c r="F26" i="1"/>
  <c r="E31" i="1"/>
  <c r="F36" i="1"/>
  <c r="E39" i="1"/>
  <c r="E44" i="1"/>
  <c r="F48" i="1"/>
  <c r="E53" i="1"/>
  <c r="E60" i="1"/>
  <c r="F66" i="1"/>
  <c r="E71" i="1"/>
  <c r="F73" i="1"/>
  <c r="F83" i="1"/>
  <c r="E89" i="1"/>
  <c r="F101" i="1"/>
  <c r="F105" i="1"/>
  <c r="F108" i="1"/>
  <c r="E122" i="1"/>
  <c r="E126" i="1"/>
  <c r="F132" i="1"/>
  <c r="F135" i="1"/>
  <c r="E143" i="1"/>
  <c r="E146" i="1"/>
  <c r="E152" i="1"/>
  <c r="F157" i="1"/>
  <c r="E161" i="1"/>
  <c r="E165" i="1"/>
  <c r="F170" i="1"/>
  <c r="F173" i="1"/>
  <c r="E183" i="1"/>
  <c r="E188" i="1"/>
  <c r="E195" i="1"/>
  <c r="F200" i="1"/>
  <c r="E205" i="1"/>
  <c r="E217" i="1"/>
  <c r="F222" i="1"/>
  <c r="E227" i="1"/>
  <c r="F231" i="1"/>
  <c r="F236" i="1"/>
  <c r="E240" i="1"/>
  <c r="E255" i="1"/>
  <c r="F259" i="1"/>
  <c r="E264" i="1"/>
  <c r="F269" i="1"/>
  <c r="F275" i="1"/>
  <c r="F280" i="1"/>
  <c r="F286" i="1"/>
  <c r="F18" i="1"/>
  <c r="E30" i="1"/>
  <c r="E57" i="1"/>
  <c r="F107" i="1"/>
  <c r="E141" i="1"/>
  <c r="F168" i="1"/>
  <c r="E194" i="1"/>
  <c r="G194" i="1" s="1"/>
  <c r="E225" i="1"/>
  <c r="F230" i="1"/>
  <c r="G230" i="1" s="1"/>
  <c r="I230" i="1" s="1"/>
  <c r="F278" i="1"/>
  <c r="F14" i="1"/>
  <c r="E43" i="1"/>
  <c r="E76" i="1"/>
  <c r="F93" i="1"/>
  <c r="E164" i="1"/>
  <c r="E177" i="1"/>
  <c r="E210" i="1"/>
  <c r="F215" i="1"/>
  <c r="E226" i="1"/>
  <c r="F268" i="1"/>
  <c r="E16" i="1"/>
  <c r="E21" i="1"/>
  <c r="E27" i="1"/>
  <c r="E32" i="1"/>
  <c r="E36" i="1"/>
  <c r="F40" i="1"/>
  <c r="F44" i="1"/>
  <c r="F49" i="1"/>
  <c r="F60" i="1"/>
  <c r="E67" i="1"/>
  <c r="F71" i="1"/>
  <c r="G71" i="1" s="1"/>
  <c r="E77" i="1"/>
  <c r="E80" i="1"/>
  <c r="E96" i="1"/>
  <c r="E109" i="1"/>
  <c r="E114" i="1"/>
  <c r="E119" i="1"/>
  <c r="F122" i="1"/>
  <c r="E132" i="1"/>
  <c r="F136" i="1"/>
  <c r="E139" i="1"/>
  <c r="F143" i="1"/>
  <c r="F146" i="1"/>
  <c r="F152" i="1"/>
  <c r="E157" i="1"/>
  <c r="F162" i="1"/>
  <c r="E166" i="1"/>
  <c r="E170" i="1"/>
  <c r="F174" i="1"/>
  <c r="E178" i="1"/>
  <c r="F183" i="1"/>
  <c r="F188" i="1"/>
  <c r="E192" i="1"/>
  <c r="F195" i="1"/>
  <c r="E201" i="1"/>
  <c r="F212" i="1"/>
  <c r="E218" i="1"/>
  <c r="F223" i="1"/>
  <c r="F228" i="1"/>
  <c r="E236" i="1"/>
  <c r="F240" i="1"/>
  <c r="E247" i="1"/>
  <c r="E251" i="1"/>
  <c r="F255" i="1"/>
  <c r="F264" i="1"/>
  <c r="G264" i="1" s="1"/>
  <c r="F270" i="1"/>
  <c r="F276" i="1"/>
  <c r="E281" i="1"/>
  <c r="F287" i="1"/>
  <c r="F24" i="1"/>
  <c r="F33" i="1"/>
  <c r="G33" i="1" s="1"/>
  <c r="F46" i="1"/>
  <c r="F116" i="1"/>
  <c r="F134" i="1"/>
  <c r="E172" i="1"/>
  <c r="E209" i="1"/>
  <c r="E47" i="1"/>
  <c r="F70" i="1"/>
  <c r="E99" i="1"/>
  <c r="E117" i="1"/>
  <c r="F125" i="1"/>
  <c r="E155" i="1"/>
  <c r="F172" i="1"/>
  <c r="E204" i="1"/>
  <c r="F16" i="1"/>
  <c r="E22" i="1"/>
  <c r="F32" i="1"/>
  <c r="F45" i="1"/>
  <c r="E50" i="1"/>
  <c r="G50" i="1" s="1"/>
  <c r="I50" i="1" s="1"/>
  <c r="E55" i="1"/>
  <c r="E61" i="1"/>
  <c r="F68" i="1"/>
  <c r="F72" i="1"/>
  <c r="E74" i="1"/>
  <c r="F77" i="1"/>
  <c r="F80" i="1"/>
  <c r="E91" i="1"/>
  <c r="E102" i="1"/>
  <c r="E106" i="1"/>
  <c r="F109" i="1"/>
  <c r="F114" i="1"/>
  <c r="F119" i="1"/>
  <c r="E123" i="1"/>
  <c r="E128" i="1"/>
  <c r="F133" i="1"/>
  <c r="E136" i="1"/>
  <c r="E147" i="1"/>
  <c r="F158" i="1"/>
  <c r="E163" i="1"/>
  <c r="F166" i="1"/>
  <c r="E174" i="1"/>
  <c r="F179" i="1"/>
  <c r="F184" i="1"/>
  <c r="E189" i="1"/>
  <c r="G189" i="1" s="1"/>
  <c r="F192" i="1"/>
  <c r="F201" i="1"/>
  <c r="E207" i="1"/>
  <c r="G207" i="1" s="1"/>
  <c r="I207" i="1" s="1"/>
  <c r="E213" i="1"/>
  <c r="F218" i="1"/>
  <c r="E228" i="1"/>
  <c r="F232" i="1"/>
  <c r="E241" i="1"/>
  <c r="F247" i="1"/>
  <c r="F251" i="1"/>
  <c r="F256" i="1"/>
  <c r="E260" i="1"/>
  <c r="E265" i="1"/>
  <c r="F271" i="1"/>
  <c r="E276" i="1"/>
  <c r="E59" i="1"/>
  <c r="F59" i="1"/>
  <c r="F35" i="1"/>
  <c r="E78" i="1"/>
  <c r="E18" i="1"/>
  <c r="F21" i="1"/>
  <c r="F27" i="1"/>
  <c r="E29" i="1"/>
  <c r="G29" i="1" s="1"/>
  <c r="E52" i="1"/>
  <c r="F55" i="1"/>
  <c r="F57" i="1"/>
  <c r="G57" i="1" s="1"/>
  <c r="E65" i="1"/>
  <c r="E86" i="1"/>
  <c r="F86" i="1"/>
  <c r="F96" i="1"/>
  <c r="E131" i="1"/>
  <c r="F131" i="1"/>
  <c r="F89" i="1"/>
  <c r="F99" i="1"/>
  <c r="F25" i="1"/>
  <c r="E25" i="1"/>
  <c r="F90" i="1"/>
  <c r="E90" i="1"/>
  <c r="E127" i="1"/>
  <c r="F127" i="1"/>
  <c r="E197" i="1"/>
  <c r="F197" i="1"/>
  <c r="F23" i="1"/>
  <c r="F87" i="1"/>
  <c r="F113" i="1"/>
  <c r="E113" i="1"/>
  <c r="F54" i="1"/>
  <c r="E54" i="1"/>
  <c r="E37" i="1"/>
  <c r="G37" i="1" s="1"/>
  <c r="E45" i="1"/>
  <c r="F67" i="1"/>
  <c r="F82" i="1"/>
  <c r="F130" i="1"/>
  <c r="E130" i="1"/>
  <c r="G130" i="1" s="1"/>
  <c r="E40" i="1"/>
  <c r="F34" i="1"/>
  <c r="E34" i="1"/>
  <c r="G34" i="1" s="1"/>
  <c r="F15" i="1"/>
  <c r="E42" i="1"/>
  <c r="G42" i="1" s="1"/>
  <c r="E48" i="1"/>
  <c r="F53" i="1"/>
  <c r="E63" i="1"/>
  <c r="F63" i="1"/>
  <c r="F104" i="1"/>
  <c r="E104" i="1"/>
  <c r="E20" i="1"/>
  <c r="E75" i="1"/>
  <c r="F75" i="1"/>
  <c r="F84" i="1"/>
  <c r="E84" i="1"/>
  <c r="F94" i="1"/>
  <c r="E94" i="1"/>
  <c r="E101" i="1"/>
  <c r="E110" i="1"/>
  <c r="G110" i="1" s="1"/>
  <c r="F128" i="1"/>
  <c r="F22" i="1"/>
  <c r="F28" i="1"/>
  <c r="E28" i="1"/>
  <c r="F43" i="1"/>
  <c r="E69" i="1"/>
  <c r="F148" i="1"/>
  <c r="E148" i="1"/>
  <c r="F153" i="1"/>
  <c r="E153" i="1"/>
  <c r="F156" i="1"/>
  <c r="E156" i="1"/>
  <c r="F191" i="1"/>
  <c r="E191" i="1"/>
  <c r="F272" i="1"/>
  <c r="E272" i="1"/>
  <c r="F139" i="1"/>
  <c r="F151" i="1"/>
  <c r="F206" i="1"/>
  <c r="E206" i="1"/>
  <c r="F235" i="1"/>
  <c r="E235" i="1"/>
  <c r="E159" i="1"/>
  <c r="F159" i="1"/>
  <c r="E167" i="1"/>
  <c r="F167" i="1"/>
  <c r="F211" i="1"/>
  <c r="E211" i="1"/>
  <c r="F244" i="1"/>
  <c r="E244" i="1"/>
  <c r="F267" i="1"/>
  <c r="E267" i="1"/>
  <c r="F97" i="1"/>
  <c r="E97" i="1"/>
  <c r="F118" i="1"/>
  <c r="E118" i="1"/>
  <c r="E133" i="1"/>
  <c r="E142" i="1"/>
  <c r="E160" i="1"/>
  <c r="E162" i="1"/>
  <c r="F199" i="1"/>
  <c r="E199" i="1"/>
  <c r="F208" i="1"/>
  <c r="E208" i="1"/>
  <c r="F88" i="1"/>
  <c r="G88" i="1" s="1"/>
  <c r="F92" i="1"/>
  <c r="F121" i="1"/>
  <c r="E121" i="1"/>
  <c r="F31" i="1"/>
  <c r="F39" i="1"/>
  <c r="E49" i="1"/>
  <c r="E58" i="1"/>
  <c r="G58" i="1" s="1"/>
  <c r="E62" i="1"/>
  <c r="G62" i="1" s="1"/>
  <c r="E64" i="1"/>
  <c r="E66" i="1"/>
  <c r="E68" i="1"/>
  <c r="E95" i="1"/>
  <c r="F95" i="1"/>
  <c r="G107" i="1"/>
  <c r="E116" i="1"/>
  <c r="F124" i="1"/>
  <c r="E124" i="1"/>
  <c r="F185" i="1"/>
  <c r="F217" i="1"/>
  <c r="F226" i="1"/>
  <c r="F150" i="1"/>
  <c r="E150" i="1"/>
  <c r="G150" i="1" s="1"/>
  <c r="F283" i="1"/>
  <c r="E283" i="1"/>
  <c r="F209" i="1"/>
  <c r="E212" i="1"/>
  <c r="E248" i="1"/>
  <c r="E176" i="1"/>
  <c r="F178" i="1"/>
  <c r="E182" i="1"/>
  <c r="E186" i="1"/>
  <c r="E200" i="1"/>
  <c r="F202" i="1"/>
  <c r="E202" i="1"/>
  <c r="E221" i="1"/>
  <c r="F221" i="1"/>
  <c r="F233" i="1"/>
  <c r="F115" i="1"/>
  <c r="G115" i="1" s="1"/>
  <c r="F147" i="1"/>
  <c r="F242" i="1"/>
  <c r="G242" i="1" s="1"/>
  <c r="E252" i="1"/>
  <c r="E100" i="1"/>
  <c r="F103" i="1"/>
  <c r="G103" i="1" s="1"/>
  <c r="F196" i="1"/>
  <c r="E196" i="1"/>
  <c r="F91" i="1"/>
  <c r="F123" i="1"/>
  <c r="F155" i="1"/>
  <c r="E181" i="1"/>
  <c r="F181" i="1"/>
  <c r="E219" i="1"/>
  <c r="G219" i="1" s="1"/>
  <c r="E237" i="1"/>
  <c r="F237" i="1"/>
  <c r="E256" i="1"/>
  <c r="E271" i="1"/>
  <c r="F246" i="1"/>
  <c r="E246" i="1"/>
  <c r="F250" i="1"/>
  <c r="E250" i="1"/>
  <c r="F254" i="1"/>
  <c r="E254" i="1"/>
  <c r="F214" i="1"/>
  <c r="G214" i="1" s="1"/>
  <c r="E216" i="1"/>
  <c r="E223" i="1"/>
  <c r="G223" i="1" s="1"/>
  <c r="F205" i="1"/>
  <c r="F225" i="1"/>
  <c r="F241" i="1"/>
  <c r="E263" i="1"/>
  <c r="E268" i="1"/>
  <c r="E279" i="1"/>
  <c r="E284" i="1"/>
  <c r="G284" i="1" s="1"/>
  <c r="F213" i="1"/>
  <c r="F229" i="1"/>
  <c r="F245" i="1"/>
  <c r="E259" i="1"/>
  <c r="E275" i="1"/>
  <c r="E287" i="1"/>
  <c r="E258" i="1"/>
  <c r="E262" i="1"/>
  <c r="E266" i="1"/>
  <c r="G266" i="1" s="1"/>
  <c r="E270" i="1"/>
  <c r="G270" i="1" s="1"/>
  <c r="E274" i="1"/>
  <c r="E278" i="1"/>
  <c r="E282" i="1"/>
  <c r="E286" i="1"/>
  <c r="F12" i="1"/>
  <c r="E11" i="1"/>
  <c r="F11" i="1"/>
  <c r="E12" i="1"/>
  <c r="E13" i="1"/>
  <c r="F9" i="1"/>
  <c r="F13" i="1"/>
  <c r="E10" i="1"/>
  <c r="F10" i="1"/>
  <c r="E9" i="1"/>
  <c r="G104" i="2" l="1"/>
  <c r="G205" i="2"/>
  <c r="G236" i="2"/>
  <c r="I236" i="2" s="1"/>
  <c r="G41" i="2"/>
  <c r="H41" i="2" s="1"/>
  <c r="G73" i="2"/>
  <c r="G186" i="2"/>
  <c r="I186" i="2" s="1"/>
  <c r="G112" i="2"/>
  <c r="G190" i="2"/>
  <c r="H190" i="2" s="1"/>
  <c r="G13" i="2"/>
  <c r="G45" i="2"/>
  <c r="G77" i="2"/>
  <c r="G146" i="2"/>
  <c r="I146" i="2" s="1"/>
  <c r="G287" i="2"/>
  <c r="G135" i="2"/>
  <c r="I24" i="2"/>
  <c r="H24" i="2"/>
  <c r="I234" i="2"/>
  <c r="H234" i="2"/>
  <c r="I221" i="2"/>
  <c r="H221" i="2"/>
  <c r="G164" i="2"/>
  <c r="I29" i="2"/>
  <c r="H29" i="2"/>
  <c r="I28" i="2"/>
  <c r="H28" i="2"/>
  <c r="I60" i="2"/>
  <c r="H60" i="2"/>
  <c r="I224" i="2"/>
  <c r="H224" i="2"/>
  <c r="I91" i="2"/>
  <c r="H91" i="2"/>
  <c r="I189" i="2"/>
  <c r="H189" i="2"/>
  <c r="I39" i="2"/>
  <c r="H39" i="2"/>
  <c r="I71" i="2"/>
  <c r="H71" i="2"/>
  <c r="I30" i="2"/>
  <c r="H30" i="2"/>
  <c r="I62" i="2"/>
  <c r="H62" i="2"/>
  <c r="G94" i="2"/>
  <c r="I126" i="2"/>
  <c r="H126" i="2"/>
  <c r="H212" i="2"/>
  <c r="I212" i="2"/>
  <c r="I162" i="2"/>
  <c r="H162" i="2"/>
  <c r="G100" i="2"/>
  <c r="G132" i="2"/>
  <c r="G177" i="2"/>
  <c r="G147" i="2"/>
  <c r="G188" i="2"/>
  <c r="I261" i="2"/>
  <c r="H261" i="2"/>
  <c r="G136" i="2"/>
  <c r="G168" i="2"/>
  <c r="I252" i="2"/>
  <c r="H252" i="2"/>
  <c r="I284" i="2"/>
  <c r="H284" i="2"/>
  <c r="G203" i="2"/>
  <c r="G235" i="2"/>
  <c r="G267" i="2"/>
  <c r="H133" i="2"/>
  <c r="I133" i="2"/>
  <c r="I122" i="2"/>
  <c r="H122" i="2"/>
  <c r="H220" i="2"/>
  <c r="I220" i="2"/>
  <c r="I263" i="2"/>
  <c r="H263" i="2"/>
  <c r="I65" i="2"/>
  <c r="H65" i="2"/>
  <c r="I32" i="2"/>
  <c r="H32" i="2"/>
  <c r="G64" i="2"/>
  <c r="I11" i="2"/>
  <c r="H11" i="2"/>
  <c r="I43" i="2"/>
  <c r="H43" i="2"/>
  <c r="I75" i="2"/>
  <c r="H75" i="2"/>
  <c r="I34" i="2"/>
  <c r="H34" i="2"/>
  <c r="G66" i="2"/>
  <c r="I97" i="2"/>
  <c r="H97" i="2"/>
  <c r="G155" i="2"/>
  <c r="I98" i="2"/>
  <c r="H98" i="2"/>
  <c r="I130" i="2"/>
  <c r="H130" i="2"/>
  <c r="G230" i="2"/>
  <c r="G180" i="2"/>
  <c r="I233" i="2"/>
  <c r="H233" i="2"/>
  <c r="I104" i="2"/>
  <c r="H104" i="2"/>
  <c r="G150" i="2"/>
  <c r="I205" i="2"/>
  <c r="H205" i="2"/>
  <c r="I266" i="2"/>
  <c r="H266" i="2"/>
  <c r="I286" i="2"/>
  <c r="H286" i="2"/>
  <c r="I140" i="2"/>
  <c r="H140" i="2"/>
  <c r="G172" i="2"/>
  <c r="G256" i="2"/>
  <c r="H175" i="2"/>
  <c r="I175" i="2"/>
  <c r="G207" i="2"/>
  <c r="G239" i="2"/>
  <c r="I271" i="2"/>
  <c r="H271" i="2"/>
  <c r="I58" i="2"/>
  <c r="H58" i="2"/>
  <c r="I185" i="2"/>
  <c r="H185" i="2"/>
  <c r="I199" i="2"/>
  <c r="H199" i="2"/>
  <c r="I33" i="2"/>
  <c r="H33" i="2"/>
  <c r="I36" i="2"/>
  <c r="H36" i="2"/>
  <c r="G111" i="2"/>
  <c r="I15" i="2"/>
  <c r="H15" i="2"/>
  <c r="I47" i="2"/>
  <c r="H47" i="2"/>
  <c r="I79" i="2"/>
  <c r="H79" i="2"/>
  <c r="I201" i="2"/>
  <c r="H201" i="2"/>
  <c r="G95" i="2"/>
  <c r="I38" i="2"/>
  <c r="H38" i="2"/>
  <c r="I70" i="2"/>
  <c r="H70" i="2"/>
  <c r="H99" i="2"/>
  <c r="I99" i="2"/>
  <c r="G158" i="2"/>
  <c r="I102" i="2"/>
  <c r="H102" i="2"/>
  <c r="I134" i="2"/>
  <c r="H134" i="2"/>
  <c r="G171" i="2"/>
  <c r="G237" i="2"/>
  <c r="G184" i="2"/>
  <c r="I253" i="2"/>
  <c r="H253" i="2"/>
  <c r="G108" i="2"/>
  <c r="G198" i="2"/>
  <c r="G153" i="2"/>
  <c r="G238" i="2"/>
  <c r="I273" i="2"/>
  <c r="H273" i="2"/>
  <c r="I161" i="2"/>
  <c r="H161" i="2"/>
  <c r="I270" i="2"/>
  <c r="H270" i="2"/>
  <c r="G144" i="2"/>
  <c r="G222" i="2"/>
  <c r="G258" i="2"/>
  <c r="G260" i="2"/>
  <c r="G179" i="2"/>
  <c r="H211" i="2"/>
  <c r="I211" i="2"/>
  <c r="G243" i="2"/>
  <c r="G275" i="2"/>
  <c r="I57" i="2"/>
  <c r="H57" i="2"/>
  <c r="I35" i="2"/>
  <c r="H35" i="2"/>
  <c r="I26" i="2"/>
  <c r="H26" i="2"/>
  <c r="I96" i="2"/>
  <c r="H96" i="2"/>
  <c r="I254" i="2"/>
  <c r="H254" i="2"/>
  <c r="I181" i="2"/>
  <c r="H181" i="2"/>
  <c r="G9" i="2"/>
  <c r="H119" i="2"/>
  <c r="I119" i="2"/>
  <c r="G19" i="2"/>
  <c r="I10" i="2"/>
  <c r="H10" i="2"/>
  <c r="H107" i="2"/>
  <c r="I107" i="2"/>
  <c r="G210" i="2"/>
  <c r="G137" i="2"/>
  <c r="G151" i="2"/>
  <c r="I159" i="2"/>
  <c r="H159" i="2"/>
  <c r="I112" i="2"/>
  <c r="H112" i="2"/>
  <c r="I250" i="2"/>
  <c r="H250" i="2"/>
  <c r="G241" i="2"/>
  <c r="G165" i="2"/>
  <c r="I277" i="2"/>
  <c r="H277" i="2"/>
  <c r="G148" i="2"/>
  <c r="I190" i="2"/>
  <c r="G225" i="2"/>
  <c r="G265" i="2"/>
  <c r="G264" i="2"/>
  <c r="G183" i="2"/>
  <c r="G215" i="2"/>
  <c r="I247" i="2"/>
  <c r="H247" i="2"/>
  <c r="G279" i="2"/>
  <c r="I89" i="2"/>
  <c r="H89" i="2"/>
  <c r="I88" i="2"/>
  <c r="H88" i="2"/>
  <c r="I231" i="2"/>
  <c r="H231" i="2"/>
  <c r="I69" i="2"/>
  <c r="H69" i="2"/>
  <c r="H236" i="2"/>
  <c r="I41" i="2"/>
  <c r="H105" i="2"/>
  <c r="I105" i="2"/>
  <c r="I72" i="2"/>
  <c r="H72" i="2"/>
  <c r="G51" i="2"/>
  <c r="H101" i="2"/>
  <c r="I101" i="2"/>
  <c r="I74" i="2"/>
  <c r="H74" i="2"/>
  <c r="I13" i="2"/>
  <c r="H13" i="2"/>
  <c r="I45" i="2"/>
  <c r="H45" i="2"/>
  <c r="I77" i="2"/>
  <c r="H77" i="2"/>
  <c r="G242" i="2"/>
  <c r="H113" i="2"/>
  <c r="I113" i="2"/>
  <c r="I12" i="2"/>
  <c r="H12" i="2"/>
  <c r="I44" i="2"/>
  <c r="H44" i="2"/>
  <c r="I76" i="2"/>
  <c r="H76" i="2"/>
  <c r="H127" i="2"/>
  <c r="I127" i="2"/>
  <c r="G23" i="2"/>
  <c r="G55" i="2"/>
  <c r="G87" i="2"/>
  <c r="H109" i="2"/>
  <c r="I109" i="2"/>
  <c r="I14" i="2"/>
  <c r="H14" i="2"/>
  <c r="I46" i="2"/>
  <c r="H46" i="2"/>
  <c r="I78" i="2"/>
  <c r="H78" i="2"/>
  <c r="H115" i="2"/>
  <c r="I115" i="2"/>
  <c r="G167" i="2"/>
  <c r="G216" i="2"/>
  <c r="I110" i="2"/>
  <c r="H110" i="2"/>
  <c r="G176" i="2"/>
  <c r="G154" i="2"/>
  <c r="G139" i="2"/>
  <c r="I166" i="2"/>
  <c r="H166" i="2"/>
  <c r="I278" i="2"/>
  <c r="H278" i="2"/>
  <c r="G116" i="2"/>
  <c r="G209" i="2"/>
  <c r="G244" i="2"/>
  <c r="G282" i="2"/>
  <c r="G226" i="2"/>
  <c r="G169" i="2"/>
  <c r="G246" i="2"/>
  <c r="G152" i="2"/>
  <c r="G193" i="2"/>
  <c r="G228" i="2"/>
  <c r="G268" i="2"/>
  <c r="G187" i="2"/>
  <c r="G219" i="2"/>
  <c r="G251" i="2"/>
  <c r="G283" i="2"/>
  <c r="I67" i="2"/>
  <c r="H67" i="2"/>
  <c r="I90" i="2"/>
  <c r="H90" i="2"/>
  <c r="I257" i="2"/>
  <c r="H257" i="2"/>
  <c r="I61" i="2"/>
  <c r="H61" i="2"/>
  <c r="H103" i="2"/>
  <c r="I103" i="2"/>
  <c r="I37" i="2"/>
  <c r="H37" i="2"/>
  <c r="I8" i="2"/>
  <c r="H8" i="2"/>
  <c r="I245" i="2"/>
  <c r="H245" i="2"/>
  <c r="I106" i="2"/>
  <c r="H106" i="2"/>
  <c r="G17" i="2"/>
  <c r="G49" i="2"/>
  <c r="G81" i="2"/>
  <c r="I248" i="2"/>
  <c r="H248" i="2"/>
  <c r="G121" i="2"/>
  <c r="I16" i="2"/>
  <c r="H16" i="2"/>
  <c r="I48" i="2"/>
  <c r="H48" i="2"/>
  <c r="I80" i="2"/>
  <c r="H80" i="2"/>
  <c r="H135" i="2"/>
  <c r="I135" i="2"/>
  <c r="G27" i="2"/>
  <c r="G59" i="2"/>
  <c r="G117" i="2"/>
  <c r="I18" i="2"/>
  <c r="H18" i="2"/>
  <c r="G50" i="2"/>
  <c r="G82" i="2"/>
  <c r="G123" i="2"/>
  <c r="G174" i="2"/>
  <c r="G218" i="2"/>
  <c r="G262" i="2"/>
  <c r="I114" i="2"/>
  <c r="H114" i="2"/>
  <c r="G149" i="2"/>
  <c r="G178" i="2"/>
  <c r="G192" i="2"/>
  <c r="G157" i="2"/>
  <c r="G202" i="2"/>
  <c r="G142" i="2"/>
  <c r="I213" i="2"/>
  <c r="H213" i="2"/>
  <c r="G285" i="2"/>
  <c r="G120" i="2"/>
  <c r="G163" i="2"/>
  <c r="G194" i="2"/>
  <c r="G229" i="2"/>
  <c r="G173" i="2"/>
  <c r="G214" i="2"/>
  <c r="G249" i="2"/>
  <c r="G156" i="2"/>
  <c r="G196" i="2"/>
  <c r="G274" i="2"/>
  <c r="G272" i="2"/>
  <c r="G191" i="2"/>
  <c r="G223" i="2"/>
  <c r="G255" i="2"/>
  <c r="I287" i="2"/>
  <c r="H287" i="2"/>
  <c r="I25" i="2"/>
  <c r="H25" i="2"/>
  <c r="I56" i="2"/>
  <c r="H56" i="2"/>
  <c r="I206" i="2"/>
  <c r="H206" i="2"/>
  <c r="I128" i="2"/>
  <c r="H128" i="2"/>
  <c r="I200" i="2"/>
  <c r="H200" i="2"/>
  <c r="I280" i="2"/>
  <c r="H280" i="2"/>
  <c r="I68" i="2"/>
  <c r="H68" i="2"/>
  <c r="I73" i="2"/>
  <c r="H73" i="2"/>
  <c r="I40" i="2"/>
  <c r="H40" i="2"/>
  <c r="G83" i="2"/>
  <c r="I42" i="2"/>
  <c r="H42" i="2"/>
  <c r="I143" i="2"/>
  <c r="H143" i="2"/>
  <c r="G21" i="2"/>
  <c r="G53" i="2"/>
  <c r="G85" i="2"/>
  <c r="G129" i="2"/>
  <c r="I20" i="2"/>
  <c r="H20" i="2"/>
  <c r="I52" i="2"/>
  <c r="H52" i="2"/>
  <c r="I84" i="2"/>
  <c r="H84" i="2"/>
  <c r="G141" i="2"/>
  <c r="G138" i="2"/>
  <c r="G31" i="2"/>
  <c r="G63" i="2"/>
  <c r="G93" i="2"/>
  <c r="G125" i="2"/>
  <c r="I22" i="2"/>
  <c r="H22" i="2"/>
  <c r="I54" i="2"/>
  <c r="H54" i="2"/>
  <c r="I86" i="2"/>
  <c r="H86" i="2"/>
  <c r="H131" i="2"/>
  <c r="I131" i="2"/>
  <c r="G269" i="2"/>
  <c r="I118" i="2"/>
  <c r="H118" i="2"/>
  <c r="G208" i="2"/>
  <c r="I204" i="2"/>
  <c r="H204" i="2"/>
  <c r="G145" i="2"/>
  <c r="G92" i="2"/>
  <c r="I124" i="2"/>
  <c r="H124" i="2"/>
  <c r="G170" i="2"/>
  <c r="G197" i="2"/>
  <c r="G232" i="2"/>
  <c r="G182" i="2"/>
  <c r="G217" i="2"/>
  <c r="G240" i="2"/>
  <c r="G160" i="2"/>
  <c r="G281" i="2"/>
  <c r="G276" i="2"/>
  <c r="G195" i="2"/>
  <c r="G227" i="2"/>
  <c r="G259" i="2"/>
  <c r="G203" i="1"/>
  <c r="I203" i="1" s="1"/>
  <c r="G121" i="1"/>
  <c r="G128" i="1"/>
  <c r="G23" i="1"/>
  <c r="G212" i="1"/>
  <c r="G162" i="1"/>
  <c r="I162" i="1" s="1"/>
  <c r="G124" i="1"/>
  <c r="H124" i="1" s="1"/>
  <c r="G64" i="1"/>
  <c r="I64" i="1" s="1"/>
  <c r="G92" i="1"/>
  <c r="I92" i="1" s="1"/>
  <c r="G142" i="1"/>
  <c r="I142" i="1" s="1"/>
  <c r="G94" i="1"/>
  <c r="G140" i="1"/>
  <c r="I140" i="1" s="1"/>
  <c r="G116" i="1"/>
  <c r="G233" i="1"/>
  <c r="I233" i="1" s="1"/>
  <c r="G178" i="1"/>
  <c r="H178" i="1" s="1"/>
  <c r="G158" i="1"/>
  <c r="I158" i="1" s="1"/>
  <c r="G281" i="1"/>
  <c r="H281" i="1" s="1"/>
  <c r="G180" i="1"/>
  <c r="H180" i="1" s="1"/>
  <c r="G78" i="1"/>
  <c r="I78" i="1" s="1"/>
  <c r="G262" i="1"/>
  <c r="G271" i="1"/>
  <c r="G133" i="1"/>
  <c r="G82" i="1"/>
  <c r="I82" i="1" s="1"/>
  <c r="G258" i="1"/>
  <c r="I258" i="1" s="1"/>
  <c r="G40" i="1"/>
  <c r="I40" i="1" s="1"/>
  <c r="G157" i="1"/>
  <c r="H157" i="1" s="1"/>
  <c r="G60" i="1"/>
  <c r="I60" i="1" s="1"/>
  <c r="G222" i="1"/>
  <c r="G282" i="1"/>
  <c r="G275" i="1"/>
  <c r="I275" i="1" s="1"/>
  <c r="G39" i="1"/>
  <c r="H39" i="1" s="1"/>
  <c r="G151" i="1"/>
  <c r="H151" i="1" s="1"/>
  <c r="G96" i="1"/>
  <c r="H96" i="1" s="1"/>
  <c r="H50" i="1"/>
  <c r="G106" i="1"/>
  <c r="G137" i="1"/>
  <c r="G25" i="1"/>
  <c r="G102" i="1"/>
  <c r="H102" i="1" s="1"/>
  <c r="G134" i="1"/>
  <c r="H134" i="1" s="1"/>
  <c r="G238" i="1"/>
  <c r="H238" i="1" s="1"/>
  <c r="G8" i="1"/>
  <c r="G163" i="1"/>
  <c r="I163" i="1" s="1"/>
  <c r="G72" i="1"/>
  <c r="I72" i="1" s="1"/>
  <c r="G204" i="1"/>
  <c r="I204" i="1" s="1"/>
  <c r="G190" i="1"/>
  <c r="G185" i="1"/>
  <c r="I185" i="1" s="1"/>
  <c r="G21" i="1"/>
  <c r="H21" i="1" s="1"/>
  <c r="G38" i="1"/>
  <c r="G263" i="1"/>
  <c r="H263" i="1" s="1"/>
  <c r="G56" i="1"/>
  <c r="H56" i="1" s="1"/>
  <c r="G51" i="1"/>
  <c r="H51" i="1" s="1"/>
  <c r="G27" i="1"/>
  <c r="G232" i="1"/>
  <c r="G65" i="1"/>
  <c r="G36" i="1"/>
  <c r="H36" i="1" s="1"/>
  <c r="G248" i="1"/>
  <c r="H248" i="1" s="1"/>
  <c r="G226" i="1"/>
  <c r="I226" i="1" s="1"/>
  <c r="G97" i="1"/>
  <c r="I97" i="1" s="1"/>
  <c r="G43" i="1"/>
  <c r="G179" i="1"/>
  <c r="I179" i="1" s="1"/>
  <c r="G46" i="1"/>
  <c r="H46" i="1" s="1"/>
  <c r="G177" i="1"/>
  <c r="G273" i="1"/>
  <c r="I273" i="1" s="1"/>
  <c r="G73" i="1"/>
  <c r="H73" i="1" s="1"/>
  <c r="G145" i="1"/>
  <c r="I145" i="1" s="1"/>
  <c r="G149" i="1"/>
  <c r="I149" i="1" s="1"/>
  <c r="I8" i="1"/>
  <c r="H8" i="1"/>
  <c r="G143" i="1"/>
  <c r="G269" i="1"/>
  <c r="G41" i="1"/>
  <c r="I41" i="1" s="1"/>
  <c r="G243" i="1"/>
  <c r="I243" i="1" s="1"/>
  <c r="G48" i="1"/>
  <c r="I48" i="1" s="1"/>
  <c r="G81" i="1"/>
  <c r="I81" i="1" s="1"/>
  <c r="G286" i="1"/>
  <c r="G15" i="1"/>
  <c r="I15" i="1" s="1"/>
  <c r="G165" i="1"/>
  <c r="I165" i="1" s="1"/>
  <c r="G198" i="1"/>
  <c r="I198" i="1" s="1"/>
  <c r="G252" i="1"/>
  <c r="H252" i="1" s="1"/>
  <c r="G287" i="1"/>
  <c r="I287" i="1" s="1"/>
  <c r="G228" i="1"/>
  <c r="I228" i="1" s="1"/>
  <c r="G117" i="1"/>
  <c r="I117" i="1" s="1"/>
  <c r="G170" i="1"/>
  <c r="I170" i="1" s="1"/>
  <c r="G231" i="1"/>
  <c r="I231" i="1" s="1"/>
  <c r="G35" i="1"/>
  <c r="G101" i="1"/>
  <c r="H101" i="1" s="1"/>
  <c r="G91" i="1"/>
  <c r="H91" i="1" s="1"/>
  <c r="H204" i="1"/>
  <c r="G99" i="1"/>
  <c r="I99" i="1" s="1"/>
  <c r="G125" i="1"/>
  <c r="G285" i="1"/>
  <c r="I285" i="1" s="1"/>
  <c r="G227" i="1"/>
  <c r="H227" i="1" s="1"/>
  <c r="G173" i="1"/>
  <c r="G135" i="1"/>
  <c r="I135" i="1" s="1"/>
  <c r="G83" i="1"/>
  <c r="G253" i="1"/>
  <c r="I253" i="1" s="1"/>
  <c r="G69" i="1"/>
  <c r="I69" i="1" s="1"/>
  <c r="G216" i="1"/>
  <c r="I216" i="1" s="1"/>
  <c r="G147" i="1"/>
  <c r="H147" i="1" s="1"/>
  <c r="G278" i="1"/>
  <c r="I278" i="1" s="1"/>
  <c r="G256" i="1"/>
  <c r="I256" i="1" s="1"/>
  <c r="G160" i="1"/>
  <c r="I160" i="1" s="1"/>
  <c r="G55" i="1"/>
  <c r="I55" i="1" s="1"/>
  <c r="G265" i="1"/>
  <c r="I265" i="1" s="1"/>
  <c r="G132" i="1"/>
  <c r="H132" i="1" s="1"/>
  <c r="G164" i="1"/>
  <c r="I164" i="1" s="1"/>
  <c r="G274" i="1"/>
  <c r="I274" i="1" s="1"/>
  <c r="G245" i="1"/>
  <c r="I245" i="1" s="1"/>
  <c r="G241" i="1"/>
  <c r="H241" i="1" s="1"/>
  <c r="G186" i="1"/>
  <c r="I186" i="1" s="1"/>
  <c r="G283" i="1"/>
  <c r="I283" i="1" s="1"/>
  <c r="G49" i="1"/>
  <c r="H49" i="1" s="1"/>
  <c r="G272" i="1"/>
  <c r="I272" i="1" s="1"/>
  <c r="G153" i="1"/>
  <c r="I153" i="1" s="1"/>
  <c r="G87" i="1"/>
  <c r="H87" i="1" s="1"/>
  <c r="G90" i="1"/>
  <c r="I90" i="1" s="1"/>
  <c r="G52" i="1"/>
  <c r="I52" i="1" s="1"/>
  <c r="G260" i="1"/>
  <c r="H260" i="1" s="1"/>
  <c r="G74" i="1"/>
  <c r="G24" i="1"/>
  <c r="H24" i="1" s="1"/>
  <c r="G247" i="1"/>
  <c r="I247" i="1" s="1"/>
  <c r="G93" i="1"/>
  <c r="I93" i="1" s="1"/>
  <c r="G168" i="1"/>
  <c r="G152" i="1"/>
  <c r="G111" i="1"/>
  <c r="G280" i="1"/>
  <c r="I280" i="1" s="1"/>
  <c r="G249" i="1"/>
  <c r="I249" i="1" s="1"/>
  <c r="G175" i="1"/>
  <c r="G139" i="1"/>
  <c r="I139" i="1" s="1"/>
  <c r="G45" i="1"/>
  <c r="I45" i="1" s="1"/>
  <c r="G218" i="1"/>
  <c r="G174" i="1"/>
  <c r="I174" i="1" s="1"/>
  <c r="G77" i="1"/>
  <c r="I77" i="1" s="1"/>
  <c r="G277" i="1"/>
  <c r="G100" i="1"/>
  <c r="H100" i="1" s="1"/>
  <c r="G217" i="1"/>
  <c r="I217" i="1" s="1"/>
  <c r="G251" i="1"/>
  <c r="I251" i="1" s="1"/>
  <c r="G67" i="1"/>
  <c r="G126" i="1"/>
  <c r="G154" i="1"/>
  <c r="H154" i="1" s="1"/>
  <c r="G144" i="1"/>
  <c r="G224" i="1"/>
  <c r="G182" i="1"/>
  <c r="H182" i="1" s="1"/>
  <c r="G18" i="1"/>
  <c r="I18" i="1" s="1"/>
  <c r="G61" i="1"/>
  <c r="G172" i="1"/>
  <c r="H172" i="1" s="1"/>
  <c r="G183" i="1"/>
  <c r="I183" i="1" s="1"/>
  <c r="G44" i="1"/>
  <c r="I44" i="1" s="1"/>
  <c r="G210" i="1"/>
  <c r="H210" i="1" s="1"/>
  <c r="G17" i="1"/>
  <c r="H17" i="1" s="1"/>
  <c r="G229" i="1"/>
  <c r="I229" i="1" s="1"/>
  <c r="G209" i="1"/>
  <c r="I209" i="1" s="1"/>
  <c r="G68" i="1"/>
  <c r="H68" i="1" s="1"/>
  <c r="G155" i="1"/>
  <c r="I155" i="1" s="1"/>
  <c r="H140" i="1"/>
  <c r="G31" i="1"/>
  <c r="I31" i="1" s="1"/>
  <c r="G156" i="1"/>
  <c r="H156" i="1" s="1"/>
  <c r="G127" i="1"/>
  <c r="I127" i="1" s="1"/>
  <c r="G276" i="1"/>
  <c r="G184" i="1"/>
  <c r="H184" i="1" s="1"/>
  <c r="G171" i="1"/>
  <c r="I171" i="1" s="1"/>
  <c r="H179" i="1"/>
  <c r="I33" i="1"/>
  <c r="H33" i="1"/>
  <c r="H137" i="1"/>
  <c r="I137" i="1"/>
  <c r="H273" i="1"/>
  <c r="G131" i="1"/>
  <c r="I131" i="1" s="1"/>
  <c r="G122" i="1"/>
  <c r="G195" i="1"/>
  <c r="G19" i="1"/>
  <c r="G169" i="1"/>
  <c r="G129" i="1"/>
  <c r="H230" i="1"/>
  <c r="G254" i="1"/>
  <c r="H254" i="1" s="1"/>
  <c r="G95" i="1"/>
  <c r="H95" i="1" s="1"/>
  <c r="G199" i="1"/>
  <c r="I199" i="1" s="1"/>
  <c r="G211" i="1"/>
  <c r="I211" i="1" s="1"/>
  <c r="H220" i="1"/>
  <c r="G148" i="1"/>
  <c r="I148" i="1" s="1"/>
  <c r="G28" i="1"/>
  <c r="I28" i="1" s="1"/>
  <c r="H120" i="1"/>
  <c r="G53" i="1"/>
  <c r="I53" i="1" s="1"/>
  <c r="G54" i="1"/>
  <c r="H54" i="1" s="1"/>
  <c r="G201" i="1"/>
  <c r="G240" i="1"/>
  <c r="G192" i="1"/>
  <c r="G119" i="1"/>
  <c r="G16" i="1"/>
  <c r="G76" i="1"/>
  <c r="G141" i="1"/>
  <c r="G236" i="1"/>
  <c r="G188" i="1"/>
  <c r="G146" i="1"/>
  <c r="G85" i="1"/>
  <c r="G193" i="1"/>
  <c r="G255" i="1"/>
  <c r="G225" i="1"/>
  <c r="H225" i="1" s="1"/>
  <c r="H203" i="1"/>
  <c r="G114" i="1"/>
  <c r="G259" i="1"/>
  <c r="I259" i="1" s="1"/>
  <c r="G250" i="1"/>
  <c r="I250" i="1" s="1"/>
  <c r="G267" i="1"/>
  <c r="I267" i="1" s="1"/>
  <c r="H207" i="1"/>
  <c r="G206" i="1"/>
  <c r="I206" i="1" s="1"/>
  <c r="G22" i="1"/>
  <c r="I22" i="1" s="1"/>
  <c r="G20" i="1"/>
  <c r="H20" i="1" s="1"/>
  <c r="G89" i="1"/>
  <c r="I89" i="1" s="1"/>
  <c r="G136" i="1"/>
  <c r="G109" i="1"/>
  <c r="G108" i="1"/>
  <c r="G112" i="1"/>
  <c r="G215" i="1"/>
  <c r="G176" i="1"/>
  <c r="H176" i="1" s="1"/>
  <c r="G279" i="1"/>
  <c r="H279" i="1" s="1"/>
  <c r="G205" i="1"/>
  <c r="I205" i="1" s="1"/>
  <c r="I261" i="1"/>
  <c r="G66" i="1"/>
  <c r="H66" i="1" s="1"/>
  <c r="G30" i="1"/>
  <c r="G105" i="1"/>
  <c r="G47" i="1"/>
  <c r="G70" i="1"/>
  <c r="H79" i="1"/>
  <c r="I79" i="1"/>
  <c r="G32" i="1"/>
  <c r="G123" i="1"/>
  <c r="I123" i="1" s="1"/>
  <c r="G166" i="1"/>
  <c r="G26" i="1"/>
  <c r="G257" i="1"/>
  <c r="G213" i="1"/>
  <c r="I213" i="1" s="1"/>
  <c r="G138" i="1"/>
  <c r="G161" i="1"/>
  <c r="G268" i="1"/>
  <c r="I268" i="1" s="1"/>
  <c r="G181" i="1"/>
  <c r="H181" i="1" s="1"/>
  <c r="G200" i="1"/>
  <c r="H200" i="1" s="1"/>
  <c r="G244" i="1"/>
  <c r="I244" i="1" s="1"/>
  <c r="G235" i="1"/>
  <c r="H235" i="1" s="1"/>
  <c r="G191" i="1"/>
  <c r="H191" i="1" s="1"/>
  <c r="G113" i="1"/>
  <c r="H113" i="1" s="1"/>
  <c r="G80" i="1"/>
  <c r="G14" i="1"/>
  <c r="H190" i="1"/>
  <c r="I190" i="1"/>
  <c r="G98" i="1"/>
  <c r="I27" i="1"/>
  <c r="H27" i="1"/>
  <c r="I87" i="1"/>
  <c r="I214" i="1"/>
  <c r="H214" i="1"/>
  <c r="I103" i="1"/>
  <c r="H103" i="1"/>
  <c r="I128" i="1"/>
  <c r="H128" i="1"/>
  <c r="I23" i="1"/>
  <c r="H23" i="1"/>
  <c r="I271" i="1"/>
  <c r="H271" i="1"/>
  <c r="I124" i="1"/>
  <c r="G167" i="1"/>
  <c r="G75" i="1"/>
  <c r="G63" i="1"/>
  <c r="I29" i="1"/>
  <c r="H29" i="1"/>
  <c r="H150" i="1"/>
  <c r="I150" i="1"/>
  <c r="H78" i="1"/>
  <c r="I227" i="1"/>
  <c r="I110" i="1"/>
  <c r="H110" i="1"/>
  <c r="G86" i="1"/>
  <c r="I67" i="1"/>
  <c r="H67" i="1"/>
  <c r="I88" i="1"/>
  <c r="H88" i="1"/>
  <c r="I35" i="1"/>
  <c r="H35" i="1"/>
  <c r="H123" i="1"/>
  <c r="H43" i="1"/>
  <c r="I43" i="1"/>
  <c r="I62" i="1"/>
  <c r="H62" i="1"/>
  <c r="H55" i="1"/>
  <c r="H222" i="1"/>
  <c r="I222" i="1"/>
  <c r="I37" i="1"/>
  <c r="H37" i="1"/>
  <c r="H282" i="1"/>
  <c r="I282" i="1"/>
  <c r="H115" i="1"/>
  <c r="I115" i="1"/>
  <c r="H218" i="1"/>
  <c r="I218" i="1"/>
  <c r="I121" i="1"/>
  <c r="H121" i="1"/>
  <c r="G159" i="1"/>
  <c r="G197" i="1"/>
  <c r="I57" i="1"/>
  <c r="H57" i="1"/>
  <c r="H234" i="1"/>
  <c r="I234" i="1"/>
  <c r="I212" i="1"/>
  <c r="H212" i="1"/>
  <c r="H90" i="1"/>
  <c r="I286" i="1"/>
  <c r="H286" i="1"/>
  <c r="G237" i="1"/>
  <c r="I116" i="1"/>
  <c r="H116" i="1"/>
  <c r="H185" i="1"/>
  <c r="G221" i="1"/>
  <c r="I94" i="1"/>
  <c r="H94" i="1"/>
  <c r="I130" i="1"/>
  <c r="H130" i="1"/>
  <c r="I25" i="1"/>
  <c r="H25" i="1"/>
  <c r="I65" i="1"/>
  <c r="H65" i="1"/>
  <c r="I270" i="1"/>
  <c r="H270" i="1"/>
  <c r="I239" i="1"/>
  <c r="H239" i="1"/>
  <c r="G246" i="1"/>
  <c r="G202" i="1"/>
  <c r="I232" i="1"/>
  <c r="H232" i="1"/>
  <c r="I264" i="1"/>
  <c r="H264" i="1"/>
  <c r="H58" i="1"/>
  <c r="I58" i="1"/>
  <c r="G118" i="1"/>
  <c r="G104" i="1"/>
  <c r="I262" i="1"/>
  <c r="H262" i="1"/>
  <c r="H256" i="1"/>
  <c r="I34" i="1"/>
  <c r="H34" i="1"/>
  <c r="I242" i="1"/>
  <c r="H242" i="1"/>
  <c r="H168" i="1"/>
  <c r="I168" i="1"/>
  <c r="I284" i="1"/>
  <c r="H284" i="1"/>
  <c r="I219" i="1"/>
  <c r="H219" i="1"/>
  <c r="I194" i="1"/>
  <c r="H194" i="1"/>
  <c r="I107" i="1"/>
  <c r="H107" i="1"/>
  <c r="I133" i="1"/>
  <c r="H133" i="1"/>
  <c r="I42" i="1"/>
  <c r="H42" i="1"/>
  <c r="I266" i="1"/>
  <c r="H266" i="1"/>
  <c r="I223" i="1"/>
  <c r="H223" i="1"/>
  <c r="I181" i="1"/>
  <c r="G196" i="1"/>
  <c r="H247" i="1"/>
  <c r="G208" i="1"/>
  <c r="I189" i="1"/>
  <c r="H189" i="1"/>
  <c r="I173" i="1"/>
  <c r="H173" i="1"/>
  <c r="I187" i="1"/>
  <c r="H187" i="1"/>
  <c r="I71" i="1"/>
  <c r="H71" i="1"/>
  <c r="G84" i="1"/>
  <c r="H127" i="1"/>
  <c r="G59" i="1"/>
  <c r="G12" i="1"/>
  <c r="G11" i="1"/>
  <c r="G9" i="1"/>
  <c r="G13" i="1"/>
  <c r="G10" i="1"/>
  <c r="H186" i="2" l="1"/>
  <c r="H146" i="2"/>
  <c r="I285" i="2"/>
  <c r="H285" i="2"/>
  <c r="H215" i="2"/>
  <c r="I215" i="2"/>
  <c r="I256" i="2"/>
  <c r="H256" i="2"/>
  <c r="I203" i="2"/>
  <c r="H203" i="2"/>
  <c r="I240" i="2"/>
  <c r="H240" i="2"/>
  <c r="I92" i="2"/>
  <c r="H92" i="2"/>
  <c r="I249" i="2"/>
  <c r="H249" i="2"/>
  <c r="I81" i="2"/>
  <c r="H81" i="2"/>
  <c r="I187" i="2"/>
  <c r="H187" i="2"/>
  <c r="I282" i="2"/>
  <c r="H282" i="2"/>
  <c r="H139" i="2"/>
  <c r="I139" i="2"/>
  <c r="I167" i="2"/>
  <c r="H167" i="2"/>
  <c r="I242" i="2"/>
  <c r="H242" i="2"/>
  <c r="H183" i="2"/>
  <c r="I183" i="2"/>
  <c r="I258" i="2"/>
  <c r="H258" i="2"/>
  <c r="I237" i="2"/>
  <c r="H237" i="2"/>
  <c r="I172" i="2"/>
  <c r="H172" i="2"/>
  <c r="I64" i="2"/>
  <c r="H64" i="2"/>
  <c r="H188" i="2"/>
  <c r="I188" i="2"/>
  <c r="I164" i="2"/>
  <c r="H164" i="2"/>
  <c r="I216" i="2"/>
  <c r="H216" i="2"/>
  <c r="H125" i="2"/>
  <c r="I125" i="2"/>
  <c r="I217" i="2"/>
  <c r="H217" i="2"/>
  <c r="H145" i="2"/>
  <c r="I145" i="2"/>
  <c r="H93" i="2"/>
  <c r="I93" i="2"/>
  <c r="I255" i="2"/>
  <c r="H255" i="2"/>
  <c r="I214" i="2"/>
  <c r="H214" i="2"/>
  <c r="I49" i="2"/>
  <c r="H49" i="2"/>
  <c r="I268" i="2"/>
  <c r="H268" i="2"/>
  <c r="I244" i="2"/>
  <c r="H244" i="2"/>
  <c r="I154" i="2"/>
  <c r="H154" i="2"/>
  <c r="I264" i="2"/>
  <c r="H264" i="2"/>
  <c r="I165" i="2"/>
  <c r="H165" i="2"/>
  <c r="I222" i="2"/>
  <c r="H222" i="2"/>
  <c r="I238" i="2"/>
  <c r="H238" i="2"/>
  <c r="I171" i="2"/>
  <c r="H171" i="2"/>
  <c r="I150" i="2"/>
  <c r="H150" i="2"/>
  <c r="I147" i="2"/>
  <c r="H147" i="2"/>
  <c r="I21" i="2"/>
  <c r="H21" i="2"/>
  <c r="I259" i="2"/>
  <c r="H259" i="2"/>
  <c r="I182" i="2"/>
  <c r="H182" i="2"/>
  <c r="I63" i="2"/>
  <c r="H63" i="2"/>
  <c r="H223" i="2"/>
  <c r="I223" i="2"/>
  <c r="I173" i="2"/>
  <c r="H173" i="2"/>
  <c r="I142" i="2"/>
  <c r="H142" i="2"/>
  <c r="I262" i="2"/>
  <c r="H262" i="2"/>
  <c r="H117" i="2"/>
  <c r="I117" i="2"/>
  <c r="I17" i="2"/>
  <c r="H17" i="2"/>
  <c r="I228" i="2"/>
  <c r="H228" i="2"/>
  <c r="I209" i="2"/>
  <c r="H209" i="2"/>
  <c r="I176" i="2"/>
  <c r="H176" i="2"/>
  <c r="I265" i="2"/>
  <c r="H265" i="2"/>
  <c r="I241" i="2"/>
  <c r="H241" i="2"/>
  <c r="I19" i="2"/>
  <c r="H19" i="2"/>
  <c r="I275" i="2"/>
  <c r="H275" i="2"/>
  <c r="I144" i="2"/>
  <c r="H144" i="2"/>
  <c r="I153" i="2"/>
  <c r="H153" i="2"/>
  <c r="I177" i="2"/>
  <c r="H177" i="2"/>
  <c r="I160" i="2"/>
  <c r="H160" i="2"/>
  <c r="I227" i="2"/>
  <c r="H227" i="2"/>
  <c r="I232" i="2"/>
  <c r="H232" i="2"/>
  <c r="I31" i="2"/>
  <c r="H31" i="2"/>
  <c r="H191" i="2"/>
  <c r="I191" i="2"/>
  <c r="I229" i="2"/>
  <c r="H229" i="2"/>
  <c r="I202" i="2"/>
  <c r="H202" i="2"/>
  <c r="H218" i="2"/>
  <c r="I218" i="2"/>
  <c r="I59" i="2"/>
  <c r="H59" i="2"/>
  <c r="I193" i="2"/>
  <c r="H193" i="2"/>
  <c r="I116" i="2"/>
  <c r="H116" i="2"/>
  <c r="I87" i="2"/>
  <c r="H87" i="2"/>
  <c r="I51" i="2"/>
  <c r="H51" i="2"/>
  <c r="I225" i="2"/>
  <c r="H225" i="2"/>
  <c r="H151" i="2"/>
  <c r="I151" i="2"/>
  <c r="I243" i="2"/>
  <c r="H243" i="2"/>
  <c r="I198" i="2"/>
  <c r="H198" i="2"/>
  <c r="I239" i="2"/>
  <c r="H239" i="2"/>
  <c r="I132" i="2"/>
  <c r="H132" i="2"/>
  <c r="I94" i="2"/>
  <c r="H94" i="2"/>
  <c r="I50" i="2"/>
  <c r="H50" i="2"/>
  <c r="I184" i="2"/>
  <c r="H184" i="2"/>
  <c r="I230" i="2"/>
  <c r="H230" i="2"/>
  <c r="I66" i="2"/>
  <c r="H66" i="2"/>
  <c r="I197" i="2"/>
  <c r="H197" i="2"/>
  <c r="I208" i="2"/>
  <c r="H208" i="2"/>
  <c r="I83" i="2"/>
  <c r="H83" i="2"/>
  <c r="I272" i="2"/>
  <c r="H272" i="2"/>
  <c r="H194" i="2"/>
  <c r="I194" i="2"/>
  <c r="I157" i="2"/>
  <c r="H157" i="2"/>
  <c r="I174" i="2"/>
  <c r="H174" i="2"/>
  <c r="I27" i="2"/>
  <c r="H27" i="2"/>
  <c r="I152" i="2"/>
  <c r="H152" i="2"/>
  <c r="I55" i="2"/>
  <c r="H55" i="2"/>
  <c r="I279" i="2"/>
  <c r="H279" i="2"/>
  <c r="I137" i="2"/>
  <c r="H137" i="2"/>
  <c r="I108" i="2"/>
  <c r="H108" i="2"/>
  <c r="I207" i="2"/>
  <c r="H207" i="2"/>
  <c r="I155" i="2"/>
  <c r="H155" i="2"/>
  <c r="I168" i="2"/>
  <c r="H168" i="2"/>
  <c r="I100" i="2"/>
  <c r="H100" i="2"/>
  <c r="I149" i="2"/>
  <c r="H149" i="2"/>
  <c r="H226" i="2"/>
  <c r="I226" i="2"/>
  <c r="I260" i="2"/>
  <c r="H260" i="2"/>
  <c r="H129" i="2"/>
  <c r="I129" i="2"/>
  <c r="I276" i="2"/>
  <c r="H276" i="2"/>
  <c r="I170" i="2"/>
  <c r="H170" i="2"/>
  <c r="I141" i="2"/>
  <c r="H141" i="2"/>
  <c r="I85" i="2"/>
  <c r="H85" i="2"/>
  <c r="I274" i="2"/>
  <c r="H274" i="2"/>
  <c r="I163" i="2"/>
  <c r="H163" i="2"/>
  <c r="I192" i="2"/>
  <c r="H192" i="2"/>
  <c r="H123" i="2"/>
  <c r="I123" i="2"/>
  <c r="H121" i="2"/>
  <c r="I121" i="2"/>
  <c r="I283" i="2"/>
  <c r="H283" i="2"/>
  <c r="I246" i="2"/>
  <c r="H246" i="2"/>
  <c r="I23" i="2"/>
  <c r="H23" i="2"/>
  <c r="I210" i="2"/>
  <c r="H210" i="2"/>
  <c r="I9" i="2"/>
  <c r="H9" i="2"/>
  <c r="I95" i="2"/>
  <c r="H95" i="2"/>
  <c r="I267" i="2"/>
  <c r="H267" i="2"/>
  <c r="H136" i="2"/>
  <c r="I136" i="2"/>
  <c r="I269" i="2"/>
  <c r="H269" i="2"/>
  <c r="I156" i="2"/>
  <c r="H156" i="2"/>
  <c r="H219" i="2"/>
  <c r="I219" i="2"/>
  <c r="I195" i="2"/>
  <c r="H195" i="2"/>
  <c r="I138" i="2"/>
  <c r="H138" i="2"/>
  <c r="I281" i="2"/>
  <c r="H281" i="2"/>
  <c r="I53" i="2"/>
  <c r="H53" i="2"/>
  <c r="I196" i="2"/>
  <c r="H196" i="2"/>
  <c r="I120" i="2"/>
  <c r="H120" i="2"/>
  <c r="I178" i="2"/>
  <c r="H178" i="2"/>
  <c r="I82" i="2"/>
  <c r="H82" i="2"/>
  <c r="I251" i="2"/>
  <c r="H251" i="2"/>
  <c r="I169" i="2"/>
  <c r="H169" i="2"/>
  <c r="H148" i="2"/>
  <c r="I148" i="2"/>
  <c r="I179" i="2"/>
  <c r="H179" i="2"/>
  <c r="I158" i="2"/>
  <c r="H158" i="2"/>
  <c r="H111" i="2"/>
  <c r="I111" i="2"/>
  <c r="H180" i="2"/>
  <c r="I180" i="2"/>
  <c r="I235" i="2"/>
  <c r="H235" i="2"/>
  <c r="H82" i="1"/>
  <c r="I101" i="1"/>
  <c r="I254" i="1"/>
  <c r="H275" i="1"/>
  <c r="I21" i="1"/>
  <c r="H162" i="1"/>
  <c r="I178" i="1"/>
  <c r="H198" i="1"/>
  <c r="I36" i="1"/>
  <c r="H64" i="1"/>
  <c r="H233" i="1"/>
  <c r="I238" i="1"/>
  <c r="I156" i="1"/>
  <c r="H258" i="1"/>
  <c r="I241" i="1"/>
  <c r="I134" i="1"/>
  <c r="I248" i="1"/>
  <c r="H99" i="1"/>
  <c r="H69" i="1"/>
  <c r="H97" i="1"/>
  <c r="I73" i="1"/>
  <c r="I279" i="1"/>
  <c r="H160" i="1"/>
  <c r="H142" i="1"/>
  <c r="H92" i="1"/>
  <c r="I176" i="1"/>
  <c r="H48" i="1"/>
  <c r="H272" i="1"/>
  <c r="I157" i="1"/>
  <c r="H249" i="1"/>
  <c r="I180" i="1"/>
  <c r="I106" i="1"/>
  <c r="H106" i="1"/>
  <c r="I132" i="1"/>
  <c r="H163" i="1"/>
  <c r="I56" i="1"/>
  <c r="H229" i="1"/>
  <c r="H206" i="1"/>
  <c r="H60" i="1"/>
  <c r="H243" i="1"/>
  <c r="I96" i="1"/>
  <c r="I200" i="1"/>
  <c r="H52" i="1"/>
  <c r="H268" i="1"/>
  <c r="H267" i="1"/>
  <c r="I49" i="1"/>
  <c r="H145" i="1"/>
  <c r="H40" i="1"/>
  <c r="I39" i="1"/>
  <c r="I172" i="1"/>
  <c r="I151" i="1"/>
  <c r="H158" i="1"/>
  <c r="I17" i="1"/>
  <c r="H165" i="1"/>
  <c r="H228" i="1"/>
  <c r="I102" i="1"/>
  <c r="H72" i="1"/>
  <c r="I51" i="1"/>
  <c r="I281" i="1"/>
  <c r="H287" i="1"/>
  <c r="H174" i="1"/>
  <c r="I100" i="1"/>
  <c r="H209" i="1"/>
  <c r="H149" i="1"/>
  <c r="H44" i="1"/>
  <c r="H41" i="1"/>
  <c r="I154" i="1"/>
  <c r="H177" i="1"/>
  <c r="I177" i="1"/>
  <c r="H280" i="1"/>
  <c r="H38" i="1"/>
  <c r="I38" i="1"/>
  <c r="I263" i="1"/>
  <c r="H226" i="1"/>
  <c r="H278" i="1"/>
  <c r="H148" i="1"/>
  <c r="H283" i="1"/>
  <c r="H253" i="1"/>
  <c r="I46" i="1"/>
  <c r="I252" i="1"/>
  <c r="I91" i="1"/>
  <c r="H77" i="1"/>
  <c r="H175" i="1"/>
  <c r="I175" i="1"/>
  <c r="H15" i="1"/>
  <c r="I235" i="1"/>
  <c r="H153" i="1"/>
  <c r="H53" i="1"/>
  <c r="H31" i="1"/>
  <c r="H117" i="1"/>
  <c r="I74" i="1"/>
  <c r="H74" i="1"/>
  <c r="I125" i="1"/>
  <c r="H125" i="1"/>
  <c r="H18" i="1"/>
  <c r="H285" i="1"/>
  <c r="H251" i="1"/>
  <c r="I111" i="1"/>
  <c r="H111" i="1"/>
  <c r="H83" i="1"/>
  <c r="I83" i="1"/>
  <c r="H45" i="1"/>
  <c r="H245" i="1"/>
  <c r="H139" i="1"/>
  <c r="H170" i="1"/>
  <c r="H164" i="1"/>
  <c r="H28" i="1"/>
  <c r="H231" i="1"/>
  <c r="I152" i="1"/>
  <c r="H152" i="1"/>
  <c r="H269" i="1"/>
  <c r="I269" i="1"/>
  <c r="H274" i="1"/>
  <c r="H131" i="1"/>
  <c r="H186" i="1"/>
  <c r="I147" i="1"/>
  <c r="H216" i="1"/>
  <c r="H81" i="1"/>
  <c r="H265" i="1"/>
  <c r="I24" i="1"/>
  <c r="I95" i="1"/>
  <c r="H22" i="1"/>
  <c r="H205" i="1"/>
  <c r="H135" i="1"/>
  <c r="I260" i="1"/>
  <c r="H93" i="1"/>
  <c r="I143" i="1"/>
  <c r="H143" i="1"/>
  <c r="I224" i="1"/>
  <c r="H224" i="1"/>
  <c r="H144" i="1"/>
  <c r="I144" i="1"/>
  <c r="H277" i="1"/>
  <c r="I277" i="1"/>
  <c r="I182" i="1"/>
  <c r="H276" i="1"/>
  <c r="I276" i="1"/>
  <c r="H171" i="1"/>
  <c r="I126" i="1"/>
  <c r="H126" i="1"/>
  <c r="H155" i="1"/>
  <c r="I191" i="1"/>
  <c r="H89" i="1"/>
  <c r="H217" i="1"/>
  <c r="I184" i="1"/>
  <c r="I61" i="1"/>
  <c r="H61" i="1"/>
  <c r="H244" i="1"/>
  <c r="I210" i="1"/>
  <c r="I68" i="1"/>
  <c r="I54" i="1"/>
  <c r="H183" i="1"/>
  <c r="H188" i="1"/>
  <c r="I188" i="1"/>
  <c r="H195" i="1"/>
  <c r="I195" i="1"/>
  <c r="H213" i="1"/>
  <c r="I257" i="1"/>
  <c r="H257" i="1"/>
  <c r="H47" i="1"/>
  <c r="I47" i="1"/>
  <c r="H112" i="1"/>
  <c r="I112" i="1"/>
  <c r="H114" i="1"/>
  <c r="I114" i="1"/>
  <c r="I236" i="1"/>
  <c r="H236" i="1"/>
  <c r="I122" i="1"/>
  <c r="H122" i="1"/>
  <c r="H250" i="1"/>
  <c r="I66" i="1"/>
  <c r="I14" i="1"/>
  <c r="H14" i="1"/>
  <c r="I26" i="1"/>
  <c r="H26" i="1"/>
  <c r="I105" i="1"/>
  <c r="H105" i="1"/>
  <c r="I108" i="1"/>
  <c r="H108" i="1"/>
  <c r="I141" i="1"/>
  <c r="H141" i="1"/>
  <c r="I98" i="1"/>
  <c r="H98" i="1"/>
  <c r="H146" i="1"/>
  <c r="I146" i="1"/>
  <c r="I19" i="1"/>
  <c r="H19" i="1"/>
  <c r="H10" i="1"/>
  <c r="I10" i="1"/>
  <c r="I70" i="1"/>
  <c r="H70" i="1"/>
  <c r="I201" i="1"/>
  <c r="H201" i="1"/>
  <c r="H13" i="1"/>
  <c r="I13" i="1"/>
  <c r="I20" i="1"/>
  <c r="H30" i="1"/>
  <c r="I30" i="1"/>
  <c r="H12" i="1"/>
  <c r="I12" i="1"/>
  <c r="H259" i="1"/>
  <c r="I113" i="1"/>
  <c r="H136" i="1"/>
  <c r="I136" i="1"/>
  <c r="H255" i="1"/>
  <c r="I255" i="1"/>
  <c r="I16" i="1"/>
  <c r="H16" i="1"/>
  <c r="I215" i="1"/>
  <c r="H215" i="1"/>
  <c r="I166" i="1"/>
  <c r="H166" i="1"/>
  <c r="H199" i="1"/>
  <c r="H211" i="1"/>
  <c r="I225" i="1"/>
  <c r="I80" i="1"/>
  <c r="H80" i="1"/>
  <c r="I32" i="1"/>
  <c r="H32" i="1"/>
  <c r="I193" i="1"/>
  <c r="H193" i="1"/>
  <c r="H119" i="1"/>
  <c r="I119" i="1"/>
  <c r="I129" i="1"/>
  <c r="H129" i="1"/>
  <c r="H138" i="1"/>
  <c r="I138" i="1"/>
  <c r="H240" i="1"/>
  <c r="I240" i="1"/>
  <c r="H11" i="1"/>
  <c r="I11" i="1"/>
  <c r="I109" i="1"/>
  <c r="H109" i="1"/>
  <c r="H76" i="1"/>
  <c r="I76" i="1"/>
  <c r="I161" i="1"/>
  <c r="H161" i="1"/>
  <c r="I85" i="1"/>
  <c r="H85" i="1"/>
  <c r="I192" i="1"/>
  <c r="H192" i="1"/>
  <c r="H169" i="1"/>
  <c r="I169" i="1"/>
  <c r="H202" i="1"/>
  <c r="I202" i="1"/>
  <c r="H86" i="1"/>
  <c r="I86" i="1"/>
  <c r="I63" i="1"/>
  <c r="H63" i="1"/>
  <c r="I167" i="1"/>
  <c r="H167" i="1"/>
  <c r="I237" i="1"/>
  <c r="H237" i="1"/>
  <c r="I197" i="1"/>
  <c r="H197" i="1"/>
  <c r="H84" i="1"/>
  <c r="I84" i="1"/>
  <c r="I246" i="1"/>
  <c r="H246" i="1"/>
  <c r="H208" i="1"/>
  <c r="I208" i="1"/>
  <c r="I104" i="1"/>
  <c r="H104" i="1"/>
  <c r="I75" i="1"/>
  <c r="H75" i="1"/>
  <c r="I59" i="1"/>
  <c r="H59" i="1"/>
  <c r="I221" i="1"/>
  <c r="H221" i="1"/>
  <c r="H196" i="1"/>
  <c r="I196" i="1"/>
  <c r="H118" i="1"/>
  <c r="I118" i="1"/>
  <c r="I159" i="1"/>
  <c r="H159" i="1"/>
  <c r="H9" i="1"/>
  <c r="I9" i="1"/>
</calcChain>
</file>

<file path=xl/sharedStrings.xml><?xml version="1.0" encoding="utf-8"?>
<sst xmlns="http://schemas.openxmlformats.org/spreadsheetml/2006/main" count="34" uniqueCount="19">
  <si>
    <t>n0</t>
  </si>
  <si>
    <t>n1</t>
  </si>
  <si>
    <t>r_s</t>
  </si>
  <si>
    <t>r_p</t>
  </si>
  <si>
    <t>theta0 [deg]</t>
  </si>
  <si>
    <t>cos(theta1)</t>
  </si>
  <si>
    <t>cos(theta0)</t>
  </si>
  <si>
    <t>theta1 [deg]</t>
  </si>
  <si>
    <t>Rnp_1surf</t>
  </si>
  <si>
    <t>Rnp_2surf</t>
  </si>
  <si>
    <t>(Infinite Series)</t>
  </si>
  <si>
    <t>(Fresnel Equation)</t>
  </si>
  <si>
    <t>lambda</t>
  </si>
  <si>
    <t>(SiO2)</t>
  </si>
  <si>
    <t>INPUTS = BLUE</t>
  </si>
  <si>
    <t>outputs = BOLD</t>
  </si>
  <si>
    <t>Eagle</t>
  </si>
  <si>
    <t>EAGLE-XG GLASS</t>
  </si>
  <si>
    <t>SiO2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</si>
</sst>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2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10" fontId="0" fillId="0" borderId="0" xfId="1" applyNumberFormat="1" applyFont="1"/>
    <xf numFmtId="10" fontId="2" fillId="0" borderId="0" xfId="1" applyNumberFormat="1" applyFont="1"/>
    <xf numFmtId="0" fontId="3" fillId="2" borderId="1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10" fontId="0" fillId="2" borderId="2" xfId="1" applyNumberFormat="1" applyFont="1" applyFill="1" applyBorder="1"/>
    <xf numFmtId="10" fontId="2" fillId="2" borderId="2" xfId="1" applyNumberFormat="1" applyFont="1" applyFill="1" applyBorder="1"/>
    <xf numFmtId="0" fontId="5" fillId="2" borderId="3" xfId="0" applyFont="1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5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8" xfId="0" applyFont="1" applyBorder="1"/>
    <xf numFmtId="0" fontId="0" fillId="0" borderId="8" xfId="0" applyBorder="1"/>
    <xf numFmtId="0" fontId="2" fillId="0" borderId="8" xfId="0" applyFont="1" applyBorder="1"/>
    <xf numFmtId="0" fontId="5" fillId="0" borderId="9" xfId="0" applyFont="1" applyBorder="1"/>
    <xf numFmtId="1" fontId="3" fillId="2" borderId="2" xfId="0" applyNumberFormat="1" applyFont="1" applyFill="1" applyBorder="1"/>
    <xf numFmtId="1" fontId="3" fillId="0" borderId="0" xfId="0" applyNumberFormat="1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Reflectivity</a:t>
            </a:r>
            <a:r>
              <a:rPr lang="en-US" baseline="0"/>
              <a:t> of 2 Equal Surfaces </a:t>
            </a:r>
          </a:p>
          <a:p>
            <a:pPr>
              <a:defRPr/>
            </a:pPr>
            <a:r>
              <a:rPr lang="en-US" baseline="0"/>
              <a:t>= Front/Back of SiO2/Air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69472767516965"/>
          <c:y val="0.21935222672064777"/>
          <c:w val="0.81149267631868593"/>
          <c:h val="0.650290414103095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Sheet1!$A$9:$A$287</c:f>
              <c:numCache>
                <c:formatCode>General</c:formatCode>
                <c:ptCount val="279"/>
                <c:pt idx="0">
                  <c:v>210</c:v>
                </c:pt>
                <c:pt idx="1">
                  <c:v>215</c:v>
                </c:pt>
                <c:pt idx="2">
                  <c:v>220</c:v>
                </c:pt>
                <c:pt idx="3">
                  <c:v>225</c:v>
                </c:pt>
                <c:pt idx="4">
                  <c:v>230</c:v>
                </c:pt>
                <c:pt idx="5">
                  <c:v>235</c:v>
                </c:pt>
                <c:pt idx="6">
                  <c:v>240</c:v>
                </c:pt>
                <c:pt idx="7">
                  <c:v>245</c:v>
                </c:pt>
                <c:pt idx="8">
                  <c:v>250</c:v>
                </c:pt>
                <c:pt idx="9">
                  <c:v>255</c:v>
                </c:pt>
                <c:pt idx="10">
                  <c:v>260</c:v>
                </c:pt>
                <c:pt idx="11">
                  <c:v>265</c:v>
                </c:pt>
                <c:pt idx="12">
                  <c:v>270</c:v>
                </c:pt>
                <c:pt idx="13">
                  <c:v>275</c:v>
                </c:pt>
                <c:pt idx="14">
                  <c:v>280</c:v>
                </c:pt>
                <c:pt idx="15">
                  <c:v>285</c:v>
                </c:pt>
                <c:pt idx="16">
                  <c:v>290</c:v>
                </c:pt>
                <c:pt idx="17">
                  <c:v>295</c:v>
                </c:pt>
                <c:pt idx="18">
                  <c:v>300</c:v>
                </c:pt>
                <c:pt idx="19">
                  <c:v>305</c:v>
                </c:pt>
                <c:pt idx="20">
                  <c:v>310</c:v>
                </c:pt>
                <c:pt idx="21">
                  <c:v>315</c:v>
                </c:pt>
                <c:pt idx="22">
                  <c:v>320</c:v>
                </c:pt>
                <c:pt idx="23">
                  <c:v>325</c:v>
                </c:pt>
                <c:pt idx="24">
                  <c:v>330</c:v>
                </c:pt>
                <c:pt idx="25">
                  <c:v>335</c:v>
                </c:pt>
                <c:pt idx="26">
                  <c:v>340</c:v>
                </c:pt>
                <c:pt idx="27">
                  <c:v>345</c:v>
                </c:pt>
                <c:pt idx="28">
                  <c:v>350</c:v>
                </c:pt>
                <c:pt idx="29">
                  <c:v>355</c:v>
                </c:pt>
                <c:pt idx="30">
                  <c:v>360</c:v>
                </c:pt>
                <c:pt idx="31">
                  <c:v>365</c:v>
                </c:pt>
                <c:pt idx="32">
                  <c:v>370</c:v>
                </c:pt>
                <c:pt idx="33">
                  <c:v>375</c:v>
                </c:pt>
                <c:pt idx="34">
                  <c:v>380</c:v>
                </c:pt>
                <c:pt idx="35">
                  <c:v>385</c:v>
                </c:pt>
                <c:pt idx="36">
                  <c:v>390</c:v>
                </c:pt>
                <c:pt idx="37">
                  <c:v>395</c:v>
                </c:pt>
                <c:pt idx="38">
                  <c:v>400</c:v>
                </c:pt>
                <c:pt idx="39">
                  <c:v>405</c:v>
                </c:pt>
                <c:pt idx="40">
                  <c:v>410</c:v>
                </c:pt>
                <c:pt idx="41">
                  <c:v>415</c:v>
                </c:pt>
                <c:pt idx="42">
                  <c:v>420</c:v>
                </c:pt>
                <c:pt idx="43">
                  <c:v>425</c:v>
                </c:pt>
                <c:pt idx="44">
                  <c:v>430</c:v>
                </c:pt>
                <c:pt idx="45">
                  <c:v>435</c:v>
                </c:pt>
                <c:pt idx="46">
                  <c:v>440</c:v>
                </c:pt>
                <c:pt idx="47">
                  <c:v>445</c:v>
                </c:pt>
                <c:pt idx="48">
                  <c:v>450</c:v>
                </c:pt>
                <c:pt idx="49">
                  <c:v>455</c:v>
                </c:pt>
                <c:pt idx="50">
                  <c:v>460</c:v>
                </c:pt>
                <c:pt idx="51">
                  <c:v>465</c:v>
                </c:pt>
                <c:pt idx="52">
                  <c:v>470</c:v>
                </c:pt>
                <c:pt idx="53">
                  <c:v>475</c:v>
                </c:pt>
                <c:pt idx="54">
                  <c:v>480</c:v>
                </c:pt>
                <c:pt idx="55">
                  <c:v>485</c:v>
                </c:pt>
                <c:pt idx="56">
                  <c:v>490</c:v>
                </c:pt>
                <c:pt idx="57">
                  <c:v>495</c:v>
                </c:pt>
                <c:pt idx="58">
                  <c:v>500</c:v>
                </c:pt>
                <c:pt idx="59">
                  <c:v>505</c:v>
                </c:pt>
                <c:pt idx="60">
                  <c:v>510</c:v>
                </c:pt>
                <c:pt idx="61">
                  <c:v>515</c:v>
                </c:pt>
                <c:pt idx="62">
                  <c:v>520</c:v>
                </c:pt>
                <c:pt idx="63">
                  <c:v>525</c:v>
                </c:pt>
                <c:pt idx="64">
                  <c:v>530</c:v>
                </c:pt>
                <c:pt idx="65">
                  <c:v>535</c:v>
                </c:pt>
                <c:pt idx="66">
                  <c:v>540</c:v>
                </c:pt>
                <c:pt idx="67">
                  <c:v>545</c:v>
                </c:pt>
                <c:pt idx="68">
                  <c:v>550</c:v>
                </c:pt>
                <c:pt idx="69">
                  <c:v>555</c:v>
                </c:pt>
                <c:pt idx="70">
                  <c:v>560</c:v>
                </c:pt>
                <c:pt idx="71">
                  <c:v>565</c:v>
                </c:pt>
                <c:pt idx="72">
                  <c:v>570</c:v>
                </c:pt>
                <c:pt idx="73">
                  <c:v>575</c:v>
                </c:pt>
                <c:pt idx="74">
                  <c:v>580</c:v>
                </c:pt>
                <c:pt idx="75">
                  <c:v>585</c:v>
                </c:pt>
                <c:pt idx="76">
                  <c:v>590</c:v>
                </c:pt>
                <c:pt idx="77">
                  <c:v>595</c:v>
                </c:pt>
                <c:pt idx="78">
                  <c:v>600</c:v>
                </c:pt>
                <c:pt idx="79">
                  <c:v>605</c:v>
                </c:pt>
                <c:pt idx="80">
                  <c:v>610</c:v>
                </c:pt>
                <c:pt idx="81">
                  <c:v>615</c:v>
                </c:pt>
                <c:pt idx="82">
                  <c:v>620</c:v>
                </c:pt>
                <c:pt idx="83">
                  <c:v>625</c:v>
                </c:pt>
                <c:pt idx="84">
                  <c:v>630</c:v>
                </c:pt>
                <c:pt idx="85">
                  <c:v>635</c:v>
                </c:pt>
                <c:pt idx="86">
                  <c:v>640</c:v>
                </c:pt>
                <c:pt idx="87">
                  <c:v>645</c:v>
                </c:pt>
                <c:pt idx="88">
                  <c:v>650</c:v>
                </c:pt>
                <c:pt idx="89">
                  <c:v>655</c:v>
                </c:pt>
                <c:pt idx="90">
                  <c:v>660</c:v>
                </c:pt>
                <c:pt idx="91">
                  <c:v>665</c:v>
                </c:pt>
                <c:pt idx="92">
                  <c:v>670</c:v>
                </c:pt>
                <c:pt idx="93">
                  <c:v>675</c:v>
                </c:pt>
                <c:pt idx="94">
                  <c:v>680</c:v>
                </c:pt>
                <c:pt idx="95">
                  <c:v>685</c:v>
                </c:pt>
                <c:pt idx="96">
                  <c:v>690</c:v>
                </c:pt>
                <c:pt idx="97">
                  <c:v>695</c:v>
                </c:pt>
                <c:pt idx="98">
                  <c:v>700</c:v>
                </c:pt>
                <c:pt idx="99">
                  <c:v>710</c:v>
                </c:pt>
                <c:pt idx="100">
                  <c:v>720</c:v>
                </c:pt>
                <c:pt idx="101">
                  <c:v>730</c:v>
                </c:pt>
                <c:pt idx="102">
                  <c:v>740</c:v>
                </c:pt>
                <c:pt idx="103">
                  <c:v>750</c:v>
                </c:pt>
                <c:pt idx="104">
                  <c:v>760</c:v>
                </c:pt>
                <c:pt idx="105">
                  <c:v>770</c:v>
                </c:pt>
                <c:pt idx="106">
                  <c:v>780</c:v>
                </c:pt>
                <c:pt idx="107">
                  <c:v>790</c:v>
                </c:pt>
                <c:pt idx="108">
                  <c:v>800</c:v>
                </c:pt>
                <c:pt idx="109">
                  <c:v>810</c:v>
                </c:pt>
                <c:pt idx="110">
                  <c:v>820</c:v>
                </c:pt>
                <c:pt idx="111">
                  <c:v>830</c:v>
                </c:pt>
                <c:pt idx="112">
                  <c:v>840</c:v>
                </c:pt>
                <c:pt idx="113">
                  <c:v>850</c:v>
                </c:pt>
                <c:pt idx="114">
                  <c:v>860</c:v>
                </c:pt>
                <c:pt idx="115">
                  <c:v>870</c:v>
                </c:pt>
                <c:pt idx="116">
                  <c:v>880</c:v>
                </c:pt>
                <c:pt idx="117">
                  <c:v>890</c:v>
                </c:pt>
                <c:pt idx="118">
                  <c:v>900</c:v>
                </c:pt>
                <c:pt idx="119">
                  <c:v>910</c:v>
                </c:pt>
                <c:pt idx="120">
                  <c:v>920</c:v>
                </c:pt>
                <c:pt idx="121">
                  <c:v>930</c:v>
                </c:pt>
                <c:pt idx="122">
                  <c:v>940</c:v>
                </c:pt>
                <c:pt idx="123">
                  <c:v>950</c:v>
                </c:pt>
                <c:pt idx="124">
                  <c:v>960</c:v>
                </c:pt>
                <c:pt idx="125">
                  <c:v>970</c:v>
                </c:pt>
                <c:pt idx="126">
                  <c:v>980</c:v>
                </c:pt>
                <c:pt idx="127">
                  <c:v>990</c:v>
                </c:pt>
                <c:pt idx="128">
                  <c:v>1000</c:v>
                </c:pt>
                <c:pt idx="129">
                  <c:v>1010</c:v>
                </c:pt>
                <c:pt idx="130">
                  <c:v>1020</c:v>
                </c:pt>
                <c:pt idx="131">
                  <c:v>1030</c:v>
                </c:pt>
                <c:pt idx="132">
                  <c:v>1040</c:v>
                </c:pt>
                <c:pt idx="133">
                  <c:v>1050</c:v>
                </c:pt>
                <c:pt idx="134">
                  <c:v>1060</c:v>
                </c:pt>
                <c:pt idx="135">
                  <c:v>1070</c:v>
                </c:pt>
                <c:pt idx="136">
                  <c:v>1080</c:v>
                </c:pt>
                <c:pt idx="137">
                  <c:v>1090</c:v>
                </c:pt>
                <c:pt idx="138">
                  <c:v>1100</c:v>
                </c:pt>
                <c:pt idx="139">
                  <c:v>1110</c:v>
                </c:pt>
                <c:pt idx="140">
                  <c:v>1120</c:v>
                </c:pt>
                <c:pt idx="141">
                  <c:v>1130</c:v>
                </c:pt>
                <c:pt idx="142">
                  <c:v>1140</c:v>
                </c:pt>
                <c:pt idx="143">
                  <c:v>1150</c:v>
                </c:pt>
                <c:pt idx="144">
                  <c:v>1160</c:v>
                </c:pt>
                <c:pt idx="145">
                  <c:v>1170</c:v>
                </c:pt>
                <c:pt idx="146">
                  <c:v>1180</c:v>
                </c:pt>
                <c:pt idx="147">
                  <c:v>1190</c:v>
                </c:pt>
                <c:pt idx="148">
                  <c:v>1200</c:v>
                </c:pt>
                <c:pt idx="149">
                  <c:v>1210</c:v>
                </c:pt>
                <c:pt idx="150">
                  <c:v>1220</c:v>
                </c:pt>
                <c:pt idx="151">
                  <c:v>1230</c:v>
                </c:pt>
                <c:pt idx="152">
                  <c:v>1240</c:v>
                </c:pt>
                <c:pt idx="153">
                  <c:v>1250</c:v>
                </c:pt>
                <c:pt idx="154">
                  <c:v>1260</c:v>
                </c:pt>
                <c:pt idx="155">
                  <c:v>1270</c:v>
                </c:pt>
                <c:pt idx="156">
                  <c:v>1280</c:v>
                </c:pt>
                <c:pt idx="157">
                  <c:v>1290</c:v>
                </c:pt>
                <c:pt idx="158">
                  <c:v>1300</c:v>
                </c:pt>
                <c:pt idx="159">
                  <c:v>1310</c:v>
                </c:pt>
                <c:pt idx="160">
                  <c:v>1320</c:v>
                </c:pt>
                <c:pt idx="161">
                  <c:v>1330</c:v>
                </c:pt>
                <c:pt idx="162">
                  <c:v>1340</c:v>
                </c:pt>
                <c:pt idx="163">
                  <c:v>1350</c:v>
                </c:pt>
                <c:pt idx="164">
                  <c:v>1360</c:v>
                </c:pt>
                <c:pt idx="165">
                  <c:v>1370</c:v>
                </c:pt>
                <c:pt idx="166">
                  <c:v>1380</c:v>
                </c:pt>
                <c:pt idx="167">
                  <c:v>1390</c:v>
                </c:pt>
                <c:pt idx="168">
                  <c:v>1400</c:v>
                </c:pt>
                <c:pt idx="169">
                  <c:v>1410</c:v>
                </c:pt>
                <c:pt idx="170">
                  <c:v>1420</c:v>
                </c:pt>
                <c:pt idx="171">
                  <c:v>1430</c:v>
                </c:pt>
                <c:pt idx="172">
                  <c:v>1440</c:v>
                </c:pt>
                <c:pt idx="173">
                  <c:v>1450</c:v>
                </c:pt>
                <c:pt idx="174">
                  <c:v>1460</c:v>
                </c:pt>
                <c:pt idx="175">
                  <c:v>1470</c:v>
                </c:pt>
                <c:pt idx="176">
                  <c:v>1480</c:v>
                </c:pt>
                <c:pt idx="177">
                  <c:v>1490</c:v>
                </c:pt>
                <c:pt idx="178">
                  <c:v>1500</c:v>
                </c:pt>
                <c:pt idx="179">
                  <c:v>1510</c:v>
                </c:pt>
                <c:pt idx="180">
                  <c:v>1520</c:v>
                </c:pt>
                <c:pt idx="181">
                  <c:v>1530</c:v>
                </c:pt>
                <c:pt idx="182">
                  <c:v>1540</c:v>
                </c:pt>
                <c:pt idx="183">
                  <c:v>1550</c:v>
                </c:pt>
                <c:pt idx="184">
                  <c:v>1560</c:v>
                </c:pt>
                <c:pt idx="185">
                  <c:v>1570</c:v>
                </c:pt>
                <c:pt idx="186">
                  <c:v>1580</c:v>
                </c:pt>
                <c:pt idx="187">
                  <c:v>1590</c:v>
                </c:pt>
                <c:pt idx="188">
                  <c:v>1600</c:v>
                </c:pt>
                <c:pt idx="189">
                  <c:v>1610</c:v>
                </c:pt>
                <c:pt idx="190">
                  <c:v>1620</c:v>
                </c:pt>
                <c:pt idx="191">
                  <c:v>1630</c:v>
                </c:pt>
                <c:pt idx="192">
                  <c:v>1640</c:v>
                </c:pt>
                <c:pt idx="193">
                  <c:v>1650</c:v>
                </c:pt>
                <c:pt idx="194">
                  <c:v>1660</c:v>
                </c:pt>
                <c:pt idx="195">
                  <c:v>1670</c:v>
                </c:pt>
                <c:pt idx="196">
                  <c:v>1680</c:v>
                </c:pt>
                <c:pt idx="197">
                  <c:v>1690</c:v>
                </c:pt>
                <c:pt idx="198">
                  <c:v>1700</c:v>
                </c:pt>
                <c:pt idx="199">
                  <c:v>1710</c:v>
                </c:pt>
                <c:pt idx="200">
                  <c:v>1720</c:v>
                </c:pt>
                <c:pt idx="201">
                  <c:v>1730</c:v>
                </c:pt>
                <c:pt idx="202">
                  <c:v>1740</c:v>
                </c:pt>
                <c:pt idx="203">
                  <c:v>1750</c:v>
                </c:pt>
                <c:pt idx="204">
                  <c:v>1760</c:v>
                </c:pt>
                <c:pt idx="205">
                  <c:v>1770</c:v>
                </c:pt>
                <c:pt idx="206">
                  <c:v>1780</c:v>
                </c:pt>
                <c:pt idx="207">
                  <c:v>1790</c:v>
                </c:pt>
                <c:pt idx="208">
                  <c:v>1800</c:v>
                </c:pt>
                <c:pt idx="209">
                  <c:v>1810</c:v>
                </c:pt>
                <c:pt idx="210">
                  <c:v>1820</c:v>
                </c:pt>
                <c:pt idx="211">
                  <c:v>1830</c:v>
                </c:pt>
                <c:pt idx="212">
                  <c:v>1840</c:v>
                </c:pt>
                <c:pt idx="213">
                  <c:v>1850</c:v>
                </c:pt>
                <c:pt idx="214">
                  <c:v>1860</c:v>
                </c:pt>
                <c:pt idx="215">
                  <c:v>1870</c:v>
                </c:pt>
                <c:pt idx="216">
                  <c:v>1880</c:v>
                </c:pt>
                <c:pt idx="217">
                  <c:v>1890</c:v>
                </c:pt>
                <c:pt idx="218">
                  <c:v>1900</c:v>
                </c:pt>
                <c:pt idx="219">
                  <c:v>1910</c:v>
                </c:pt>
                <c:pt idx="220">
                  <c:v>1920</c:v>
                </c:pt>
                <c:pt idx="221">
                  <c:v>1930</c:v>
                </c:pt>
                <c:pt idx="222">
                  <c:v>1940</c:v>
                </c:pt>
                <c:pt idx="223">
                  <c:v>1950</c:v>
                </c:pt>
                <c:pt idx="224">
                  <c:v>1960</c:v>
                </c:pt>
                <c:pt idx="225">
                  <c:v>1970</c:v>
                </c:pt>
                <c:pt idx="226">
                  <c:v>1980</c:v>
                </c:pt>
                <c:pt idx="227">
                  <c:v>1990</c:v>
                </c:pt>
                <c:pt idx="228">
                  <c:v>2000</c:v>
                </c:pt>
                <c:pt idx="229">
                  <c:v>2010</c:v>
                </c:pt>
                <c:pt idx="230">
                  <c:v>2020</c:v>
                </c:pt>
                <c:pt idx="231">
                  <c:v>2030</c:v>
                </c:pt>
                <c:pt idx="232">
                  <c:v>2040</c:v>
                </c:pt>
                <c:pt idx="233">
                  <c:v>2050</c:v>
                </c:pt>
                <c:pt idx="234">
                  <c:v>2060</c:v>
                </c:pt>
                <c:pt idx="235">
                  <c:v>2070</c:v>
                </c:pt>
                <c:pt idx="236">
                  <c:v>2080</c:v>
                </c:pt>
                <c:pt idx="237">
                  <c:v>2090</c:v>
                </c:pt>
                <c:pt idx="238">
                  <c:v>2100</c:v>
                </c:pt>
                <c:pt idx="239">
                  <c:v>2110</c:v>
                </c:pt>
                <c:pt idx="240">
                  <c:v>2120</c:v>
                </c:pt>
                <c:pt idx="241">
                  <c:v>2130</c:v>
                </c:pt>
                <c:pt idx="242">
                  <c:v>2140</c:v>
                </c:pt>
                <c:pt idx="243">
                  <c:v>2150</c:v>
                </c:pt>
                <c:pt idx="244">
                  <c:v>2160</c:v>
                </c:pt>
                <c:pt idx="245">
                  <c:v>2170</c:v>
                </c:pt>
                <c:pt idx="246">
                  <c:v>2180</c:v>
                </c:pt>
                <c:pt idx="247">
                  <c:v>2190</c:v>
                </c:pt>
                <c:pt idx="248">
                  <c:v>2200</c:v>
                </c:pt>
                <c:pt idx="249">
                  <c:v>2210</c:v>
                </c:pt>
                <c:pt idx="250">
                  <c:v>2220</c:v>
                </c:pt>
                <c:pt idx="251">
                  <c:v>2230</c:v>
                </c:pt>
                <c:pt idx="252">
                  <c:v>2240</c:v>
                </c:pt>
                <c:pt idx="253">
                  <c:v>2250</c:v>
                </c:pt>
                <c:pt idx="254">
                  <c:v>2260</c:v>
                </c:pt>
                <c:pt idx="255">
                  <c:v>2270</c:v>
                </c:pt>
                <c:pt idx="256">
                  <c:v>2280</c:v>
                </c:pt>
                <c:pt idx="257">
                  <c:v>2290</c:v>
                </c:pt>
                <c:pt idx="258">
                  <c:v>2300</c:v>
                </c:pt>
                <c:pt idx="259">
                  <c:v>2310</c:v>
                </c:pt>
                <c:pt idx="260">
                  <c:v>2320</c:v>
                </c:pt>
                <c:pt idx="261">
                  <c:v>2330</c:v>
                </c:pt>
                <c:pt idx="262">
                  <c:v>2340</c:v>
                </c:pt>
                <c:pt idx="263">
                  <c:v>2350</c:v>
                </c:pt>
                <c:pt idx="264">
                  <c:v>2360</c:v>
                </c:pt>
                <c:pt idx="265">
                  <c:v>2370</c:v>
                </c:pt>
                <c:pt idx="266">
                  <c:v>2380</c:v>
                </c:pt>
                <c:pt idx="267">
                  <c:v>2390</c:v>
                </c:pt>
                <c:pt idx="268">
                  <c:v>2400</c:v>
                </c:pt>
                <c:pt idx="269">
                  <c:v>2410</c:v>
                </c:pt>
                <c:pt idx="270">
                  <c:v>2420</c:v>
                </c:pt>
                <c:pt idx="271">
                  <c:v>2430</c:v>
                </c:pt>
                <c:pt idx="272">
                  <c:v>2440</c:v>
                </c:pt>
                <c:pt idx="273">
                  <c:v>2450</c:v>
                </c:pt>
                <c:pt idx="274">
                  <c:v>2460</c:v>
                </c:pt>
                <c:pt idx="275">
                  <c:v>2470</c:v>
                </c:pt>
                <c:pt idx="276">
                  <c:v>2480</c:v>
                </c:pt>
                <c:pt idx="277">
                  <c:v>2490</c:v>
                </c:pt>
                <c:pt idx="278">
                  <c:v>2500</c:v>
                </c:pt>
              </c:numCache>
            </c:numRef>
          </c:xVal>
          <c:yVal>
            <c:numRef>
              <c:f>Sheet1!$H$9:$H$287</c:f>
              <c:numCache>
                <c:formatCode>0.00%</c:formatCode>
                <c:ptCount val="279"/>
                <c:pt idx="0">
                  <c:v>8.6411905735750874E-2</c:v>
                </c:pt>
                <c:pt idx="1">
                  <c:v>8.5115608048411742E-2</c:v>
                </c:pt>
                <c:pt idx="2">
                  <c:v>8.3947259578793398E-2</c:v>
                </c:pt>
                <c:pt idx="3">
                  <c:v>8.2881160391105255E-2</c:v>
                </c:pt>
                <c:pt idx="4">
                  <c:v>8.1891908252007664E-2</c:v>
                </c:pt>
                <c:pt idx="5">
                  <c:v>8.1003655508509131E-2</c:v>
                </c:pt>
                <c:pt idx="6">
                  <c:v>8.01911810727272E-2</c:v>
                </c:pt>
                <c:pt idx="7">
                  <c:v>7.9454050158157444E-2</c:v>
                </c:pt>
                <c:pt idx="8">
                  <c:v>7.8742852158418891E-2</c:v>
                </c:pt>
                <c:pt idx="9">
                  <c:v>7.8106380198904465E-2</c:v>
                </c:pt>
                <c:pt idx="10">
                  <c:v>7.7519848142736159E-2</c:v>
                </c:pt>
                <c:pt idx="11">
                  <c:v>7.695864849568089E-2</c:v>
                </c:pt>
                <c:pt idx="12">
                  <c:v>7.6447020856698883E-2</c:v>
                </c:pt>
                <c:pt idx="13">
                  <c:v>7.5960448509542394E-2</c:v>
                </c:pt>
                <c:pt idx="14">
                  <c:v>7.5523116043742594E-2</c:v>
                </c:pt>
                <c:pt idx="15">
                  <c:v>7.5086340402951701E-2</c:v>
                </c:pt>
                <c:pt idx="16">
                  <c:v>7.4698566641995215E-2</c:v>
                </c:pt>
                <c:pt idx="17">
                  <c:v>7.4311239864064835E-2</c:v>
                </c:pt>
                <c:pt idx="18">
                  <c:v>7.3972698214966756E-2</c:v>
                </c:pt>
                <c:pt idx="19">
                  <c:v>7.3634503573738144E-2</c:v>
                </c:pt>
                <c:pt idx="20">
                  <c:v>7.3320778370654524E-2</c:v>
                </c:pt>
                <c:pt idx="21">
                  <c:v>7.303145472465121E-2</c:v>
                </c:pt>
                <c:pt idx="22">
                  <c:v>7.2742390638930426E-2</c:v>
                </c:pt>
                <c:pt idx="23">
                  <c:v>7.2477644465061553E-2</c:v>
                </c:pt>
                <c:pt idx="24">
                  <c:v>7.2237157360798956E-2</c:v>
                </c:pt>
                <c:pt idx="25">
                  <c:v>7.199685324622658E-2</c:v>
                </c:pt>
                <c:pt idx="26">
                  <c:v>7.1780736689495556E-2</c:v>
                </c:pt>
                <c:pt idx="27">
                  <c:v>7.1564769641279335E-2</c:v>
                </c:pt>
                <c:pt idx="28">
                  <c:v>7.1348952713533281E-2</c:v>
                </c:pt>
                <c:pt idx="29">
                  <c:v>7.1157241967402918E-2</c:v>
                </c:pt>
                <c:pt idx="30">
                  <c:v>7.0965650751574516E-2</c:v>
                </c:pt>
                <c:pt idx="31">
                  <c:v>7.077417949889632E-2</c:v>
                </c:pt>
                <c:pt idx="32">
                  <c:v>7.0606740901083334E-2</c:v>
                </c:pt>
                <c:pt idx="33">
                  <c:v>7.0439394773402997E-2</c:v>
                </c:pt>
                <c:pt idx="34">
                  <c:v>7.0296029055234965E-2</c:v>
                </c:pt>
                <c:pt idx="35">
                  <c:v>7.0152731672757429E-2</c:v>
                </c:pt>
                <c:pt idx="36">
                  <c:v>7.0009502810359781E-2</c:v>
                </c:pt>
                <c:pt idx="37">
                  <c:v>6.9866342652738389E-2</c:v>
                </c:pt>
                <c:pt idx="38">
                  <c:v>6.9723251384897392E-2</c:v>
                </c:pt>
                <c:pt idx="39">
                  <c:v>6.9604061419518526E-2</c:v>
                </c:pt>
                <c:pt idx="40">
                  <c:v>6.9484919530352754E-2</c:v>
                </c:pt>
                <c:pt idx="41">
                  <c:v>6.936582582495332E-2</c:v>
                </c:pt>
                <c:pt idx="42">
                  <c:v>6.9246780411022849E-2</c:v>
                </c:pt>
                <c:pt idx="43">
                  <c:v>6.9127783396413234E-2</c:v>
                </c:pt>
                <c:pt idx="44">
                  <c:v>6.9032620704808395E-2</c:v>
                </c:pt>
                <c:pt idx="45">
                  <c:v>6.8937489113252634E-2</c:v>
                </c:pt>
                <c:pt idx="46">
                  <c:v>6.8818618442697488E-2</c:v>
                </c:pt>
                <c:pt idx="47">
                  <c:v>6.8747319452058253E-2</c:v>
                </c:pt>
                <c:pt idx="48">
                  <c:v>6.8652281493458381E-2</c:v>
                </c:pt>
                <c:pt idx="49">
                  <c:v>6.8557274856985109E-2</c:v>
                </c:pt>
                <c:pt idx="50">
                  <c:v>6.8462299598311821E-2</c:v>
                </c:pt>
                <c:pt idx="51">
                  <c:v>6.8391088779513859E-2</c:v>
                </c:pt>
                <c:pt idx="52">
                  <c:v>6.8296168566140278E-2</c:v>
                </c:pt>
                <c:pt idx="53">
                  <c:v>6.8224999095417058E-2</c:v>
                </c:pt>
                <c:pt idx="54">
                  <c:v>6.8153847384585658E-2</c:v>
                </c:pt>
                <c:pt idx="55">
                  <c:v>6.808271345724741E-2</c:v>
                </c:pt>
                <c:pt idx="56">
                  <c:v>6.8011597337023236E-2</c:v>
                </c:pt>
                <c:pt idx="57">
                  <c:v>6.7940499047553657E-2</c:v>
                </c:pt>
                <c:pt idx="58">
                  <c:v>6.7869418612498969E-2</c:v>
                </c:pt>
                <c:pt idx="59">
                  <c:v>6.7822041586608137E-2</c:v>
                </c:pt>
                <c:pt idx="60">
                  <c:v>6.7750990961543245E-2</c:v>
                </c:pt>
                <c:pt idx="61">
                  <c:v>6.7679958254083253E-2</c:v>
                </c:pt>
                <c:pt idx="62">
                  <c:v>6.7632613081720458E-2</c:v>
                </c:pt>
                <c:pt idx="63">
                  <c:v>6.7561610289683757E-2</c:v>
                </c:pt>
                <c:pt idx="64">
                  <c:v>6.7514285082933209E-2</c:v>
                </c:pt>
                <c:pt idx="65">
                  <c:v>6.7466967874755396E-2</c:v>
                </c:pt>
                <c:pt idx="66">
                  <c:v>6.7396007075236283E-2</c:v>
                </c:pt>
                <c:pt idx="67">
                  <c:v>6.7348709894344133E-2</c:v>
                </c:pt>
                <c:pt idx="68">
                  <c:v>6.7301420736718007E-2</c:v>
                </c:pt>
                <c:pt idx="69">
                  <c:v>6.7254139609421865E-2</c:v>
                </c:pt>
                <c:pt idx="70">
                  <c:v>6.7206866519523692E-2</c:v>
                </c:pt>
                <c:pt idx="71">
                  <c:v>6.7159601474095248E-2</c:v>
                </c:pt>
                <c:pt idx="72">
                  <c:v>6.7112344480212388E-2</c:v>
                </c:pt>
                <c:pt idx="73">
                  <c:v>6.7065095544954628E-2</c:v>
                </c:pt>
                <c:pt idx="74">
                  <c:v>6.7017854675405733E-2</c:v>
                </c:pt>
                <c:pt idx="75">
                  <c:v>6.699423726748667E-2</c:v>
                </c:pt>
                <c:pt idx="76">
                  <c:v>6.6947008509791225E-2</c:v>
                </c:pt>
                <c:pt idx="77">
                  <c:v>6.6899787835530619E-2</c:v>
                </c:pt>
                <c:pt idx="78">
                  <c:v>6.6852575251802271E-2</c:v>
                </c:pt>
                <c:pt idx="79">
                  <c:v>6.6828971996106656E-2</c:v>
                </c:pt>
                <c:pt idx="80">
                  <c:v>6.6781771561492689E-2</c:v>
                </c:pt>
                <c:pt idx="81">
                  <c:v>6.675817438435111E-2</c:v>
                </c:pt>
                <c:pt idx="82">
                  <c:v>6.6710986114842621E-2</c:v>
                </c:pt>
                <c:pt idx="83">
                  <c:v>6.6663805964294956E-2</c:v>
                </c:pt>
                <c:pt idx="84">
                  <c:v>6.6640218935855297E-2</c:v>
                </c:pt>
                <c:pt idx="85">
                  <c:v>6.6616633939825032E-2</c:v>
                </c:pt>
                <c:pt idx="86">
                  <c:v>6.6569470048553875E-2</c:v>
                </c:pt>
                <c:pt idx="87">
                  <c:v>6.6545891155094156E-2</c:v>
                </c:pt>
                <c:pt idx="88">
                  <c:v>6.6498739476981358E-2</c:v>
                </c:pt>
                <c:pt idx="89">
                  <c:v>6.6475166694110979E-2</c:v>
                </c:pt>
                <c:pt idx="90">
                  <c:v>6.6451595949886866E-2</c:v>
                </c:pt>
                <c:pt idx="91">
                  <c:v>6.6404460580945374E-2</c:v>
                </c:pt>
                <c:pt idx="92">
                  <c:v>6.6380895958012665E-2</c:v>
                </c:pt>
                <c:pt idx="93">
                  <c:v>6.6357333377295533E-2</c:v>
                </c:pt>
                <c:pt idx="94">
                  <c:v>6.6333772839686903E-2</c:v>
                </c:pt>
                <c:pt idx="95">
                  <c:v>6.6286657897368234E-2</c:v>
                </c:pt>
                <c:pt idx="96">
                  <c:v>6.6263103494445322E-2</c:v>
                </c:pt>
                <c:pt idx="97">
                  <c:v>6.6239551138205219E-2</c:v>
                </c:pt>
                <c:pt idx="98">
                  <c:v>6.6216000829542071E-2</c:v>
                </c:pt>
                <c:pt idx="99">
                  <c:v>6.6168906358524668E-2</c:v>
                </c:pt>
                <c:pt idx="100">
                  <c:v>6.6121820088551636E-2</c:v>
                </c:pt>
                <c:pt idx="101">
                  <c:v>6.6051206076219005E-2</c:v>
                </c:pt>
                <c:pt idx="102">
                  <c:v>6.6004140340200954E-2</c:v>
                </c:pt>
                <c:pt idx="103">
                  <c:v>6.5957082830313055E-2</c:v>
                </c:pt>
                <c:pt idx="104">
                  <c:v>6.5910033553731498E-2</c:v>
                </c:pt>
                <c:pt idx="105">
                  <c:v>6.5886512005174314E-2</c:v>
                </c:pt>
                <c:pt idx="106">
                  <c:v>6.5839475092016556E-2</c:v>
                </c:pt>
                <c:pt idx="107">
                  <c:v>6.5792446430123275E-2</c:v>
                </c:pt>
                <c:pt idx="108">
                  <c:v>6.5745426026684664E-2</c:v>
                </c:pt>
                <c:pt idx="109">
                  <c:v>6.5698413888894858E-2</c:v>
                </c:pt>
                <c:pt idx="110">
                  <c:v>6.567491092186753E-2</c:v>
                </c:pt>
                <c:pt idx="111">
                  <c:v>6.5627911196048702E-2</c:v>
                </c:pt>
                <c:pt idx="112">
                  <c:v>6.5604414439058262E-2</c:v>
                </c:pt>
                <c:pt idx="113">
                  <c:v>6.5557427141419655E-2</c:v>
                </c:pt>
                <c:pt idx="114">
                  <c:v>6.5510448138246441E-2</c:v>
                </c:pt>
                <c:pt idx="115">
                  <c:v>6.5486961749338546E-2</c:v>
                </c:pt>
                <c:pt idx="116">
                  <c:v>6.5439995201390905E-2</c:v>
                </c:pt>
                <c:pt idx="117">
                  <c:v>6.5416515044156159E-2</c:v>
                </c:pt>
                <c:pt idx="118">
                  <c:v>6.5393036965951237E-2</c:v>
                </c:pt>
                <c:pt idx="119">
                  <c:v>6.5346087050243612E-2</c:v>
                </c:pt>
                <c:pt idx="120">
                  <c:v>6.5322615214547936E-2</c:v>
                </c:pt>
                <c:pt idx="121">
                  <c:v>6.5275677791992226E-2</c:v>
                </c:pt>
                <c:pt idx="122">
                  <c:v>6.5252212206940732E-2</c:v>
                </c:pt>
                <c:pt idx="123">
                  <c:v>6.5228748707246237E-2</c:v>
                </c:pt>
                <c:pt idx="124">
                  <c:v>6.5181827967547915E-2</c:v>
                </c:pt>
                <c:pt idx="125">
                  <c:v>6.5158370729354681E-2</c:v>
                </c:pt>
                <c:pt idx="126">
                  <c:v>6.5134915580139424E-2</c:v>
                </c:pt>
                <c:pt idx="127">
                  <c:v>6.5088011552266692E-2</c:v>
                </c:pt>
                <c:pt idx="128">
                  <c:v>6.5064562675421808E-2</c:v>
                </c:pt>
                <c:pt idx="129">
                  <c:v>6.5041115891179946E-2</c:v>
                </c:pt>
                <c:pt idx="130">
                  <c:v>6.5017671200447991E-2</c:v>
                </c:pt>
                <c:pt idx="131">
                  <c:v>6.4970788103142774E-2</c:v>
                </c:pt>
                <c:pt idx="132">
                  <c:v>6.4947349698384435E-2</c:v>
                </c:pt>
                <c:pt idx="133">
                  <c:v>6.4923913390766058E-2</c:v>
                </c:pt>
                <c:pt idx="134">
                  <c:v>6.4900479181195861E-2</c:v>
                </c:pt>
                <c:pt idx="135">
                  <c:v>6.4877047070582144E-2</c:v>
                </c:pt>
                <c:pt idx="136">
                  <c:v>6.483018914985901E-2</c:v>
                </c:pt>
                <c:pt idx="137">
                  <c:v>6.4806763341567653E-2</c:v>
                </c:pt>
                <c:pt idx="138">
                  <c:v>6.4783339635868867E-2</c:v>
                </c:pt>
                <c:pt idx="139">
                  <c:v>6.4759918033672273E-2</c:v>
                </c:pt>
                <c:pt idx="140">
                  <c:v>6.4736498535887796E-2</c:v>
                </c:pt>
                <c:pt idx="141">
                  <c:v>6.4713081143425596E-2</c:v>
                </c:pt>
                <c:pt idx="142">
                  <c:v>6.4666252678109812E-2</c:v>
                </c:pt>
                <c:pt idx="143">
                  <c:v>6.4642841607077797E-2</c:v>
                </c:pt>
                <c:pt idx="144">
                  <c:v>6.4619432645011105E-2</c:v>
                </c:pt>
                <c:pt idx="145">
                  <c:v>6.4596025792821213E-2</c:v>
                </c:pt>
                <c:pt idx="146">
                  <c:v>6.457262105141974E-2</c:v>
                </c:pt>
                <c:pt idx="147">
                  <c:v>6.4549218421718679E-2</c:v>
                </c:pt>
                <c:pt idx="148">
                  <c:v>6.4525817904630065E-2</c:v>
                </c:pt>
                <c:pt idx="149">
                  <c:v>6.4479023211940267E-2</c:v>
                </c:pt>
                <c:pt idx="150">
                  <c:v>6.445562903816468E-2</c:v>
                </c:pt>
                <c:pt idx="151">
                  <c:v>6.4432236980652771E-2</c:v>
                </c:pt>
                <c:pt idx="152">
                  <c:v>6.4408847040317935E-2</c:v>
                </c:pt>
                <c:pt idx="153">
                  <c:v>6.4385459218073843E-2</c:v>
                </c:pt>
                <c:pt idx="154">
                  <c:v>6.43620735148345E-2</c:v>
                </c:pt>
                <c:pt idx="155">
                  <c:v>6.4338689931514023E-2</c:v>
                </c:pt>
                <c:pt idx="156">
                  <c:v>6.4291929128287628E-2</c:v>
                </c:pt>
                <c:pt idx="157">
                  <c:v>6.4268551910211372E-2</c:v>
                </c:pt>
                <c:pt idx="158">
                  <c:v>6.4245176815713262E-2</c:v>
                </c:pt>
                <c:pt idx="159">
                  <c:v>6.4221803845708678E-2</c:v>
                </c:pt>
                <c:pt idx="160">
                  <c:v>6.4198433001113345E-2</c:v>
                </c:pt>
                <c:pt idx="161">
                  <c:v>6.417506428284328E-2</c:v>
                </c:pt>
                <c:pt idx="162">
                  <c:v>6.4151697691814516E-2</c:v>
                </c:pt>
                <c:pt idx="163">
                  <c:v>6.4128333228943679E-2</c:v>
                </c:pt>
                <c:pt idx="164">
                  <c:v>6.4081610691342758E-2</c:v>
                </c:pt>
                <c:pt idx="165">
                  <c:v>6.4058252618446776E-2</c:v>
                </c:pt>
                <c:pt idx="166">
                  <c:v>6.4034896677377037E-2</c:v>
                </c:pt>
                <c:pt idx="167">
                  <c:v>6.4011542869051266E-2</c:v>
                </c:pt>
                <c:pt idx="168">
                  <c:v>6.3988191194387395E-2</c:v>
                </c:pt>
                <c:pt idx="169">
                  <c:v>6.3964841654303661E-2</c:v>
                </c:pt>
                <c:pt idx="170">
                  <c:v>6.3918148981550821E-2</c:v>
                </c:pt>
                <c:pt idx="171">
                  <c:v>6.3894805850719452E-2</c:v>
                </c:pt>
                <c:pt idx="172">
                  <c:v>6.3871464858143656E-2</c:v>
                </c:pt>
                <c:pt idx="173">
                  <c:v>6.3848126004742919E-2</c:v>
                </c:pt>
                <c:pt idx="174">
                  <c:v>6.382478929143709E-2</c:v>
                </c:pt>
                <c:pt idx="175">
                  <c:v>6.3801454719146097E-2</c:v>
                </c:pt>
                <c:pt idx="176">
                  <c:v>6.3778122288790207E-2</c:v>
                </c:pt>
                <c:pt idx="177">
                  <c:v>6.3731463857566062E-2</c:v>
                </c:pt>
                <c:pt idx="178">
                  <c:v>6.3708137858539599E-2</c:v>
                </c:pt>
                <c:pt idx="179">
                  <c:v>6.3684814005131749E-2</c:v>
                </c:pt>
                <c:pt idx="180">
                  <c:v>6.3661492298264219E-2</c:v>
                </c:pt>
                <c:pt idx="181">
                  <c:v>6.3638172738858675E-2</c:v>
                </c:pt>
                <c:pt idx="182">
                  <c:v>6.3591540066121943E-2</c:v>
                </c:pt>
                <c:pt idx="183">
                  <c:v>6.3568226954635682E-2</c:v>
                </c:pt>
                <c:pt idx="184">
                  <c:v>6.3544915994301107E-2</c:v>
                </c:pt>
                <c:pt idx="185">
                  <c:v>6.352160718604126E-2</c:v>
                </c:pt>
                <c:pt idx="186">
                  <c:v>6.3498300530779456E-2</c:v>
                </c:pt>
                <c:pt idx="187">
                  <c:v>6.3451693682944635E-2</c:v>
                </c:pt>
                <c:pt idx="188">
                  <c:v>6.3428393492219459E-2</c:v>
                </c:pt>
                <c:pt idx="189">
                  <c:v>6.3405095458188149E-2</c:v>
                </c:pt>
                <c:pt idx="190">
                  <c:v>6.3381799581775339E-2</c:v>
                </c:pt>
                <c:pt idx="191">
                  <c:v>6.3358505863905804E-2</c:v>
                </c:pt>
                <c:pt idx="192">
                  <c:v>6.331192490749725E-2</c:v>
                </c:pt>
                <c:pt idx="193">
                  <c:v>6.3288637670809209E-2</c:v>
                </c:pt>
                <c:pt idx="194">
                  <c:v>6.3265352596366425E-2</c:v>
                </c:pt>
                <c:pt idx="195">
                  <c:v>6.3242069685094951E-2</c:v>
                </c:pt>
                <c:pt idx="196">
                  <c:v>6.3195510355771825E-2</c:v>
                </c:pt>
                <c:pt idx="197">
                  <c:v>6.3172233939573691E-2</c:v>
                </c:pt>
                <c:pt idx="198">
                  <c:v>6.3148959690253956E-2</c:v>
                </c:pt>
                <c:pt idx="199">
                  <c:v>6.3102417695959548E-2</c:v>
                </c:pt>
                <c:pt idx="200">
                  <c:v>6.3079149952840377E-2</c:v>
                </c:pt>
                <c:pt idx="201">
                  <c:v>6.3055884380310789E-2</c:v>
                </c:pt>
                <c:pt idx="202">
                  <c:v>6.3032620979299153E-2</c:v>
                </c:pt>
                <c:pt idx="203">
                  <c:v>6.2986100695544694E-2</c:v>
                </c:pt>
                <c:pt idx="204">
                  <c:v>6.2962843814659997E-2</c:v>
                </c:pt>
                <c:pt idx="205">
                  <c:v>6.2939589109009542E-2</c:v>
                </c:pt>
                <c:pt idx="206">
                  <c:v>6.2893086227130343E-2</c:v>
                </c:pt>
                <c:pt idx="207">
                  <c:v>6.2869838052761792E-2</c:v>
                </c:pt>
                <c:pt idx="208">
                  <c:v>6.28465920573478E-2</c:v>
                </c:pt>
                <c:pt idx="209">
                  <c:v>6.2800106607106818E-2</c:v>
                </c:pt>
                <c:pt idx="210">
                  <c:v>6.2776867154141991E-2</c:v>
                </c:pt>
                <c:pt idx="211">
                  <c:v>6.2753629883856216E-2</c:v>
                </c:pt>
                <c:pt idx="212">
                  <c:v>6.2707161895049171E-2</c:v>
                </c:pt>
                <c:pt idx="213">
                  <c:v>6.2683931178392188E-2</c:v>
                </c:pt>
                <c:pt idx="214">
                  <c:v>6.2660702648142858E-2</c:v>
                </c:pt>
                <c:pt idx="215">
                  <c:v>6.2614252150598501E-2</c:v>
                </c:pt>
                <c:pt idx="216">
                  <c:v>6.2591030185169885E-2</c:v>
                </c:pt>
                <c:pt idx="217">
                  <c:v>6.2567810409881602E-2</c:v>
                </c:pt>
                <c:pt idx="218">
                  <c:v>6.2521377433461575E-2</c:v>
                </c:pt>
                <c:pt idx="219">
                  <c:v>6.2498164234198302E-2</c:v>
                </c:pt>
                <c:pt idx="220">
                  <c:v>6.24517444182381E-2</c:v>
                </c:pt>
                <c:pt idx="221">
                  <c:v>6.2428537803411122E-2</c:v>
                </c:pt>
                <c:pt idx="222">
                  <c:v>6.2382131164740375E-2</c:v>
                </c:pt>
                <c:pt idx="223">
                  <c:v>6.2358931142768061E-2</c:v>
                </c:pt>
                <c:pt idx="224">
                  <c:v>6.2335733320285899E-2</c:v>
                </c:pt>
                <c:pt idx="225">
                  <c:v>6.2289344277537857E-2</c:v>
                </c:pt>
                <c:pt idx="226">
                  <c:v>6.2266153059145589E-2</c:v>
                </c:pt>
                <c:pt idx="227">
                  <c:v>6.2219777233010434E-2</c:v>
                </c:pt>
                <c:pt idx="228">
                  <c:v>6.2196592627142624E-2</c:v>
                </c:pt>
                <c:pt idx="229">
                  <c:v>6.2150230034496379E-2</c:v>
                </c:pt>
                <c:pt idx="230">
                  <c:v>6.2127052049594629E-2</c:v>
                </c:pt>
                <c:pt idx="231">
                  <c:v>6.208070270732742E-2</c:v>
                </c:pt>
                <c:pt idx="232">
                  <c:v>6.2057531351840237E-2</c:v>
                </c:pt>
                <c:pt idx="233">
                  <c:v>6.2011195276856161E-2</c:v>
                </c:pt>
                <c:pt idx="234">
                  <c:v>6.1988030559239078E-2</c:v>
                </c:pt>
                <c:pt idx="235">
                  <c:v>6.1941707768456242E-2</c:v>
                </c:pt>
                <c:pt idx="236">
                  <c:v>6.1918549697171796E-2</c:v>
                </c:pt>
                <c:pt idx="237">
                  <c:v>6.1872240207522251E-2</c:v>
                </c:pt>
                <c:pt idx="238">
                  <c:v>6.1849088791040029E-2</c:v>
                </c:pt>
                <c:pt idx="239">
                  <c:v>6.1802792619469776E-2</c:v>
                </c:pt>
                <c:pt idx="240">
                  <c:v>6.1779647866266295E-2</c:v>
                </c:pt>
                <c:pt idx="241">
                  <c:v>6.1733365029735587E-2</c:v>
                </c:pt>
                <c:pt idx="242">
                  <c:v>6.1710226948294436E-2</c:v>
                </c:pt>
                <c:pt idx="243">
                  <c:v>6.1663957463777404E-2</c:v>
                </c:pt>
                <c:pt idx="244">
                  <c:v>6.1640826062589103E-2</c:v>
                </c:pt>
                <c:pt idx="245">
                  <c:v>6.1594569947073949E-2</c:v>
                </c:pt>
                <c:pt idx="246">
                  <c:v>6.1548322753671496E-2</c:v>
                </c:pt>
                <c:pt idx="247">
                  <c:v>6.152520250512513E-2</c:v>
                </c:pt>
                <c:pt idx="248">
                  <c:v>6.1478968709069472E-2</c:v>
                </c:pt>
                <c:pt idx="249">
                  <c:v>6.1455855163451915E-2</c:v>
                </c:pt>
                <c:pt idx="250">
                  <c:v>6.1409634781768731E-2</c:v>
                </c:pt>
                <c:pt idx="251">
                  <c:v>6.1363423352466216E-2</c:v>
                </c:pt>
                <c:pt idx="252">
                  <c:v>6.1340320997325448E-2</c:v>
                </c:pt>
                <c:pt idx="253">
                  <c:v>6.1294123010802913E-2</c:v>
                </c:pt>
                <c:pt idx="254">
                  <c:v>6.1247933995612458E-2</c:v>
                </c:pt>
                <c:pt idx="255">
                  <c:v>6.1224842854637793E-2</c:v>
                </c:pt>
                <c:pt idx="256">
                  <c:v>6.1178667310673965E-2</c:v>
                </c:pt>
                <c:pt idx="257">
                  <c:v>6.1132500757019752E-2</c:v>
                </c:pt>
                <c:pt idx="258">
                  <c:v>6.1109420853933047E-2</c:v>
                </c:pt>
                <c:pt idx="259">
                  <c:v>6.1063267799991411E-2</c:v>
                </c:pt>
                <c:pt idx="260">
                  <c:v>6.1017123755363049E-2</c:v>
                </c:pt>
                <c:pt idx="261">
                  <c:v>6.0970988727656807E-2</c:v>
                </c:pt>
                <c:pt idx="262">
                  <c:v>6.0947924597528361E-2</c:v>
                </c:pt>
                <c:pt idx="263">
                  <c:v>6.090180310948097E-2</c:v>
                </c:pt>
                <c:pt idx="264">
                  <c:v>6.085569065739601E-2</c:v>
                </c:pt>
                <c:pt idx="265">
                  <c:v>6.0832637822221682E-2</c:v>
                </c:pt>
                <c:pt idx="266">
                  <c:v>6.0786538938375927E-2</c:v>
                </c:pt>
                <c:pt idx="267">
                  <c:v>6.0740449109559315E-2</c:v>
                </c:pt>
                <c:pt idx="268">
                  <c:v>6.0694368343405879E-2</c:v>
                </c:pt>
                <c:pt idx="269">
                  <c:v>6.0648296647553827E-2</c:v>
                </c:pt>
                <c:pt idx="270">
                  <c:v>6.0625264203378944E-2</c:v>
                </c:pt>
                <c:pt idx="271">
                  <c:v>6.0579206127309854E-2</c:v>
                </c:pt>
                <c:pt idx="272">
                  <c:v>6.0533157140656199E-2</c:v>
                </c:pt>
                <c:pt idx="273">
                  <c:v>6.0487117251070872E-2</c:v>
                </c:pt>
                <c:pt idx="274">
                  <c:v>6.0441086466211123E-2</c:v>
                </c:pt>
                <c:pt idx="275">
                  <c:v>6.0418074490447296E-2</c:v>
                </c:pt>
                <c:pt idx="276">
                  <c:v>6.0372057377042349E-2</c:v>
                </c:pt>
                <c:pt idx="277">
                  <c:v>6.032604938752438E-2</c:v>
                </c:pt>
                <c:pt idx="278">
                  <c:v>6.0280050529565421E-2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3-D24E-B151-35D28019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67807"/>
        <c:axId val="798982911"/>
      </c:scatterChart>
      <c:valAx>
        <c:axId val="798667807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wavelengths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82911"/>
        <c:crosses val="autoZero"/>
        <c:crossBetween val="midCat"/>
      </c:valAx>
      <c:valAx>
        <c:axId val="7989829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Reflectivity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Reflectivity</a:t>
            </a:r>
            <a:r>
              <a:rPr lang="en-US" baseline="0"/>
              <a:t> of 2 Equal Surfaces </a:t>
            </a:r>
          </a:p>
          <a:p>
            <a:pPr>
              <a:defRPr/>
            </a:pPr>
            <a:r>
              <a:rPr lang="en-US" baseline="0"/>
              <a:t>= Front/Back of SiO2/Air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69472767516965"/>
          <c:y val="0.21935222672064777"/>
          <c:w val="0.81149267631868593"/>
          <c:h val="0.650290414103095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Sheet1!$A$9:$A$287</c:f>
              <c:numCache>
                <c:formatCode>General</c:formatCode>
                <c:ptCount val="279"/>
                <c:pt idx="0">
                  <c:v>210</c:v>
                </c:pt>
                <c:pt idx="1">
                  <c:v>215</c:v>
                </c:pt>
                <c:pt idx="2">
                  <c:v>220</c:v>
                </c:pt>
                <c:pt idx="3">
                  <c:v>225</c:v>
                </c:pt>
                <c:pt idx="4">
                  <c:v>230</c:v>
                </c:pt>
                <c:pt idx="5">
                  <c:v>235</c:v>
                </c:pt>
                <c:pt idx="6">
                  <c:v>240</c:v>
                </c:pt>
                <c:pt idx="7">
                  <c:v>245</c:v>
                </c:pt>
                <c:pt idx="8">
                  <c:v>250</c:v>
                </c:pt>
                <c:pt idx="9">
                  <c:v>255</c:v>
                </c:pt>
                <c:pt idx="10">
                  <c:v>260</c:v>
                </c:pt>
                <c:pt idx="11">
                  <c:v>265</c:v>
                </c:pt>
                <c:pt idx="12">
                  <c:v>270</c:v>
                </c:pt>
                <c:pt idx="13">
                  <c:v>275</c:v>
                </c:pt>
                <c:pt idx="14">
                  <c:v>280</c:v>
                </c:pt>
                <c:pt idx="15">
                  <c:v>285</c:v>
                </c:pt>
                <c:pt idx="16">
                  <c:v>290</c:v>
                </c:pt>
                <c:pt idx="17">
                  <c:v>295</c:v>
                </c:pt>
                <c:pt idx="18">
                  <c:v>300</c:v>
                </c:pt>
                <c:pt idx="19">
                  <c:v>305</c:v>
                </c:pt>
                <c:pt idx="20">
                  <c:v>310</c:v>
                </c:pt>
                <c:pt idx="21">
                  <c:v>315</c:v>
                </c:pt>
                <c:pt idx="22">
                  <c:v>320</c:v>
                </c:pt>
                <c:pt idx="23">
                  <c:v>325</c:v>
                </c:pt>
                <c:pt idx="24">
                  <c:v>330</c:v>
                </c:pt>
                <c:pt idx="25">
                  <c:v>335</c:v>
                </c:pt>
                <c:pt idx="26">
                  <c:v>340</c:v>
                </c:pt>
                <c:pt idx="27">
                  <c:v>345</c:v>
                </c:pt>
                <c:pt idx="28">
                  <c:v>350</c:v>
                </c:pt>
                <c:pt idx="29">
                  <c:v>355</c:v>
                </c:pt>
                <c:pt idx="30">
                  <c:v>360</c:v>
                </c:pt>
                <c:pt idx="31">
                  <c:v>365</c:v>
                </c:pt>
                <c:pt idx="32">
                  <c:v>370</c:v>
                </c:pt>
                <c:pt idx="33">
                  <c:v>375</c:v>
                </c:pt>
                <c:pt idx="34">
                  <c:v>380</c:v>
                </c:pt>
                <c:pt idx="35">
                  <c:v>385</c:v>
                </c:pt>
                <c:pt idx="36">
                  <c:v>390</c:v>
                </c:pt>
                <c:pt idx="37">
                  <c:v>395</c:v>
                </c:pt>
                <c:pt idx="38">
                  <c:v>400</c:v>
                </c:pt>
                <c:pt idx="39">
                  <c:v>405</c:v>
                </c:pt>
                <c:pt idx="40">
                  <c:v>410</c:v>
                </c:pt>
                <c:pt idx="41">
                  <c:v>415</c:v>
                </c:pt>
                <c:pt idx="42">
                  <c:v>420</c:v>
                </c:pt>
                <c:pt idx="43">
                  <c:v>425</c:v>
                </c:pt>
                <c:pt idx="44">
                  <c:v>430</c:v>
                </c:pt>
                <c:pt idx="45">
                  <c:v>435</c:v>
                </c:pt>
                <c:pt idx="46">
                  <c:v>440</c:v>
                </c:pt>
                <c:pt idx="47">
                  <c:v>445</c:v>
                </c:pt>
                <c:pt idx="48">
                  <c:v>450</c:v>
                </c:pt>
                <c:pt idx="49">
                  <c:v>455</c:v>
                </c:pt>
                <c:pt idx="50">
                  <c:v>460</c:v>
                </c:pt>
                <c:pt idx="51">
                  <c:v>465</c:v>
                </c:pt>
                <c:pt idx="52">
                  <c:v>470</c:v>
                </c:pt>
                <c:pt idx="53">
                  <c:v>475</c:v>
                </c:pt>
                <c:pt idx="54">
                  <c:v>480</c:v>
                </c:pt>
                <c:pt idx="55">
                  <c:v>485</c:v>
                </c:pt>
                <c:pt idx="56">
                  <c:v>490</c:v>
                </c:pt>
                <c:pt idx="57">
                  <c:v>495</c:v>
                </c:pt>
                <c:pt idx="58">
                  <c:v>500</c:v>
                </c:pt>
                <c:pt idx="59">
                  <c:v>505</c:v>
                </c:pt>
                <c:pt idx="60">
                  <c:v>510</c:v>
                </c:pt>
                <c:pt idx="61">
                  <c:v>515</c:v>
                </c:pt>
                <c:pt idx="62">
                  <c:v>520</c:v>
                </c:pt>
                <c:pt idx="63">
                  <c:v>525</c:v>
                </c:pt>
                <c:pt idx="64">
                  <c:v>530</c:v>
                </c:pt>
                <c:pt idx="65">
                  <c:v>535</c:v>
                </c:pt>
                <c:pt idx="66">
                  <c:v>540</c:v>
                </c:pt>
                <c:pt idx="67">
                  <c:v>545</c:v>
                </c:pt>
                <c:pt idx="68">
                  <c:v>550</c:v>
                </c:pt>
                <c:pt idx="69">
                  <c:v>555</c:v>
                </c:pt>
                <c:pt idx="70">
                  <c:v>560</c:v>
                </c:pt>
                <c:pt idx="71">
                  <c:v>565</c:v>
                </c:pt>
                <c:pt idx="72">
                  <c:v>570</c:v>
                </c:pt>
                <c:pt idx="73">
                  <c:v>575</c:v>
                </c:pt>
                <c:pt idx="74">
                  <c:v>580</c:v>
                </c:pt>
                <c:pt idx="75">
                  <c:v>585</c:v>
                </c:pt>
                <c:pt idx="76">
                  <c:v>590</c:v>
                </c:pt>
                <c:pt idx="77">
                  <c:v>595</c:v>
                </c:pt>
                <c:pt idx="78">
                  <c:v>600</c:v>
                </c:pt>
                <c:pt idx="79">
                  <c:v>605</c:v>
                </c:pt>
                <c:pt idx="80">
                  <c:v>610</c:v>
                </c:pt>
                <c:pt idx="81">
                  <c:v>615</c:v>
                </c:pt>
                <c:pt idx="82">
                  <c:v>620</c:v>
                </c:pt>
                <c:pt idx="83">
                  <c:v>625</c:v>
                </c:pt>
                <c:pt idx="84">
                  <c:v>630</c:v>
                </c:pt>
                <c:pt idx="85">
                  <c:v>635</c:v>
                </c:pt>
                <c:pt idx="86">
                  <c:v>640</c:v>
                </c:pt>
                <c:pt idx="87">
                  <c:v>645</c:v>
                </c:pt>
                <c:pt idx="88">
                  <c:v>650</c:v>
                </c:pt>
                <c:pt idx="89">
                  <c:v>655</c:v>
                </c:pt>
                <c:pt idx="90">
                  <c:v>660</c:v>
                </c:pt>
                <c:pt idx="91">
                  <c:v>665</c:v>
                </c:pt>
                <c:pt idx="92">
                  <c:v>670</c:v>
                </c:pt>
                <c:pt idx="93">
                  <c:v>675</c:v>
                </c:pt>
                <c:pt idx="94">
                  <c:v>680</c:v>
                </c:pt>
                <c:pt idx="95">
                  <c:v>685</c:v>
                </c:pt>
                <c:pt idx="96">
                  <c:v>690</c:v>
                </c:pt>
                <c:pt idx="97">
                  <c:v>695</c:v>
                </c:pt>
                <c:pt idx="98">
                  <c:v>700</c:v>
                </c:pt>
                <c:pt idx="99">
                  <c:v>710</c:v>
                </c:pt>
                <c:pt idx="100">
                  <c:v>720</c:v>
                </c:pt>
                <c:pt idx="101">
                  <c:v>730</c:v>
                </c:pt>
                <c:pt idx="102">
                  <c:v>740</c:v>
                </c:pt>
                <c:pt idx="103">
                  <c:v>750</c:v>
                </c:pt>
                <c:pt idx="104">
                  <c:v>760</c:v>
                </c:pt>
                <c:pt idx="105">
                  <c:v>770</c:v>
                </c:pt>
                <c:pt idx="106">
                  <c:v>780</c:v>
                </c:pt>
                <c:pt idx="107">
                  <c:v>790</c:v>
                </c:pt>
                <c:pt idx="108">
                  <c:v>800</c:v>
                </c:pt>
                <c:pt idx="109">
                  <c:v>810</c:v>
                </c:pt>
                <c:pt idx="110">
                  <c:v>820</c:v>
                </c:pt>
                <c:pt idx="111">
                  <c:v>830</c:v>
                </c:pt>
                <c:pt idx="112">
                  <c:v>840</c:v>
                </c:pt>
                <c:pt idx="113">
                  <c:v>850</c:v>
                </c:pt>
                <c:pt idx="114">
                  <c:v>860</c:v>
                </c:pt>
                <c:pt idx="115">
                  <c:v>870</c:v>
                </c:pt>
                <c:pt idx="116">
                  <c:v>880</c:v>
                </c:pt>
                <c:pt idx="117">
                  <c:v>890</c:v>
                </c:pt>
                <c:pt idx="118">
                  <c:v>900</c:v>
                </c:pt>
                <c:pt idx="119">
                  <c:v>910</c:v>
                </c:pt>
                <c:pt idx="120">
                  <c:v>920</c:v>
                </c:pt>
                <c:pt idx="121">
                  <c:v>930</c:v>
                </c:pt>
                <c:pt idx="122">
                  <c:v>940</c:v>
                </c:pt>
                <c:pt idx="123">
                  <c:v>950</c:v>
                </c:pt>
                <c:pt idx="124">
                  <c:v>960</c:v>
                </c:pt>
                <c:pt idx="125">
                  <c:v>970</c:v>
                </c:pt>
                <c:pt idx="126">
                  <c:v>980</c:v>
                </c:pt>
                <c:pt idx="127">
                  <c:v>990</c:v>
                </c:pt>
                <c:pt idx="128">
                  <c:v>1000</c:v>
                </c:pt>
                <c:pt idx="129">
                  <c:v>1010</c:v>
                </c:pt>
                <c:pt idx="130">
                  <c:v>1020</c:v>
                </c:pt>
                <c:pt idx="131">
                  <c:v>1030</c:v>
                </c:pt>
                <c:pt idx="132">
                  <c:v>1040</c:v>
                </c:pt>
                <c:pt idx="133">
                  <c:v>1050</c:v>
                </c:pt>
                <c:pt idx="134">
                  <c:v>1060</c:v>
                </c:pt>
                <c:pt idx="135">
                  <c:v>1070</c:v>
                </c:pt>
                <c:pt idx="136">
                  <c:v>1080</c:v>
                </c:pt>
                <c:pt idx="137">
                  <c:v>1090</c:v>
                </c:pt>
                <c:pt idx="138">
                  <c:v>1100</c:v>
                </c:pt>
                <c:pt idx="139">
                  <c:v>1110</c:v>
                </c:pt>
                <c:pt idx="140">
                  <c:v>1120</c:v>
                </c:pt>
                <c:pt idx="141">
                  <c:v>1130</c:v>
                </c:pt>
                <c:pt idx="142">
                  <c:v>1140</c:v>
                </c:pt>
                <c:pt idx="143">
                  <c:v>1150</c:v>
                </c:pt>
                <c:pt idx="144">
                  <c:v>1160</c:v>
                </c:pt>
                <c:pt idx="145">
                  <c:v>1170</c:v>
                </c:pt>
                <c:pt idx="146">
                  <c:v>1180</c:v>
                </c:pt>
                <c:pt idx="147">
                  <c:v>1190</c:v>
                </c:pt>
                <c:pt idx="148">
                  <c:v>1200</c:v>
                </c:pt>
                <c:pt idx="149">
                  <c:v>1210</c:v>
                </c:pt>
                <c:pt idx="150">
                  <c:v>1220</c:v>
                </c:pt>
                <c:pt idx="151">
                  <c:v>1230</c:v>
                </c:pt>
                <c:pt idx="152">
                  <c:v>1240</c:v>
                </c:pt>
                <c:pt idx="153">
                  <c:v>1250</c:v>
                </c:pt>
                <c:pt idx="154">
                  <c:v>1260</c:v>
                </c:pt>
                <c:pt idx="155">
                  <c:v>1270</c:v>
                </c:pt>
                <c:pt idx="156">
                  <c:v>1280</c:v>
                </c:pt>
                <c:pt idx="157">
                  <c:v>1290</c:v>
                </c:pt>
                <c:pt idx="158">
                  <c:v>1300</c:v>
                </c:pt>
                <c:pt idx="159">
                  <c:v>1310</c:v>
                </c:pt>
                <c:pt idx="160">
                  <c:v>1320</c:v>
                </c:pt>
                <c:pt idx="161">
                  <c:v>1330</c:v>
                </c:pt>
                <c:pt idx="162">
                  <c:v>1340</c:v>
                </c:pt>
                <c:pt idx="163">
                  <c:v>1350</c:v>
                </c:pt>
                <c:pt idx="164">
                  <c:v>1360</c:v>
                </c:pt>
                <c:pt idx="165">
                  <c:v>1370</c:v>
                </c:pt>
                <c:pt idx="166">
                  <c:v>1380</c:v>
                </c:pt>
                <c:pt idx="167">
                  <c:v>1390</c:v>
                </c:pt>
                <c:pt idx="168">
                  <c:v>1400</c:v>
                </c:pt>
                <c:pt idx="169">
                  <c:v>1410</c:v>
                </c:pt>
                <c:pt idx="170">
                  <c:v>1420</c:v>
                </c:pt>
                <c:pt idx="171">
                  <c:v>1430</c:v>
                </c:pt>
                <c:pt idx="172">
                  <c:v>1440</c:v>
                </c:pt>
                <c:pt idx="173">
                  <c:v>1450</c:v>
                </c:pt>
                <c:pt idx="174">
                  <c:v>1460</c:v>
                </c:pt>
                <c:pt idx="175">
                  <c:v>1470</c:v>
                </c:pt>
                <c:pt idx="176">
                  <c:v>1480</c:v>
                </c:pt>
                <c:pt idx="177">
                  <c:v>1490</c:v>
                </c:pt>
                <c:pt idx="178">
                  <c:v>1500</c:v>
                </c:pt>
                <c:pt idx="179">
                  <c:v>1510</c:v>
                </c:pt>
                <c:pt idx="180">
                  <c:v>1520</c:v>
                </c:pt>
                <c:pt idx="181">
                  <c:v>1530</c:v>
                </c:pt>
                <c:pt idx="182">
                  <c:v>1540</c:v>
                </c:pt>
                <c:pt idx="183">
                  <c:v>1550</c:v>
                </c:pt>
                <c:pt idx="184">
                  <c:v>1560</c:v>
                </c:pt>
                <c:pt idx="185">
                  <c:v>1570</c:v>
                </c:pt>
                <c:pt idx="186">
                  <c:v>1580</c:v>
                </c:pt>
                <c:pt idx="187">
                  <c:v>1590</c:v>
                </c:pt>
                <c:pt idx="188">
                  <c:v>1600</c:v>
                </c:pt>
                <c:pt idx="189">
                  <c:v>1610</c:v>
                </c:pt>
                <c:pt idx="190">
                  <c:v>1620</c:v>
                </c:pt>
                <c:pt idx="191">
                  <c:v>1630</c:v>
                </c:pt>
                <c:pt idx="192">
                  <c:v>1640</c:v>
                </c:pt>
                <c:pt idx="193">
                  <c:v>1650</c:v>
                </c:pt>
                <c:pt idx="194">
                  <c:v>1660</c:v>
                </c:pt>
                <c:pt idx="195">
                  <c:v>1670</c:v>
                </c:pt>
                <c:pt idx="196">
                  <c:v>1680</c:v>
                </c:pt>
                <c:pt idx="197">
                  <c:v>1690</c:v>
                </c:pt>
                <c:pt idx="198">
                  <c:v>1700</c:v>
                </c:pt>
                <c:pt idx="199">
                  <c:v>1710</c:v>
                </c:pt>
                <c:pt idx="200">
                  <c:v>1720</c:v>
                </c:pt>
                <c:pt idx="201">
                  <c:v>1730</c:v>
                </c:pt>
                <c:pt idx="202">
                  <c:v>1740</c:v>
                </c:pt>
                <c:pt idx="203">
                  <c:v>1750</c:v>
                </c:pt>
                <c:pt idx="204">
                  <c:v>1760</c:v>
                </c:pt>
                <c:pt idx="205">
                  <c:v>1770</c:v>
                </c:pt>
                <c:pt idx="206">
                  <c:v>1780</c:v>
                </c:pt>
                <c:pt idx="207">
                  <c:v>1790</c:v>
                </c:pt>
                <c:pt idx="208">
                  <c:v>1800</c:v>
                </c:pt>
                <c:pt idx="209">
                  <c:v>1810</c:v>
                </c:pt>
                <c:pt idx="210">
                  <c:v>1820</c:v>
                </c:pt>
                <c:pt idx="211">
                  <c:v>1830</c:v>
                </c:pt>
                <c:pt idx="212">
                  <c:v>1840</c:v>
                </c:pt>
                <c:pt idx="213">
                  <c:v>1850</c:v>
                </c:pt>
                <c:pt idx="214">
                  <c:v>1860</c:v>
                </c:pt>
                <c:pt idx="215">
                  <c:v>1870</c:v>
                </c:pt>
                <c:pt idx="216">
                  <c:v>1880</c:v>
                </c:pt>
                <c:pt idx="217">
                  <c:v>1890</c:v>
                </c:pt>
                <c:pt idx="218">
                  <c:v>1900</c:v>
                </c:pt>
                <c:pt idx="219">
                  <c:v>1910</c:v>
                </c:pt>
                <c:pt idx="220">
                  <c:v>1920</c:v>
                </c:pt>
                <c:pt idx="221">
                  <c:v>1930</c:v>
                </c:pt>
                <c:pt idx="222">
                  <c:v>1940</c:v>
                </c:pt>
                <c:pt idx="223">
                  <c:v>1950</c:v>
                </c:pt>
                <c:pt idx="224">
                  <c:v>1960</c:v>
                </c:pt>
                <c:pt idx="225">
                  <c:v>1970</c:v>
                </c:pt>
                <c:pt idx="226">
                  <c:v>1980</c:v>
                </c:pt>
                <c:pt idx="227">
                  <c:v>1990</c:v>
                </c:pt>
                <c:pt idx="228">
                  <c:v>2000</c:v>
                </c:pt>
                <c:pt idx="229">
                  <c:v>2010</c:v>
                </c:pt>
                <c:pt idx="230">
                  <c:v>2020</c:v>
                </c:pt>
                <c:pt idx="231">
                  <c:v>2030</c:v>
                </c:pt>
                <c:pt idx="232">
                  <c:v>2040</c:v>
                </c:pt>
                <c:pt idx="233">
                  <c:v>2050</c:v>
                </c:pt>
                <c:pt idx="234">
                  <c:v>2060</c:v>
                </c:pt>
                <c:pt idx="235">
                  <c:v>2070</c:v>
                </c:pt>
                <c:pt idx="236">
                  <c:v>2080</c:v>
                </c:pt>
                <c:pt idx="237">
                  <c:v>2090</c:v>
                </c:pt>
                <c:pt idx="238">
                  <c:v>2100</c:v>
                </c:pt>
                <c:pt idx="239">
                  <c:v>2110</c:v>
                </c:pt>
                <c:pt idx="240">
                  <c:v>2120</c:v>
                </c:pt>
                <c:pt idx="241">
                  <c:v>2130</c:v>
                </c:pt>
                <c:pt idx="242">
                  <c:v>2140</c:v>
                </c:pt>
                <c:pt idx="243">
                  <c:v>2150</c:v>
                </c:pt>
                <c:pt idx="244">
                  <c:v>2160</c:v>
                </c:pt>
                <c:pt idx="245">
                  <c:v>2170</c:v>
                </c:pt>
                <c:pt idx="246">
                  <c:v>2180</c:v>
                </c:pt>
                <c:pt idx="247">
                  <c:v>2190</c:v>
                </c:pt>
                <c:pt idx="248">
                  <c:v>2200</c:v>
                </c:pt>
                <c:pt idx="249">
                  <c:v>2210</c:v>
                </c:pt>
                <c:pt idx="250">
                  <c:v>2220</c:v>
                </c:pt>
                <c:pt idx="251">
                  <c:v>2230</c:v>
                </c:pt>
                <c:pt idx="252">
                  <c:v>2240</c:v>
                </c:pt>
                <c:pt idx="253">
                  <c:v>2250</c:v>
                </c:pt>
                <c:pt idx="254">
                  <c:v>2260</c:v>
                </c:pt>
                <c:pt idx="255">
                  <c:v>2270</c:v>
                </c:pt>
                <c:pt idx="256">
                  <c:v>2280</c:v>
                </c:pt>
                <c:pt idx="257">
                  <c:v>2290</c:v>
                </c:pt>
                <c:pt idx="258">
                  <c:v>2300</c:v>
                </c:pt>
                <c:pt idx="259">
                  <c:v>2310</c:v>
                </c:pt>
                <c:pt idx="260">
                  <c:v>2320</c:v>
                </c:pt>
                <c:pt idx="261">
                  <c:v>2330</c:v>
                </c:pt>
                <c:pt idx="262">
                  <c:v>2340</c:v>
                </c:pt>
                <c:pt idx="263">
                  <c:v>2350</c:v>
                </c:pt>
                <c:pt idx="264">
                  <c:v>2360</c:v>
                </c:pt>
                <c:pt idx="265">
                  <c:v>2370</c:v>
                </c:pt>
                <c:pt idx="266">
                  <c:v>2380</c:v>
                </c:pt>
                <c:pt idx="267">
                  <c:v>2390</c:v>
                </c:pt>
                <c:pt idx="268">
                  <c:v>2400</c:v>
                </c:pt>
                <c:pt idx="269">
                  <c:v>2410</c:v>
                </c:pt>
                <c:pt idx="270">
                  <c:v>2420</c:v>
                </c:pt>
                <c:pt idx="271">
                  <c:v>2430</c:v>
                </c:pt>
                <c:pt idx="272">
                  <c:v>2440</c:v>
                </c:pt>
                <c:pt idx="273">
                  <c:v>2450</c:v>
                </c:pt>
                <c:pt idx="274">
                  <c:v>2460</c:v>
                </c:pt>
                <c:pt idx="275">
                  <c:v>2470</c:v>
                </c:pt>
                <c:pt idx="276">
                  <c:v>2480</c:v>
                </c:pt>
                <c:pt idx="277">
                  <c:v>2490</c:v>
                </c:pt>
                <c:pt idx="278">
                  <c:v>2500</c:v>
                </c:pt>
              </c:numCache>
            </c:numRef>
          </c:xVal>
          <c:yVal>
            <c:numRef>
              <c:f>Sheet1!$H$9:$H$287</c:f>
              <c:numCache>
                <c:formatCode>0.00%</c:formatCode>
                <c:ptCount val="279"/>
                <c:pt idx="0">
                  <c:v>8.6411905735750874E-2</c:v>
                </c:pt>
                <c:pt idx="1">
                  <c:v>8.5115608048411742E-2</c:v>
                </c:pt>
                <c:pt idx="2">
                  <c:v>8.3947259578793398E-2</c:v>
                </c:pt>
                <c:pt idx="3">
                  <c:v>8.2881160391105255E-2</c:v>
                </c:pt>
                <c:pt idx="4">
                  <c:v>8.1891908252007664E-2</c:v>
                </c:pt>
                <c:pt idx="5">
                  <c:v>8.1003655508509131E-2</c:v>
                </c:pt>
                <c:pt idx="6">
                  <c:v>8.01911810727272E-2</c:v>
                </c:pt>
                <c:pt idx="7">
                  <c:v>7.9454050158157444E-2</c:v>
                </c:pt>
                <c:pt idx="8">
                  <c:v>7.8742852158418891E-2</c:v>
                </c:pt>
                <c:pt idx="9">
                  <c:v>7.8106380198904465E-2</c:v>
                </c:pt>
                <c:pt idx="10">
                  <c:v>7.7519848142736159E-2</c:v>
                </c:pt>
                <c:pt idx="11">
                  <c:v>7.695864849568089E-2</c:v>
                </c:pt>
                <c:pt idx="12">
                  <c:v>7.6447020856698883E-2</c:v>
                </c:pt>
                <c:pt idx="13">
                  <c:v>7.5960448509542394E-2</c:v>
                </c:pt>
                <c:pt idx="14">
                  <c:v>7.5523116043742594E-2</c:v>
                </c:pt>
                <c:pt idx="15">
                  <c:v>7.5086340402951701E-2</c:v>
                </c:pt>
                <c:pt idx="16">
                  <c:v>7.4698566641995215E-2</c:v>
                </c:pt>
                <c:pt idx="17">
                  <c:v>7.4311239864064835E-2</c:v>
                </c:pt>
                <c:pt idx="18">
                  <c:v>7.3972698214966756E-2</c:v>
                </c:pt>
                <c:pt idx="19">
                  <c:v>7.3634503573738144E-2</c:v>
                </c:pt>
                <c:pt idx="20">
                  <c:v>7.3320778370654524E-2</c:v>
                </c:pt>
                <c:pt idx="21">
                  <c:v>7.303145472465121E-2</c:v>
                </c:pt>
                <c:pt idx="22">
                  <c:v>7.2742390638930426E-2</c:v>
                </c:pt>
                <c:pt idx="23">
                  <c:v>7.2477644465061553E-2</c:v>
                </c:pt>
                <c:pt idx="24">
                  <c:v>7.2237157360798956E-2</c:v>
                </c:pt>
                <c:pt idx="25">
                  <c:v>7.199685324622658E-2</c:v>
                </c:pt>
                <c:pt idx="26">
                  <c:v>7.1780736689495556E-2</c:v>
                </c:pt>
                <c:pt idx="27">
                  <c:v>7.1564769641279335E-2</c:v>
                </c:pt>
                <c:pt idx="28">
                  <c:v>7.1348952713533281E-2</c:v>
                </c:pt>
                <c:pt idx="29">
                  <c:v>7.1157241967402918E-2</c:v>
                </c:pt>
                <c:pt idx="30">
                  <c:v>7.0965650751574516E-2</c:v>
                </c:pt>
                <c:pt idx="31">
                  <c:v>7.077417949889632E-2</c:v>
                </c:pt>
                <c:pt idx="32">
                  <c:v>7.0606740901083334E-2</c:v>
                </c:pt>
                <c:pt idx="33">
                  <c:v>7.0439394773402997E-2</c:v>
                </c:pt>
                <c:pt idx="34">
                  <c:v>7.0296029055234965E-2</c:v>
                </c:pt>
                <c:pt idx="35">
                  <c:v>7.0152731672757429E-2</c:v>
                </c:pt>
                <c:pt idx="36">
                  <c:v>7.0009502810359781E-2</c:v>
                </c:pt>
                <c:pt idx="37">
                  <c:v>6.9866342652738389E-2</c:v>
                </c:pt>
                <c:pt idx="38">
                  <c:v>6.9723251384897392E-2</c:v>
                </c:pt>
                <c:pt idx="39">
                  <c:v>6.9604061419518526E-2</c:v>
                </c:pt>
                <c:pt idx="40">
                  <c:v>6.9484919530352754E-2</c:v>
                </c:pt>
                <c:pt idx="41">
                  <c:v>6.936582582495332E-2</c:v>
                </c:pt>
                <c:pt idx="42">
                  <c:v>6.9246780411022849E-2</c:v>
                </c:pt>
                <c:pt idx="43">
                  <c:v>6.9127783396413234E-2</c:v>
                </c:pt>
                <c:pt idx="44">
                  <c:v>6.9032620704808395E-2</c:v>
                </c:pt>
                <c:pt idx="45">
                  <c:v>6.8937489113252634E-2</c:v>
                </c:pt>
                <c:pt idx="46">
                  <c:v>6.8818618442697488E-2</c:v>
                </c:pt>
                <c:pt idx="47">
                  <c:v>6.8747319452058253E-2</c:v>
                </c:pt>
                <c:pt idx="48">
                  <c:v>6.8652281493458381E-2</c:v>
                </c:pt>
                <c:pt idx="49">
                  <c:v>6.8557274856985109E-2</c:v>
                </c:pt>
                <c:pt idx="50">
                  <c:v>6.8462299598311821E-2</c:v>
                </c:pt>
                <c:pt idx="51">
                  <c:v>6.8391088779513859E-2</c:v>
                </c:pt>
                <c:pt idx="52">
                  <c:v>6.8296168566140278E-2</c:v>
                </c:pt>
                <c:pt idx="53">
                  <c:v>6.8224999095417058E-2</c:v>
                </c:pt>
                <c:pt idx="54">
                  <c:v>6.8153847384585658E-2</c:v>
                </c:pt>
                <c:pt idx="55">
                  <c:v>6.808271345724741E-2</c:v>
                </c:pt>
                <c:pt idx="56">
                  <c:v>6.8011597337023236E-2</c:v>
                </c:pt>
                <c:pt idx="57">
                  <c:v>6.7940499047553657E-2</c:v>
                </c:pt>
                <c:pt idx="58">
                  <c:v>6.7869418612498969E-2</c:v>
                </c:pt>
                <c:pt idx="59">
                  <c:v>6.7822041586608137E-2</c:v>
                </c:pt>
                <c:pt idx="60">
                  <c:v>6.7750990961543245E-2</c:v>
                </c:pt>
                <c:pt idx="61">
                  <c:v>6.7679958254083253E-2</c:v>
                </c:pt>
                <c:pt idx="62">
                  <c:v>6.7632613081720458E-2</c:v>
                </c:pt>
                <c:pt idx="63">
                  <c:v>6.7561610289683757E-2</c:v>
                </c:pt>
                <c:pt idx="64">
                  <c:v>6.7514285082933209E-2</c:v>
                </c:pt>
                <c:pt idx="65">
                  <c:v>6.7466967874755396E-2</c:v>
                </c:pt>
                <c:pt idx="66">
                  <c:v>6.7396007075236283E-2</c:v>
                </c:pt>
                <c:pt idx="67">
                  <c:v>6.7348709894344133E-2</c:v>
                </c:pt>
                <c:pt idx="68">
                  <c:v>6.7301420736718007E-2</c:v>
                </c:pt>
                <c:pt idx="69">
                  <c:v>6.7254139609421865E-2</c:v>
                </c:pt>
                <c:pt idx="70">
                  <c:v>6.7206866519523692E-2</c:v>
                </c:pt>
                <c:pt idx="71">
                  <c:v>6.7159601474095248E-2</c:v>
                </c:pt>
                <c:pt idx="72">
                  <c:v>6.7112344480212388E-2</c:v>
                </c:pt>
                <c:pt idx="73">
                  <c:v>6.7065095544954628E-2</c:v>
                </c:pt>
                <c:pt idx="74">
                  <c:v>6.7017854675405733E-2</c:v>
                </c:pt>
                <c:pt idx="75">
                  <c:v>6.699423726748667E-2</c:v>
                </c:pt>
                <c:pt idx="76">
                  <c:v>6.6947008509791225E-2</c:v>
                </c:pt>
                <c:pt idx="77">
                  <c:v>6.6899787835530619E-2</c:v>
                </c:pt>
                <c:pt idx="78">
                  <c:v>6.6852575251802271E-2</c:v>
                </c:pt>
                <c:pt idx="79">
                  <c:v>6.6828971996106656E-2</c:v>
                </c:pt>
                <c:pt idx="80">
                  <c:v>6.6781771561492689E-2</c:v>
                </c:pt>
                <c:pt idx="81">
                  <c:v>6.675817438435111E-2</c:v>
                </c:pt>
                <c:pt idx="82">
                  <c:v>6.6710986114842621E-2</c:v>
                </c:pt>
                <c:pt idx="83">
                  <c:v>6.6663805964294956E-2</c:v>
                </c:pt>
                <c:pt idx="84">
                  <c:v>6.6640218935855297E-2</c:v>
                </c:pt>
                <c:pt idx="85">
                  <c:v>6.6616633939825032E-2</c:v>
                </c:pt>
                <c:pt idx="86">
                  <c:v>6.6569470048553875E-2</c:v>
                </c:pt>
                <c:pt idx="87">
                  <c:v>6.6545891155094156E-2</c:v>
                </c:pt>
                <c:pt idx="88">
                  <c:v>6.6498739476981358E-2</c:v>
                </c:pt>
                <c:pt idx="89">
                  <c:v>6.6475166694110979E-2</c:v>
                </c:pt>
                <c:pt idx="90">
                  <c:v>6.6451595949886866E-2</c:v>
                </c:pt>
                <c:pt idx="91">
                  <c:v>6.6404460580945374E-2</c:v>
                </c:pt>
                <c:pt idx="92">
                  <c:v>6.6380895958012665E-2</c:v>
                </c:pt>
                <c:pt idx="93">
                  <c:v>6.6357333377295533E-2</c:v>
                </c:pt>
                <c:pt idx="94">
                  <c:v>6.6333772839686903E-2</c:v>
                </c:pt>
                <c:pt idx="95">
                  <c:v>6.6286657897368234E-2</c:v>
                </c:pt>
                <c:pt idx="96">
                  <c:v>6.6263103494445322E-2</c:v>
                </c:pt>
                <c:pt idx="97">
                  <c:v>6.6239551138205219E-2</c:v>
                </c:pt>
                <c:pt idx="98">
                  <c:v>6.6216000829542071E-2</c:v>
                </c:pt>
                <c:pt idx="99">
                  <c:v>6.6168906358524668E-2</c:v>
                </c:pt>
                <c:pt idx="100">
                  <c:v>6.6121820088551636E-2</c:v>
                </c:pt>
                <c:pt idx="101">
                  <c:v>6.6051206076219005E-2</c:v>
                </c:pt>
                <c:pt idx="102">
                  <c:v>6.6004140340200954E-2</c:v>
                </c:pt>
                <c:pt idx="103">
                  <c:v>6.5957082830313055E-2</c:v>
                </c:pt>
                <c:pt idx="104">
                  <c:v>6.5910033553731498E-2</c:v>
                </c:pt>
                <c:pt idx="105">
                  <c:v>6.5886512005174314E-2</c:v>
                </c:pt>
                <c:pt idx="106">
                  <c:v>6.5839475092016556E-2</c:v>
                </c:pt>
                <c:pt idx="107">
                  <c:v>6.5792446430123275E-2</c:v>
                </c:pt>
                <c:pt idx="108">
                  <c:v>6.5745426026684664E-2</c:v>
                </c:pt>
                <c:pt idx="109">
                  <c:v>6.5698413888894858E-2</c:v>
                </c:pt>
                <c:pt idx="110">
                  <c:v>6.567491092186753E-2</c:v>
                </c:pt>
                <c:pt idx="111">
                  <c:v>6.5627911196048702E-2</c:v>
                </c:pt>
                <c:pt idx="112">
                  <c:v>6.5604414439058262E-2</c:v>
                </c:pt>
                <c:pt idx="113">
                  <c:v>6.5557427141419655E-2</c:v>
                </c:pt>
                <c:pt idx="114">
                  <c:v>6.5510448138246441E-2</c:v>
                </c:pt>
                <c:pt idx="115">
                  <c:v>6.5486961749338546E-2</c:v>
                </c:pt>
                <c:pt idx="116">
                  <c:v>6.5439995201390905E-2</c:v>
                </c:pt>
                <c:pt idx="117">
                  <c:v>6.5416515044156159E-2</c:v>
                </c:pt>
                <c:pt idx="118">
                  <c:v>6.5393036965951237E-2</c:v>
                </c:pt>
                <c:pt idx="119">
                  <c:v>6.5346087050243612E-2</c:v>
                </c:pt>
                <c:pt idx="120">
                  <c:v>6.5322615214547936E-2</c:v>
                </c:pt>
                <c:pt idx="121">
                  <c:v>6.5275677791992226E-2</c:v>
                </c:pt>
                <c:pt idx="122">
                  <c:v>6.5252212206940732E-2</c:v>
                </c:pt>
                <c:pt idx="123">
                  <c:v>6.5228748707246237E-2</c:v>
                </c:pt>
                <c:pt idx="124">
                  <c:v>6.5181827967547915E-2</c:v>
                </c:pt>
                <c:pt idx="125">
                  <c:v>6.5158370729354681E-2</c:v>
                </c:pt>
                <c:pt idx="126">
                  <c:v>6.5134915580139424E-2</c:v>
                </c:pt>
                <c:pt idx="127">
                  <c:v>6.5088011552266692E-2</c:v>
                </c:pt>
                <c:pt idx="128">
                  <c:v>6.5064562675421808E-2</c:v>
                </c:pt>
                <c:pt idx="129">
                  <c:v>6.5041115891179946E-2</c:v>
                </c:pt>
                <c:pt idx="130">
                  <c:v>6.5017671200447991E-2</c:v>
                </c:pt>
                <c:pt idx="131">
                  <c:v>6.4970788103142774E-2</c:v>
                </c:pt>
                <c:pt idx="132">
                  <c:v>6.4947349698384435E-2</c:v>
                </c:pt>
                <c:pt idx="133">
                  <c:v>6.4923913390766058E-2</c:v>
                </c:pt>
                <c:pt idx="134">
                  <c:v>6.4900479181195861E-2</c:v>
                </c:pt>
                <c:pt idx="135">
                  <c:v>6.4877047070582144E-2</c:v>
                </c:pt>
                <c:pt idx="136">
                  <c:v>6.483018914985901E-2</c:v>
                </c:pt>
                <c:pt idx="137">
                  <c:v>6.4806763341567653E-2</c:v>
                </c:pt>
                <c:pt idx="138">
                  <c:v>6.4783339635868867E-2</c:v>
                </c:pt>
                <c:pt idx="139">
                  <c:v>6.4759918033672273E-2</c:v>
                </c:pt>
                <c:pt idx="140">
                  <c:v>6.4736498535887796E-2</c:v>
                </c:pt>
                <c:pt idx="141">
                  <c:v>6.4713081143425596E-2</c:v>
                </c:pt>
                <c:pt idx="142">
                  <c:v>6.4666252678109812E-2</c:v>
                </c:pt>
                <c:pt idx="143">
                  <c:v>6.4642841607077797E-2</c:v>
                </c:pt>
                <c:pt idx="144">
                  <c:v>6.4619432645011105E-2</c:v>
                </c:pt>
                <c:pt idx="145">
                  <c:v>6.4596025792821213E-2</c:v>
                </c:pt>
                <c:pt idx="146">
                  <c:v>6.457262105141974E-2</c:v>
                </c:pt>
                <c:pt idx="147">
                  <c:v>6.4549218421718679E-2</c:v>
                </c:pt>
                <c:pt idx="148">
                  <c:v>6.4525817904630065E-2</c:v>
                </c:pt>
                <c:pt idx="149">
                  <c:v>6.4479023211940267E-2</c:v>
                </c:pt>
                <c:pt idx="150">
                  <c:v>6.445562903816468E-2</c:v>
                </c:pt>
                <c:pt idx="151">
                  <c:v>6.4432236980652771E-2</c:v>
                </c:pt>
                <c:pt idx="152">
                  <c:v>6.4408847040317935E-2</c:v>
                </c:pt>
                <c:pt idx="153">
                  <c:v>6.4385459218073843E-2</c:v>
                </c:pt>
                <c:pt idx="154">
                  <c:v>6.43620735148345E-2</c:v>
                </c:pt>
                <c:pt idx="155">
                  <c:v>6.4338689931514023E-2</c:v>
                </c:pt>
                <c:pt idx="156">
                  <c:v>6.4291929128287628E-2</c:v>
                </c:pt>
                <c:pt idx="157">
                  <c:v>6.4268551910211372E-2</c:v>
                </c:pt>
                <c:pt idx="158">
                  <c:v>6.4245176815713262E-2</c:v>
                </c:pt>
                <c:pt idx="159">
                  <c:v>6.4221803845708678E-2</c:v>
                </c:pt>
                <c:pt idx="160">
                  <c:v>6.4198433001113345E-2</c:v>
                </c:pt>
                <c:pt idx="161">
                  <c:v>6.417506428284328E-2</c:v>
                </c:pt>
                <c:pt idx="162">
                  <c:v>6.4151697691814516E-2</c:v>
                </c:pt>
                <c:pt idx="163">
                  <c:v>6.4128333228943679E-2</c:v>
                </c:pt>
                <c:pt idx="164">
                  <c:v>6.4081610691342758E-2</c:v>
                </c:pt>
                <c:pt idx="165">
                  <c:v>6.4058252618446776E-2</c:v>
                </c:pt>
                <c:pt idx="166">
                  <c:v>6.4034896677377037E-2</c:v>
                </c:pt>
                <c:pt idx="167">
                  <c:v>6.4011542869051266E-2</c:v>
                </c:pt>
                <c:pt idx="168">
                  <c:v>6.3988191194387395E-2</c:v>
                </c:pt>
                <c:pt idx="169">
                  <c:v>6.3964841654303661E-2</c:v>
                </c:pt>
                <c:pt idx="170">
                  <c:v>6.3918148981550821E-2</c:v>
                </c:pt>
                <c:pt idx="171">
                  <c:v>6.3894805850719452E-2</c:v>
                </c:pt>
                <c:pt idx="172">
                  <c:v>6.3871464858143656E-2</c:v>
                </c:pt>
                <c:pt idx="173">
                  <c:v>6.3848126004742919E-2</c:v>
                </c:pt>
                <c:pt idx="174">
                  <c:v>6.382478929143709E-2</c:v>
                </c:pt>
                <c:pt idx="175">
                  <c:v>6.3801454719146097E-2</c:v>
                </c:pt>
                <c:pt idx="176">
                  <c:v>6.3778122288790207E-2</c:v>
                </c:pt>
                <c:pt idx="177">
                  <c:v>6.3731463857566062E-2</c:v>
                </c:pt>
                <c:pt idx="178">
                  <c:v>6.3708137858539599E-2</c:v>
                </c:pt>
                <c:pt idx="179">
                  <c:v>6.3684814005131749E-2</c:v>
                </c:pt>
                <c:pt idx="180">
                  <c:v>6.3661492298264219E-2</c:v>
                </c:pt>
                <c:pt idx="181">
                  <c:v>6.3638172738858675E-2</c:v>
                </c:pt>
                <c:pt idx="182">
                  <c:v>6.3591540066121943E-2</c:v>
                </c:pt>
                <c:pt idx="183">
                  <c:v>6.3568226954635682E-2</c:v>
                </c:pt>
                <c:pt idx="184">
                  <c:v>6.3544915994301107E-2</c:v>
                </c:pt>
                <c:pt idx="185">
                  <c:v>6.352160718604126E-2</c:v>
                </c:pt>
                <c:pt idx="186">
                  <c:v>6.3498300530779456E-2</c:v>
                </c:pt>
                <c:pt idx="187">
                  <c:v>6.3451693682944635E-2</c:v>
                </c:pt>
                <c:pt idx="188">
                  <c:v>6.3428393492219459E-2</c:v>
                </c:pt>
                <c:pt idx="189">
                  <c:v>6.3405095458188149E-2</c:v>
                </c:pt>
                <c:pt idx="190">
                  <c:v>6.3381799581775339E-2</c:v>
                </c:pt>
                <c:pt idx="191">
                  <c:v>6.3358505863905804E-2</c:v>
                </c:pt>
                <c:pt idx="192">
                  <c:v>6.331192490749725E-2</c:v>
                </c:pt>
                <c:pt idx="193">
                  <c:v>6.3288637670809209E-2</c:v>
                </c:pt>
                <c:pt idx="194">
                  <c:v>6.3265352596366425E-2</c:v>
                </c:pt>
                <c:pt idx="195">
                  <c:v>6.3242069685094951E-2</c:v>
                </c:pt>
                <c:pt idx="196">
                  <c:v>6.3195510355771825E-2</c:v>
                </c:pt>
                <c:pt idx="197">
                  <c:v>6.3172233939573691E-2</c:v>
                </c:pt>
                <c:pt idx="198">
                  <c:v>6.3148959690253956E-2</c:v>
                </c:pt>
                <c:pt idx="199">
                  <c:v>6.3102417695959548E-2</c:v>
                </c:pt>
                <c:pt idx="200">
                  <c:v>6.3079149952840377E-2</c:v>
                </c:pt>
                <c:pt idx="201">
                  <c:v>6.3055884380310789E-2</c:v>
                </c:pt>
                <c:pt idx="202">
                  <c:v>6.3032620979299153E-2</c:v>
                </c:pt>
                <c:pt idx="203">
                  <c:v>6.2986100695544694E-2</c:v>
                </c:pt>
                <c:pt idx="204">
                  <c:v>6.2962843814659997E-2</c:v>
                </c:pt>
                <c:pt idx="205">
                  <c:v>6.2939589109009542E-2</c:v>
                </c:pt>
                <c:pt idx="206">
                  <c:v>6.2893086227130343E-2</c:v>
                </c:pt>
                <c:pt idx="207">
                  <c:v>6.2869838052761792E-2</c:v>
                </c:pt>
                <c:pt idx="208">
                  <c:v>6.28465920573478E-2</c:v>
                </c:pt>
                <c:pt idx="209">
                  <c:v>6.2800106607106818E-2</c:v>
                </c:pt>
                <c:pt idx="210">
                  <c:v>6.2776867154141991E-2</c:v>
                </c:pt>
                <c:pt idx="211">
                  <c:v>6.2753629883856216E-2</c:v>
                </c:pt>
                <c:pt idx="212">
                  <c:v>6.2707161895049171E-2</c:v>
                </c:pt>
                <c:pt idx="213">
                  <c:v>6.2683931178392188E-2</c:v>
                </c:pt>
                <c:pt idx="214">
                  <c:v>6.2660702648142858E-2</c:v>
                </c:pt>
                <c:pt idx="215">
                  <c:v>6.2614252150598501E-2</c:v>
                </c:pt>
                <c:pt idx="216">
                  <c:v>6.2591030185169885E-2</c:v>
                </c:pt>
                <c:pt idx="217">
                  <c:v>6.2567810409881602E-2</c:v>
                </c:pt>
                <c:pt idx="218">
                  <c:v>6.2521377433461575E-2</c:v>
                </c:pt>
                <c:pt idx="219">
                  <c:v>6.2498164234198302E-2</c:v>
                </c:pt>
                <c:pt idx="220">
                  <c:v>6.24517444182381E-2</c:v>
                </c:pt>
                <c:pt idx="221">
                  <c:v>6.2428537803411122E-2</c:v>
                </c:pt>
                <c:pt idx="222">
                  <c:v>6.2382131164740375E-2</c:v>
                </c:pt>
                <c:pt idx="223">
                  <c:v>6.2358931142768061E-2</c:v>
                </c:pt>
                <c:pt idx="224">
                  <c:v>6.2335733320285899E-2</c:v>
                </c:pt>
                <c:pt idx="225">
                  <c:v>6.2289344277537857E-2</c:v>
                </c:pt>
                <c:pt idx="226">
                  <c:v>6.2266153059145589E-2</c:v>
                </c:pt>
                <c:pt idx="227">
                  <c:v>6.2219777233010434E-2</c:v>
                </c:pt>
                <c:pt idx="228">
                  <c:v>6.2196592627142624E-2</c:v>
                </c:pt>
                <c:pt idx="229">
                  <c:v>6.2150230034496379E-2</c:v>
                </c:pt>
                <c:pt idx="230">
                  <c:v>6.2127052049594629E-2</c:v>
                </c:pt>
                <c:pt idx="231">
                  <c:v>6.208070270732742E-2</c:v>
                </c:pt>
                <c:pt idx="232">
                  <c:v>6.2057531351840237E-2</c:v>
                </c:pt>
                <c:pt idx="233">
                  <c:v>6.2011195276856161E-2</c:v>
                </c:pt>
                <c:pt idx="234">
                  <c:v>6.1988030559239078E-2</c:v>
                </c:pt>
                <c:pt idx="235">
                  <c:v>6.1941707768456242E-2</c:v>
                </c:pt>
                <c:pt idx="236">
                  <c:v>6.1918549697171796E-2</c:v>
                </c:pt>
                <c:pt idx="237">
                  <c:v>6.1872240207522251E-2</c:v>
                </c:pt>
                <c:pt idx="238">
                  <c:v>6.1849088791040029E-2</c:v>
                </c:pt>
                <c:pt idx="239">
                  <c:v>6.1802792619469776E-2</c:v>
                </c:pt>
                <c:pt idx="240">
                  <c:v>6.1779647866266295E-2</c:v>
                </c:pt>
                <c:pt idx="241">
                  <c:v>6.1733365029735587E-2</c:v>
                </c:pt>
                <c:pt idx="242">
                  <c:v>6.1710226948294436E-2</c:v>
                </c:pt>
                <c:pt idx="243">
                  <c:v>6.1663957463777404E-2</c:v>
                </c:pt>
                <c:pt idx="244">
                  <c:v>6.1640826062589103E-2</c:v>
                </c:pt>
                <c:pt idx="245">
                  <c:v>6.1594569947073949E-2</c:v>
                </c:pt>
                <c:pt idx="246">
                  <c:v>6.1548322753671496E-2</c:v>
                </c:pt>
                <c:pt idx="247">
                  <c:v>6.152520250512513E-2</c:v>
                </c:pt>
                <c:pt idx="248">
                  <c:v>6.1478968709069472E-2</c:v>
                </c:pt>
                <c:pt idx="249">
                  <c:v>6.1455855163451915E-2</c:v>
                </c:pt>
                <c:pt idx="250">
                  <c:v>6.1409634781768731E-2</c:v>
                </c:pt>
                <c:pt idx="251">
                  <c:v>6.1363423352466216E-2</c:v>
                </c:pt>
                <c:pt idx="252">
                  <c:v>6.1340320997325448E-2</c:v>
                </c:pt>
                <c:pt idx="253">
                  <c:v>6.1294123010802913E-2</c:v>
                </c:pt>
                <c:pt idx="254">
                  <c:v>6.1247933995612458E-2</c:v>
                </c:pt>
                <c:pt idx="255">
                  <c:v>6.1224842854637793E-2</c:v>
                </c:pt>
                <c:pt idx="256">
                  <c:v>6.1178667310673965E-2</c:v>
                </c:pt>
                <c:pt idx="257">
                  <c:v>6.1132500757019752E-2</c:v>
                </c:pt>
                <c:pt idx="258">
                  <c:v>6.1109420853933047E-2</c:v>
                </c:pt>
                <c:pt idx="259">
                  <c:v>6.1063267799991411E-2</c:v>
                </c:pt>
                <c:pt idx="260">
                  <c:v>6.1017123755363049E-2</c:v>
                </c:pt>
                <c:pt idx="261">
                  <c:v>6.0970988727656807E-2</c:v>
                </c:pt>
                <c:pt idx="262">
                  <c:v>6.0947924597528361E-2</c:v>
                </c:pt>
                <c:pt idx="263">
                  <c:v>6.090180310948097E-2</c:v>
                </c:pt>
                <c:pt idx="264">
                  <c:v>6.085569065739601E-2</c:v>
                </c:pt>
                <c:pt idx="265">
                  <c:v>6.0832637822221682E-2</c:v>
                </c:pt>
                <c:pt idx="266">
                  <c:v>6.0786538938375927E-2</c:v>
                </c:pt>
                <c:pt idx="267">
                  <c:v>6.0740449109559315E-2</c:v>
                </c:pt>
                <c:pt idx="268">
                  <c:v>6.0694368343405879E-2</c:v>
                </c:pt>
                <c:pt idx="269">
                  <c:v>6.0648296647553827E-2</c:v>
                </c:pt>
                <c:pt idx="270">
                  <c:v>6.0625264203378944E-2</c:v>
                </c:pt>
                <c:pt idx="271">
                  <c:v>6.0579206127309854E-2</c:v>
                </c:pt>
                <c:pt idx="272">
                  <c:v>6.0533157140656199E-2</c:v>
                </c:pt>
                <c:pt idx="273">
                  <c:v>6.0487117251070872E-2</c:v>
                </c:pt>
                <c:pt idx="274">
                  <c:v>6.0441086466211123E-2</c:v>
                </c:pt>
                <c:pt idx="275">
                  <c:v>6.0418074490447296E-2</c:v>
                </c:pt>
                <c:pt idx="276">
                  <c:v>6.0372057377042349E-2</c:v>
                </c:pt>
                <c:pt idx="277">
                  <c:v>6.032604938752438E-2</c:v>
                </c:pt>
                <c:pt idx="278">
                  <c:v>6.0280050529565421E-2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C-DB43-8223-BDA4EEDF1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67807"/>
        <c:axId val="798982911"/>
      </c:scatterChart>
      <c:valAx>
        <c:axId val="798667807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wavelengths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82911"/>
        <c:crosses val="autoZero"/>
        <c:crossBetween val="midCat"/>
      </c:valAx>
      <c:valAx>
        <c:axId val="79898291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Reflectivity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Reflectivity</a:t>
            </a:r>
            <a:r>
              <a:rPr lang="en-US" baseline="0"/>
              <a:t> of 2 Equal Surfaces </a:t>
            </a:r>
          </a:p>
          <a:p>
            <a:pPr>
              <a:defRPr/>
            </a:pPr>
            <a:r>
              <a:rPr lang="en-US" baseline="0"/>
              <a:t>= Front/Back of SiO2/Air</a:t>
            </a:r>
            <a:endParaRPr lang="en-US"/>
          </a:p>
        </c:rich>
      </c:tx>
      <c:layout>
        <c:manualLayout>
          <c:xMode val="edge"/>
          <c:yMode val="edge"/>
          <c:x val="0.11462365591397851"/>
          <c:y val="2.4291497975708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69472767516965"/>
          <c:y val="0.21935222672064777"/>
          <c:w val="0.81149267631868593"/>
          <c:h val="0.650290414103095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Eagle!$A$9:$A$287</c:f>
              <c:numCache>
                <c:formatCode>General</c:formatCode>
                <c:ptCount val="279"/>
                <c:pt idx="0">
                  <c:v>360</c:v>
                </c:pt>
                <c:pt idx="1">
                  <c:v>368</c:v>
                </c:pt>
                <c:pt idx="2">
                  <c:v>376</c:v>
                </c:pt>
                <c:pt idx="3">
                  <c:v>384</c:v>
                </c:pt>
                <c:pt idx="4">
                  <c:v>392</c:v>
                </c:pt>
                <c:pt idx="5">
                  <c:v>400</c:v>
                </c:pt>
                <c:pt idx="6">
                  <c:v>408</c:v>
                </c:pt>
                <c:pt idx="7">
                  <c:v>416</c:v>
                </c:pt>
                <c:pt idx="8">
                  <c:v>424</c:v>
                </c:pt>
                <c:pt idx="9">
                  <c:v>432</c:v>
                </c:pt>
                <c:pt idx="10">
                  <c:v>440</c:v>
                </c:pt>
                <c:pt idx="11">
                  <c:v>448</c:v>
                </c:pt>
                <c:pt idx="12">
                  <c:v>456</c:v>
                </c:pt>
                <c:pt idx="13">
                  <c:v>464</c:v>
                </c:pt>
                <c:pt idx="14">
                  <c:v>472</c:v>
                </c:pt>
                <c:pt idx="15">
                  <c:v>480</c:v>
                </c:pt>
                <c:pt idx="16">
                  <c:v>488</c:v>
                </c:pt>
                <c:pt idx="17">
                  <c:v>496</c:v>
                </c:pt>
                <c:pt idx="18">
                  <c:v>504</c:v>
                </c:pt>
                <c:pt idx="19">
                  <c:v>512</c:v>
                </c:pt>
                <c:pt idx="20">
                  <c:v>520</c:v>
                </c:pt>
                <c:pt idx="21">
                  <c:v>528</c:v>
                </c:pt>
                <c:pt idx="22">
                  <c:v>536</c:v>
                </c:pt>
                <c:pt idx="23">
                  <c:v>544</c:v>
                </c:pt>
                <c:pt idx="24">
                  <c:v>552</c:v>
                </c:pt>
                <c:pt idx="25">
                  <c:v>560</c:v>
                </c:pt>
                <c:pt idx="26">
                  <c:v>568</c:v>
                </c:pt>
                <c:pt idx="27">
                  <c:v>576</c:v>
                </c:pt>
                <c:pt idx="28">
                  <c:v>584</c:v>
                </c:pt>
                <c:pt idx="29">
                  <c:v>592</c:v>
                </c:pt>
                <c:pt idx="30">
                  <c:v>600</c:v>
                </c:pt>
                <c:pt idx="31">
                  <c:v>608</c:v>
                </c:pt>
                <c:pt idx="32">
                  <c:v>616</c:v>
                </c:pt>
                <c:pt idx="33">
                  <c:v>624</c:v>
                </c:pt>
                <c:pt idx="34">
                  <c:v>632</c:v>
                </c:pt>
                <c:pt idx="35">
                  <c:v>640</c:v>
                </c:pt>
                <c:pt idx="36">
                  <c:v>648</c:v>
                </c:pt>
                <c:pt idx="37">
                  <c:v>656</c:v>
                </c:pt>
                <c:pt idx="38">
                  <c:v>664</c:v>
                </c:pt>
                <c:pt idx="39">
                  <c:v>672</c:v>
                </c:pt>
                <c:pt idx="40">
                  <c:v>680</c:v>
                </c:pt>
                <c:pt idx="41">
                  <c:v>688</c:v>
                </c:pt>
                <c:pt idx="42">
                  <c:v>696</c:v>
                </c:pt>
                <c:pt idx="43">
                  <c:v>704</c:v>
                </c:pt>
                <c:pt idx="44">
                  <c:v>712</c:v>
                </c:pt>
                <c:pt idx="45">
                  <c:v>720</c:v>
                </c:pt>
                <c:pt idx="46">
                  <c:v>728</c:v>
                </c:pt>
                <c:pt idx="47">
                  <c:v>736</c:v>
                </c:pt>
                <c:pt idx="48">
                  <c:v>744</c:v>
                </c:pt>
                <c:pt idx="49">
                  <c:v>752</c:v>
                </c:pt>
                <c:pt idx="50">
                  <c:v>760</c:v>
                </c:pt>
                <c:pt idx="51">
                  <c:v>768</c:v>
                </c:pt>
                <c:pt idx="52">
                  <c:v>776</c:v>
                </c:pt>
                <c:pt idx="53">
                  <c:v>784</c:v>
                </c:pt>
                <c:pt idx="54">
                  <c:v>792</c:v>
                </c:pt>
                <c:pt idx="55">
                  <c:v>800</c:v>
                </c:pt>
                <c:pt idx="56">
                  <c:v>808</c:v>
                </c:pt>
                <c:pt idx="57">
                  <c:v>816</c:v>
                </c:pt>
                <c:pt idx="58">
                  <c:v>824</c:v>
                </c:pt>
                <c:pt idx="59">
                  <c:v>832</c:v>
                </c:pt>
                <c:pt idx="60">
                  <c:v>840</c:v>
                </c:pt>
                <c:pt idx="61">
                  <c:v>848</c:v>
                </c:pt>
                <c:pt idx="62">
                  <c:v>856</c:v>
                </c:pt>
                <c:pt idx="63">
                  <c:v>864</c:v>
                </c:pt>
                <c:pt idx="64">
                  <c:v>872</c:v>
                </c:pt>
                <c:pt idx="65">
                  <c:v>880</c:v>
                </c:pt>
                <c:pt idx="66">
                  <c:v>888</c:v>
                </c:pt>
                <c:pt idx="67">
                  <c:v>896</c:v>
                </c:pt>
                <c:pt idx="68">
                  <c:v>904</c:v>
                </c:pt>
                <c:pt idx="69">
                  <c:v>912</c:v>
                </c:pt>
                <c:pt idx="70">
                  <c:v>920</c:v>
                </c:pt>
                <c:pt idx="71">
                  <c:v>928</c:v>
                </c:pt>
                <c:pt idx="72">
                  <c:v>936</c:v>
                </c:pt>
                <c:pt idx="73">
                  <c:v>944</c:v>
                </c:pt>
                <c:pt idx="74">
                  <c:v>952</c:v>
                </c:pt>
                <c:pt idx="75">
                  <c:v>960</c:v>
                </c:pt>
                <c:pt idx="76">
                  <c:v>968</c:v>
                </c:pt>
                <c:pt idx="77">
                  <c:v>976</c:v>
                </c:pt>
                <c:pt idx="78">
                  <c:v>984</c:v>
                </c:pt>
                <c:pt idx="79">
                  <c:v>992</c:v>
                </c:pt>
                <c:pt idx="80">
                  <c:v>1000</c:v>
                </c:pt>
              </c:numCache>
            </c:numRef>
          </c:xVal>
          <c:yVal>
            <c:numRef>
              <c:f>Eagle!$H$9:$H$287</c:f>
              <c:numCache>
                <c:formatCode>0.00%</c:formatCode>
                <c:ptCount val="279"/>
                <c:pt idx="0">
                  <c:v>8.4323890595532081E-2</c:v>
                </c:pt>
                <c:pt idx="1">
                  <c:v>8.397384748738447E-2</c:v>
                </c:pt>
                <c:pt idx="2">
                  <c:v>8.3647460868031931E-2</c:v>
                </c:pt>
                <c:pt idx="3">
                  <c:v>8.3342571094919368E-2</c:v>
                </c:pt>
                <c:pt idx="4">
                  <c:v>8.3057250435632113E-2</c:v>
                </c:pt>
                <c:pt idx="5">
                  <c:v>8.2789801509689911E-2</c:v>
                </c:pt>
                <c:pt idx="6">
                  <c:v>8.2538681692173613E-2</c:v>
                </c:pt>
                <c:pt idx="7">
                  <c:v>8.2302551570225563E-2</c:v>
                </c:pt>
                <c:pt idx="8">
                  <c:v>8.2080150358355031E-2</c:v>
                </c:pt>
                <c:pt idx="9">
                  <c:v>8.1870394118639139E-2</c:v>
                </c:pt>
                <c:pt idx="10">
                  <c:v>8.1672300931757175E-2</c:v>
                </c:pt>
                <c:pt idx="11">
                  <c:v>8.148496571797012E-2</c:v>
                </c:pt>
                <c:pt idx="12">
                  <c:v>8.1307559842313026E-2</c:v>
                </c:pt>
                <c:pt idx="13">
                  <c:v>8.1139380068651942E-2</c:v>
                </c:pt>
                <c:pt idx="14">
                  <c:v>8.0979724918043949E-2</c:v>
                </c:pt>
                <c:pt idx="15">
                  <c:v>8.0827993074620866E-2</c:v>
                </c:pt>
                <c:pt idx="16">
                  <c:v>8.0683658452162521E-2</c:v>
                </c:pt>
                <c:pt idx="17">
                  <c:v>8.0546171494085772E-2</c:v>
                </c:pt>
                <c:pt idx="18">
                  <c:v>8.0415106785789212E-2</c:v>
                </c:pt>
                <c:pt idx="19">
                  <c:v>8.0289990567664574E-2</c:v>
                </c:pt>
                <c:pt idx="20">
                  <c:v>8.0170448312434209E-2</c:v>
                </c:pt>
                <c:pt idx="21">
                  <c:v>8.005615534502733E-2</c:v>
                </c:pt>
                <c:pt idx="22">
                  <c:v>7.9946738410415455E-2</c:v>
                </c:pt>
                <c:pt idx="23">
                  <c:v>7.9841898564868105E-2</c:v>
                </c:pt>
                <c:pt idx="24">
                  <c:v>7.9741337340566265E-2</c:v>
                </c:pt>
                <c:pt idx="25">
                  <c:v>7.9644830393740873E-2</c:v>
                </c:pt>
                <c:pt idx="26">
                  <c:v>7.9552129171379382E-2</c:v>
                </c:pt>
                <c:pt idx="27">
                  <c:v>7.9462960919542774E-2</c:v>
                </c:pt>
                <c:pt idx="28">
                  <c:v>7.9377175943236553E-2</c:v>
                </c:pt>
                <c:pt idx="29">
                  <c:v>7.9294551154594051E-2</c:v>
                </c:pt>
                <c:pt idx="30">
                  <c:v>7.9214912797680948E-2</c:v>
                </c:pt>
                <c:pt idx="31">
                  <c:v>7.9138087328560258E-2</c:v>
                </c:pt>
                <c:pt idx="32">
                  <c:v>7.9063901403225015E-2</c:v>
                </c:pt>
                <c:pt idx="33">
                  <c:v>7.899225541764264E-2</c:v>
                </c:pt>
                <c:pt idx="34">
                  <c:v>7.892297635314835E-2</c:v>
                </c:pt>
                <c:pt idx="35">
                  <c:v>7.8855915869402868E-2</c:v>
                </c:pt>
                <c:pt idx="36">
                  <c:v>7.8790999281181912E-2</c:v>
                </c:pt>
                <c:pt idx="37">
                  <c:v>7.8728102989392507E-2</c:v>
                </c:pt>
                <c:pt idx="38">
                  <c:v>7.8667103509066735E-2</c:v>
                </c:pt>
                <c:pt idx="39">
                  <c:v>7.8607926447108775E-2</c:v>
                </c:pt>
                <c:pt idx="40">
                  <c:v>7.855044850640433E-2</c:v>
                </c:pt>
                <c:pt idx="41">
                  <c:v>7.8494570972643909E-2</c:v>
                </c:pt>
                <c:pt idx="42">
                  <c:v>7.8440268652754108E-2</c:v>
                </c:pt>
                <c:pt idx="43">
                  <c:v>7.8387394000422717E-2</c:v>
                </c:pt>
                <c:pt idx="44">
                  <c:v>7.8335897465114018E-2</c:v>
                </c:pt>
                <c:pt idx="45">
                  <c:v>7.8285729538138643E-2</c:v>
                </c:pt>
                <c:pt idx="46">
                  <c:v>7.8236742882083973E-2</c:v>
                </c:pt>
                <c:pt idx="47">
                  <c:v>7.8188937033354278E-2</c:v>
                </c:pt>
                <c:pt idx="48">
                  <c:v>7.8142164773213091E-2</c:v>
                </c:pt>
                <c:pt idx="49">
                  <c:v>7.8096352340164835E-2</c:v>
                </c:pt>
                <c:pt idx="50">
                  <c:v>7.8051303742389833E-2</c:v>
                </c:pt>
                <c:pt idx="51">
                  <c:v>7.8006749733981862E-2</c:v>
                </c:pt>
                <c:pt idx="52">
                  <c:v>7.7962005571899806E-2</c:v>
                </c:pt>
                <c:pt idx="53">
                  <c:v>7.7914162288617611E-2</c:v>
                </c:pt>
                <c:pt idx="54">
                  <c:v>7.7814926471269988E-2</c:v>
                </c:pt>
                <c:pt idx="55">
                  <c:v>7.7872460393700521E-2</c:v>
                </c:pt>
                <c:pt idx="56">
                  <c:v>7.7819863179644649E-2</c:v>
                </c:pt>
                <c:pt idx="57">
                  <c:v>7.777797660665059E-2</c:v>
                </c:pt>
                <c:pt idx="58">
                  <c:v>7.7738807015182612E-2</c:v>
                </c:pt>
                <c:pt idx="59">
                  <c:v>7.7701034236638239E-2</c:v>
                </c:pt>
                <c:pt idx="60">
                  <c:v>7.766429140579259E-2</c:v>
                </c:pt>
                <c:pt idx="61">
                  <c:v>7.7628358375225873E-2</c:v>
                </c:pt>
                <c:pt idx="62">
                  <c:v>7.7593161635135285E-2</c:v>
                </c:pt>
                <c:pt idx="63">
                  <c:v>7.7558578865333391E-2</c:v>
                </c:pt>
                <c:pt idx="64">
                  <c:v>7.7524634312031562E-2</c:v>
                </c:pt>
                <c:pt idx="65">
                  <c:v>7.7491230129607236E-2</c:v>
                </c:pt>
                <c:pt idx="66">
                  <c:v>7.7458366170746459E-2</c:v>
                </c:pt>
                <c:pt idx="67">
                  <c:v>7.7425993464929385E-2</c:v>
                </c:pt>
                <c:pt idx="68">
                  <c:v>7.7394087471695697E-2</c:v>
                </c:pt>
                <c:pt idx="69">
                  <c:v>7.7362648069354292E-2</c:v>
                </c:pt>
                <c:pt idx="70">
                  <c:v>7.7331626325261221E-2</c:v>
                </c:pt>
                <c:pt idx="71">
                  <c:v>7.730102213349048E-2</c:v>
                </c:pt>
                <c:pt idx="72">
                  <c:v>7.7270810987267874E-2</c:v>
                </c:pt>
                <c:pt idx="73">
                  <c:v>7.7240968389255038E-2</c:v>
                </c:pt>
                <c:pt idx="74">
                  <c:v>7.7211469851308057E-2</c:v>
                </c:pt>
                <c:pt idx="75">
                  <c:v>7.7182315290377973E-2</c:v>
                </c:pt>
                <c:pt idx="76">
                  <c:v>7.7153480230137753E-2</c:v>
                </c:pt>
                <c:pt idx="77">
                  <c:v>7.7124964595143952E-2</c:v>
                </c:pt>
                <c:pt idx="78">
                  <c:v>7.7096743920427438E-2</c:v>
                </c:pt>
                <c:pt idx="79">
                  <c:v>7.7068793749415415E-2</c:v>
                </c:pt>
                <c:pt idx="80">
                  <c:v>7.7041114020230797E-2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D-554A-83EC-403EF4976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67807"/>
        <c:axId val="798982911"/>
      </c:scatterChart>
      <c:valAx>
        <c:axId val="798667807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wavelengths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82911"/>
        <c:crosses val="autoZero"/>
        <c:crossBetween val="midCat"/>
      </c:valAx>
      <c:valAx>
        <c:axId val="7989829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Reflectivity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Reflectivity</a:t>
            </a:r>
            <a:r>
              <a:rPr lang="en-US" baseline="0"/>
              <a:t> of 2 Equal Surfaces </a:t>
            </a:r>
          </a:p>
          <a:p>
            <a:pPr>
              <a:defRPr/>
            </a:pPr>
            <a:r>
              <a:rPr lang="en-US" baseline="0"/>
              <a:t>= Front/Back of SiO2/Air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69472767516965"/>
          <c:y val="0.21935222672064777"/>
          <c:w val="0.81149267631868593"/>
          <c:h val="0.6502904141030952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Eagle!$A$9:$A$287</c:f>
              <c:numCache>
                <c:formatCode>General</c:formatCode>
                <c:ptCount val="279"/>
                <c:pt idx="0">
                  <c:v>360</c:v>
                </c:pt>
                <c:pt idx="1">
                  <c:v>368</c:v>
                </c:pt>
                <c:pt idx="2">
                  <c:v>376</c:v>
                </c:pt>
                <c:pt idx="3">
                  <c:v>384</c:v>
                </c:pt>
                <c:pt idx="4">
                  <c:v>392</c:v>
                </c:pt>
                <c:pt idx="5">
                  <c:v>400</c:v>
                </c:pt>
                <c:pt idx="6">
                  <c:v>408</c:v>
                </c:pt>
                <c:pt idx="7">
                  <c:v>416</c:v>
                </c:pt>
                <c:pt idx="8">
                  <c:v>424</c:v>
                </c:pt>
                <c:pt idx="9">
                  <c:v>432</c:v>
                </c:pt>
                <c:pt idx="10">
                  <c:v>440</c:v>
                </c:pt>
                <c:pt idx="11">
                  <c:v>448</c:v>
                </c:pt>
                <c:pt idx="12">
                  <c:v>456</c:v>
                </c:pt>
                <c:pt idx="13">
                  <c:v>464</c:v>
                </c:pt>
                <c:pt idx="14">
                  <c:v>472</c:v>
                </c:pt>
                <c:pt idx="15">
                  <c:v>480</c:v>
                </c:pt>
                <c:pt idx="16">
                  <c:v>488</c:v>
                </c:pt>
                <c:pt idx="17">
                  <c:v>496</c:v>
                </c:pt>
                <c:pt idx="18">
                  <c:v>504</c:v>
                </c:pt>
                <c:pt idx="19">
                  <c:v>512</c:v>
                </c:pt>
                <c:pt idx="20">
                  <c:v>520</c:v>
                </c:pt>
                <c:pt idx="21">
                  <c:v>528</c:v>
                </c:pt>
                <c:pt idx="22">
                  <c:v>536</c:v>
                </c:pt>
                <c:pt idx="23">
                  <c:v>544</c:v>
                </c:pt>
                <c:pt idx="24">
                  <c:v>552</c:v>
                </c:pt>
                <c:pt idx="25">
                  <c:v>560</c:v>
                </c:pt>
                <c:pt idx="26">
                  <c:v>568</c:v>
                </c:pt>
                <c:pt idx="27">
                  <c:v>576</c:v>
                </c:pt>
                <c:pt idx="28">
                  <c:v>584</c:v>
                </c:pt>
                <c:pt idx="29">
                  <c:v>592</c:v>
                </c:pt>
                <c:pt idx="30">
                  <c:v>600</c:v>
                </c:pt>
                <c:pt idx="31">
                  <c:v>608</c:v>
                </c:pt>
                <c:pt idx="32">
                  <c:v>616</c:v>
                </c:pt>
                <c:pt idx="33">
                  <c:v>624</c:v>
                </c:pt>
                <c:pt idx="34">
                  <c:v>632</c:v>
                </c:pt>
                <c:pt idx="35">
                  <c:v>640</c:v>
                </c:pt>
                <c:pt idx="36">
                  <c:v>648</c:v>
                </c:pt>
                <c:pt idx="37">
                  <c:v>656</c:v>
                </c:pt>
                <c:pt idx="38">
                  <c:v>664</c:v>
                </c:pt>
                <c:pt idx="39">
                  <c:v>672</c:v>
                </c:pt>
                <c:pt idx="40">
                  <c:v>680</c:v>
                </c:pt>
                <c:pt idx="41">
                  <c:v>688</c:v>
                </c:pt>
                <c:pt idx="42">
                  <c:v>696</c:v>
                </c:pt>
                <c:pt idx="43">
                  <c:v>704</c:v>
                </c:pt>
                <c:pt idx="44">
                  <c:v>712</c:v>
                </c:pt>
                <c:pt idx="45">
                  <c:v>720</c:v>
                </c:pt>
                <c:pt idx="46">
                  <c:v>728</c:v>
                </c:pt>
                <c:pt idx="47">
                  <c:v>736</c:v>
                </c:pt>
                <c:pt idx="48">
                  <c:v>744</c:v>
                </c:pt>
                <c:pt idx="49">
                  <c:v>752</c:v>
                </c:pt>
                <c:pt idx="50">
                  <c:v>760</c:v>
                </c:pt>
                <c:pt idx="51">
                  <c:v>768</c:v>
                </c:pt>
                <c:pt idx="52">
                  <c:v>776</c:v>
                </c:pt>
                <c:pt idx="53">
                  <c:v>784</c:v>
                </c:pt>
                <c:pt idx="54">
                  <c:v>792</c:v>
                </c:pt>
                <c:pt idx="55">
                  <c:v>800</c:v>
                </c:pt>
                <c:pt idx="56">
                  <c:v>808</c:v>
                </c:pt>
                <c:pt idx="57">
                  <c:v>816</c:v>
                </c:pt>
                <c:pt idx="58">
                  <c:v>824</c:v>
                </c:pt>
                <c:pt idx="59">
                  <c:v>832</c:v>
                </c:pt>
                <c:pt idx="60">
                  <c:v>840</c:v>
                </c:pt>
                <c:pt idx="61">
                  <c:v>848</c:v>
                </c:pt>
                <c:pt idx="62">
                  <c:v>856</c:v>
                </c:pt>
                <c:pt idx="63">
                  <c:v>864</c:v>
                </c:pt>
                <c:pt idx="64">
                  <c:v>872</c:v>
                </c:pt>
                <c:pt idx="65">
                  <c:v>880</c:v>
                </c:pt>
                <c:pt idx="66">
                  <c:v>888</c:v>
                </c:pt>
                <c:pt idx="67">
                  <c:v>896</c:v>
                </c:pt>
                <c:pt idx="68">
                  <c:v>904</c:v>
                </c:pt>
                <c:pt idx="69">
                  <c:v>912</c:v>
                </c:pt>
                <c:pt idx="70">
                  <c:v>920</c:v>
                </c:pt>
                <c:pt idx="71">
                  <c:v>928</c:v>
                </c:pt>
                <c:pt idx="72">
                  <c:v>936</c:v>
                </c:pt>
                <c:pt idx="73">
                  <c:v>944</c:v>
                </c:pt>
                <c:pt idx="74">
                  <c:v>952</c:v>
                </c:pt>
                <c:pt idx="75">
                  <c:v>960</c:v>
                </c:pt>
                <c:pt idx="76">
                  <c:v>968</c:v>
                </c:pt>
                <c:pt idx="77">
                  <c:v>976</c:v>
                </c:pt>
                <c:pt idx="78">
                  <c:v>984</c:v>
                </c:pt>
                <c:pt idx="79">
                  <c:v>992</c:v>
                </c:pt>
                <c:pt idx="80">
                  <c:v>1000</c:v>
                </c:pt>
              </c:numCache>
            </c:numRef>
          </c:xVal>
          <c:yVal>
            <c:numRef>
              <c:f>Eagle!$H$9:$H$287</c:f>
              <c:numCache>
                <c:formatCode>0.00%</c:formatCode>
                <c:ptCount val="279"/>
                <c:pt idx="0">
                  <c:v>8.4323890595532081E-2</c:v>
                </c:pt>
                <c:pt idx="1">
                  <c:v>8.397384748738447E-2</c:v>
                </c:pt>
                <c:pt idx="2">
                  <c:v>8.3647460868031931E-2</c:v>
                </c:pt>
                <c:pt idx="3">
                  <c:v>8.3342571094919368E-2</c:v>
                </c:pt>
                <c:pt idx="4">
                  <c:v>8.3057250435632113E-2</c:v>
                </c:pt>
                <c:pt idx="5">
                  <c:v>8.2789801509689911E-2</c:v>
                </c:pt>
                <c:pt idx="6">
                  <c:v>8.2538681692173613E-2</c:v>
                </c:pt>
                <c:pt idx="7">
                  <c:v>8.2302551570225563E-2</c:v>
                </c:pt>
                <c:pt idx="8">
                  <c:v>8.2080150358355031E-2</c:v>
                </c:pt>
                <c:pt idx="9">
                  <c:v>8.1870394118639139E-2</c:v>
                </c:pt>
                <c:pt idx="10">
                  <c:v>8.1672300931757175E-2</c:v>
                </c:pt>
                <c:pt idx="11">
                  <c:v>8.148496571797012E-2</c:v>
                </c:pt>
                <c:pt idx="12">
                  <c:v>8.1307559842313026E-2</c:v>
                </c:pt>
                <c:pt idx="13">
                  <c:v>8.1139380068651942E-2</c:v>
                </c:pt>
                <c:pt idx="14">
                  <c:v>8.0979724918043949E-2</c:v>
                </c:pt>
                <c:pt idx="15">
                  <c:v>8.0827993074620866E-2</c:v>
                </c:pt>
                <c:pt idx="16">
                  <c:v>8.0683658452162521E-2</c:v>
                </c:pt>
                <c:pt idx="17">
                  <c:v>8.0546171494085772E-2</c:v>
                </c:pt>
                <c:pt idx="18">
                  <c:v>8.0415106785789212E-2</c:v>
                </c:pt>
                <c:pt idx="19">
                  <c:v>8.0289990567664574E-2</c:v>
                </c:pt>
                <c:pt idx="20">
                  <c:v>8.0170448312434209E-2</c:v>
                </c:pt>
                <c:pt idx="21">
                  <c:v>8.005615534502733E-2</c:v>
                </c:pt>
                <c:pt idx="22">
                  <c:v>7.9946738410415455E-2</c:v>
                </c:pt>
                <c:pt idx="23">
                  <c:v>7.9841898564868105E-2</c:v>
                </c:pt>
                <c:pt idx="24">
                  <c:v>7.9741337340566265E-2</c:v>
                </c:pt>
                <c:pt idx="25">
                  <c:v>7.9644830393740873E-2</c:v>
                </c:pt>
                <c:pt idx="26">
                  <c:v>7.9552129171379382E-2</c:v>
                </c:pt>
                <c:pt idx="27">
                  <c:v>7.9462960919542774E-2</c:v>
                </c:pt>
                <c:pt idx="28">
                  <c:v>7.9377175943236553E-2</c:v>
                </c:pt>
                <c:pt idx="29">
                  <c:v>7.9294551154594051E-2</c:v>
                </c:pt>
                <c:pt idx="30">
                  <c:v>7.9214912797680948E-2</c:v>
                </c:pt>
                <c:pt idx="31">
                  <c:v>7.9138087328560258E-2</c:v>
                </c:pt>
                <c:pt idx="32">
                  <c:v>7.9063901403225015E-2</c:v>
                </c:pt>
                <c:pt idx="33">
                  <c:v>7.899225541764264E-2</c:v>
                </c:pt>
                <c:pt idx="34">
                  <c:v>7.892297635314835E-2</c:v>
                </c:pt>
                <c:pt idx="35">
                  <c:v>7.8855915869402868E-2</c:v>
                </c:pt>
                <c:pt idx="36">
                  <c:v>7.8790999281181912E-2</c:v>
                </c:pt>
                <c:pt idx="37">
                  <c:v>7.8728102989392507E-2</c:v>
                </c:pt>
                <c:pt idx="38">
                  <c:v>7.8667103509066735E-2</c:v>
                </c:pt>
                <c:pt idx="39">
                  <c:v>7.8607926447108775E-2</c:v>
                </c:pt>
                <c:pt idx="40">
                  <c:v>7.855044850640433E-2</c:v>
                </c:pt>
                <c:pt idx="41">
                  <c:v>7.8494570972643909E-2</c:v>
                </c:pt>
                <c:pt idx="42">
                  <c:v>7.8440268652754108E-2</c:v>
                </c:pt>
                <c:pt idx="43">
                  <c:v>7.8387394000422717E-2</c:v>
                </c:pt>
                <c:pt idx="44">
                  <c:v>7.8335897465114018E-2</c:v>
                </c:pt>
                <c:pt idx="45">
                  <c:v>7.8285729538138643E-2</c:v>
                </c:pt>
                <c:pt idx="46">
                  <c:v>7.8236742882083973E-2</c:v>
                </c:pt>
                <c:pt idx="47">
                  <c:v>7.8188937033354278E-2</c:v>
                </c:pt>
                <c:pt idx="48">
                  <c:v>7.8142164773213091E-2</c:v>
                </c:pt>
                <c:pt idx="49">
                  <c:v>7.8096352340164835E-2</c:v>
                </c:pt>
                <c:pt idx="50">
                  <c:v>7.8051303742389833E-2</c:v>
                </c:pt>
                <c:pt idx="51">
                  <c:v>7.8006749733981862E-2</c:v>
                </c:pt>
                <c:pt idx="52">
                  <c:v>7.7962005571899806E-2</c:v>
                </c:pt>
                <c:pt idx="53">
                  <c:v>7.7914162288617611E-2</c:v>
                </c:pt>
                <c:pt idx="54">
                  <c:v>7.7814926471269988E-2</c:v>
                </c:pt>
                <c:pt idx="55">
                  <c:v>7.7872460393700521E-2</c:v>
                </c:pt>
                <c:pt idx="56">
                  <c:v>7.7819863179644649E-2</c:v>
                </c:pt>
                <c:pt idx="57">
                  <c:v>7.777797660665059E-2</c:v>
                </c:pt>
                <c:pt idx="58">
                  <c:v>7.7738807015182612E-2</c:v>
                </c:pt>
                <c:pt idx="59">
                  <c:v>7.7701034236638239E-2</c:v>
                </c:pt>
                <c:pt idx="60">
                  <c:v>7.766429140579259E-2</c:v>
                </c:pt>
                <c:pt idx="61">
                  <c:v>7.7628358375225873E-2</c:v>
                </c:pt>
                <c:pt idx="62">
                  <c:v>7.7593161635135285E-2</c:v>
                </c:pt>
                <c:pt idx="63">
                  <c:v>7.7558578865333391E-2</c:v>
                </c:pt>
                <c:pt idx="64">
                  <c:v>7.7524634312031562E-2</c:v>
                </c:pt>
                <c:pt idx="65">
                  <c:v>7.7491230129607236E-2</c:v>
                </c:pt>
                <c:pt idx="66">
                  <c:v>7.7458366170746459E-2</c:v>
                </c:pt>
                <c:pt idx="67">
                  <c:v>7.7425993464929385E-2</c:v>
                </c:pt>
                <c:pt idx="68">
                  <c:v>7.7394087471695697E-2</c:v>
                </c:pt>
                <c:pt idx="69">
                  <c:v>7.7362648069354292E-2</c:v>
                </c:pt>
                <c:pt idx="70">
                  <c:v>7.7331626325261221E-2</c:v>
                </c:pt>
                <c:pt idx="71">
                  <c:v>7.730102213349048E-2</c:v>
                </c:pt>
                <c:pt idx="72">
                  <c:v>7.7270810987267874E-2</c:v>
                </c:pt>
                <c:pt idx="73">
                  <c:v>7.7240968389255038E-2</c:v>
                </c:pt>
                <c:pt idx="74">
                  <c:v>7.7211469851308057E-2</c:v>
                </c:pt>
                <c:pt idx="75">
                  <c:v>7.7182315290377973E-2</c:v>
                </c:pt>
                <c:pt idx="76">
                  <c:v>7.7153480230137753E-2</c:v>
                </c:pt>
                <c:pt idx="77">
                  <c:v>7.7124964595143952E-2</c:v>
                </c:pt>
                <c:pt idx="78">
                  <c:v>7.7096743920427438E-2</c:v>
                </c:pt>
                <c:pt idx="79">
                  <c:v>7.7068793749415415E-2</c:v>
                </c:pt>
                <c:pt idx="80">
                  <c:v>7.7041114020230797E-2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9-5644-95B5-055B503D9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67807"/>
        <c:axId val="798982911"/>
      </c:scatterChart>
      <c:valAx>
        <c:axId val="798667807"/>
        <c:scaling>
          <c:orientation val="minMax"/>
          <c:max val="10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wavelengths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82911"/>
        <c:crosses val="autoZero"/>
        <c:crossBetween val="midCat"/>
      </c:valAx>
      <c:valAx>
        <c:axId val="79898291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Reflectivity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6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165100</xdr:rowOff>
    </xdr:from>
    <xdr:to>
      <xdr:col>14</xdr:col>
      <xdr:colOff>622300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A0BF5B-2EB6-C7E9-7170-6A6FF8D1C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165100"/>
          <a:ext cx="4508500" cy="2870200"/>
        </a:xfrm>
        <a:prstGeom prst="rect">
          <a:avLst/>
        </a:prstGeom>
      </xdr:spPr>
    </xdr:pic>
    <xdr:clientData/>
  </xdr:twoCellAnchor>
  <xdr:twoCellAnchor>
    <xdr:from>
      <xdr:col>9</xdr:col>
      <xdr:colOff>254000</xdr:colOff>
      <xdr:row>16</xdr:row>
      <xdr:rowOff>177800</xdr:rowOff>
    </xdr:from>
    <xdr:to>
      <xdr:col>14</xdr:col>
      <xdr:colOff>260350</xdr:colOff>
      <xdr:row>32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C8C45-FF29-E87D-0F7C-28D1BF258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32</xdr:row>
      <xdr:rowOff>165100</xdr:rowOff>
    </xdr:from>
    <xdr:to>
      <xdr:col>14</xdr:col>
      <xdr:colOff>234950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FAB50-E8DF-5E4C-93A0-C4E115D53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25400</xdr:colOff>
      <xdr:row>1</xdr:row>
      <xdr:rowOff>165100</xdr:rowOff>
    </xdr:from>
    <xdr:to>
      <xdr:col>7</xdr:col>
      <xdr:colOff>1149592</xdr:colOff>
      <xdr:row>4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5C3D4B-4A88-665A-5B2B-449693B8D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08700" y="368300"/>
          <a:ext cx="1124192" cy="469900"/>
        </a:xfrm>
        <a:prstGeom prst="rect">
          <a:avLst/>
        </a:prstGeom>
      </xdr:spPr>
    </xdr:pic>
    <xdr:clientData/>
  </xdr:twoCellAnchor>
  <xdr:twoCellAnchor editAs="oneCell">
    <xdr:from>
      <xdr:col>14</xdr:col>
      <xdr:colOff>396342</xdr:colOff>
      <xdr:row>16</xdr:row>
      <xdr:rowOff>190500</xdr:rowOff>
    </xdr:from>
    <xdr:to>
      <xdr:col>19</xdr:col>
      <xdr:colOff>393699</xdr:colOff>
      <xdr:row>33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221526-089B-3A5C-44A3-42DC47CE5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26442" y="3441700"/>
          <a:ext cx="4124857" cy="3276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14</xdr:row>
      <xdr:rowOff>12700</xdr:rowOff>
    </xdr:from>
    <xdr:to>
      <xdr:col>6</xdr:col>
      <xdr:colOff>592067</xdr:colOff>
      <xdr:row>23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66967-3BE8-C74A-B017-069367FC1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2857500"/>
          <a:ext cx="2992367" cy="1905000"/>
        </a:xfrm>
        <a:prstGeom prst="rect">
          <a:avLst/>
        </a:prstGeom>
      </xdr:spPr>
    </xdr:pic>
    <xdr:clientData/>
  </xdr:twoCellAnchor>
  <xdr:twoCellAnchor>
    <xdr:from>
      <xdr:col>9</xdr:col>
      <xdr:colOff>177800</xdr:colOff>
      <xdr:row>31</xdr:row>
      <xdr:rowOff>63500</xdr:rowOff>
    </xdr:from>
    <xdr:to>
      <xdr:col>14</xdr:col>
      <xdr:colOff>184150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DDDEA-3F46-AF47-8ECE-85599FAF5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101600</xdr:colOff>
      <xdr:row>8</xdr:row>
      <xdr:rowOff>63500</xdr:rowOff>
    </xdr:from>
    <xdr:to>
      <xdr:col>14</xdr:col>
      <xdr:colOff>107950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3D9B3-97FC-BB45-A325-A3A3CFF0F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25400</xdr:colOff>
      <xdr:row>1</xdr:row>
      <xdr:rowOff>165100</xdr:rowOff>
    </xdr:from>
    <xdr:to>
      <xdr:col>7</xdr:col>
      <xdr:colOff>1149592</xdr:colOff>
      <xdr:row>4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E9047F-0833-8144-8F54-4D381A8AC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08700" y="368300"/>
          <a:ext cx="1124192" cy="46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3630-BBB3-0C4B-8FE2-2A973FB973A4}">
  <dimension ref="A1:I287"/>
  <sheetViews>
    <sheetView tabSelected="1" workbookViewId="0">
      <selection activeCell="G1" sqref="G1"/>
    </sheetView>
  </sheetViews>
  <sheetFormatPr baseColWidth="10" defaultRowHeight="16" x14ac:dyDescent="0.2"/>
  <cols>
    <col min="7" max="7" width="14.83203125" bestFit="1" customWidth="1"/>
    <col min="8" max="8" width="15.6640625" customWidth="1"/>
    <col min="9" max="9" width="10.83203125" style="4"/>
  </cols>
  <sheetData>
    <row r="1" spans="1:9" ht="29" x14ac:dyDescent="0.35">
      <c r="A1" s="2" t="s">
        <v>14</v>
      </c>
      <c r="G1" s="25" t="s">
        <v>18</v>
      </c>
    </row>
    <row r="2" spans="1:9" x14ac:dyDescent="0.2">
      <c r="A2" s="3" t="s">
        <v>15</v>
      </c>
      <c r="C2" s="2" t="s">
        <v>4</v>
      </c>
      <c r="D2" s="2">
        <v>0</v>
      </c>
    </row>
    <row r="3" spans="1:9" x14ac:dyDescent="0.2">
      <c r="C3" t="s">
        <v>6</v>
      </c>
      <c r="D3">
        <f>COS(RADIANS(D2))</f>
        <v>1</v>
      </c>
    </row>
    <row r="4" spans="1:9" x14ac:dyDescent="0.2">
      <c r="C4" t="s">
        <v>7</v>
      </c>
      <c r="D4">
        <f>DEGREES(ASIN(B9/C9*SIN(RADIANS($D$2))))</f>
        <v>0</v>
      </c>
    </row>
    <row r="6" spans="1:9" x14ac:dyDescent="0.2">
      <c r="A6" s="13"/>
      <c r="B6" s="14"/>
      <c r="C6" s="14" t="s">
        <v>13</v>
      </c>
      <c r="D6" s="14"/>
      <c r="E6" s="14"/>
      <c r="F6" s="14"/>
      <c r="G6" s="14" t="s">
        <v>11</v>
      </c>
      <c r="H6" s="15" t="s">
        <v>10</v>
      </c>
      <c r="I6" s="16"/>
    </row>
    <row r="7" spans="1:9" x14ac:dyDescent="0.2">
      <c r="A7" s="17" t="s">
        <v>12</v>
      </c>
      <c r="B7" s="18" t="s">
        <v>0</v>
      </c>
      <c r="C7" s="19" t="s">
        <v>1</v>
      </c>
      <c r="D7" s="20" t="s">
        <v>5</v>
      </c>
      <c r="E7" s="20" t="s">
        <v>2</v>
      </c>
      <c r="F7" s="20" t="s">
        <v>3</v>
      </c>
      <c r="G7" s="20" t="s">
        <v>8</v>
      </c>
      <c r="H7" s="21" t="s">
        <v>9</v>
      </c>
      <c r="I7" s="22"/>
    </row>
    <row r="8" spans="1:9" x14ac:dyDescent="0.2">
      <c r="A8" s="7">
        <v>550</v>
      </c>
      <c r="B8" s="23">
        <v>1.004</v>
      </c>
      <c r="C8" s="8">
        <v>1.4599</v>
      </c>
      <c r="D8" s="9">
        <f t="shared" ref="D8" si="0">COS(ASIN(B8/C8*SIN(RADIANS($D$2))))</f>
        <v>1</v>
      </c>
      <c r="E8" s="9">
        <f t="shared" ref="E8" si="1">(B8*$D$3-C8*D8)/(B8*$D$3+C8*D8)</f>
        <v>-0.18503186005925565</v>
      </c>
      <c r="F8" s="9">
        <f t="shared" ref="F8" si="2">(C8*$D$3-B8*D8)/(C8*$D$3+B8*D8)</f>
        <v>0.18503186005925565</v>
      </c>
      <c r="G8" s="10">
        <f t="shared" ref="G8" si="3">0.5*E8^2+0.5*F8^2</f>
        <v>3.4236789236987968E-2</v>
      </c>
      <c r="H8" s="11">
        <f t="shared" ref="H8" si="4">G8*(1+(1-G8)^2/(1-G8))</f>
        <v>6.7301420736718007E-2</v>
      </c>
      <c r="I8" s="12">
        <f t="shared" ref="I8" si="5">(1+(1-G8)^2/(1-G8))</f>
        <v>1.9657632107630121</v>
      </c>
    </row>
    <row r="9" spans="1:9" x14ac:dyDescent="0.2">
      <c r="A9" s="1">
        <v>210</v>
      </c>
      <c r="B9" s="24">
        <v>1.004</v>
      </c>
      <c r="C9" s="2">
        <v>1.5384</v>
      </c>
      <c r="D9">
        <f>COS(ASIN(B9/C9*SIN(RADIANS($D$2))))</f>
        <v>1</v>
      </c>
      <c r="E9">
        <f>(B9*$D$3-C9*D9)/(B9*$D$3+C9*D9)</f>
        <v>-0.21019509125235999</v>
      </c>
      <c r="F9">
        <f>(C9*$D$3-B9*D9)/(C9*$D$3+B9*D9)</f>
        <v>0.21019509125235999</v>
      </c>
      <c r="G9" s="5">
        <f>0.5*E9^2+0.5*F9^2</f>
        <v>4.4181976386587947E-2</v>
      </c>
      <c r="H9" s="6">
        <f>G9*(1+(1-G9)^2/(1-G9))</f>
        <v>8.6411905735750874E-2</v>
      </c>
      <c r="I9" s="4">
        <f>(1+(1-G9)^2/(1-G9))</f>
        <v>1.9558180236134119</v>
      </c>
    </row>
    <row r="10" spans="1:9" x14ac:dyDescent="0.2">
      <c r="A10" s="1">
        <v>215</v>
      </c>
      <c r="B10" s="24">
        <v>1.004</v>
      </c>
      <c r="C10" s="2">
        <v>1.5331999999999999</v>
      </c>
      <c r="D10">
        <f t="shared" ref="D10:D73" si="6">COS(ASIN(B10/C10*SIN(RADIANS($D$2))))</f>
        <v>1</v>
      </c>
      <c r="E10">
        <f t="shared" ref="E10:E73" si="7">(B10*$D$3-C10*D10)/(B10*$D$3+C10*D10)</f>
        <v>-0.20857638341478793</v>
      </c>
      <c r="F10">
        <f t="shared" ref="F10:F73" si="8">(C10*$D$3-B10*D10)/(C10*$D$3+B10*D10)</f>
        <v>0.20857638341478793</v>
      </c>
      <c r="G10" s="5">
        <f t="shared" ref="G10:G73" si="9">0.5*E10^2+0.5*F10^2</f>
        <v>4.3504107718392623E-2</v>
      </c>
      <c r="H10" s="6">
        <f t="shared" ref="H10:H73" si="10">G10*(1+(1-G10)^2/(1-G10))</f>
        <v>8.5115608048411742E-2</v>
      </c>
      <c r="I10" s="4">
        <f t="shared" ref="I10:I13" si="11">(1+(1-G10)^2/(1-G10))</f>
        <v>1.9564958922816074</v>
      </c>
    </row>
    <row r="11" spans="1:9" x14ac:dyDescent="0.2">
      <c r="A11" s="1">
        <v>220</v>
      </c>
      <c r="B11" s="24">
        <v>1.004</v>
      </c>
      <c r="C11" s="2">
        <v>1.5285</v>
      </c>
      <c r="D11">
        <f t="shared" si="6"/>
        <v>1</v>
      </c>
      <c r="E11">
        <f t="shared" si="7"/>
        <v>-0.2071076011846002</v>
      </c>
      <c r="F11">
        <f t="shared" si="8"/>
        <v>0.2071076011846002</v>
      </c>
      <c r="G11" s="5">
        <f t="shared" si="9"/>
        <v>4.2893558468439411E-2</v>
      </c>
      <c r="H11" s="6">
        <f t="shared" si="10"/>
        <v>8.3947259578793398E-2</v>
      </c>
      <c r="I11" s="4">
        <f t="shared" si="11"/>
        <v>1.9571064415315607</v>
      </c>
    </row>
    <row r="12" spans="1:9" x14ac:dyDescent="0.2">
      <c r="A12" s="1">
        <v>225</v>
      </c>
      <c r="B12" s="24">
        <v>1.004</v>
      </c>
      <c r="C12" s="2">
        <v>1.5242</v>
      </c>
      <c r="D12">
        <f t="shared" si="6"/>
        <v>1</v>
      </c>
      <c r="E12">
        <f t="shared" si="7"/>
        <v>-0.20575903805078713</v>
      </c>
      <c r="F12">
        <f t="shared" si="8"/>
        <v>0.20575903805078713</v>
      </c>
      <c r="G12" s="5">
        <f t="shared" si="9"/>
        <v>4.2336781739585265E-2</v>
      </c>
      <c r="H12" s="6">
        <f t="shared" si="10"/>
        <v>8.2881160391105255E-2</v>
      </c>
      <c r="I12" s="4">
        <f t="shared" si="11"/>
        <v>1.9576632182604148</v>
      </c>
    </row>
    <row r="13" spans="1:9" x14ac:dyDescent="0.2">
      <c r="A13" s="1">
        <v>230</v>
      </c>
      <c r="B13" s="24">
        <v>1.004</v>
      </c>
      <c r="C13" s="2">
        <v>1.5202</v>
      </c>
      <c r="D13">
        <f t="shared" si="6"/>
        <v>1</v>
      </c>
      <c r="E13">
        <f t="shared" si="7"/>
        <v>-0.20450043578163379</v>
      </c>
      <c r="F13">
        <f t="shared" si="8"/>
        <v>0.20450043578163379</v>
      </c>
      <c r="G13" s="5">
        <f t="shared" si="9"/>
        <v>4.1820428234878131E-2</v>
      </c>
      <c r="H13" s="6">
        <f t="shared" si="10"/>
        <v>8.1891908252007664E-2</v>
      </c>
      <c r="I13" s="4">
        <f t="shared" si="11"/>
        <v>1.9581795717651218</v>
      </c>
    </row>
    <row r="14" spans="1:9" x14ac:dyDescent="0.2">
      <c r="A14" s="1">
        <v>235</v>
      </c>
      <c r="B14" s="24">
        <v>1.004</v>
      </c>
      <c r="C14" s="2">
        <v>1.5165999999999999</v>
      </c>
      <c r="D14">
        <f t="shared" si="6"/>
        <v>1</v>
      </c>
      <c r="E14">
        <f t="shared" si="7"/>
        <v>-0.20336427834642543</v>
      </c>
      <c r="F14">
        <f t="shared" si="8"/>
        <v>0.20336427834642543</v>
      </c>
      <c r="G14" s="5">
        <f t="shared" si="9"/>
        <v>4.1357029707362394E-2</v>
      </c>
      <c r="H14" s="6">
        <f t="shared" si="10"/>
        <v>8.1003655508509131E-2</v>
      </c>
      <c r="I14" s="4">
        <f t="shared" ref="I14:I77" si="12">(1+(1-G14)^2/(1-G14))</f>
        <v>1.9586429702926376</v>
      </c>
    </row>
    <row r="15" spans="1:9" x14ac:dyDescent="0.2">
      <c r="A15" s="1">
        <v>240</v>
      </c>
      <c r="B15" s="24">
        <v>1.004</v>
      </c>
      <c r="C15" s="2">
        <v>1.5133000000000001</v>
      </c>
      <c r="D15">
        <f t="shared" si="6"/>
        <v>1</v>
      </c>
      <c r="E15">
        <f t="shared" si="7"/>
        <v>-0.20231994597386091</v>
      </c>
      <c r="F15">
        <f t="shared" si="8"/>
        <v>0.20231994597386091</v>
      </c>
      <c r="G15" s="5">
        <f t="shared" si="9"/>
        <v>4.0933360538865995E-2</v>
      </c>
      <c r="H15" s="6">
        <f t="shared" si="10"/>
        <v>8.01911810727272E-2</v>
      </c>
      <c r="I15" s="4">
        <f t="shared" si="12"/>
        <v>1.959066639461134</v>
      </c>
    </row>
    <row r="16" spans="1:9" x14ac:dyDescent="0.2">
      <c r="A16" s="1">
        <v>245</v>
      </c>
      <c r="B16" s="24">
        <v>1.004</v>
      </c>
      <c r="C16" s="2">
        <v>1.5103</v>
      </c>
      <c r="D16">
        <f t="shared" si="6"/>
        <v>1</v>
      </c>
      <c r="E16">
        <f t="shared" si="7"/>
        <v>-0.20136817404446564</v>
      </c>
      <c r="F16">
        <f t="shared" si="8"/>
        <v>0.20136817404446564</v>
      </c>
      <c r="G16" s="5">
        <f t="shared" si="9"/>
        <v>4.0549141518002207E-2</v>
      </c>
      <c r="H16" s="6">
        <f t="shared" si="10"/>
        <v>7.9454050158157444E-2</v>
      </c>
      <c r="I16" s="4">
        <f t="shared" si="12"/>
        <v>1.9594508584819978</v>
      </c>
    </row>
    <row r="17" spans="1:9" x14ac:dyDescent="0.2">
      <c r="A17" s="1">
        <v>250</v>
      </c>
      <c r="B17" s="24">
        <v>1.004</v>
      </c>
      <c r="C17" s="2">
        <v>1.5074000000000001</v>
      </c>
      <c r="D17">
        <f t="shared" si="6"/>
        <v>1</v>
      </c>
      <c r="E17">
        <f t="shared" si="7"/>
        <v>-0.20044596639324683</v>
      </c>
      <c r="F17">
        <f t="shared" si="8"/>
        <v>0.20044596639324683</v>
      </c>
      <c r="G17" s="5">
        <f t="shared" si="9"/>
        <v>4.0178585443322638E-2</v>
      </c>
      <c r="H17" s="6">
        <f t="shared" si="10"/>
        <v>7.8742852158418891E-2</v>
      </c>
      <c r="I17" s="4">
        <f t="shared" si="12"/>
        <v>1.9598214145566772</v>
      </c>
    </row>
    <row r="18" spans="1:9" x14ac:dyDescent="0.2">
      <c r="A18" s="1">
        <v>255</v>
      </c>
      <c r="B18" s="24">
        <v>1.004</v>
      </c>
      <c r="C18" s="2">
        <v>1.5047999999999999</v>
      </c>
      <c r="D18">
        <f t="shared" si="6"/>
        <v>1</v>
      </c>
      <c r="E18">
        <f t="shared" si="7"/>
        <v>-0.19961734693877548</v>
      </c>
      <c r="F18">
        <f t="shared" si="8"/>
        <v>0.19961734693877548</v>
      </c>
      <c r="G18" s="5">
        <f t="shared" si="9"/>
        <v>3.9847085198875455E-2</v>
      </c>
      <c r="H18" s="6">
        <f t="shared" si="10"/>
        <v>7.8106380198904465E-2</v>
      </c>
      <c r="I18" s="4">
        <f t="shared" si="12"/>
        <v>1.9601529148011245</v>
      </c>
    </row>
    <row r="19" spans="1:9" x14ac:dyDescent="0.2">
      <c r="A19" s="1">
        <v>260</v>
      </c>
      <c r="B19" s="24">
        <v>1.004</v>
      </c>
      <c r="C19" s="2">
        <v>1.5024</v>
      </c>
      <c r="D19">
        <f t="shared" si="6"/>
        <v>1</v>
      </c>
      <c r="E19">
        <f t="shared" si="7"/>
        <v>-0.19885094158953076</v>
      </c>
      <c r="F19">
        <f t="shared" si="8"/>
        <v>0.19885094158953076</v>
      </c>
      <c r="G19" s="5">
        <f t="shared" si="9"/>
        <v>3.9541696971042976E-2</v>
      </c>
      <c r="H19" s="6">
        <f t="shared" si="10"/>
        <v>7.7519848142736159E-2</v>
      </c>
      <c r="I19" s="4">
        <f t="shared" si="12"/>
        <v>1.9604583030289571</v>
      </c>
    </row>
    <row r="20" spans="1:9" x14ac:dyDescent="0.2">
      <c r="A20" s="1">
        <v>265</v>
      </c>
      <c r="B20" s="24">
        <v>1.004</v>
      </c>
      <c r="C20" s="2">
        <v>1.5001</v>
      </c>
      <c r="D20">
        <f t="shared" si="6"/>
        <v>1</v>
      </c>
      <c r="E20">
        <f t="shared" si="7"/>
        <v>-0.1981150912503494</v>
      </c>
      <c r="F20">
        <f t="shared" si="8"/>
        <v>0.1981150912503494</v>
      </c>
      <c r="G20" s="5">
        <f t="shared" si="9"/>
        <v>3.9249589381134271E-2</v>
      </c>
      <c r="H20" s="6">
        <f t="shared" si="10"/>
        <v>7.695864849568089E-2</v>
      </c>
      <c r="I20" s="4">
        <f t="shared" si="12"/>
        <v>1.9607504106188656</v>
      </c>
    </row>
    <row r="21" spans="1:9" x14ac:dyDescent="0.2">
      <c r="A21" s="1">
        <v>270</v>
      </c>
      <c r="B21" s="24">
        <v>1.004</v>
      </c>
      <c r="C21" s="2">
        <v>1.498</v>
      </c>
      <c r="D21">
        <f t="shared" si="6"/>
        <v>1</v>
      </c>
      <c r="E21">
        <f t="shared" si="7"/>
        <v>-0.19744204636290968</v>
      </c>
      <c r="F21">
        <f t="shared" si="8"/>
        <v>0.19744204636290968</v>
      </c>
      <c r="G21" s="5">
        <f t="shared" si="9"/>
        <v>3.8983361671973381E-2</v>
      </c>
      <c r="H21" s="6">
        <f t="shared" si="10"/>
        <v>7.6447020856698883E-2</v>
      </c>
      <c r="I21" s="4">
        <f t="shared" si="12"/>
        <v>1.9610166383280268</v>
      </c>
    </row>
    <row r="22" spans="1:9" x14ac:dyDescent="0.2">
      <c r="A22" s="1">
        <v>275</v>
      </c>
      <c r="B22" s="24">
        <v>1.004</v>
      </c>
      <c r="C22" s="2">
        <v>1.496</v>
      </c>
      <c r="D22">
        <f t="shared" si="6"/>
        <v>1</v>
      </c>
      <c r="E22">
        <f t="shared" si="7"/>
        <v>-0.1968</v>
      </c>
      <c r="F22">
        <f t="shared" si="8"/>
        <v>0.1968</v>
      </c>
      <c r="G22" s="5">
        <f t="shared" si="9"/>
        <v>3.8730239999999999E-2</v>
      </c>
      <c r="H22" s="6">
        <f t="shared" si="10"/>
        <v>7.5960448509542394E-2</v>
      </c>
      <c r="I22" s="4">
        <f t="shared" si="12"/>
        <v>1.96126976</v>
      </c>
    </row>
    <row r="23" spans="1:9" x14ac:dyDescent="0.2">
      <c r="A23" s="1">
        <v>280</v>
      </c>
      <c r="B23" s="24">
        <v>1.004</v>
      </c>
      <c r="C23" s="2">
        <v>1.4942</v>
      </c>
      <c r="D23">
        <f t="shared" si="6"/>
        <v>1</v>
      </c>
      <c r="E23">
        <f t="shared" si="7"/>
        <v>-0.19622127932111122</v>
      </c>
      <c r="F23">
        <f t="shared" si="8"/>
        <v>0.19622127932111122</v>
      </c>
      <c r="G23" s="5">
        <f t="shared" si="9"/>
        <v>3.8502790458413552E-2</v>
      </c>
      <c r="H23" s="6">
        <f t="shared" si="10"/>
        <v>7.5523116043742594E-2</v>
      </c>
      <c r="I23" s="4">
        <f t="shared" si="12"/>
        <v>1.9614972095415864</v>
      </c>
    </row>
    <row r="24" spans="1:9" x14ac:dyDescent="0.2">
      <c r="A24" s="1">
        <v>285</v>
      </c>
      <c r="B24" s="24">
        <v>1.004</v>
      </c>
      <c r="C24" s="2">
        <v>1.4923999999999999</v>
      </c>
      <c r="D24">
        <f t="shared" si="6"/>
        <v>1</v>
      </c>
      <c r="E24">
        <f t="shared" si="7"/>
        <v>-0.19564172408267905</v>
      </c>
      <c r="F24">
        <f t="shared" si="8"/>
        <v>0.19564172408267905</v>
      </c>
      <c r="G24" s="5">
        <f t="shared" si="9"/>
        <v>3.8275684202043116E-2</v>
      </c>
      <c r="H24" s="6">
        <f t="shared" si="10"/>
        <v>7.5086340402951701E-2</v>
      </c>
      <c r="I24" s="4">
        <f t="shared" si="12"/>
        <v>1.9617243157979569</v>
      </c>
    </row>
    <row r="25" spans="1:9" x14ac:dyDescent="0.2">
      <c r="A25" s="1">
        <v>290</v>
      </c>
      <c r="B25" s="24">
        <v>1.004</v>
      </c>
      <c r="C25" s="2">
        <v>1.4907999999999999</v>
      </c>
      <c r="D25">
        <f t="shared" si="6"/>
        <v>1</v>
      </c>
      <c r="E25">
        <f t="shared" si="7"/>
        <v>-0.19512586179252844</v>
      </c>
      <c r="F25">
        <f t="shared" si="8"/>
        <v>0.19512586179252844</v>
      </c>
      <c r="G25" s="5">
        <f t="shared" si="9"/>
        <v>3.8074101940276911E-2</v>
      </c>
      <c r="H25" s="6">
        <f t="shared" si="10"/>
        <v>7.4698566641995215E-2</v>
      </c>
      <c r="I25" s="4">
        <f t="shared" si="12"/>
        <v>1.961925898059723</v>
      </c>
    </row>
    <row r="26" spans="1:9" x14ac:dyDescent="0.2">
      <c r="A26" s="1">
        <v>295</v>
      </c>
      <c r="B26" s="24">
        <v>1.004</v>
      </c>
      <c r="C26" s="2">
        <v>1.4892000000000001</v>
      </c>
      <c r="D26">
        <f t="shared" si="6"/>
        <v>1</v>
      </c>
      <c r="E26">
        <f t="shared" si="7"/>
        <v>-0.19460933739772185</v>
      </c>
      <c r="F26">
        <f t="shared" si="8"/>
        <v>0.19460933739772185</v>
      </c>
      <c r="G26" s="5">
        <f t="shared" si="9"/>
        <v>3.7872794202380343E-2</v>
      </c>
      <c r="H26" s="6">
        <f t="shared" si="10"/>
        <v>7.4311239864064835E-2</v>
      </c>
      <c r="I26" s="4">
        <f t="shared" si="12"/>
        <v>1.9621272057976198</v>
      </c>
    </row>
    <row r="27" spans="1:9" x14ac:dyDescent="0.2">
      <c r="A27" s="1">
        <v>300</v>
      </c>
      <c r="B27" s="24">
        <v>1.004</v>
      </c>
      <c r="C27" s="2">
        <v>1.4878</v>
      </c>
      <c r="D27">
        <f t="shared" si="6"/>
        <v>1</v>
      </c>
      <c r="E27">
        <f t="shared" si="7"/>
        <v>-0.19415683441688739</v>
      </c>
      <c r="F27">
        <f t="shared" si="8"/>
        <v>0.19415683441688739</v>
      </c>
      <c r="G27" s="5">
        <f t="shared" si="9"/>
        <v>3.7696876350786626E-2</v>
      </c>
      <c r="H27" s="6">
        <f t="shared" si="10"/>
        <v>7.3972698214966756E-2</v>
      </c>
      <c r="I27" s="4">
        <f t="shared" si="12"/>
        <v>1.9623031236492134</v>
      </c>
    </row>
    <row r="28" spans="1:9" x14ac:dyDescent="0.2">
      <c r="A28" s="1">
        <v>305</v>
      </c>
      <c r="B28" s="24">
        <v>1.004</v>
      </c>
      <c r="C28" s="2">
        <v>1.4863999999999999</v>
      </c>
      <c r="D28">
        <f t="shared" si="6"/>
        <v>1</v>
      </c>
      <c r="E28">
        <f t="shared" si="7"/>
        <v>-0.19370382267908767</v>
      </c>
      <c r="F28">
        <f t="shared" si="8"/>
        <v>0.19370382267908767</v>
      </c>
      <c r="G28" s="5">
        <f t="shared" si="9"/>
        <v>3.752117092049144E-2</v>
      </c>
      <c r="H28" s="6">
        <f t="shared" si="10"/>
        <v>7.3634503573738144E-2</v>
      </c>
      <c r="I28" s="4">
        <f t="shared" si="12"/>
        <v>1.9624788290795085</v>
      </c>
    </row>
    <row r="29" spans="1:9" x14ac:dyDescent="0.2">
      <c r="A29" s="1">
        <v>310</v>
      </c>
      <c r="B29" s="24">
        <v>1.004</v>
      </c>
      <c r="C29" s="2">
        <v>1.4851000000000001</v>
      </c>
      <c r="D29">
        <f t="shared" si="6"/>
        <v>1</v>
      </c>
      <c r="E29">
        <f t="shared" si="7"/>
        <v>-0.19328271262705399</v>
      </c>
      <c r="F29">
        <f t="shared" si="8"/>
        <v>0.19328271262705399</v>
      </c>
      <c r="G29" s="5">
        <f t="shared" si="9"/>
        <v>3.7358207000472335E-2</v>
      </c>
      <c r="H29" s="6">
        <f t="shared" si="10"/>
        <v>7.3320778370654524E-2</v>
      </c>
      <c r="I29" s="4">
        <f t="shared" si="12"/>
        <v>1.9626417929995277</v>
      </c>
    </row>
    <row r="30" spans="1:9" x14ac:dyDescent="0.2">
      <c r="A30" s="1">
        <v>315</v>
      </c>
      <c r="B30" s="24">
        <v>1.004</v>
      </c>
      <c r="C30" s="2">
        <v>1.4839</v>
      </c>
      <c r="D30">
        <f t="shared" si="6"/>
        <v>1</v>
      </c>
      <c r="E30">
        <f t="shared" si="7"/>
        <v>-0.19289360504843445</v>
      </c>
      <c r="F30">
        <f t="shared" si="8"/>
        <v>0.19289360504843445</v>
      </c>
      <c r="G30" s="5">
        <f t="shared" si="9"/>
        <v>3.7207942868581416E-2</v>
      </c>
      <c r="H30" s="6">
        <f t="shared" si="10"/>
        <v>7.303145472465121E-2</v>
      </c>
      <c r="I30" s="4">
        <f t="shared" si="12"/>
        <v>1.9627920571314186</v>
      </c>
    </row>
    <row r="31" spans="1:9" x14ac:dyDescent="0.2">
      <c r="A31" s="1">
        <v>320</v>
      </c>
      <c r="B31" s="24">
        <v>1.004</v>
      </c>
      <c r="C31" s="2">
        <v>1.4826999999999999</v>
      </c>
      <c r="D31">
        <f t="shared" si="6"/>
        <v>1</v>
      </c>
      <c r="E31">
        <f t="shared" si="7"/>
        <v>-0.19250412192866045</v>
      </c>
      <c r="F31">
        <f t="shared" si="8"/>
        <v>0.19250412192866045</v>
      </c>
      <c r="G31" s="5">
        <f t="shared" si="9"/>
        <v>3.7057836959524568E-2</v>
      </c>
      <c r="H31" s="6">
        <f t="shared" si="10"/>
        <v>7.2742390638930426E-2</v>
      </c>
      <c r="I31" s="4">
        <f t="shared" si="12"/>
        <v>1.9629421630404753</v>
      </c>
    </row>
    <row r="32" spans="1:9" x14ac:dyDescent="0.2">
      <c r="A32" s="1">
        <v>325</v>
      </c>
      <c r="B32" s="24">
        <v>1.004</v>
      </c>
      <c r="C32" s="2">
        <v>1.4816</v>
      </c>
      <c r="D32">
        <f t="shared" si="6"/>
        <v>1</v>
      </c>
      <c r="E32">
        <f t="shared" si="7"/>
        <v>-0.19214676536852271</v>
      </c>
      <c r="F32">
        <f t="shared" si="8"/>
        <v>0.19214676536852271</v>
      </c>
      <c r="G32" s="5">
        <f t="shared" si="9"/>
        <v>3.6920379441586118E-2</v>
      </c>
      <c r="H32" s="6">
        <f t="shared" si="10"/>
        <v>7.2477644465061553E-2</v>
      </c>
      <c r="I32" s="4">
        <f t="shared" si="12"/>
        <v>1.963079620558414</v>
      </c>
    </row>
    <row r="33" spans="1:9" x14ac:dyDescent="0.2">
      <c r="A33" s="1">
        <v>330</v>
      </c>
      <c r="B33" s="24">
        <v>1.004</v>
      </c>
      <c r="C33" s="2">
        <v>1.4805999999999999</v>
      </c>
      <c r="D33">
        <f t="shared" si="6"/>
        <v>1</v>
      </c>
      <c r="E33">
        <f t="shared" si="7"/>
        <v>-0.19182162118650886</v>
      </c>
      <c r="F33">
        <f t="shared" si="8"/>
        <v>0.19182162118650886</v>
      </c>
      <c r="G33" s="5">
        <f t="shared" si="9"/>
        <v>3.6795534354620504E-2</v>
      </c>
      <c r="H33" s="6">
        <f t="shared" si="10"/>
        <v>7.2237157360798956E-2</v>
      </c>
      <c r="I33" s="4">
        <f t="shared" si="12"/>
        <v>1.9632044656453795</v>
      </c>
    </row>
    <row r="34" spans="1:9" x14ac:dyDescent="0.2">
      <c r="A34" s="1">
        <v>335</v>
      </c>
      <c r="B34" s="24">
        <v>1.004</v>
      </c>
      <c r="C34" s="2">
        <v>1.4796</v>
      </c>
      <c r="D34">
        <f t="shared" si="6"/>
        <v>1</v>
      </c>
      <c r="E34">
        <f t="shared" si="7"/>
        <v>-0.19149621517152521</v>
      </c>
      <c r="F34">
        <f t="shared" si="8"/>
        <v>0.19149621517152521</v>
      </c>
      <c r="G34" s="5">
        <f t="shared" si="9"/>
        <v>3.6670800425019079E-2</v>
      </c>
      <c r="H34" s="6">
        <f t="shared" si="10"/>
        <v>7.199685324622658E-2</v>
      </c>
      <c r="I34" s="4">
        <f t="shared" si="12"/>
        <v>1.9633291995749809</v>
      </c>
    </row>
    <row r="35" spans="1:9" x14ac:dyDescent="0.2">
      <c r="A35" s="1">
        <v>340</v>
      </c>
      <c r="B35" s="24">
        <v>1.004</v>
      </c>
      <c r="C35" s="2">
        <v>1.4786999999999999</v>
      </c>
      <c r="D35">
        <f t="shared" si="6"/>
        <v>1</v>
      </c>
      <c r="E35">
        <f t="shared" si="7"/>
        <v>-0.1912031256293551</v>
      </c>
      <c r="F35">
        <f t="shared" si="8"/>
        <v>0.1912031256293551</v>
      </c>
      <c r="G35" s="5">
        <f t="shared" si="9"/>
        <v>3.655863525043495E-2</v>
      </c>
      <c r="H35" s="6">
        <f t="shared" si="10"/>
        <v>7.1780736689495556E-2</v>
      </c>
      <c r="I35" s="4">
        <f t="shared" si="12"/>
        <v>1.9634413647495652</v>
      </c>
    </row>
    <row r="36" spans="1:9" x14ac:dyDescent="0.2">
      <c r="A36" s="1">
        <v>345</v>
      </c>
      <c r="B36" s="24">
        <v>1.004</v>
      </c>
      <c r="C36" s="2">
        <v>1.4778</v>
      </c>
      <c r="D36">
        <f t="shared" si="6"/>
        <v>1</v>
      </c>
      <c r="E36">
        <f t="shared" si="7"/>
        <v>-0.19090982351519059</v>
      </c>
      <c r="F36">
        <f t="shared" si="8"/>
        <v>0.19090982351519059</v>
      </c>
      <c r="G36" s="5">
        <f t="shared" si="9"/>
        <v>3.6446560714601221E-2</v>
      </c>
      <c r="H36" s="6">
        <f t="shared" si="10"/>
        <v>7.1564769641279335E-2</v>
      </c>
      <c r="I36" s="4">
        <f t="shared" si="12"/>
        <v>1.9635534392853988</v>
      </c>
    </row>
    <row r="37" spans="1:9" x14ac:dyDescent="0.2">
      <c r="A37" s="1">
        <v>350</v>
      </c>
      <c r="B37" s="24">
        <v>1.004</v>
      </c>
      <c r="C37" s="2">
        <v>1.4769000000000001</v>
      </c>
      <c r="D37">
        <f t="shared" si="6"/>
        <v>1</v>
      </c>
      <c r="E37">
        <f t="shared" si="7"/>
        <v>-0.19061630859768636</v>
      </c>
      <c r="F37">
        <f t="shared" si="8"/>
        <v>0.19061630859768636</v>
      </c>
      <c r="G37" s="5">
        <f t="shared" si="9"/>
        <v>3.63345771034084E-2</v>
      </c>
      <c r="H37" s="6">
        <f t="shared" si="10"/>
        <v>7.1348952713533281E-2</v>
      </c>
      <c r="I37" s="4">
        <f t="shared" si="12"/>
        <v>1.9636654228965917</v>
      </c>
    </row>
    <row r="38" spans="1:9" x14ac:dyDescent="0.2">
      <c r="A38" s="1">
        <v>355</v>
      </c>
      <c r="B38" s="24">
        <v>1.004</v>
      </c>
      <c r="C38" s="2">
        <v>1.4761</v>
      </c>
      <c r="D38">
        <f t="shared" si="6"/>
        <v>1</v>
      </c>
      <c r="E38">
        <f t="shared" si="7"/>
        <v>-0.19035522761178983</v>
      </c>
      <c r="F38">
        <f t="shared" si="8"/>
        <v>0.19035522761178983</v>
      </c>
      <c r="G38" s="5">
        <f t="shared" si="9"/>
        <v>3.623511267913631E-2</v>
      </c>
      <c r="H38" s="6">
        <f t="shared" si="10"/>
        <v>7.1157241967402918E-2</v>
      </c>
      <c r="I38" s="4">
        <f t="shared" si="12"/>
        <v>1.9637648873208637</v>
      </c>
    </row>
    <row r="39" spans="1:9" x14ac:dyDescent="0.2">
      <c r="A39" s="1">
        <v>360</v>
      </c>
      <c r="B39" s="24">
        <v>1.004</v>
      </c>
      <c r="C39" s="2">
        <v>1.4753000000000001</v>
      </c>
      <c r="D39">
        <f t="shared" si="6"/>
        <v>1</v>
      </c>
      <c r="E39">
        <f t="shared" si="7"/>
        <v>-0.19009397813899084</v>
      </c>
      <c r="F39">
        <f t="shared" si="8"/>
        <v>0.19009397813899084</v>
      </c>
      <c r="G39" s="5">
        <f t="shared" si="9"/>
        <v>3.6135720524707128E-2</v>
      </c>
      <c r="H39" s="6">
        <f t="shared" si="10"/>
        <v>7.0965650751574516E-2</v>
      </c>
      <c r="I39" s="4">
        <f t="shared" si="12"/>
        <v>1.9638642794752927</v>
      </c>
    </row>
    <row r="40" spans="1:9" x14ac:dyDescent="0.2">
      <c r="A40" s="1">
        <v>365</v>
      </c>
      <c r="B40" s="24">
        <v>1.004</v>
      </c>
      <c r="C40" s="2">
        <v>1.4744999999999999</v>
      </c>
      <c r="D40">
        <f t="shared" si="6"/>
        <v>1</v>
      </c>
      <c r="E40">
        <f t="shared" si="7"/>
        <v>-0.18983256001613877</v>
      </c>
      <c r="F40">
        <f t="shared" si="8"/>
        <v>0.18983256001613877</v>
      </c>
      <c r="G40" s="5">
        <f t="shared" si="9"/>
        <v>3.6036400842280929E-2</v>
      </c>
      <c r="H40" s="6">
        <f t="shared" si="10"/>
        <v>7.077417949889632E-2</v>
      </c>
      <c r="I40" s="4">
        <f t="shared" si="12"/>
        <v>1.9639635991577191</v>
      </c>
    </row>
    <row r="41" spans="1:9" x14ac:dyDescent="0.2">
      <c r="A41" s="1">
        <v>370</v>
      </c>
      <c r="B41" s="24">
        <v>1.004</v>
      </c>
      <c r="C41" s="2">
        <v>1.4738</v>
      </c>
      <c r="D41">
        <f t="shared" si="6"/>
        <v>1</v>
      </c>
      <c r="E41">
        <f t="shared" si="7"/>
        <v>-0.18960368068447814</v>
      </c>
      <c r="F41">
        <f t="shared" si="8"/>
        <v>0.18960368068447814</v>
      </c>
      <c r="G41" s="5">
        <f t="shared" si="9"/>
        <v>3.5949555729101551E-2</v>
      </c>
      <c r="H41" s="6">
        <f t="shared" si="10"/>
        <v>7.0606740901083334E-2</v>
      </c>
      <c r="I41" s="4">
        <f t="shared" si="12"/>
        <v>1.9640504442708986</v>
      </c>
    </row>
    <row r="42" spans="1:9" x14ac:dyDescent="0.2">
      <c r="A42" s="1">
        <v>375</v>
      </c>
      <c r="B42" s="24">
        <v>1.004</v>
      </c>
      <c r="C42" s="2">
        <v>1.4731000000000001</v>
      </c>
      <c r="D42">
        <f t="shared" si="6"/>
        <v>1</v>
      </c>
      <c r="E42">
        <f t="shared" si="7"/>
        <v>-0.18937467199547861</v>
      </c>
      <c r="F42">
        <f t="shared" si="8"/>
        <v>0.18937467199547861</v>
      </c>
      <c r="G42" s="5">
        <f t="shared" si="9"/>
        <v>3.5862766393395112E-2</v>
      </c>
      <c r="H42" s="6">
        <f t="shared" si="10"/>
        <v>7.0439394773402997E-2</v>
      </c>
      <c r="I42" s="4">
        <f t="shared" si="12"/>
        <v>1.9641372336066047</v>
      </c>
    </row>
    <row r="43" spans="1:9" x14ac:dyDescent="0.2">
      <c r="A43" s="1">
        <v>380</v>
      </c>
      <c r="B43" s="24">
        <v>1.004</v>
      </c>
      <c r="C43" s="2">
        <v>1.4724999999999999</v>
      </c>
      <c r="D43">
        <f t="shared" si="6"/>
        <v>1</v>
      </c>
      <c r="E43">
        <f t="shared" si="7"/>
        <v>-0.189178275792449</v>
      </c>
      <c r="F43">
        <f t="shared" si="8"/>
        <v>0.189178275792449</v>
      </c>
      <c r="G43" s="5">
        <f t="shared" si="9"/>
        <v>3.5788420031803894E-2</v>
      </c>
      <c r="H43" s="6">
        <f t="shared" si="10"/>
        <v>7.0296029055234965E-2</v>
      </c>
      <c r="I43" s="4">
        <f t="shared" si="12"/>
        <v>1.9642115799681961</v>
      </c>
    </row>
    <row r="44" spans="1:9" x14ac:dyDescent="0.2">
      <c r="A44" s="1">
        <v>385</v>
      </c>
      <c r="B44" s="24">
        <v>1.004</v>
      </c>
      <c r="C44" s="2">
        <v>1.4719</v>
      </c>
      <c r="D44">
        <f t="shared" si="6"/>
        <v>1</v>
      </c>
      <c r="E44">
        <f t="shared" si="7"/>
        <v>-0.18898178440163171</v>
      </c>
      <c r="F44">
        <f t="shared" si="8"/>
        <v>0.18898178440163171</v>
      </c>
      <c r="G44" s="5">
        <f t="shared" si="9"/>
        <v>3.5714114835624811E-2</v>
      </c>
      <c r="H44" s="6">
        <f t="shared" si="10"/>
        <v>7.0152731672757429E-2</v>
      </c>
      <c r="I44" s="4">
        <f t="shared" si="12"/>
        <v>1.9642858851643752</v>
      </c>
    </row>
    <row r="45" spans="1:9" x14ac:dyDescent="0.2">
      <c r="A45" s="1">
        <v>390</v>
      </c>
      <c r="B45" s="24">
        <v>1.004</v>
      </c>
      <c r="C45" s="2">
        <v>1.4713000000000001</v>
      </c>
      <c r="D45">
        <f t="shared" si="6"/>
        <v>1</v>
      </c>
      <c r="E45">
        <f t="shared" si="7"/>
        <v>-0.18878519775380764</v>
      </c>
      <c r="F45">
        <f t="shared" si="8"/>
        <v>0.18878519775380764</v>
      </c>
      <c r="G45" s="5">
        <f t="shared" si="9"/>
        <v>3.5639850890944257E-2</v>
      </c>
      <c r="H45" s="6">
        <f t="shared" si="10"/>
        <v>7.0009502810359781E-2</v>
      </c>
      <c r="I45" s="4">
        <f t="shared" si="12"/>
        <v>1.9643601491090559</v>
      </c>
    </row>
    <row r="46" spans="1:9" x14ac:dyDescent="0.2">
      <c r="A46" s="1">
        <v>395</v>
      </c>
      <c r="B46" s="24">
        <v>1.004</v>
      </c>
      <c r="C46" s="2">
        <v>1.4706999999999999</v>
      </c>
      <c r="D46">
        <f t="shared" si="6"/>
        <v>1</v>
      </c>
      <c r="E46">
        <f t="shared" si="7"/>
        <v>-0.18858851577969044</v>
      </c>
      <c r="F46">
        <f t="shared" si="8"/>
        <v>0.18858851577969044</v>
      </c>
      <c r="G46" s="5">
        <f t="shared" si="9"/>
        <v>3.5565628283986551E-2</v>
      </c>
      <c r="H46" s="6">
        <f t="shared" si="10"/>
        <v>6.9866342652738389E-2</v>
      </c>
      <c r="I46" s="4">
        <f t="shared" si="12"/>
        <v>1.9644343717160133</v>
      </c>
    </row>
    <row r="47" spans="1:9" x14ac:dyDescent="0.2">
      <c r="A47" s="1">
        <v>400</v>
      </c>
      <c r="B47" s="24">
        <v>1.004</v>
      </c>
      <c r="C47" s="2">
        <v>1.4701</v>
      </c>
      <c r="D47">
        <f t="shared" si="6"/>
        <v>1</v>
      </c>
      <c r="E47">
        <f t="shared" si="7"/>
        <v>-0.18839173840992682</v>
      </c>
      <c r="F47">
        <f t="shared" si="8"/>
        <v>0.18839173840992682</v>
      </c>
      <c r="G47" s="5">
        <f t="shared" si="9"/>
        <v>3.5491447101114293E-2</v>
      </c>
      <c r="H47" s="6">
        <f t="shared" si="10"/>
        <v>6.9723251384897392E-2</v>
      </c>
      <c r="I47" s="4">
        <f t="shared" si="12"/>
        <v>1.9645085528988857</v>
      </c>
    </row>
    <row r="48" spans="1:9" x14ac:dyDescent="0.2">
      <c r="A48" s="1">
        <v>405</v>
      </c>
      <c r="B48" s="24">
        <v>1.004</v>
      </c>
      <c r="C48" s="2">
        <v>1.4696</v>
      </c>
      <c r="D48">
        <f t="shared" si="6"/>
        <v>1</v>
      </c>
      <c r="E48">
        <f t="shared" si="7"/>
        <v>-0.18822768434670115</v>
      </c>
      <c r="F48">
        <f t="shared" si="8"/>
        <v>0.18822768434670115</v>
      </c>
      <c r="G48" s="5">
        <f t="shared" si="9"/>
        <v>3.5429661154521362E-2</v>
      </c>
      <c r="H48" s="6">
        <f t="shared" si="10"/>
        <v>6.9604061419518526E-2</v>
      </c>
      <c r="I48" s="4">
        <f t="shared" si="12"/>
        <v>1.9645703388454785</v>
      </c>
    </row>
    <row r="49" spans="1:9" x14ac:dyDescent="0.2">
      <c r="A49" s="1">
        <v>410</v>
      </c>
      <c r="B49" s="24">
        <v>1.004</v>
      </c>
      <c r="C49" s="2">
        <v>1.4691000000000001</v>
      </c>
      <c r="D49">
        <f t="shared" si="6"/>
        <v>1</v>
      </c>
      <c r="E49">
        <f t="shared" si="7"/>
        <v>-0.18806356394808138</v>
      </c>
      <c r="F49">
        <f t="shared" si="8"/>
        <v>0.18806356394808138</v>
      </c>
      <c r="G49" s="5">
        <f t="shared" si="9"/>
        <v>3.5367904084854095E-2</v>
      </c>
      <c r="H49" s="6">
        <f t="shared" si="10"/>
        <v>6.9484919530352754E-2</v>
      </c>
      <c r="I49" s="4">
        <f t="shared" si="12"/>
        <v>1.964632095915146</v>
      </c>
    </row>
    <row r="50" spans="1:9" x14ac:dyDescent="0.2">
      <c r="A50" s="1">
        <v>415</v>
      </c>
      <c r="B50" s="24">
        <v>1.004</v>
      </c>
      <c r="C50" s="2">
        <v>1.4685999999999999</v>
      </c>
      <c r="D50">
        <f t="shared" si="6"/>
        <v>1</v>
      </c>
      <c r="E50">
        <f t="shared" si="7"/>
        <v>-0.1878993771738251</v>
      </c>
      <c r="F50">
        <f t="shared" si="8"/>
        <v>0.1878993771738251</v>
      </c>
      <c r="G50" s="5">
        <f t="shared" si="9"/>
        <v>3.5306175942311384E-2</v>
      </c>
      <c r="H50" s="6">
        <f t="shared" si="10"/>
        <v>6.936582582495332E-2</v>
      </c>
      <c r="I50" s="4">
        <f t="shared" si="12"/>
        <v>1.9646938240576888</v>
      </c>
    </row>
    <row r="51" spans="1:9" x14ac:dyDescent="0.2">
      <c r="A51" s="1">
        <v>420</v>
      </c>
      <c r="B51" s="24">
        <v>1.004</v>
      </c>
      <c r="C51" s="2">
        <v>1.4681</v>
      </c>
      <c r="D51">
        <f t="shared" si="6"/>
        <v>1</v>
      </c>
      <c r="E51">
        <f t="shared" si="7"/>
        <v>-0.18773512398365758</v>
      </c>
      <c r="F51">
        <f t="shared" si="8"/>
        <v>0.18773512398365758</v>
      </c>
      <c r="G51" s="5">
        <f t="shared" si="9"/>
        <v>3.5244476777159285E-2</v>
      </c>
      <c r="H51" s="6">
        <f t="shared" si="10"/>
        <v>6.9246780411022849E-2</v>
      </c>
      <c r="I51" s="4">
        <f t="shared" si="12"/>
        <v>1.9647555232228409</v>
      </c>
    </row>
    <row r="52" spans="1:9" x14ac:dyDescent="0.2">
      <c r="A52" s="1">
        <v>425</v>
      </c>
      <c r="B52" s="24">
        <v>1.004</v>
      </c>
      <c r="C52" s="2">
        <v>1.4676</v>
      </c>
      <c r="D52">
        <f t="shared" si="6"/>
        <v>1</v>
      </c>
      <c r="E52">
        <f t="shared" si="7"/>
        <v>-0.18757080433727141</v>
      </c>
      <c r="F52">
        <f t="shared" si="8"/>
        <v>0.18757080433727141</v>
      </c>
      <c r="G52" s="5">
        <f t="shared" si="9"/>
        <v>3.518280663973096E-2</v>
      </c>
      <c r="H52" s="6">
        <f t="shared" si="10"/>
        <v>6.9127783396413234E-2</v>
      </c>
      <c r="I52" s="4">
        <f t="shared" si="12"/>
        <v>1.9648171933602692</v>
      </c>
    </row>
    <row r="53" spans="1:9" x14ac:dyDescent="0.2">
      <c r="A53" s="1">
        <v>430</v>
      </c>
      <c r="B53" s="24">
        <v>1.004</v>
      </c>
      <c r="C53" s="2">
        <v>1.4672000000000001</v>
      </c>
      <c r="D53">
        <f t="shared" si="6"/>
        <v>1</v>
      </c>
      <c r="E53">
        <f t="shared" si="7"/>
        <v>-0.18743930074457754</v>
      </c>
      <c r="F53">
        <f t="shared" si="8"/>
        <v>0.18743930074457754</v>
      </c>
      <c r="G53" s="5">
        <f t="shared" si="9"/>
        <v>3.513349146361619E-2</v>
      </c>
      <c r="H53" s="6">
        <f t="shared" si="10"/>
        <v>6.9032620704808395E-2</v>
      </c>
      <c r="I53" s="4">
        <f t="shared" si="12"/>
        <v>1.9648665085363839</v>
      </c>
    </row>
    <row r="54" spans="1:9" x14ac:dyDescent="0.2">
      <c r="A54" s="1">
        <v>435</v>
      </c>
      <c r="B54" s="24">
        <v>1.004</v>
      </c>
      <c r="C54" s="2">
        <v>1.4668000000000001</v>
      </c>
      <c r="D54">
        <f t="shared" si="6"/>
        <v>1</v>
      </c>
      <c r="E54">
        <f t="shared" si="7"/>
        <v>-0.18730775457341756</v>
      </c>
      <c r="F54">
        <f t="shared" si="8"/>
        <v>0.18730775457341756</v>
      </c>
      <c r="G54" s="5">
        <f t="shared" si="9"/>
        <v>3.5084194923335622E-2</v>
      </c>
      <c r="H54" s="6">
        <f t="shared" si="10"/>
        <v>6.8937489113252634E-2</v>
      </c>
      <c r="I54" s="4">
        <f t="shared" si="12"/>
        <v>1.9649158050766644</v>
      </c>
    </row>
    <row r="55" spans="1:9" x14ac:dyDescent="0.2">
      <c r="A55" s="1">
        <v>440</v>
      </c>
      <c r="B55" s="24">
        <v>1.004</v>
      </c>
      <c r="C55" s="2">
        <v>1.4662999999999999</v>
      </c>
      <c r="D55">
        <f t="shared" si="6"/>
        <v>1</v>
      </c>
      <c r="E55">
        <f t="shared" si="7"/>
        <v>-0.1871432619519896</v>
      </c>
      <c r="F55">
        <f t="shared" si="8"/>
        <v>0.1871432619519896</v>
      </c>
      <c r="G55" s="5">
        <f t="shared" si="9"/>
        <v>3.5022600494030998E-2</v>
      </c>
      <c r="H55" s="6">
        <f t="shared" si="10"/>
        <v>6.8818618442697488E-2</v>
      </c>
      <c r="I55" s="4">
        <f t="shared" si="12"/>
        <v>1.9649773995059689</v>
      </c>
    </row>
    <row r="56" spans="1:9" x14ac:dyDescent="0.2">
      <c r="A56" s="1">
        <v>445</v>
      </c>
      <c r="B56" s="24">
        <v>1.004</v>
      </c>
      <c r="C56" s="2">
        <v>1.466</v>
      </c>
      <c r="D56">
        <f t="shared" si="6"/>
        <v>1</v>
      </c>
      <c r="E56">
        <f t="shared" si="7"/>
        <v>-0.18704453441295546</v>
      </c>
      <c r="F56">
        <f t="shared" si="8"/>
        <v>0.18704453441295546</v>
      </c>
      <c r="G56" s="5">
        <f t="shared" si="9"/>
        <v>3.4985657853759282E-2</v>
      </c>
      <c r="H56" s="6">
        <f t="shared" si="10"/>
        <v>6.8747319452058253E-2</v>
      </c>
      <c r="I56" s="4">
        <f t="shared" si="12"/>
        <v>1.9650143421462407</v>
      </c>
    </row>
    <row r="57" spans="1:9" x14ac:dyDescent="0.2">
      <c r="A57" s="1">
        <v>450</v>
      </c>
      <c r="B57" s="24">
        <v>1.004</v>
      </c>
      <c r="C57" s="2">
        <v>1.4656</v>
      </c>
      <c r="D57">
        <f t="shared" si="6"/>
        <v>1</v>
      </c>
      <c r="E57">
        <f t="shared" si="7"/>
        <v>-0.18691286038224816</v>
      </c>
      <c r="F57">
        <f t="shared" si="8"/>
        <v>0.18691286038224816</v>
      </c>
      <c r="G57" s="5">
        <f t="shared" si="9"/>
        <v>3.4936417376273794E-2</v>
      </c>
      <c r="H57" s="6">
        <f t="shared" si="10"/>
        <v>6.8652281493458381E-2</v>
      </c>
      <c r="I57" s="4">
        <f t="shared" si="12"/>
        <v>1.9650635826237262</v>
      </c>
    </row>
    <row r="58" spans="1:9" x14ac:dyDescent="0.2">
      <c r="A58" s="1">
        <v>455</v>
      </c>
      <c r="B58" s="24">
        <v>1.004</v>
      </c>
      <c r="C58" s="2">
        <v>1.4652000000000001</v>
      </c>
      <c r="D58">
        <f t="shared" si="6"/>
        <v>1</v>
      </c>
      <c r="E58">
        <f t="shared" si="7"/>
        <v>-0.18678114369026408</v>
      </c>
      <c r="F58">
        <f t="shared" si="8"/>
        <v>0.18678114369026408</v>
      </c>
      <c r="G58" s="5">
        <f t="shared" si="9"/>
        <v>3.4887195638243079E-2</v>
      </c>
      <c r="H58" s="6">
        <f t="shared" si="10"/>
        <v>6.8557274856985109E-2</v>
      </c>
      <c r="I58" s="4">
        <f t="shared" si="12"/>
        <v>1.9651128043617569</v>
      </c>
    </row>
    <row r="59" spans="1:9" x14ac:dyDescent="0.2">
      <c r="A59" s="1">
        <v>460</v>
      </c>
      <c r="B59" s="24">
        <v>1.004</v>
      </c>
      <c r="C59" s="2">
        <v>1.4648000000000001</v>
      </c>
      <c r="D59">
        <f t="shared" si="6"/>
        <v>1</v>
      </c>
      <c r="E59">
        <f t="shared" si="7"/>
        <v>-0.18664938431626707</v>
      </c>
      <c r="F59">
        <f t="shared" si="8"/>
        <v>0.18664938431626707</v>
      </c>
      <c r="G59" s="5">
        <f t="shared" si="9"/>
        <v>3.4837992665641561E-2</v>
      </c>
      <c r="H59" s="6">
        <f t="shared" si="10"/>
        <v>6.8462299598311821E-2</v>
      </c>
      <c r="I59" s="4">
        <f t="shared" si="12"/>
        <v>1.9651620073343583</v>
      </c>
    </row>
    <row r="60" spans="1:9" x14ac:dyDescent="0.2">
      <c r="A60" s="1">
        <v>465</v>
      </c>
      <c r="B60" s="24">
        <v>1.004</v>
      </c>
      <c r="C60" s="2">
        <v>1.4644999999999999</v>
      </c>
      <c r="D60">
        <f t="shared" si="6"/>
        <v>1</v>
      </c>
      <c r="E60">
        <f t="shared" si="7"/>
        <v>-0.18655053676321651</v>
      </c>
      <c r="F60">
        <f t="shared" si="8"/>
        <v>0.18655053676321651</v>
      </c>
      <c r="G60" s="5">
        <f t="shared" si="9"/>
        <v>3.4801102766644193E-2</v>
      </c>
      <c r="H60" s="6">
        <f t="shared" si="10"/>
        <v>6.8391088779513859E-2</v>
      </c>
      <c r="I60" s="4">
        <f t="shared" si="12"/>
        <v>1.9651988972333558</v>
      </c>
    </row>
    <row r="61" spans="1:9" x14ac:dyDescent="0.2">
      <c r="A61" s="1">
        <v>470</v>
      </c>
      <c r="B61" s="24">
        <v>1.004</v>
      </c>
      <c r="C61" s="2">
        <v>1.4641</v>
      </c>
      <c r="D61">
        <f t="shared" si="6"/>
        <v>1</v>
      </c>
      <c r="E61">
        <f t="shared" si="7"/>
        <v>-0.18641870264575991</v>
      </c>
      <c r="F61">
        <f t="shared" si="8"/>
        <v>0.18641870264575991</v>
      </c>
      <c r="G61" s="5">
        <f t="shared" si="9"/>
        <v>3.4751932696128252E-2</v>
      </c>
      <c r="H61" s="6">
        <f t="shared" si="10"/>
        <v>6.8296168566140278E-2</v>
      </c>
      <c r="I61" s="4">
        <f t="shared" si="12"/>
        <v>1.9652480673038717</v>
      </c>
    </row>
    <row r="62" spans="1:9" x14ac:dyDescent="0.2">
      <c r="A62" s="1">
        <v>475</v>
      </c>
      <c r="B62" s="24">
        <v>1.004</v>
      </c>
      <c r="C62" s="2">
        <v>1.4638</v>
      </c>
      <c r="D62">
        <f t="shared" si="6"/>
        <v>1</v>
      </c>
      <c r="E62">
        <f t="shared" si="7"/>
        <v>-0.18631979901126508</v>
      </c>
      <c r="F62">
        <f t="shared" si="8"/>
        <v>0.18631979901126508</v>
      </c>
      <c r="G62" s="5">
        <f t="shared" si="9"/>
        <v>3.4715067503598214E-2</v>
      </c>
      <c r="H62" s="6">
        <f t="shared" si="10"/>
        <v>6.8224999095417058E-2</v>
      </c>
      <c r="I62" s="4">
        <f t="shared" si="12"/>
        <v>1.9652849324964019</v>
      </c>
    </row>
    <row r="63" spans="1:9" x14ac:dyDescent="0.2">
      <c r="A63" s="1">
        <v>480</v>
      </c>
      <c r="B63" s="24">
        <v>1.004</v>
      </c>
      <c r="C63" s="2">
        <v>1.4635</v>
      </c>
      <c r="D63">
        <f t="shared" si="6"/>
        <v>1</v>
      </c>
      <c r="E63">
        <f t="shared" si="7"/>
        <v>-0.18622087132725429</v>
      </c>
      <c r="F63">
        <f t="shared" si="8"/>
        <v>0.18622087132725429</v>
      </c>
      <c r="G63" s="5">
        <f t="shared" si="9"/>
        <v>3.4678212917881798E-2</v>
      </c>
      <c r="H63" s="6">
        <f t="shared" si="10"/>
        <v>6.8153847384585658E-2</v>
      </c>
      <c r="I63" s="4">
        <f t="shared" si="12"/>
        <v>1.9653217870821182</v>
      </c>
    </row>
    <row r="64" spans="1:9" x14ac:dyDescent="0.2">
      <c r="A64" s="1">
        <v>485</v>
      </c>
      <c r="B64" s="24">
        <v>1.004</v>
      </c>
      <c r="C64" s="2">
        <v>1.4632000000000001</v>
      </c>
      <c r="D64">
        <f t="shared" si="6"/>
        <v>1</v>
      </c>
      <c r="E64">
        <f t="shared" si="7"/>
        <v>-0.18612191958495461</v>
      </c>
      <c r="F64">
        <f t="shared" si="8"/>
        <v>0.18612191958495461</v>
      </c>
      <c r="G64" s="5">
        <f t="shared" si="9"/>
        <v>3.4641368949988309E-2</v>
      </c>
      <c r="H64" s="6">
        <f t="shared" si="10"/>
        <v>6.808271345724741E-2</v>
      </c>
      <c r="I64" s="4">
        <f t="shared" si="12"/>
        <v>1.9653586310500117</v>
      </c>
    </row>
    <row r="65" spans="1:9" x14ac:dyDescent="0.2">
      <c r="A65" s="1">
        <v>490</v>
      </c>
      <c r="B65" s="24">
        <v>1.004</v>
      </c>
      <c r="C65" s="2">
        <v>1.4629000000000001</v>
      </c>
      <c r="D65">
        <f t="shared" si="6"/>
        <v>1</v>
      </c>
      <c r="E65">
        <f t="shared" si="7"/>
        <v>-0.18602294377558884</v>
      </c>
      <c r="F65">
        <f t="shared" si="8"/>
        <v>0.18602294377558884</v>
      </c>
      <c r="G65" s="5">
        <f t="shared" si="9"/>
        <v>3.4604535610935884E-2</v>
      </c>
      <c r="H65" s="6">
        <f t="shared" si="10"/>
        <v>6.8011597337023236E-2</v>
      </c>
      <c r="I65" s="4">
        <f t="shared" si="12"/>
        <v>1.9653954643890641</v>
      </c>
    </row>
    <row r="66" spans="1:9" x14ac:dyDescent="0.2">
      <c r="A66" s="1">
        <v>495</v>
      </c>
      <c r="B66" s="24">
        <v>1.004</v>
      </c>
      <c r="C66" s="2">
        <v>1.4625999999999999</v>
      </c>
      <c r="D66">
        <f t="shared" si="6"/>
        <v>1</v>
      </c>
      <c r="E66">
        <f t="shared" si="7"/>
        <v>-0.18592394389037539</v>
      </c>
      <c r="F66">
        <f t="shared" si="8"/>
        <v>0.18592394389037539</v>
      </c>
      <c r="G66" s="5">
        <f t="shared" si="9"/>
        <v>3.4567712911751459E-2</v>
      </c>
      <c r="H66" s="6">
        <f t="shared" si="10"/>
        <v>6.7940499047553657E-2</v>
      </c>
      <c r="I66" s="4">
        <f t="shared" si="12"/>
        <v>1.9654322870882486</v>
      </c>
    </row>
    <row r="67" spans="1:9" x14ac:dyDescent="0.2">
      <c r="A67" s="1">
        <v>500</v>
      </c>
      <c r="B67" s="24">
        <v>1.004</v>
      </c>
      <c r="C67" s="2">
        <v>1.4622999999999999</v>
      </c>
      <c r="D67">
        <f t="shared" si="6"/>
        <v>1</v>
      </c>
      <c r="E67">
        <f t="shared" si="7"/>
        <v>-0.18582491992052871</v>
      </c>
      <c r="F67">
        <f t="shared" si="8"/>
        <v>0.18582491992052871</v>
      </c>
      <c r="G67" s="5">
        <f t="shared" si="9"/>
        <v>3.4530900863470909E-2</v>
      </c>
      <c r="H67" s="6">
        <f t="shared" si="10"/>
        <v>6.7869418612498969E-2</v>
      </c>
      <c r="I67" s="4">
        <f t="shared" si="12"/>
        <v>1.9654690991365291</v>
      </c>
    </row>
    <row r="68" spans="1:9" x14ac:dyDescent="0.2">
      <c r="A68" s="1">
        <v>505</v>
      </c>
      <c r="B68" s="24">
        <v>1.004</v>
      </c>
      <c r="C68" s="2">
        <v>1.4621</v>
      </c>
      <c r="D68">
        <f t="shared" si="6"/>
        <v>1</v>
      </c>
      <c r="E68">
        <f t="shared" si="7"/>
        <v>-0.1857588905559385</v>
      </c>
      <c r="F68">
        <f t="shared" si="8"/>
        <v>0.1857588905559385</v>
      </c>
      <c r="G68" s="5">
        <f t="shared" si="9"/>
        <v>3.4506365420573136E-2</v>
      </c>
      <c r="H68" s="6">
        <f t="shared" si="10"/>
        <v>6.7822041586608137E-2</v>
      </c>
      <c r="I68" s="4">
        <f t="shared" si="12"/>
        <v>1.9654936345794267</v>
      </c>
    </row>
    <row r="69" spans="1:9" x14ac:dyDescent="0.2">
      <c r="A69" s="1">
        <v>510</v>
      </c>
      <c r="B69" s="24">
        <v>1.004</v>
      </c>
      <c r="C69" s="2">
        <v>1.4618</v>
      </c>
      <c r="D69">
        <f t="shared" si="6"/>
        <v>1</v>
      </c>
      <c r="E69">
        <f t="shared" si="7"/>
        <v>-0.18565982642550086</v>
      </c>
      <c r="F69">
        <f t="shared" si="8"/>
        <v>0.18565982642550086</v>
      </c>
      <c r="G69" s="5">
        <f t="shared" si="9"/>
        <v>3.4469571148347103E-2</v>
      </c>
      <c r="H69" s="6">
        <f t="shared" si="10"/>
        <v>6.7750990961543245E-2</v>
      </c>
      <c r="I69" s="4">
        <f t="shared" si="12"/>
        <v>1.9655304288516529</v>
      </c>
    </row>
    <row r="70" spans="1:9" x14ac:dyDescent="0.2">
      <c r="A70" s="1">
        <v>515</v>
      </c>
      <c r="B70" s="24">
        <v>1.004</v>
      </c>
      <c r="C70" s="2">
        <v>1.4615</v>
      </c>
      <c r="D70">
        <f t="shared" si="6"/>
        <v>1</v>
      </c>
      <c r="E70">
        <f t="shared" si="7"/>
        <v>-0.18556073818698032</v>
      </c>
      <c r="F70">
        <f t="shared" si="8"/>
        <v>0.18556073818698032</v>
      </c>
      <c r="G70" s="5">
        <f t="shared" si="9"/>
        <v>3.4432787556497056E-2</v>
      </c>
      <c r="H70" s="6">
        <f t="shared" si="10"/>
        <v>6.7679958254083253E-2</v>
      </c>
      <c r="I70" s="4">
        <f t="shared" si="12"/>
        <v>1.9655672124435029</v>
      </c>
    </row>
    <row r="71" spans="1:9" x14ac:dyDescent="0.2">
      <c r="A71" s="1">
        <v>520</v>
      </c>
      <c r="B71" s="24">
        <v>1.004</v>
      </c>
      <c r="C71" s="2">
        <v>1.4613</v>
      </c>
      <c r="D71">
        <f t="shared" si="6"/>
        <v>1</v>
      </c>
      <c r="E71">
        <f t="shared" si="7"/>
        <v>-0.18549466596357442</v>
      </c>
      <c r="F71">
        <f t="shared" si="8"/>
        <v>0.18549466596357442</v>
      </c>
      <c r="G71" s="5">
        <f t="shared" si="9"/>
        <v>3.4408271100938054E-2</v>
      </c>
      <c r="H71" s="6">
        <f t="shared" si="10"/>
        <v>6.7632613081720458E-2</v>
      </c>
      <c r="I71" s="4">
        <f t="shared" si="12"/>
        <v>1.9655917288990619</v>
      </c>
    </row>
    <row r="72" spans="1:9" x14ac:dyDescent="0.2">
      <c r="A72" s="1">
        <v>525</v>
      </c>
      <c r="B72" s="24">
        <v>1.004</v>
      </c>
      <c r="C72" s="2">
        <v>1.4610000000000001</v>
      </c>
      <c r="D72">
        <f t="shared" si="6"/>
        <v>1</v>
      </c>
      <c r="E72">
        <f t="shared" si="7"/>
        <v>-0.18539553752535501</v>
      </c>
      <c r="F72">
        <f t="shared" si="8"/>
        <v>0.18539553752535501</v>
      </c>
      <c r="G72" s="5">
        <f t="shared" si="9"/>
        <v>3.4371505334315315E-2</v>
      </c>
      <c r="H72" s="6">
        <f t="shared" si="10"/>
        <v>6.7561610289683757E-2</v>
      </c>
      <c r="I72" s="4">
        <f t="shared" si="12"/>
        <v>1.9656284946656846</v>
      </c>
    </row>
    <row r="73" spans="1:9" x14ac:dyDescent="0.2">
      <c r="A73" s="1">
        <v>530</v>
      </c>
      <c r="B73" s="24">
        <v>1.004</v>
      </c>
      <c r="C73" s="2">
        <v>1.4608000000000001</v>
      </c>
      <c r="D73">
        <f t="shared" si="6"/>
        <v>1</v>
      </c>
      <c r="E73">
        <f t="shared" si="7"/>
        <v>-0.18532943849399547</v>
      </c>
      <c r="F73">
        <f t="shared" si="8"/>
        <v>0.18532943849399547</v>
      </c>
      <c r="G73" s="5">
        <f t="shared" si="9"/>
        <v>3.434700077249965E-2</v>
      </c>
      <c r="H73" s="6">
        <f t="shared" si="10"/>
        <v>6.7514285082933209E-2</v>
      </c>
      <c r="I73" s="4">
        <f t="shared" si="12"/>
        <v>1.9656529992275003</v>
      </c>
    </row>
    <row r="74" spans="1:9" x14ac:dyDescent="0.2">
      <c r="A74" s="1">
        <v>535</v>
      </c>
      <c r="B74" s="24">
        <v>1.004</v>
      </c>
      <c r="C74" s="2">
        <v>1.4605999999999999</v>
      </c>
      <c r="D74">
        <f t="shared" ref="D74:D137" si="13">COS(ASIN(B74/C74*SIN(RADIANS($D$2))))</f>
        <v>1</v>
      </c>
      <c r="E74">
        <f t="shared" ref="E74:E137" si="14">(B74*$D$3-C74*D74)/(B74*$D$3+C74*D74)</f>
        <v>-0.18526332873488596</v>
      </c>
      <c r="F74">
        <f t="shared" ref="F74:F137" si="15">(C74*$D$3-B74*D74)/(C74*$D$3+B74*D74)</f>
        <v>0.18526332873488596</v>
      </c>
      <c r="G74" s="5">
        <f t="shared" ref="G74:G137" si="16">0.5*E74^2+0.5*F74^2</f>
        <v>3.4322500973930421E-2</v>
      </c>
      <c r="H74" s="6">
        <f t="shared" ref="H74:H137" si="17">G74*(1+(1-G74)^2/(1-G74))</f>
        <v>6.7466967874755396E-2</v>
      </c>
      <c r="I74" s="4">
        <f t="shared" si="12"/>
        <v>1.9656774990260697</v>
      </c>
    </row>
    <row r="75" spans="1:9" x14ac:dyDescent="0.2">
      <c r="A75" s="1">
        <v>540</v>
      </c>
      <c r="B75" s="24">
        <v>1.004</v>
      </c>
      <c r="C75" s="2">
        <v>1.4602999999999999</v>
      </c>
      <c r="D75">
        <f t="shared" si="13"/>
        <v>1</v>
      </c>
      <c r="E75">
        <f t="shared" si="14"/>
        <v>-0.18516414397597694</v>
      </c>
      <c r="F75">
        <f t="shared" si="15"/>
        <v>0.18516414397597694</v>
      </c>
      <c r="G75" s="5">
        <f t="shared" si="16"/>
        <v>3.4285760214356316E-2</v>
      </c>
      <c r="H75" s="6">
        <f t="shared" si="17"/>
        <v>6.7396007075236283E-2</v>
      </c>
      <c r="I75" s="4">
        <f t="shared" si="12"/>
        <v>1.9657142397856435</v>
      </c>
    </row>
    <row r="76" spans="1:9" x14ac:dyDescent="0.2">
      <c r="A76" s="1">
        <v>545</v>
      </c>
      <c r="B76" s="24">
        <v>1.004</v>
      </c>
      <c r="C76" s="2">
        <v>1.4601</v>
      </c>
      <c r="D76">
        <f t="shared" si="13"/>
        <v>1</v>
      </c>
      <c r="E76">
        <f t="shared" si="14"/>
        <v>-0.18509800738606386</v>
      </c>
      <c r="F76">
        <f t="shared" si="15"/>
        <v>0.18509800738606386</v>
      </c>
      <c r="G76" s="5">
        <f t="shared" si="16"/>
        <v>3.4261272338291349E-2</v>
      </c>
      <c r="H76" s="6">
        <f t="shared" si="17"/>
        <v>6.7348709894344133E-2</v>
      </c>
      <c r="I76" s="4">
        <f t="shared" si="12"/>
        <v>1.9657387276617087</v>
      </c>
    </row>
    <row r="77" spans="1:9" x14ac:dyDescent="0.2">
      <c r="A77" s="1">
        <v>550</v>
      </c>
      <c r="B77" s="24">
        <v>1.004</v>
      </c>
      <c r="C77" s="2">
        <v>1.4599</v>
      </c>
      <c r="D77">
        <f t="shared" si="13"/>
        <v>1</v>
      </c>
      <c r="E77">
        <f t="shared" si="14"/>
        <v>-0.18503186005925565</v>
      </c>
      <c r="F77">
        <f t="shared" si="15"/>
        <v>0.18503186005925565</v>
      </c>
      <c r="G77" s="5">
        <f t="shared" si="16"/>
        <v>3.4236789236987968E-2</v>
      </c>
      <c r="H77" s="6">
        <f t="shared" si="17"/>
        <v>6.7301420736718007E-2</v>
      </c>
      <c r="I77" s="4">
        <f t="shared" si="12"/>
        <v>1.9657632107630121</v>
      </c>
    </row>
    <row r="78" spans="1:9" x14ac:dyDescent="0.2">
      <c r="A78" s="1">
        <v>555</v>
      </c>
      <c r="B78" s="24">
        <v>1.004</v>
      </c>
      <c r="C78" s="2">
        <v>1.4597</v>
      </c>
      <c r="D78">
        <f t="shared" si="13"/>
        <v>1</v>
      </c>
      <c r="E78">
        <f t="shared" si="14"/>
        <v>-0.18496570199293744</v>
      </c>
      <c r="F78">
        <f t="shared" si="15"/>
        <v>0.18496570199293744</v>
      </c>
      <c r="G78" s="5">
        <f t="shared" si="16"/>
        <v>3.4212310913740142E-2</v>
      </c>
      <c r="H78" s="6">
        <f t="shared" si="17"/>
        <v>6.7254139609421865E-2</v>
      </c>
      <c r="I78" s="4">
        <f t="shared" ref="I78:I141" si="18">(1+(1-G78)^2/(1-G78))</f>
        <v>1.9657876890862598</v>
      </c>
    </row>
    <row r="79" spans="1:9" x14ac:dyDescent="0.2">
      <c r="A79" s="1">
        <v>560</v>
      </c>
      <c r="B79" s="24">
        <v>1.004</v>
      </c>
      <c r="C79" s="2">
        <v>1.4595</v>
      </c>
      <c r="D79">
        <f t="shared" si="13"/>
        <v>1</v>
      </c>
      <c r="E79">
        <f t="shared" si="14"/>
        <v>-0.18489953318449362</v>
      </c>
      <c r="F79">
        <f t="shared" si="15"/>
        <v>0.18489953318449362</v>
      </c>
      <c r="G79" s="5">
        <f t="shared" si="16"/>
        <v>3.4187837371843659E-2</v>
      </c>
      <c r="H79" s="6">
        <f t="shared" si="17"/>
        <v>6.7206866519523692E-2</v>
      </c>
      <c r="I79" s="4">
        <f t="shared" si="18"/>
        <v>1.9658121626281564</v>
      </c>
    </row>
    <row r="80" spans="1:9" x14ac:dyDescent="0.2">
      <c r="A80" s="1">
        <v>565</v>
      </c>
      <c r="B80" s="24">
        <v>1.004</v>
      </c>
      <c r="C80" s="2">
        <v>1.4593</v>
      </c>
      <c r="D80">
        <f t="shared" si="13"/>
        <v>1</v>
      </c>
      <c r="E80">
        <f t="shared" si="14"/>
        <v>-0.1848333536313076</v>
      </c>
      <c r="F80">
        <f t="shared" si="15"/>
        <v>0.1848333536313076</v>
      </c>
      <c r="G80" s="5">
        <f t="shared" si="16"/>
        <v>3.4163368614596006E-2</v>
      </c>
      <c r="H80" s="6">
        <f t="shared" si="17"/>
        <v>6.7159601474095248E-2</v>
      </c>
      <c r="I80" s="4">
        <f t="shared" si="18"/>
        <v>1.9658366313854039</v>
      </c>
    </row>
    <row r="81" spans="1:9" x14ac:dyDescent="0.2">
      <c r="A81" s="1">
        <v>570</v>
      </c>
      <c r="B81" s="24">
        <v>1.004</v>
      </c>
      <c r="C81" s="2">
        <v>1.4591000000000001</v>
      </c>
      <c r="D81">
        <f t="shared" si="13"/>
        <v>1</v>
      </c>
      <c r="E81">
        <f t="shared" si="14"/>
        <v>-0.1847671633307621</v>
      </c>
      <c r="F81">
        <f t="shared" si="15"/>
        <v>0.1847671633307621</v>
      </c>
      <c r="G81" s="5">
        <f t="shared" si="16"/>
        <v>3.4138904645296515E-2</v>
      </c>
      <c r="H81" s="6">
        <f t="shared" si="17"/>
        <v>6.7112344480212388E-2</v>
      </c>
      <c r="I81" s="4">
        <f t="shared" si="18"/>
        <v>1.9658610953547035</v>
      </c>
    </row>
    <row r="82" spans="1:9" x14ac:dyDescent="0.2">
      <c r="A82" s="1">
        <v>575</v>
      </c>
      <c r="B82" s="24">
        <v>1.004</v>
      </c>
      <c r="C82" s="2">
        <v>1.4589000000000001</v>
      </c>
      <c r="D82">
        <f t="shared" si="13"/>
        <v>1</v>
      </c>
      <c r="E82">
        <f t="shared" si="14"/>
        <v>-0.18470096228023875</v>
      </c>
      <c r="F82">
        <f t="shared" si="15"/>
        <v>0.18470096228023875</v>
      </c>
      <c r="G82" s="5">
        <f t="shared" si="16"/>
        <v>3.4114445467246172E-2</v>
      </c>
      <c r="H82" s="6">
        <f t="shared" si="17"/>
        <v>6.7065095544954628E-2</v>
      </c>
      <c r="I82" s="4">
        <f t="shared" si="18"/>
        <v>1.9658855545327538</v>
      </c>
    </row>
    <row r="83" spans="1:9" x14ac:dyDescent="0.2">
      <c r="A83" s="1">
        <v>580</v>
      </c>
      <c r="B83" s="24">
        <v>1.004</v>
      </c>
      <c r="C83" s="2">
        <v>1.4587000000000001</v>
      </c>
      <c r="D83">
        <f t="shared" si="13"/>
        <v>1</v>
      </c>
      <c r="E83">
        <f t="shared" si="14"/>
        <v>-0.18463475047711866</v>
      </c>
      <c r="F83">
        <f t="shared" si="15"/>
        <v>0.18463475047711866</v>
      </c>
      <c r="G83" s="5">
        <f t="shared" si="16"/>
        <v>3.408999108374787E-2</v>
      </c>
      <c r="H83" s="6">
        <f t="shared" si="17"/>
        <v>6.7017854675405733E-2</v>
      </c>
      <c r="I83" s="4">
        <f t="shared" si="18"/>
        <v>1.9659100089162522</v>
      </c>
    </row>
    <row r="84" spans="1:9" x14ac:dyDescent="0.2">
      <c r="A84" s="1">
        <v>585</v>
      </c>
      <c r="B84" s="24">
        <v>1.004</v>
      </c>
      <c r="C84" s="2">
        <v>1.4585999999999999</v>
      </c>
      <c r="D84">
        <f t="shared" si="13"/>
        <v>1</v>
      </c>
      <c r="E84">
        <f t="shared" si="14"/>
        <v>-0.18460164054251599</v>
      </c>
      <c r="F84">
        <f t="shared" si="15"/>
        <v>0.18460164054251599</v>
      </c>
      <c r="G84" s="5">
        <f t="shared" si="16"/>
        <v>3.4077765690988283E-2</v>
      </c>
      <c r="H84" s="6">
        <f t="shared" si="17"/>
        <v>6.699423726748667E-2</v>
      </c>
      <c r="I84" s="4">
        <f t="shared" si="18"/>
        <v>1.9659222343090117</v>
      </c>
    </row>
    <row r="85" spans="1:9" x14ac:dyDescent="0.2">
      <c r="A85" s="1">
        <v>590</v>
      </c>
      <c r="B85" s="24">
        <v>1.004</v>
      </c>
      <c r="C85" s="2">
        <v>1.4583999999999999</v>
      </c>
      <c r="D85">
        <f t="shared" si="13"/>
        <v>1</v>
      </c>
      <c r="E85">
        <f t="shared" si="14"/>
        <v>-0.18453541260558803</v>
      </c>
      <c r="F85">
        <f t="shared" si="15"/>
        <v>0.18453541260558803</v>
      </c>
      <c r="G85" s="5">
        <f t="shared" si="16"/>
        <v>3.4053318505514622E-2</v>
      </c>
      <c r="H85" s="6">
        <f t="shared" si="17"/>
        <v>6.6947008509791225E-2</v>
      </c>
      <c r="I85" s="4">
        <f t="shared" si="18"/>
        <v>1.9659466814944855</v>
      </c>
    </row>
    <row r="86" spans="1:9" x14ac:dyDescent="0.2">
      <c r="A86" s="1">
        <v>595</v>
      </c>
      <c r="B86" s="24">
        <v>1.004</v>
      </c>
      <c r="C86" s="2">
        <v>1.4581999999999999</v>
      </c>
      <c r="D86">
        <f t="shared" si="13"/>
        <v>1</v>
      </c>
      <c r="E86">
        <f t="shared" si="14"/>
        <v>-0.18446917390951179</v>
      </c>
      <c r="F86">
        <f t="shared" si="15"/>
        <v>0.18446917390951179</v>
      </c>
      <c r="G86" s="5">
        <f t="shared" si="16"/>
        <v>3.4028876122857703E-2</v>
      </c>
      <c r="H86" s="6">
        <f t="shared" si="17"/>
        <v>6.6899787835530619E-2</v>
      </c>
      <c r="I86" s="4">
        <f t="shared" si="18"/>
        <v>1.9659711238771425</v>
      </c>
    </row>
    <row r="87" spans="1:9" x14ac:dyDescent="0.2">
      <c r="A87" s="1">
        <v>600</v>
      </c>
      <c r="B87" s="24">
        <v>1.004</v>
      </c>
      <c r="C87" s="2">
        <v>1.458</v>
      </c>
      <c r="D87">
        <f t="shared" si="13"/>
        <v>1</v>
      </c>
      <c r="E87">
        <f t="shared" si="14"/>
        <v>-0.18440292445166531</v>
      </c>
      <c r="F87">
        <f t="shared" si="15"/>
        <v>0.18440292445166531</v>
      </c>
      <c r="G87" s="5">
        <f t="shared" si="16"/>
        <v>3.4004438546326586E-2</v>
      </c>
      <c r="H87" s="6">
        <f t="shared" si="17"/>
        <v>6.6852575251802271E-2</v>
      </c>
      <c r="I87" s="4">
        <f t="shared" si="18"/>
        <v>1.9659955614536733</v>
      </c>
    </row>
    <row r="88" spans="1:9" x14ac:dyDescent="0.2">
      <c r="A88" s="1">
        <v>605</v>
      </c>
      <c r="B88" s="24">
        <v>1.004</v>
      </c>
      <c r="C88" s="2">
        <v>1.4579</v>
      </c>
      <c r="D88">
        <f t="shared" si="13"/>
        <v>1</v>
      </c>
      <c r="E88">
        <f t="shared" si="14"/>
        <v>-0.18436979568625858</v>
      </c>
      <c r="F88">
        <f t="shared" si="15"/>
        <v>0.18436979568625858</v>
      </c>
      <c r="G88" s="5">
        <f t="shared" si="16"/>
        <v>3.3992221561392734E-2</v>
      </c>
      <c r="H88" s="6">
        <f t="shared" si="17"/>
        <v>6.6828971996106656E-2</v>
      </c>
      <c r="I88" s="4">
        <f t="shared" si="18"/>
        <v>1.9660077784386072</v>
      </c>
    </row>
    <row r="89" spans="1:9" x14ac:dyDescent="0.2">
      <c r="A89" s="1">
        <v>610</v>
      </c>
      <c r="B89" s="24">
        <v>1.004</v>
      </c>
      <c r="C89" s="2">
        <v>1.4577</v>
      </c>
      <c r="D89">
        <f t="shared" si="13"/>
        <v>1</v>
      </c>
      <c r="E89">
        <f t="shared" si="14"/>
        <v>-0.18430353008083844</v>
      </c>
      <c r="F89">
        <f t="shared" si="15"/>
        <v>0.18430353008083844</v>
      </c>
      <c r="G89" s="5">
        <f t="shared" si="16"/>
        <v>3.3967791200258522E-2</v>
      </c>
      <c r="H89" s="6">
        <f t="shared" si="17"/>
        <v>6.6781771561492689E-2</v>
      </c>
      <c r="I89" s="4">
        <f t="shared" si="18"/>
        <v>1.9660322087997415</v>
      </c>
    </row>
    <row r="90" spans="1:9" x14ac:dyDescent="0.2">
      <c r="A90" s="1">
        <v>615</v>
      </c>
      <c r="B90" s="24">
        <v>1.004</v>
      </c>
      <c r="C90" s="2">
        <v>1.4576</v>
      </c>
      <c r="D90">
        <f t="shared" si="13"/>
        <v>1</v>
      </c>
      <c r="E90">
        <f t="shared" si="14"/>
        <v>-0.184270393240169</v>
      </c>
      <c r="F90">
        <f t="shared" si="15"/>
        <v>0.184270393240169</v>
      </c>
      <c r="G90" s="5">
        <f t="shared" si="16"/>
        <v>3.3955577824886521E-2</v>
      </c>
      <c r="H90" s="6">
        <f t="shared" si="17"/>
        <v>6.675817438435111E-2</v>
      </c>
      <c r="I90" s="4">
        <f t="shared" si="18"/>
        <v>1.9660444221751134</v>
      </c>
    </row>
    <row r="91" spans="1:9" x14ac:dyDescent="0.2">
      <c r="A91" s="1">
        <v>620</v>
      </c>
      <c r="B91" s="24">
        <v>1.004</v>
      </c>
      <c r="C91" s="2">
        <v>1.4574</v>
      </c>
      <c r="D91">
        <f t="shared" si="13"/>
        <v>1</v>
      </c>
      <c r="E91">
        <f t="shared" si="14"/>
        <v>-0.1842041114812708</v>
      </c>
      <c r="F91">
        <f t="shared" si="15"/>
        <v>0.1842041114812708</v>
      </c>
      <c r="G91" s="5">
        <f t="shared" si="16"/>
        <v>3.3931154686604445E-2</v>
      </c>
      <c r="H91" s="6">
        <f t="shared" si="17"/>
        <v>6.6710986114842621E-2</v>
      </c>
      <c r="I91" s="4">
        <f t="shared" si="18"/>
        <v>1.9660688453133957</v>
      </c>
    </row>
    <row r="92" spans="1:9" x14ac:dyDescent="0.2">
      <c r="A92" s="1">
        <v>625</v>
      </c>
      <c r="B92" s="24">
        <v>1.004</v>
      </c>
      <c r="C92" s="2">
        <v>1.4572000000000001</v>
      </c>
      <c r="D92">
        <f t="shared" si="13"/>
        <v>1</v>
      </c>
      <c r="E92">
        <f t="shared" si="14"/>
        <v>-0.18413781895010567</v>
      </c>
      <c r="F92">
        <f t="shared" si="15"/>
        <v>0.18413781895010567</v>
      </c>
      <c r="G92" s="5">
        <f t="shared" si="16"/>
        <v>3.3906736367701897E-2</v>
      </c>
      <c r="H92" s="6">
        <f t="shared" si="17"/>
        <v>6.6663805964294956E-2</v>
      </c>
      <c r="I92" s="4">
        <f t="shared" si="18"/>
        <v>1.9660932636322981</v>
      </c>
    </row>
    <row r="93" spans="1:9" x14ac:dyDescent="0.2">
      <c r="A93" s="1">
        <v>630</v>
      </c>
      <c r="B93" s="24">
        <v>1.004</v>
      </c>
      <c r="C93" s="2">
        <v>1.4571000000000001</v>
      </c>
      <c r="D93">
        <f t="shared" si="13"/>
        <v>1</v>
      </c>
      <c r="E93">
        <f t="shared" si="14"/>
        <v>-0.18410466864410224</v>
      </c>
      <c r="F93">
        <f t="shared" si="15"/>
        <v>0.18410466864410224</v>
      </c>
      <c r="G93" s="5">
        <f t="shared" si="16"/>
        <v>3.3894529016554681E-2</v>
      </c>
      <c r="H93" s="6">
        <f t="shared" si="17"/>
        <v>6.6640218935855297E-2</v>
      </c>
      <c r="I93" s="4">
        <f t="shared" si="18"/>
        <v>1.9661054709834453</v>
      </c>
    </row>
    <row r="94" spans="1:9" x14ac:dyDescent="0.2">
      <c r="A94" s="1">
        <v>635</v>
      </c>
      <c r="B94" s="24">
        <v>1.004</v>
      </c>
      <c r="C94" s="2">
        <v>1.4570000000000001</v>
      </c>
      <c r="D94">
        <f t="shared" si="13"/>
        <v>1</v>
      </c>
      <c r="E94">
        <f t="shared" si="14"/>
        <v>-0.18407151564404714</v>
      </c>
      <c r="F94">
        <f t="shared" si="15"/>
        <v>0.18407151564404714</v>
      </c>
      <c r="G94" s="5">
        <f t="shared" si="16"/>
        <v>3.3882322871496694E-2</v>
      </c>
      <c r="H94" s="6">
        <f t="shared" si="17"/>
        <v>6.6616633939825032E-2</v>
      </c>
      <c r="I94" s="4">
        <f t="shared" si="18"/>
        <v>1.9661176771285032</v>
      </c>
    </row>
    <row r="95" spans="1:9" x14ac:dyDescent="0.2">
      <c r="A95" s="1">
        <v>640</v>
      </c>
      <c r="B95" s="24">
        <v>1.004</v>
      </c>
      <c r="C95" s="2">
        <v>1.4568000000000001</v>
      </c>
      <c r="D95">
        <f t="shared" si="13"/>
        <v>1</v>
      </c>
      <c r="E95">
        <f t="shared" si="14"/>
        <v>-0.18400520156046818</v>
      </c>
      <c r="F95">
        <f t="shared" si="15"/>
        <v>0.18400520156046818</v>
      </c>
      <c r="G95" s="5">
        <f t="shared" si="16"/>
        <v>3.3857914201308521E-2</v>
      </c>
      <c r="H95" s="6">
        <f t="shared" si="17"/>
        <v>6.6569470048553875E-2</v>
      </c>
      <c r="I95" s="4">
        <f t="shared" si="18"/>
        <v>1.9661420857986913</v>
      </c>
    </row>
    <row r="96" spans="1:9" x14ac:dyDescent="0.2">
      <c r="A96" s="1">
        <v>645</v>
      </c>
      <c r="B96" s="24">
        <v>1.004</v>
      </c>
      <c r="C96" s="2">
        <v>1.4567000000000001</v>
      </c>
      <c r="D96">
        <f t="shared" si="13"/>
        <v>1</v>
      </c>
      <c r="E96">
        <f t="shared" si="14"/>
        <v>-0.18397204047628726</v>
      </c>
      <c r="F96">
        <f t="shared" si="15"/>
        <v>0.18397204047628726</v>
      </c>
      <c r="G96" s="5">
        <f t="shared" si="16"/>
        <v>3.3845711677008679E-2</v>
      </c>
      <c r="H96" s="6">
        <f t="shared" si="17"/>
        <v>6.6545891155094156E-2</v>
      </c>
      <c r="I96" s="4">
        <f t="shared" si="18"/>
        <v>1.9661542883229912</v>
      </c>
    </row>
    <row r="97" spans="1:9" x14ac:dyDescent="0.2">
      <c r="A97" s="1">
        <v>650</v>
      </c>
      <c r="B97" s="24">
        <v>1.004</v>
      </c>
      <c r="C97" s="2">
        <v>1.4564999999999999</v>
      </c>
      <c r="D97">
        <f t="shared" si="13"/>
        <v>1</v>
      </c>
      <c r="E97">
        <f t="shared" si="14"/>
        <v>-0.18390571022149968</v>
      </c>
      <c r="F97">
        <f t="shared" si="15"/>
        <v>0.18390571022149968</v>
      </c>
      <c r="G97" s="5">
        <f t="shared" si="16"/>
        <v>3.3821310252074209E-2</v>
      </c>
      <c r="H97" s="6">
        <f t="shared" si="17"/>
        <v>6.6498739476981358E-2</v>
      </c>
      <c r="I97" s="4">
        <f t="shared" si="18"/>
        <v>1.9661786897479256</v>
      </c>
    </row>
    <row r="98" spans="1:9" x14ac:dyDescent="0.2">
      <c r="A98" s="1">
        <v>655</v>
      </c>
      <c r="B98" s="24">
        <v>1.004</v>
      </c>
      <c r="C98" s="2">
        <v>1.4563999999999999</v>
      </c>
      <c r="D98">
        <f t="shared" si="13"/>
        <v>1</v>
      </c>
      <c r="E98">
        <f t="shared" si="14"/>
        <v>-0.1838725410502357</v>
      </c>
      <c r="F98">
        <f t="shared" si="15"/>
        <v>0.1838725410502357</v>
      </c>
      <c r="G98" s="5">
        <f t="shared" si="16"/>
        <v>3.3809111352270611E-2</v>
      </c>
      <c r="H98" s="6">
        <f t="shared" si="17"/>
        <v>6.6475166694110979E-2</v>
      </c>
      <c r="I98" s="4">
        <f t="shared" si="18"/>
        <v>1.9661908886477293</v>
      </c>
    </row>
    <row r="99" spans="1:9" x14ac:dyDescent="0.2">
      <c r="A99" s="1">
        <v>660</v>
      </c>
      <c r="B99" s="24">
        <v>1.004</v>
      </c>
      <c r="C99" s="2">
        <v>1.4562999999999999</v>
      </c>
      <c r="D99">
        <f t="shared" si="13"/>
        <v>1</v>
      </c>
      <c r="E99">
        <f t="shared" si="14"/>
        <v>-0.18383936918261998</v>
      </c>
      <c r="F99">
        <f t="shared" si="15"/>
        <v>0.18383936918261998</v>
      </c>
      <c r="G99" s="5">
        <f t="shared" si="16"/>
        <v>3.3796913661463646E-2</v>
      </c>
      <c r="H99" s="6">
        <f t="shared" si="17"/>
        <v>6.6451595949886866E-2</v>
      </c>
      <c r="I99" s="4">
        <f t="shared" si="18"/>
        <v>1.9662030863385365</v>
      </c>
    </row>
    <row r="100" spans="1:9" x14ac:dyDescent="0.2">
      <c r="A100" s="1">
        <v>665</v>
      </c>
      <c r="B100" s="24">
        <v>1.004</v>
      </c>
      <c r="C100" s="2">
        <v>1.4560999999999999</v>
      </c>
      <c r="D100">
        <f t="shared" si="13"/>
        <v>1</v>
      </c>
      <c r="E100">
        <f t="shared" si="14"/>
        <v>-0.18377301735701801</v>
      </c>
      <c r="F100">
        <f t="shared" si="15"/>
        <v>0.18377301735701801</v>
      </c>
      <c r="G100" s="5">
        <f t="shared" si="16"/>
        <v>3.3772521908502842E-2</v>
      </c>
      <c r="H100" s="6">
        <f t="shared" si="17"/>
        <v>6.6404460580945374E-2</v>
      </c>
      <c r="I100" s="4">
        <f t="shared" si="18"/>
        <v>1.966227478091497</v>
      </c>
    </row>
    <row r="101" spans="1:9" x14ac:dyDescent="0.2">
      <c r="A101" s="1">
        <v>670</v>
      </c>
      <c r="B101" s="24">
        <v>1.004</v>
      </c>
      <c r="C101" s="2">
        <v>1.456</v>
      </c>
      <c r="D101">
        <f t="shared" si="13"/>
        <v>1</v>
      </c>
      <c r="E101">
        <f t="shared" si="14"/>
        <v>-0.18373983739837396</v>
      </c>
      <c r="F101">
        <f t="shared" si="15"/>
        <v>0.18373983739837396</v>
      </c>
      <c r="G101" s="5">
        <f t="shared" si="16"/>
        <v>3.3760327847180902E-2</v>
      </c>
      <c r="H101" s="6">
        <f t="shared" si="17"/>
        <v>6.6380895958012665E-2</v>
      </c>
      <c r="I101" s="4">
        <f t="shared" si="18"/>
        <v>1.966239672152819</v>
      </c>
    </row>
    <row r="102" spans="1:9" x14ac:dyDescent="0.2">
      <c r="A102" s="1">
        <v>675</v>
      </c>
      <c r="B102" s="24">
        <v>1.004</v>
      </c>
      <c r="C102" s="2">
        <v>1.4559</v>
      </c>
      <c r="D102">
        <f t="shared" si="13"/>
        <v>1</v>
      </c>
      <c r="E102">
        <f t="shared" si="14"/>
        <v>-0.18370665474206266</v>
      </c>
      <c r="F102">
        <f t="shared" si="15"/>
        <v>0.18370665474206266</v>
      </c>
      <c r="G102" s="5">
        <f t="shared" si="16"/>
        <v>3.3748134996519415E-2</v>
      </c>
      <c r="H102" s="6">
        <f t="shared" si="17"/>
        <v>6.6357333377295533E-2</v>
      </c>
      <c r="I102" s="4">
        <f t="shared" si="18"/>
        <v>1.9662518650034806</v>
      </c>
    </row>
    <row r="103" spans="1:9" x14ac:dyDescent="0.2">
      <c r="A103" s="1">
        <v>680</v>
      </c>
      <c r="B103" s="24">
        <v>1.004</v>
      </c>
      <c r="C103" s="2">
        <v>1.4558</v>
      </c>
      <c r="D103">
        <f t="shared" si="13"/>
        <v>1</v>
      </c>
      <c r="E103">
        <f t="shared" si="14"/>
        <v>-0.18367346938775508</v>
      </c>
      <c r="F103">
        <f t="shared" si="15"/>
        <v>0.18367346938775508</v>
      </c>
      <c r="G103" s="5">
        <f t="shared" si="16"/>
        <v>3.3735943356934604E-2</v>
      </c>
      <c r="H103" s="6">
        <f t="shared" si="17"/>
        <v>6.6333772839686903E-2</v>
      </c>
      <c r="I103" s="4">
        <f t="shared" si="18"/>
        <v>1.9662640566430654</v>
      </c>
    </row>
    <row r="104" spans="1:9" x14ac:dyDescent="0.2">
      <c r="A104" s="1">
        <v>685</v>
      </c>
      <c r="B104" s="24">
        <v>1.004</v>
      </c>
      <c r="C104" s="2">
        <v>1.4556</v>
      </c>
      <c r="D104">
        <f t="shared" si="13"/>
        <v>1</v>
      </c>
      <c r="E104">
        <f t="shared" si="14"/>
        <v>-0.18360709058383476</v>
      </c>
      <c r="F104">
        <f t="shared" si="15"/>
        <v>0.18360709058383476</v>
      </c>
      <c r="G104" s="5">
        <f t="shared" si="16"/>
        <v>3.37115637126605E-2</v>
      </c>
      <c r="H104" s="6">
        <f t="shared" si="17"/>
        <v>6.6286657897368234E-2</v>
      </c>
      <c r="I104" s="4">
        <f t="shared" si="18"/>
        <v>1.9662884362873396</v>
      </c>
    </row>
    <row r="105" spans="1:9" x14ac:dyDescent="0.2">
      <c r="A105" s="1">
        <v>690</v>
      </c>
      <c r="B105" s="24">
        <v>1.004</v>
      </c>
      <c r="C105" s="2">
        <v>1.4555</v>
      </c>
      <c r="D105">
        <f t="shared" si="13"/>
        <v>1</v>
      </c>
      <c r="E105">
        <f t="shared" si="14"/>
        <v>-0.18357389713356373</v>
      </c>
      <c r="F105">
        <f t="shared" si="15"/>
        <v>0.18357389713356373</v>
      </c>
      <c r="G105" s="5">
        <f t="shared" si="16"/>
        <v>3.3699375708804234E-2</v>
      </c>
      <c r="H105" s="6">
        <f t="shared" si="17"/>
        <v>6.6263103494445322E-2</v>
      </c>
      <c r="I105" s="4">
        <f t="shared" si="18"/>
        <v>1.9663006242911958</v>
      </c>
    </row>
    <row r="106" spans="1:9" x14ac:dyDescent="0.2">
      <c r="A106" s="1">
        <v>695</v>
      </c>
      <c r="B106" s="24">
        <v>1.004</v>
      </c>
      <c r="C106" s="2">
        <v>1.4554</v>
      </c>
      <c r="D106">
        <f t="shared" si="13"/>
        <v>1</v>
      </c>
      <c r="E106">
        <f t="shared" si="14"/>
        <v>-0.18354070098397984</v>
      </c>
      <c r="F106">
        <f t="shared" si="15"/>
        <v>0.18354070098397984</v>
      </c>
      <c r="G106" s="5">
        <f t="shared" si="16"/>
        <v>3.3687188917690701E-2</v>
      </c>
      <c r="H106" s="6">
        <f t="shared" si="17"/>
        <v>6.6239551138205219E-2</v>
      </c>
      <c r="I106" s="4">
        <f t="shared" si="18"/>
        <v>1.9663128110823092</v>
      </c>
    </row>
    <row r="107" spans="1:9" x14ac:dyDescent="0.2">
      <c r="A107" s="1">
        <v>700</v>
      </c>
      <c r="B107" s="24">
        <v>1.004</v>
      </c>
      <c r="C107" s="2">
        <v>1.4553</v>
      </c>
      <c r="D107">
        <f t="shared" si="13"/>
        <v>1</v>
      </c>
      <c r="E107">
        <f t="shared" si="14"/>
        <v>-0.18350750213475381</v>
      </c>
      <c r="F107">
        <f t="shared" si="15"/>
        <v>0.18350750213475381</v>
      </c>
      <c r="G107" s="5">
        <f t="shared" si="16"/>
        <v>3.3675003339736671E-2</v>
      </c>
      <c r="H107" s="6">
        <f t="shared" si="17"/>
        <v>6.6216000829542071E-2</v>
      </c>
      <c r="I107" s="4">
        <f t="shared" si="18"/>
        <v>1.9663249966602634</v>
      </c>
    </row>
    <row r="108" spans="1:9" x14ac:dyDescent="0.2">
      <c r="A108" s="1">
        <v>710</v>
      </c>
      <c r="B108" s="24">
        <v>1.004</v>
      </c>
      <c r="C108" s="2">
        <v>1.4551000000000001</v>
      </c>
      <c r="D108">
        <f t="shared" si="13"/>
        <v>1</v>
      </c>
      <c r="E108">
        <f t="shared" si="14"/>
        <v>-0.1834410963360579</v>
      </c>
      <c r="F108">
        <f t="shared" si="15"/>
        <v>0.1834410963360579</v>
      </c>
      <c r="G108" s="5">
        <f t="shared" si="16"/>
        <v>3.3650635824974878E-2</v>
      </c>
      <c r="H108" s="6">
        <f t="shared" si="17"/>
        <v>6.6168906358524668E-2</v>
      </c>
      <c r="I108" s="4">
        <f t="shared" si="18"/>
        <v>1.9663493641750251</v>
      </c>
    </row>
    <row r="109" spans="1:9" x14ac:dyDescent="0.2">
      <c r="A109" s="1">
        <v>720</v>
      </c>
      <c r="B109" s="24">
        <v>1.004</v>
      </c>
      <c r="C109" s="2">
        <v>1.4549000000000001</v>
      </c>
      <c r="D109">
        <f t="shared" si="13"/>
        <v>1</v>
      </c>
      <c r="E109">
        <f t="shared" si="14"/>
        <v>-0.18337467973484081</v>
      </c>
      <c r="F109">
        <f t="shared" si="15"/>
        <v>0.18337467973484081</v>
      </c>
      <c r="G109" s="5">
        <f t="shared" si="16"/>
        <v>3.3626273167855436E-2</v>
      </c>
      <c r="H109" s="6">
        <f t="shared" si="17"/>
        <v>6.6121820088551636E-2</v>
      </c>
      <c r="I109" s="4">
        <f t="shared" si="18"/>
        <v>1.9663737268321446</v>
      </c>
    </row>
    <row r="110" spans="1:9" x14ac:dyDescent="0.2">
      <c r="A110" s="1">
        <v>730</v>
      </c>
      <c r="B110" s="24">
        <v>1.004</v>
      </c>
      <c r="C110" s="2">
        <v>1.4545999999999999</v>
      </c>
      <c r="D110">
        <f t="shared" si="13"/>
        <v>1</v>
      </c>
      <c r="E110">
        <f t="shared" si="14"/>
        <v>-0.18327503457252092</v>
      </c>
      <c r="F110">
        <f t="shared" si="15"/>
        <v>0.18327503457252092</v>
      </c>
      <c r="G110" s="5">
        <f t="shared" si="16"/>
        <v>3.3589738297558742E-2</v>
      </c>
      <c r="H110" s="6">
        <f t="shared" si="17"/>
        <v>6.6051206076219005E-2</v>
      </c>
      <c r="I110" s="4">
        <f t="shared" si="18"/>
        <v>1.9664102617024413</v>
      </c>
    </row>
    <row r="111" spans="1:9" x14ac:dyDescent="0.2">
      <c r="A111" s="1">
        <v>740</v>
      </c>
      <c r="B111" s="24">
        <v>1.004</v>
      </c>
      <c r="C111" s="2">
        <v>1.4543999999999999</v>
      </c>
      <c r="D111">
        <f t="shared" si="13"/>
        <v>1</v>
      </c>
      <c r="E111">
        <f t="shared" si="14"/>
        <v>-0.18320859095346562</v>
      </c>
      <c r="F111">
        <f t="shared" si="15"/>
        <v>0.18320859095346562</v>
      </c>
      <c r="G111" s="5">
        <f t="shared" si="16"/>
        <v>3.3565387799154286E-2</v>
      </c>
      <c r="H111" s="6">
        <f t="shared" si="17"/>
        <v>6.6004140340200954E-2</v>
      </c>
      <c r="I111" s="4">
        <f t="shared" si="18"/>
        <v>1.9664346122008456</v>
      </c>
    </row>
    <row r="112" spans="1:9" x14ac:dyDescent="0.2">
      <c r="A112" s="1">
        <v>750</v>
      </c>
      <c r="B112" s="24">
        <v>1.004</v>
      </c>
      <c r="C112" s="2">
        <v>1.4541999999999999</v>
      </c>
      <c r="D112">
        <f t="shared" si="13"/>
        <v>1</v>
      </c>
      <c r="E112">
        <f t="shared" si="14"/>
        <v>-0.18314213652265884</v>
      </c>
      <c r="F112">
        <f t="shared" si="15"/>
        <v>0.18314213652265884</v>
      </c>
      <c r="G112" s="5">
        <f t="shared" si="16"/>
        <v>3.3541042170084211E-2</v>
      </c>
      <c r="H112" s="6">
        <f t="shared" si="17"/>
        <v>6.5957082830313055E-2</v>
      </c>
      <c r="I112" s="4">
        <f t="shared" si="18"/>
        <v>1.9664589578299156</v>
      </c>
    </row>
    <row r="113" spans="1:9" x14ac:dyDescent="0.2">
      <c r="A113" s="1">
        <v>760</v>
      </c>
      <c r="B113" s="24">
        <v>1.004</v>
      </c>
      <c r="C113" s="2">
        <v>1.454</v>
      </c>
      <c r="D113">
        <f t="shared" si="13"/>
        <v>1</v>
      </c>
      <c r="E113">
        <f t="shared" si="14"/>
        <v>-0.18307567127746133</v>
      </c>
      <c r="F113">
        <f t="shared" si="15"/>
        <v>0.18307567127746133</v>
      </c>
      <c r="G113" s="5">
        <f t="shared" si="16"/>
        <v>3.3516701413693076E-2</v>
      </c>
      <c r="H113" s="6">
        <f t="shared" si="17"/>
        <v>6.5910033553731498E-2</v>
      </c>
      <c r="I113" s="4">
        <f t="shared" si="18"/>
        <v>1.966483298586307</v>
      </c>
    </row>
    <row r="114" spans="1:9" x14ac:dyDescent="0.2">
      <c r="A114" s="1">
        <v>770</v>
      </c>
      <c r="B114" s="24">
        <v>1.004</v>
      </c>
      <c r="C114" s="2">
        <v>1.4539</v>
      </c>
      <c r="D114">
        <f t="shared" si="13"/>
        <v>1</v>
      </c>
      <c r="E114">
        <f t="shared" si="14"/>
        <v>-0.18304243459864111</v>
      </c>
      <c r="F114">
        <f t="shared" si="15"/>
        <v>0.18304243459864111</v>
      </c>
      <c r="G114" s="5">
        <f t="shared" si="16"/>
        <v>3.3504532863797808E-2</v>
      </c>
      <c r="H114" s="6">
        <f t="shared" si="17"/>
        <v>6.5886512005174314E-2</v>
      </c>
      <c r="I114" s="4">
        <f t="shared" si="18"/>
        <v>1.9664954671362023</v>
      </c>
    </row>
    <row r="115" spans="1:9" x14ac:dyDescent="0.2">
      <c r="A115" s="1">
        <v>780</v>
      </c>
      <c r="B115" s="24">
        <v>1.004</v>
      </c>
      <c r="C115" s="2">
        <v>1.4537</v>
      </c>
      <c r="D115">
        <f t="shared" si="13"/>
        <v>1</v>
      </c>
      <c r="E115">
        <f t="shared" si="14"/>
        <v>-0.18297595312690726</v>
      </c>
      <c r="F115">
        <f t="shared" si="15"/>
        <v>0.18297595312690726</v>
      </c>
      <c r="G115" s="5">
        <f t="shared" si="16"/>
        <v>3.3480199422700162E-2</v>
      </c>
      <c r="H115" s="6">
        <f t="shared" si="17"/>
        <v>6.5839475092016556E-2</v>
      </c>
      <c r="I115" s="4">
        <f t="shared" si="18"/>
        <v>1.9665198005772999</v>
      </c>
    </row>
    <row r="116" spans="1:9" x14ac:dyDescent="0.2">
      <c r="A116" s="1">
        <v>790</v>
      </c>
      <c r="B116" s="24">
        <v>1.004</v>
      </c>
      <c r="C116" s="2">
        <v>1.4535</v>
      </c>
      <c r="D116">
        <f t="shared" si="13"/>
        <v>1</v>
      </c>
      <c r="E116">
        <f t="shared" si="14"/>
        <v>-0.18290946083418108</v>
      </c>
      <c r="F116">
        <f t="shared" si="15"/>
        <v>0.18290946083418108</v>
      </c>
      <c r="G116" s="5">
        <f t="shared" si="16"/>
        <v>3.3455870862650824E-2</v>
      </c>
      <c r="H116" s="6">
        <f t="shared" si="17"/>
        <v>6.5792446430123275E-2</v>
      </c>
      <c r="I116" s="4">
        <f t="shared" si="18"/>
        <v>1.9665441291373491</v>
      </c>
    </row>
    <row r="117" spans="1:9" x14ac:dyDescent="0.2">
      <c r="A117" s="1">
        <v>800</v>
      </c>
      <c r="B117" s="24">
        <v>1.004</v>
      </c>
      <c r="C117" s="2">
        <v>1.4533</v>
      </c>
      <c r="D117">
        <f t="shared" si="13"/>
        <v>1</v>
      </c>
      <c r="E117">
        <f t="shared" si="14"/>
        <v>-0.18284295771782039</v>
      </c>
      <c r="F117">
        <f t="shared" si="15"/>
        <v>0.18284295771782039</v>
      </c>
      <c r="G117" s="5">
        <f t="shared" si="16"/>
        <v>3.3431547187000657E-2</v>
      </c>
      <c r="H117" s="6">
        <f t="shared" si="17"/>
        <v>6.5745426026684664E-2</v>
      </c>
      <c r="I117" s="4">
        <f t="shared" si="18"/>
        <v>1.9665684528129992</v>
      </c>
    </row>
    <row r="118" spans="1:9" x14ac:dyDescent="0.2">
      <c r="A118" s="1">
        <v>810</v>
      </c>
      <c r="B118" s="24">
        <v>1.004</v>
      </c>
      <c r="C118" s="2">
        <v>1.4531000000000001</v>
      </c>
      <c r="D118">
        <f t="shared" si="13"/>
        <v>1</v>
      </c>
      <c r="E118">
        <f t="shared" si="14"/>
        <v>-0.18277644377518215</v>
      </c>
      <c r="F118">
        <f t="shared" si="15"/>
        <v>0.18277644377518215</v>
      </c>
      <c r="G118" s="5">
        <f t="shared" si="16"/>
        <v>3.3407228399102325E-2</v>
      </c>
      <c r="H118" s="6">
        <f t="shared" si="17"/>
        <v>6.5698413888894858E-2</v>
      </c>
      <c r="I118" s="4">
        <f t="shared" si="18"/>
        <v>1.9665927716008977</v>
      </c>
    </row>
    <row r="119" spans="1:9" x14ac:dyDescent="0.2">
      <c r="A119" s="1">
        <v>820</v>
      </c>
      <c r="B119" s="24">
        <v>1.004</v>
      </c>
      <c r="C119" s="2">
        <v>1.4530000000000001</v>
      </c>
      <c r="D119">
        <f t="shared" si="13"/>
        <v>1</v>
      </c>
      <c r="E119">
        <f t="shared" si="14"/>
        <v>-0.18274318274318277</v>
      </c>
      <c r="F119">
        <f t="shared" si="15"/>
        <v>0.18274318274318277</v>
      </c>
      <c r="G119" s="5">
        <f t="shared" si="16"/>
        <v>3.3395070839108296E-2</v>
      </c>
      <c r="H119" s="6">
        <f t="shared" si="17"/>
        <v>6.567491092186753E-2</v>
      </c>
      <c r="I119" s="4">
        <f t="shared" si="18"/>
        <v>1.9666049291608918</v>
      </c>
    </row>
    <row r="120" spans="1:9" x14ac:dyDescent="0.2">
      <c r="A120" s="1">
        <v>830</v>
      </c>
      <c r="B120" s="24">
        <v>1.004</v>
      </c>
      <c r="C120" s="2">
        <v>1.4528000000000001</v>
      </c>
      <c r="D120">
        <f t="shared" si="13"/>
        <v>1</v>
      </c>
      <c r="E120">
        <f t="shared" si="14"/>
        <v>-0.18267665255617063</v>
      </c>
      <c r="F120">
        <f t="shared" si="15"/>
        <v>0.18267665255617063</v>
      </c>
      <c r="G120" s="5">
        <f t="shared" si="16"/>
        <v>3.3370759389127883E-2</v>
      </c>
      <c r="H120" s="6">
        <f t="shared" si="17"/>
        <v>6.5627911196048702E-2</v>
      </c>
      <c r="I120" s="4">
        <f t="shared" si="18"/>
        <v>1.9666292406108721</v>
      </c>
    </row>
    <row r="121" spans="1:9" x14ac:dyDescent="0.2">
      <c r="A121" s="1">
        <v>840</v>
      </c>
      <c r="B121" s="24">
        <v>1.004</v>
      </c>
      <c r="C121" s="2">
        <v>1.4527000000000001</v>
      </c>
      <c r="D121">
        <f t="shared" si="13"/>
        <v>1</v>
      </c>
      <c r="E121">
        <f t="shared" si="14"/>
        <v>-0.18264338340049663</v>
      </c>
      <c r="F121">
        <f t="shared" si="15"/>
        <v>0.18264338340049663</v>
      </c>
      <c r="G121" s="5">
        <f t="shared" si="16"/>
        <v>3.3358605499980806E-2</v>
      </c>
      <c r="H121" s="6">
        <f t="shared" si="17"/>
        <v>6.5604414439058262E-2</v>
      </c>
      <c r="I121" s="4">
        <f t="shared" si="18"/>
        <v>1.9666413945000192</v>
      </c>
    </row>
    <row r="122" spans="1:9" x14ac:dyDescent="0.2">
      <c r="A122" s="1">
        <v>850</v>
      </c>
      <c r="B122" s="24">
        <v>1.004</v>
      </c>
      <c r="C122" s="2">
        <v>1.4524999999999999</v>
      </c>
      <c r="D122">
        <f t="shared" si="13"/>
        <v>1</v>
      </c>
      <c r="E122">
        <f t="shared" si="14"/>
        <v>-0.18257683696315891</v>
      </c>
      <c r="F122">
        <f t="shared" si="15"/>
        <v>0.18257683696315891</v>
      </c>
      <c r="G122" s="5">
        <f t="shared" si="16"/>
        <v>3.3334301395471909E-2</v>
      </c>
      <c r="H122" s="6">
        <f t="shared" si="17"/>
        <v>6.5557427141419655E-2</v>
      </c>
      <c r="I122" s="4">
        <f t="shared" si="18"/>
        <v>1.9666656986045281</v>
      </c>
    </row>
    <row r="123" spans="1:9" x14ac:dyDescent="0.2">
      <c r="A123" s="1">
        <v>860</v>
      </c>
      <c r="B123" s="24">
        <v>1.004</v>
      </c>
      <c r="C123" s="2">
        <v>1.4522999999999999</v>
      </c>
      <c r="D123">
        <f t="shared" si="13"/>
        <v>1</v>
      </c>
      <c r="E123">
        <f t="shared" si="14"/>
        <v>-0.18251027968896305</v>
      </c>
      <c r="F123">
        <f t="shared" si="15"/>
        <v>0.18251027968896305</v>
      </c>
      <c r="G123" s="5">
        <f t="shared" si="16"/>
        <v>3.3310002192143522E-2</v>
      </c>
      <c r="H123" s="6">
        <f t="shared" si="17"/>
        <v>6.5510448138246441E-2</v>
      </c>
      <c r="I123" s="4">
        <f t="shared" si="18"/>
        <v>1.9666899978078565</v>
      </c>
    </row>
    <row r="124" spans="1:9" x14ac:dyDescent="0.2">
      <c r="A124" s="1">
        <v>870</v>
      </c>
      <c r="B124" s="24">
        <v>1.004</v>
      </c>
      <c r="C124" s="2">
        <v>1.4521999999999999</v>
      </c>
      <c r="D124">
        <f t="shared" si="13"/>
        <v>1</v>
      </c>
      <c r="E124">
        <f t="shared" si="14"/>
        <v>-0.18247699698721601</v>
      </c>
      <c r="F124">
        <f t="shared" si="15"/>
        <v>0.18247699698721601</v>
      </c>
      <c r="G124" s="5">
        <f t="shared" si="16"/>
        <v>3.3297854429472439E-2</v>
      </c>
      <c r="H124" s="6">
        <f t="shared" si="17"/>
        <v>6.5486961749338546E-2</v>
      </c>
      <c r="I124" s="4">
        <f t="shared" si="18"/>
        <v>1.9667021455705276</v>
      </c>
    </row>
    <row r="125" spans="1:9" x14ac:dyDescent="0.2">
      <c r="A125" s="1">
        <v>880</v>
      </c>
      <c r="B125" s="24">
        <v>1.004</v>
      </c>
      <c r="C125" s="2">
        <v>1.452</v>
      </c>
      <c r="D125">
        <f t="shared" si="13"/>
        <v>1</v>
      </c>
      <c r="E125">
        <f t="shared" si="14"/>
        <v>-0.18241042345276873</v>
      </c>
      <c r="F125">
        <f t="shared" si="15"/>
        <v>0.18241042345276873</v>
      </c>
      <c r="G125" s="5">
        <f t="shared" si="16"/>
        <v>3.3273562584218402E-2</v>
      </c>
      <c r="H125" s="6">
        <f t="shared" si="17"/>
        <v>6.5439995201390905E-2</v>
      </c>
      <c r="I125" s="4">
        <f t="shared" si="18"/>
        <v>1.9667264374157816</v>
      </c>
    </row>
    <row r="126" spans="1:9" x14ac:dyDescent="0.2">
      <c r="A126" s="1">
        <v>890</v>
      </c>
      <c r="B126" s="24">
        <v>1.004</v>
      </c>
      <c r="C126" s="2">
        <v>1.4519</v>
      </c>
      <c r="D126">
        <f t="shared" si="13"/>
        <v>1</v>
      </c>
      <c r="E126">
        <f t="shared" si="14"/>
        <v>-0.18237713261940633</v>
      </c>
      <c r="F126">
        <f t="shared" si="15"/>
        <v>0.18237713261940633</v>
      </c>
      <c r="G126" s="5">
        <f t="shared" si="16"/>
        <v>3.3261418502476527E-2</v>
      </c>
      <c r="H126" s="6">
        <f t="shared" si="17"/>
        <v>6.5416515044156159E-2</v>
      </c>
      <c r="I126" s="4">
        <f t="shared" si="18"/>
        <v>1.9667385814975233</v>
      </c>
    </row>
    <row r="127" spans="1:9" x14ac:dyDescent="0.2">
      <c r="A127" s="1">
        <v>900</v>
      </c>
      <c r="B127" s="24">
        <v>1.004</v>
      </c>
      <c r="C127" s="2">
        <v>1.4518</v>
      </c>
      <c r="D127">
        <f t="shared" si="13"/>
        <v>1</v>
      </c>
      <c r="E127">
        <f t="shared" si="14"/>
        <v>-0.18234383907484322</v>
      </c>
      <c r="F127">
        <f t="shared" si="15"/>
        <v>0.18234383907484322</v>
      </c>
      <c r="G127" s="5">
        <f t="shared" si="16"/>
        <v>3.3249275648552325E-2</v>
      </c>
      <c r="H127" s="6">
        <f t="shared" si="17"/>
        <v>6.5393036965951237E-2</v>
      </c>
      <c r="I127" s="4">
        <f t="shared" si="18"/>
        <v>1.9667507243514479</v>
      </c>
    </row>
    <row r="128" spans="1:9" x14ac:dyDescent="0.2">
      <c r="A128" s="1">
        <v>910</v>
      </c>
      <c r="B128" s="24">
        <v>1.004</v>
      </c>
      <c r="C128" s="2">
        <v>1.4516</v>
      </c>
      <c r="D128">
        <f t="shared" si="13"/>
        <v>1</v>
      </c>
      <c r="E128">
        <f t="shared" si="14"/>
        <v>-0.18227724385079003</v>
      </c>
      <c r="F128">
        <f t="shared" si="15"/>
        <v>0.18227724385079003</v>
      </c>
      <c r="G128" s="5">
        <f t="shared" si="16"/>
        <v>3.3224993625840374E-2</v>
      </c>
      <c r="H128" s="6">
        <f t="shared" si="17"/>
        <v>6.5346087050243612E-2</v>
      </c>
      <c r="I128" s="4">
        <f t="shared" si="18"/>
        <v>1.9667750063741596</v>
      </c>
    </row>
    <row r="129" spans="1:9" x14ac:dyDescent="0.2">
      <c r="A129" s="1">
        <v>920</v>
      </c>
      <c r="B129" s="24">
        <v>1.004</v>
      </c>
      <c r="C129" s="2">
        <v>1.4515</v>
      </c>
      <c r="D129">
        <f t="shared" si="13"/>
        <v>1</v>
      </c>
      <c r="E129">
        <f t="shared" si="14"/>
        <v>-0.18224394217063736</v>
      </c>
      <c r="F129">
        <f t="shared" si="15"/>
        <v>0.18224394217063736</v>
      </c>
      <c r="G129" s="5">
        <f t="shared" si="16"/>
        <v>3.3212854457894611E-2</v>
      </c>
      <c r="H129" s="6">
        <f t="shared" si="17"/>
        <v>6.5322615214547936E-2</v>
      </c>
      <c r="I129" s="4">
        <f t="shared" si="18"/>
        <v>1.9667871455421055</v>
      </c>
    </row>
    <row r="130" spans="1:9" x14ac:dyDescent="0.2">
      <c r="A130" s="1">
        <v>930</v>
      </c>
      <c r="B130" s="24">
        <v>1.004</v>
      </c>
      <c r="C130" s="2">
        <v>1.4513</v>
      </c>
      <c r="D130">
        <f t="shared" si="13"/>
        <v>1</v>
      </c>
      <c r="E130">
        <f t="shared" si="14"/>
        <v>-0.18217733067242292</v>
      </c>
      <c r="F130">
        <f t="shared" si="15"/>
        <v>0.18217733067242292</v>
      </c>
      <c r="G130" s="5">
        <f t="shared" si="16"/>
        <v>3.3188579810929326E-2</v>
      </c>
      <c r="H130" s="6">
        <f t="shared" si="17"/>
        <v>6.5275677791992226E-2</v>
      </c>
      <c r="I130" s="4">
        <f t="shared" si="18"/>
        <v>1.9668114201890705</v>
      </c>
    </row>
    <row r="131" spans="1:9" x14ac:dyDescent="0.2">
      <c r="A131" s="1">
        <v>940</v>
      </c>
      <c r="B131" s="24">
        <v>1.004</v>
      </c>
      <c r="C131" s="2">
        <v>1.4512</v>
      </c>
      <c r="D131">
        <f t="shared" si="13"/>
        <v>1</v>
      </c>
      <c r="E131">
        <f t="shared" si="14"/>
        <v>-0.1821440208536983</v>
      </c>
      <c r="F131">
        <f t="shared" si="15"/>
        <v>0.1821440208536983</v>
      </c>
      <c r="G131" s="5">
        <f t="shared" si="16"/>
        <v>3.3176444332752478E-2</v>
      </c>
      <c r="H131" s="6">
        <f t="shared" si="17"/>
        <v>6.5252212206940732E-2</v>
      </c>
      <c r="I131" s="4">
        <f t="shared" si="18"/>
        <v>1.9668235556672475</v>
      </c>
    </row>
    <row r="132" spans="1:9" x14ac:dyDescent="0.2">
      <c r="A132" s="1">
        <v>950</v>
      </c>
      <c r="B132" s="24">
        <v>1.004</v>
      </c>
      <c r="C132" s="2">
        <v>1.4511000000000001</v>
      </c>
      <c r="D132">
        <f t="shared" si="13"/>
        <v>1</v>
      </c>
      <c r="E132">
        <f t="shared" si="14"/>
        <v>-0.18211070832145335</v>
      </c>
      <c r="F132">
        <f t="shared" si="15"/>
        <v>0.18211070832145335</v>
      </c>
      <c r="G132" s="5">
        <f t="shared" si="16"/>
        <v>3.3164310085341459E-2</v>
      </c>
      <c r="H132" s="6">
        <f t="shared" si="17"/>
        <v>6.5228748707246237E-2</v>
      </c>
      <c r="I132" s="4">
        <f t="shared" si="18"/>
        <v>1.9668356899146584</v>
      </c>
    </row>
    <row r="133" spans="1:9" x14ac:dyDescent="0.2">
      <c r="A133" s="1">
        <v>960</v>
      </c>
      <c r="B133" s="24">
        <v>1.004</v>
      </c>
      <c r="C133" s="2">
        <v>1.4509000000000001</v>
      </c>
      <c r="D133">
        <f t="shared" si="13"/>
        <v>1</v>
      </c>
      <c r="E133">
        <f t="shared" si="14"/>
        <v>-0.18204407511507598</v>
      </c>
      <c r="F133">
        <f t="shared" si="15"/>
        <v>0.18204407511507598</v>
      </c>
      <c r="G133" s="5">
        <f t="shared" si="16"/>
        <v>3.3140045284503428E-2</v>
      </c>
      <c r="H133" s="6">
        <f t="shared" si="17"/>
        <v>6.5181827967547915E-2</v>
      </c>
      <c r="I133" s="4">
        <f t="shared" si="18"/>
        <v>1.9668599547154966</v>
      </c>
    </row>
    <row r="134" spans="1:9" x14ac:dyDescent="0.2">
      <c r="A134" s="1">
        <v>970</v>
      </c>
      <c r="B134" s="24">
        <v>1.004</v>
      </c>
      <c r="C134" s="2">
        <v>1.4508000000000001</v>
      </c>
      <c r="D134">
        <f t="shared" si="13"/>
        <v>1</v>
      </c>
      <c r="E134">
        <f t="shared" si="14"/>
        <v>-0.18201075444028031</v>
      </c>
      <c r="F134">
        <f t="shared" si="15"/>
        <v>0.18201075444028031</v>
      </c>
      <c r="G134" s="5">
        <f t="shared" si="16"/>
        <v>3.3127914731920019E-2</v>
      </c>
      <c r="H134" s="6">
        <f t="shared" si="17"/>
        <v>6.5158370729354681E-2</v>
      </c>
      <c r="I134" s="4">
        <f t="shared" si="18"/>
        <v>1.9668720852680801</v>
      </c>
    </row>
    <row r="135" spans="1:9" x14ac:dyDescent="0.2">
      <c r="A135" s="1">
        <v>980</v>
      </c>
      <c r="B135" s="24">
        <v>1.004</v>
      </c>
      <c r="C135" s="2">
        <v>1.4507000000000001</v>
      </c>
      <c r="D135">
        <f t="shared" si="13"/>
        <v>1</v>
      </c>
      <c r="E135">
        <f t="shared" si="14"/>
        <v>-0.1819774310506376</v>
      </c>
      <c r="F135">
        <f t="shared" si="15"/>
        <v>0.1819774310506376</v>
      </c>
      <c r="G135" s="5">
        <f t="shared" si="16"/>
        <v>3.3115785411789563E-2</v>
      </c>
      <c r="H135" s="6">
        <f t="shared" si="17"/>
        <v>6.5134915580139424E-2</v>
      </c>
      <c r="I135" s="4">
        <f t="shared" si="18"/>
        <v>1.9668842145882104</v>
      </c>
    </row>
    <row r="136" spans="1:9" x14ac:dyDescent="0.2">
      <c r="A136" s="1">
        <v>990</v>
      </c>
      <c r="B136" s="24">
        <v>1.004</v>
      </c>
      <c r="C136" s="2">
        <v>1.4504999999999999</v>
      </c>
      <c r="D136">
        <f t="shared" si="13"/>
        <v>1</v>
      </c>
      <c r="E136">
        <f t="shared" si="14"/>
        <v>-0.18191077612548376</v>
      </c>
      <c r="F136">
        <f t="shared" si="15"/>
        <v>0.18191077612548376</v>
      </c>
      <c r="G136" s="5">
        <f t="shared" si="16"/>
        <v>3.3091530470575871E-2</v>
      </c>
      <c r="H136" s="6">
        <f t="shared" si="17"/>
        <v>6.5088011552266692E-2</v>
      </c>
      <c r="I136" s="4">
        <f t="shared" si="18"/>
        <v>1.9669084695294241</v>
      </c>
    </row>
    <row r="137" spans="1:9" x14ac:dyDescent="0.2">
      <c r="A137" s="1">
        <v>1000</v>
      </c>
      <c r="B137" s="24">
        <v>1.004</v>
      </c>
      <c r="C137" s="2">
        <v>1.4503999999999999</v>
      </c>
      <c r="D137">
        <f t="shared" si="13"/>
        <v>1</v>
      </c>
      <c r="E137">
        <f t="shared" si="14"/>
        <v>-0.18187744458930899</v>
      </c>
      <c r="F137">
        <f t="shared" si="15"/>
        <v>0.18187744458930899</v>
      </c>
      <c r="G137" s="5">
        <f t="shared" si="16"/>
        <v>3.3079404850337162E-2</v>
      </c>
      <c r="H137" s="6">
        <f t="shared" si="17"/>
        <v>6.5064562675421808E-2</v>
      </c>
      <c r="I137" s="4">
        <f t="shared" si="18"/>
        <v>1.9669205951496629</v>
      </c>
    </row>
    <row r="138" spans="1:9" x14ac:dyDescent="0.2">
      <c r="A138" s="1">
        <v>1010</v>
      </c>
      <c r="B138" s="24">
        <v>1.004</v>
      </c>
      <c r="C138" s="2">
        <v>1.4502999999999999</v>
      </c>
      <c r="D138">
        <f t="shared" ref="D138:D201" si="19">COS(ASIN(B138/C138*SIN(RADIANS($D$2))))</f>
        <v>1</v>
      </c>
      <c r="E138">
        <f t="shared" ref="E138:E201" si="20">(B138*$D$3-C138*D138)/(B138*$D$3+C138*D138)</f>
        <v>-0.1818441103369596</v>
      </c>
      <c r="F138">
        <f t="shared" ref="F138:F201" si="21">(C138*$D$3-B138*D138)/(C138*$D$3+B138*D138)</f>
        <v>0.1818441103369596</v>
      </c>
      <c r="G138" s="5">
        <f t="shared" ref="G138:G201" si="22">0.5*E138^2+0.5*F138^2</f>
        <v>3.3067280464240338E-2</v>
      </c>
      <c r="H138" s="6">
        <f t="shared" ref="H138:H201" si="23">G138*(1+(1-G138)^2/(1-G138))</f>
        <v>6.5041115891179946E-2</v>
      </c>
      <c r="I138" s="4">
        <f t="shared" si="18"/>
        <v>1.9669327195357598</v>
      </c>
    </row>
    <row r="139" spans="1:9" x14ac:dyDescent="0.2">
      <c r="A139" s="1">
        <v>1020</v>
      </c>
      <c r="B139" s="24">
        <v>1.004</v>
      </c>
      <c r="C139" s="2">
        <v>1.4501999999999999</v>
      </c>
      <c r="D139">
        <f t="shared" si="19"/>
        <v>1</v>
      </c>
      <c r="E139">
        <f t="shared" si="20"/>
        <v>-0.18181077336810361</v>
      </c>
      <c r="F139">
        <f t="shared" si="21"/>
        <v>0.18181077336810361</v>
      </c>
      <c r="G139" s="5">
        <f t="shared" si="22"/>
        <v>3.3055157312707931E-2</v>
      </c>
      <c r="H139" s="6">
        <f t="shared" si="23"/>
        <v>6.5017671200447991E-2</v>
      </c>
      <c r="I139" s="4">
        <f t="shared" si="18"/>
        <v>1.9669448426872922</v>
      </c>
    </row>
    <row r="140" spans="1:9" x14ac:dyDescent="0.2">
      <c r="A140" s="1">
        <v>1030</v>
      </c>
      <c r="B140" s="24">
        <v>1.004</v>
      </c>
      <c r="C140" s="2">
        <v>1.45</v>
      </c>
      <c r="D140">
        <f t="shared" si="19"/>
        <v>1</v>
      </c>
      <c r="E140">
        <f t="shared" si="20"/>
        <v>-0.18174409127954361</v>
      </c>
      <c r="F140">
        <f t="shared" si="21"/>
        <v>0.18174409127954361</v>
      </c>
      <c r="G140" s="5">
        <f t="shared" si="22"/>
        <v>3.3030914715027081E-2</v>
      </c>
      <c r="H140" s="6">
        <f t="shared" si="23"/>
        <v>6.4970788103142774E-2</v>
      </c>
      <c r="I140" s="4">
        <f t="shared" si="18"/>
        <v>1.9669690852849731</v>
      </c>
    </row>
    <row r="141" spans="1:9" x14ac:dyDescent="0.2">
      <c r="A141" s="1">
        <v>1040</v>
      </c>
      <c r="B141" s="24">
        <v>1.004</v>
      </c>
      <c r="C141" s="2">
        <v>1.4499</v>
      </c>
      <c r="D141">
        <f t="shared" si="19"/>
        <v>1</v>
      </c>
      <c r="E141">
        <f t="shared" si="20"/>
        <v>-0.18171074615917518</v>
      </c>
      <c r="F141">
        <f t="shared" si="21"/>
        <v>0.18171074615917518</v>
      </c>
      <c r="G141" s="5">
        <f t="shared" si="22"/>
        <v>3.3018795269724198E-2</v>
      </c>
      <c r="H141" s="6">
        <f t="shared" si="23"/>
        <v>6.4947349698384435E-2</v>
      </c>
      <c r="I141" s="4">
        <f t="shared" si="18"/>
        <v>1.9669812047302757</v>
      </c>
    </row>
    <row r="142" spans="1:9" x14ac:dyDescent="0.2">
      <c r="A142" s="1">
        <v>1050</v>
      </c>
      <c r="B142" s="24">
        <v>1.004</v>
      </c>
      <c r="C142" s="2">
        <v>1.4498</v>
      </c>
      <c r="D142">
        <f t="shared" si="19"/>
        <v>1</v>
      </c>
      <c r="E142">
        <f t="shared" si="20"/>
        <v>-0.18167739832097152</v>
      </c>
      <c r="F142">
        <f t="shared" si="21"/>
        <v>0.18167739832097152</v>
      </c>
      <c r="G142" s="5">
        <f t="shared" si="22"/>
        <v>3.3006677060676941E-2</v>
      </c>
      <c r="H142" s="6">
        <f t="shared" si="23"/>
        <v>6.4923913390766058E-2</v>
      </c>
      <c r="I142" s="4">
        <f t="shared" ref="I142:I205" si="24">(1+(1-G142)^2/(1-G142))</f>
        <v>1.9669933229393231</v>
      </c>
    </row>
    <row r="143" spans="1:9" x14ac:dyDescent="0.2">
      <c r="A143" s="1">
        <v>1060</v>
      </c>
      <c r="B143" s="24">
        <v>1.004</v>
      </c>
      <c r="C143" s="2">
        <v>1.4497</v>
      </c>
      <c r="D143">
        <f t="shared" si="19"/>
        <v>1</v>
      </c>
      <c r="E143">
        <f t="shared" si="20"/>
        <v>-0.18164404776460039</v>
      </c>
      <c r="F143">
        <f t="shared" si="21"/>
        <v>0.18164404776460039</v>
      </c>
      <c r="G143" s="5">
        <f t="shared" si="22"/>
        <v>3.2994560088308429E-2</v>
      </c>
      <c r="H143" s="6">
        <f t="shared" si="23"/>
        <v>6.4900479181195861E-2</v>
      </c>
      <c r="I143" s="4">
        <f t="shared" si="24"/>
        <v>1.9670054399116916</v>
      </c>
    </row>
    <row r="144" spans="1:9" x14ac:dyDescent="0.2">
      <c r="A144" s="1">
        <v>1070</v>
      </c>
      <c r="B144" s="24">
        <v>1.004</v>
      </c>
      <c r="C144" s="2">
        <v>1.4496</v>
      </c>
      <c r="D144">
        <f t="shared" si="19"/>
        <v>1</v>
      </c>
      <c r="E144">
        <f t="shared" si="20"/>
        <v>-0.18161069448972939</v>
      </c>
      <c r="F144">
        <f t="shared" si="21"/>
        <v>0.18161069448972939</v>
      </c>
      <c r="G144" s="5">
        <f t="shared" si="22"/>
        <v>3.2982444353041825E-2</v>
      </c>
      <c r="H144" s="6">
        <f t="shared" si="23"/>
        <v>6.4877047070582144E-2</v>
      </c>
      <c r="I144" s="4">
        <f t="shared" si="24"/>
        <v>1.967017555646958</v>
      </c>
    </row>
    <row r="145" spans="1:9" x14ac:dyDescent="0.2">
      <c r="A145" s="1">
        <v>1080</v>
      </c>
      <c r="B145" s="24">
        <v>1.004</v>
      </c>
      <c r="C145" s="2">
        <v>1.4494</v>
      </c>
      <c r="D145">
        <f t="shared" si="19"/>
        <v>1</v>
      </c>
      <c r="E145">
        <f t="shared" si="20"/>
        <v>-0.18154397978315806</v>
      </c>
      <c r="F145">
        <f t="shared" si="21"/>
        <v>0.18154397978315806</v>
      </c>
      <c r="G145" s="5">
        <f t="shared" si="22"/>
        <v>3.2958216595507704E-2</v>
      </c>
      <c r="H145" s="6">
        <f t="shared" si="23"/>
        <v>6.483018914985901E-2</v>
      </c>
      <c r="I145" s="4">
        <f t="shared" si="24"/>
        <v>1.9670417834044924</v>
      </c>
    </row>
    <row r="146" spans="1:9" x14ac:dyDescent="0.2">
      <c r="A146" s="1">
        <v>1090</v>
      </c>
      <c r="B146" s="24">
        <v>1.004</v>
      </c>
      <c r="C146" s="2">
        <v>1.4493</v>
      </c>
      <c r="D146">
        <f t="shared" si="19"/>
        <v>1</v>
      </c>
      <c r="E146">
        <f t="shared" si="20"/>
        <v>-0.18151061835079282</v>
      </c>
      <c r="F146">
        <f t="shared" si="21"/>
        <v>0.18151061835079282</v>
      </c>
      <c r="G146" s="5">
        <f t="shared" si="22"/>
        <v>3.2946104574087171E-2</v>
      </c>
      <c r="H146" s="6">
        <f t="shared" si="23"/>
        <v>6.4806763341567653E-2</v>
      </c>
      <c r="I146" s="4">
        <f t="shared" si="24"/>
        <v>1.9670538954259129</v>
      </c>
    </row>
    <row r="147" spans="1:9" x14ac:dyDescent="0.2">
      <c r="A147" s="1">
        <v>1100</v>
      </c>
      <c r="B147" s="24">
        <v>1.004</v>
      </c>
      <c r="C147" s="2">
        <v>1.4492</v>
      </c>
      <c r="D147">
        <f t="shared" si="19"/>
        <v>1</v>
      </c>
      <c r="E147">
        <f t="shared" si="20"/>
        <v>-0.18147725419859778</v>
      </c>
      <c r="F147">
        <f t="shared" si="21"/>
        <v>0.18147725419859778</v>
      </c>
      <c r="G147" s="5">
        <f t="shared" si="22"/>
        <v>3.2933993791462474E-2</v>
      </c>
      <c r="H147" s="6">
        <f t="shared" si="23"/>
        <v>6.4783339635868867E-2</v>
      </c>
      <c r="I147" s="4">
        <f t="shared" si="24"/>
        <v>1.9670660062085377</v>
      </c>
    </row>
    <row r="148" spans="1:9" x14ac:dyDescent="0.2">
      <c r="A148" s="1">
        <v>1110</v>
      </c>
      <c r="B148" s="24">
        <v>1.004</v>
      </c>
      <c r="C148" s="2">
        <v>1.4491000000000001</v>
      </c>
      <c r="D148">
        <f t="shared" si="19"/>
        <v>1</v>
      </c>
      <c r="E148">
        <f t="shared" si="20"/>
        <v>-0.18144388732624028</v>
      </c>
      <c r="F148">
        <f t="shared" si="21"/>
        <v>0.18144388732624028</v>
      </c>
      <c r="G148" s="5">
        <f t="shared" si="22"/>
        <v>3.2921884248057379E-2</v>
      </c>
      <c r="H148" s="6">
        <f t="shared" si="23"/>
        <v>6.4759918033672273E-2</v>
      </c>
      <c r="I148" s="4">
        <f t="shared" si="24"/>
        <v>1.9670781157519426</v>
      </c>
    </row>
    <row r="149" spans="1:9" x14ac:dyDescent="0.2">
      <c r="A149" s="1">
        <v>1120</v>
      </c>
      <c r="B149" s="24">
        <v>1.004</v>
      </c>
      <c r="C149" s="2">
        <v>1.4490000000000001</v>
      </c>
      <c r="D149">
        <f t="shared" si="19"/>
        <v>1</v>
      </c>
      <c r="E149">
        <f t="shared" si="20"/>
        <v>-0.18141051773338771</v>
      </c>
      <c r="F149">
        <f t="shared" si="21"/>
        <v>0.18141051773338771</v>
      </c>
      <c r="G149" s="5">
        <f t="shared" si="22"/>
        <v>3.2909775944295776E-2</v>
      </c>
      <c r="H149" s="6">
        <f t="shared" si="23"/>
        <v>6.4736498535887796E-2</v>
      </c>
      <c r="I149" s="4">
        <f t="shared" si="24"/>
        <v>1.9670902240557042</v>
      </c>
    </row>
    <row r="150" spans="1:9" x14ac:dyDescent="0.2">
      <c r="A150" s="1">
        <v>1130</v>
      </c>
      <c r="B150" s="24">
        <v>1.004</v>
      </c>
      <c r="C150" s="2">
        <v>1.4489000000000001</v>
      </c>
      <c r="D150">
        <f t="shared" si="19"/>
        <v>1</v>
      </c>
      <c r="E150">
        <f t="shared" si="20"/>
        <v>-0.18137714541970731</v>
      </c>
      <c r="F150">
        <f t="shared" si="21"/>
        <v>0.18137714541970731</v>
      </c>
      <c r="G150" s="5">
        <f t="shared" si="22"/>
        <v>3.2897668880601652E-2</v>
      </c>
      <c r="H150" s="6">
        <f t="shared" si="23"/>
        <v>6.4713081143425596E-2</v>
      </c>
      <c r="I150" s="4">
        <f t="shared" si="24"/>
        <v>1.9671023311193983</v>
      </c>
    </row>
    <row r="151" spans="1:9" x14ac:dyDescent="0.2">
      <c r="A151" s="1">
        <v>1140</v>
      </c>
      <c r="B151" s="24">
        <v>1.004</v>
      </c>
      <c r="C151" s="2">
        <v>1.4487000000000001</v>
      </c>
      <c r="D151">
        <f t="shared" si="19"/>
        <v>1</v>
      </c>
      <c r="E151">
        <f t="shared" si="20"/>
        <v>-0.18131039262853185</v>
      </c>
      <c r="F151">
        <f t="shared" si="21"/>
        <v>0.18131039262853185</v>
      </c>
      <c r="G151" s="5">
        <f t="shared" si="22"/>
        <v>3.2873458475112374E-2</v>
      </c>
      <c r="H151" s="6">
        <f t="shared" si="23"/>
        <v>6.4666252678109812E-2</v>
      </c>
      <c r="I151" s="4">
        <f t="shared" si="24"/>
        <v>1.9671265415248875</v>
      </c>
    </row>
    <row r="152" spans="1:9" x14ac:dyDescent="0.2">
      <c r="A152" s="1">
        <v>1150</v>
      </c>
      <c r="B152" s="24">
        <v>1.004</v>
      </c>
      <c r="C152" s="2">
        <v>1.4486000000000001</v>
      </c>
      <c r="D152">
        <f t="shared" si="19"/>
        <v>1</v>
      </c>
      <c r="E152">
        <f t="shared" si="20"/>
        <v>-0.18127701215037106</v>
      </c>
      <c r="F152">
        <f t="shared" si="21"/>
        <v>0.18127701215037106</v>
      </c>
      <c r="G152" s="5">
        <f t="shared" si="22"/>
        <v>3.2861355134165778E-2</v>
      </c>
      <c r="H152" s="6">
        <f t="shared" si="23"/>
        <v>6.4642841607077797E-2</v>
      </c>
      <c r="I152" s="4">
        <f t="shared" si="24"/>
        <v>1.9671386448658343</v>
      </c>
    </row>
    <row r="153" spans="1:9" x14ac:dyDescent="0.2">
      <c r="A153" s="1">
        <v>1160</v>
      </c>
      <c r="B153" s="24">
        <v>1.004</v>
      </c>
      <c r="C153" s="2">
        <v>1.4484999999999999</v>
      </c>
      <c r="D153">
        <f t="shared" si="19"/>
        <v>1</v>
      </c>
      <c r="E153">
        <f t="shared" si="20"/>
        <v>-0.18124362895005094</v>
      </c>
      <c r="F153">
        <f t="shared" si="21"/>
        <v>0.18124362895005094</v>
      </c>
      <c r="G153" s="5">
        <f t="shared" si="22"/>
        <v>3.2849253034983747E-2</v>
      </c>
      <c r="H153" s="6">
        <f t="shared" si="23"/>
        <v>6.4619432645011105E-2</v>
      </c>
      <c r="I153" s="4">
        <f t="shared" si="24"/>
        <v>1.9671507469650162</v>
      </c>
    </row>
    <row r="154" spans="1:9" x14ac:dyDescent="0.2">
      <c r="A154" s="1">
        <v>1170</v>
      </c>
      <c r="B154" s="24">
        <v>1.004</v>
      </c>
      <c r="C154" s="2">
        <v>1.4483999999999999</v>
      </c>
      <c r="D154">
        <f t="shared" si="19"/>
        <v>1</v>
      </c>
      <c r="E154">
        <f t="shared" si="20"/>
        <v>-0.18121024302723859</v>
      </c>
      <c r="F154">
        <f t="shared" si="21"/>
        <v>0.18121024302723859</v>
      </c>
      <c r="G154" s="5">
        <f t="shared" si="22"/>
        <v>3.2837152177990873E-2</v>
      </c>
      <c r="H154" s="6">
        <f t="shared" si="23"/>
        <v>6.4596025792821213E-2</v>
      </c>
      <c r="I154" s="4">
        <f t="shared" si="24"/>
        <v>1.9671628478220091</v>
      </c>
    </row>
    <row r="155" spans="1:9" x14ac:dyDescent="0.2">
      <c r="A155" s="1">
        <v>1180</v>
      </c>
      <c r="B155" s="24">
        <v>1.004</v>
      </c>
      <c r="C155" s="2">
        <v>1.4482999999999999</v>
      </c>
      <c r="D155">
        <f t="shared" si="19"/>
        <v>1</v>
      </c>
      <c r="E155">
        <f t="shared" si="20"/>
        <v>-0.18117685438160089</v>
      </c>
      <c r="F155">
        <f t="shared" si="21"/>
        <v>0.18117685438160089</v>
      </c>
      <c r="G155" s="5">
        <f t="shared" si="22"/>
        <v>3.282505256361181E-2</v>
      </c>
      <c r="H155" s="6">
        <f t="shared" si="23"/>
        <v>6.457262105141974E-2</v>
      </c>
      <c r="I155" s="4">
        <f t="shared" si="24"/>
        <v>1.9671749474363882</v>
      </c>
    </row>
    <row r="156" spans="1:9" x14ac:dyDescent="0.2">
      <c r="A156" s="1">
        <v>1190</v>
      </c>
      <c r="B156" s="24">
        <v>1.004</v>
      </c>
      <c r="C156" s="2">
        <v>1.4481999999999999</v>
      </c>
      <c r="D156">
        <f t="shared" si="19"/>
        <v>1</v>
      </c>
      <c r="E156">
        <f t="shared" si="20"/>
        <v>-0.18114346301280482</v>
      </c>
      <c r="F156">
        <f t="shared" si="21"/>
        <v>0.18114346301280482</v>
      </c>
      <c r="G156" s="5">
        <f t="shared" si="22"/>
        <v>3.2812954192271385E-2</v>
      </c>
      <c r="H156" s="6">
        <f t="shared" si="23"/>
        <v>6.4549218421718679E-2</v>
      </c>
      <c r="I156" s="4">
        <f t="shared" si="24"/>
        <v>1.9671870458077287</v>
      </c>
    </row>
    <row r="157" spans="1:9" x14ac:dyDescent="0.2">
      <c r="A157" s="1">
        <v>1200</v>
      </c>
      <c r="B157" s="24">
        <v>1.004</v>
      </c>
      <c r="C157" s="2">
        <v>1.4480999999999999</v>
      </c>
      <c r="D157">
        <f t="shared" si="19"/>
        <v>1</v>
      </c>
      <c r="E157">
        <f t="shared" si="20"/>
        <v>-0.18111006892051709</v>
      </c>
      <c r="F157">
        <f t="shared" si="21"/>
        <v>0.18111006892051709</v>
      </c>
      <c r="G157" s="5">
        <f t="shared" si="22"/>
        <v>3.2800857064394451E-2</v>
      </c>
      <c r="H157" s="6">
        <f t="shared" si="23"/>
        <v>6.4525817904630065E-2</v>
      </c>
      <c r="I157" s="4">
        <f t="shared" si="24"/>
        <v>1.9671991429356055</v>
      </c>
    </row>
    <row r="158" spans="1:9" x14ac:dyDescent="0.2">
      <c r="A158" s="1">
        <v>1210</v>
      </c>
      <c r="B158" s="24">
        <v>1.004</v>
      </c>
      <c r="C158" s="2">
        <v>1.4479</v>
      </c>
      <c r="D158">
        <f t="shared" si="19"/>
        <v>1</v>
      </c>
      <c r="E158">
        <f t="shared" si="20"/>
        <v>-0.18104327256413391</v>
      </c>
      <c r="F158">
        <f t="shared" si="21"/>
        <v>0.18104327256413391</v>
      </c>
      <c r="G158" s="5">
        <f t="shared" si="22"/>
        <v>3.2776666540731282E-2</v>
      </c>
      <c r="H158" s="6">
        <f t="shared" si="23"/>
        <v>6.4479023211940267E-2</v>
      </c>
      <c r="I158" s="4">
        <f t="shared" si="24"/>
        <v>1.9672233334592688</v>
      </c>
    </row>
    <row r="159" spans="1:9" x14ac:dyDescent="0.2">
      <c r="A159" s="1">
        <v>1220</v>
      </c>
      <c r="B159" s="24">
        <v>1.004</v>
      </c>
      <c r="C159" s="2">
        <v>1.4478</v>
      </c>
      <c r="D159">
        <f t="shared" si="19"/>
        <v>1</v>
      </c>
      <c r="E159">
        <f t="shared" si="20"/>
        <v>-0.18100987029937188</v>
      </c>
      <c r="F159">
        <f t="shared" si="21"/>
        <v>0.18100987029937188</v>
      </c>
      <c r="G159" s="5">
        <f t="shared" si="22"/>
        <v>3.276457314579543E-2</v>
      </c>
      <c r="H159" s="6">
        <f t="shared" si="23"/>
        <v>6.445562903816468E-2</v>
      </c>
      <c r="I159" s="4">
        <f t="shared" si="24"/>
        <v>1.9672354268542045</v>
      </c>
    </row>
    <row r="160" spans="1:9" x14ac:dyDescent="0.2">
      <c r="A160" s="1">
        <v>1230</v>
      </c>
      <c r="B160" s="24">
        <v>1.004</v>
      </c>
      <c r="C160" s="2">
        <v>1.4477</v>
      </c>
      <c r="D160">
        <f t="shared" si="19"/>
        <v>1</v>
      </c>
      <c r="E160">
        <f t="shared" si="20"/>
        <v>-0.18097646530978506</v>
      </c>
      <c r="F160">
        <f t="shared" si="21"/>
        <v>0.18097646530978506</v>
      </c>
      <c r="G160" s="5">
        <f t="shared" si="22"/>
        <v>3.2752480996023833E-2</v>
      </c>
      <c r="H160" s="6">
        <f t="shared" si="23"/>
        <v>6.4432236980652771E-2</v>
      </c>
      <c r="I160" s="4">
        <f t="shared" si="24"/>
        <v>1.9672475190039762</v>
      </c>
    </row>
    <row r="161" spans="1:9" x14ac:dyDescent="0.2">
      <c r="A161" s="1">
        <v>1240</v>
      </c>
      <c r="B161" s="24">
        <v>1.004</v>
      </c>
      <c r="C161" s="2">
        <v>1.4476</v>
      </c>
      <c r="D161">
        <f t="shared" si="19"/>
        <v>1</v>
      </c>
      <c r="E161">
        <f t="shared" si="20"/>
        <v>-0.18094305759503998</v>
      </c>
      <c r="F161">
        <f t="shared" si="21"/>
        <v>0.18094305759503998</v>
      </c>
      <c r="G161" s="5">
        <f t="shared" si="22"/>
        <v>3.2740390091841959E-2</v>
      </c>
      <c r="H161" s="6">
        <f t="shared" si="23"/>
        <v>6.4408847040317935E-2</v>
      </c>
      <c r="I161" s="4">
        <f t="shared" si="24"/>
        <v>1.9672596099081581</v>
      </c>
    </row>
    <row r="162" spans="1:9" x14ac:dyDescent="0.2">
      <c r="A162" s="1">
        <v>1250</v>
      </c>
      <c r="B162" s="24">
        <v>1.004</v>
      </c>
      <c r="C162" s="2">
        <v>1.4475</v>
      </c>
      <c r="D162">
        <f t="shared" si="19"/>
        <v>1</v>
      </c>
      <c r="E162">
        <f t="shared" si="20"/>
        <v>-0.18090964715480318</v>
      </c>
      <c r="F162">
        <f t="shared" si="21"/>
        <v>0.18090964715480318</v>
      </c>
      <c r="G162" s="5">
        <f t="shared" si="22"/>
        <v>3.2728300433675382E-2</v>
      </c>
      <c r="H162" s="6">
        <f t="shared" si="23"/>
        <v>6.4385459218073843E-2</v>
      </c>
      <c r="I162" s="4">
        <f t="shared" si="24"/>
        <v>1.9672716995663246</v>
      </c>
    </row>
    <row r="163" spans="1:9" x14ac:dyDescent="0.2">
      <c r="A163" s="1">
        <v>1260</v>
      </c>
      <c r="B163" s="24">
        <v>1.004</v>
      </c>
      <c r="C163" s="2">
        <v>1.4474</v>
      </c>
      <c r="D163">
        <f t="shared" si="19"/>
        <v>1</v>
      </c>
      <c r="E163">
        <f t="shared" si="20"/>
        <v>-0.18087623398874114</v>
      </c>
      <c r="F163">
        <f t="shared" si="21"/>
        <v>0.18087623398874114</v>
      </c>
      <c r="G163" s="5">
        <f t="shared" si="22"/>
        <v>3.2716212021949839E-2</v>
      </c>
      <c r="H163" s="6">
        <f t="shared" si="23"/>
        <v>6.43620735148345E-2</v>
      </c>
      <c r="I163" s="4">
        <f t="shared" si="24"/>
        <v>1.96728378797805</v>
      </c>
    </row>
    <row r="164" spans="1:9" x14ac:dyDescent="0.2">
      <c r="A164" s="1">
        <v>1270</v>
      </c>
      <c r="B164" s="24">
        <v>1.004</v>
      </c>
      <c r="C164" s="2">
        <v>1.4473</v>
      </c>
      <c r="D164">
        <f t="shared" si="19"/>
        <v>1</v>
      </c>
      <c r="E164">
        <f t="shared" si="20"/>
        <v>-0.18084281809652025</v>
      </c>
      <c r="F164">
        <f t="shared" si="21"/>
        <v>0.18084281809652025</v>
      </c>
      <c r="G164" s="5">
        <f t="shared" si="22"/>
        <v>3.2704124857091114E-2</v>
      </c>
      <c r="H164" s="6">
        <f t="shared" si="23"/>
        <v>6.4338689931514023E-2</v>
      </c>
      <c r="I164" s="4">
        <f t="shared" si="24"/>
        <v>1.9672958751429088</v>
      </c>
    </row>
    <row r="165" spans="1:9" x14ac:dyDescent="0.2">
      <c r="A165" s="1">
        <v>1280</v>
      </c>
      <c r="B165" s="24">
        <v>1.004</v>
      </c>
      <c r="C165" s="2">
        <v>1.4471000000000001</v>
      </c>
      <c r="D165">
        <f t="shared" si="19"/>
        <v>1</v>
      </c>
      <c r="E165">
        <f t="shared" si="20"/>
        <v>-0.18077597813226715</v>
      </c>
      <c r="F165">
        <f t="shared" si="21"/>
        <v>0.18077597813226715</v>
      </c>
      <c r="G165" s="5">
        <f t="shared" si="22"/>
        <v>3.267995426967793E-2</v>
      </c>
      <c r="H165" s="6">
        <f t="shared" si="23"/>
        <v>6.4291929128287628E-2</v>
      </c>
      <c r="I165" s="4">
        <f t="shared" si="24"/>
        <v>1.9673200457303222</v>
      </c>
    </row>
    <row r="166" spans="1:9" x14ac:dyDescent="0.2">
      <c r="A166" s="1">
        <v>1290</v>
      </c>
      <c r="B166" s="24">
        <v>1.004</v>
      </c>
      <c r="C166" s="2">
        <v>1.4470000000000001</v>
      </c>
      <c r="D166">
        <f t="shared" si="19"/>
        <v>1</v>
      </c>
      <c r="E166">
        <f t="shared" si="20"/>
        <v>-0.18074255405956755</v>
      </c>
      <c r="F166">
        <f t="shared" si="21"/>
        <v>0.18074255405956755</v>
      </c>
      <c r="G166" s="5">
        <f t="shared" si="22"/>
        <v>3.2667870847975698E-2</v>
      </c>
      <c r="H166" s="6">
        <f t="shared" si="23"/>
        <v>6.4268551910211372E-2</v>
      </c>
      <c r="I166" s="4">
        <f t="shared" si="24"/>
        <v>1.9673321291520243</v>
      </c>
    </row>
    <row r="167" spans="1:9" x14ac:dyDescent="0.2">
      <c r="A167" s="1">
        <v>1300</v>
      </c>
      <c r="B167" s="24">
        <v>1.004</v>
      </c>
      <c r="C167" s="2">
        <v>1.4469000000000001</v>
      </c>
      <c r="D167">
        <f t="shared" si="19"/>
        <v>1</v>
      </c>
      <c r="E167">
        <f t="shared" si="20"/>
        <v>-0.18070912725937416</v>
      </c>
      <c r="F167">
        <f t="shared" si="21"/>
        <v>0.18070912725937416</v>
      </c>
      <c r="G167" s="5">
        <f t="shared" si="22"/>
        <v>3.2655788674844685E-2</v>
      </c>
      <c r="H167" s="6">
        <f t="shared" si="23"/>
        <v>6.4245176815713262E-2</v>
      </c>
      <c r="I167" s="4">
        <f t="shared" si="24"/>
        <v>1.9673442113251554</v>
      </c>
    </row>
    <row r="168" spans="1:9" x14ac:dyDescent="0.2">
      <c r="A168" s="1">
        <v>1310</v>
      </c>
      <c r="B168" s="24">
        <v>1.004</v>
      </c>
      <c r="C168" s="2">
        <v>1.4468000000000001</v>
      </c>
      <c r="D168">
        <f t="shared" si="19"/>
        <v>1</v>
      </c>
      <c r="E168">
        <f t="shared" si="20"/>
        <v>-0.18067569773135306</v>
      </c>
      <c r="F168">
        <f t="shared" si="21"/>
        <v>0.18067569773135306</v>
      </c>
      <c r="G168" s="5">
        <f t="shared" si="22"/>
        <v>3.2643707750711258E-2</v>
      </c>
      <c r="H168" s="6">
        <f t="shared" si="23"/>
        <v>6.4221803845708678E-2</v>
      </c>
      <c r="I168" s="4">
        <f t="shared" si="24"/>
        <v>1.9673562922492889</v>
      </c>
    </row>
    <row r="169" spans="1:9" x14ac:dyDescent="0.2">
      <c r="A169" s="1">
        <v>1320</v>
      </c>
      <c r="B169" s="24">
        <v>1.004</v>
      </c>
      <c r="C169" s="2">
        <v>1.4467000000000001</v>
      </c>
      <c r="D169">
        <f t="shared" si="19"/>
        <v>1</v>
      </c>
      <c r="E169">
        <f t="shared" si="20"/>
        <v>-0.18064226547517037</v>
      </c>
      <c r="F169">
        <f t="shared" si="21"/>
        <v>0.18064226547517037</v>
      </c>
      <c r="G169" s="5">
        <f t="shared" si="22"/>
        <v>3.263162807600193E-2</v>
      </c>
      <c r="H169" s="6">
        <f t="shared" si="23"/>
        <v>6.4198433001113345E-2</v>
      </c>
      <c r="I169" s="4">
        <f t="shared" si="24"/>
        <v>1.967368371923998</v>
      </c>
    </row>
    <row r="170" spans="1:9" x14ac:dyDescent="0.2">
      <c r="A170" s="1">
        <v>1330</v>
      </c>
      <c r="B170" s="24">
        <v>1.004</v>
      </c>
      <c r="C170" s="2">
        <v>1.4466000000000001</v>
      </c>
      <c r="D170">
        <f t="shared" si="19"/>
        <v>1</v>
      </c>
      <c r="E170">
        <f t="shared" si="20"/>
        <v>-0.18060883049049217</v>
      </c>
      <c r="F170">
        <f t="shared" si="21"/>
        <v>0.18060883049049217</v>
      </c>
      <c r="G170" s="5">
        <f t="shared" si="22"/>
        <v>3.2619549651143338E-2</v>
      </c>
      <c r="H170" s="6">
        <f t="shared" si="23"/>
        <v>6.417506428284328E-2</v>
      </c>
      <c r="I170" s="4">
        <f t="shared" si="24"/>
        <v>1.9673804503488568</v>
      </c>
    </row>
    <row r="171" spans="1:9" x14ac:dyDescent="0.2">
      <c r="A171" s="1">
        <v>1340</v>
      </c>
      <c r="B171" s="24">
        <v>1.004</v>
      </c>
      <c r="C171" s="2">
        <v>1.4464999999999999</v>
      </c>
      <c r="D171">
        <f t="shared" si="19"/>
        <v>1</v>
      </c>
      <c r="E171">
        <f t="shared" si="20"/>
        <v>-0.18057539277698426</v>
      </c>
      <c r="F171">
        <f t="shared" si="21"/>
        <v>0.18057539277698426</v>
      </c>
      <c r="G171" s="5">
        <f t="shared" si="22"/>
        <v>3.2607472476562135E-2</v>
      </c>
      <c r="H171" s="6">
        <f t="shared" si="23"/>
        <v>6.4151697691814516E-2</v>
      </c>
      <c r="I171" s="4">
        <f t="shared" si="24"/>
        <v>1.9673925275234379</v>
      </c>
    </row>
    <row r="172" spans="1:9" x14ac:dyDescent="0.2">
      <c r="A172" s="1">
        <v>1350</v>
      </c>
      <c r="B172" s="24">
        <v>1.004</v>
      </c>
      <c r="C172" s="2">
        <v>1.4463999999999999</v>
      </c>
      <c r="D172">
        <f t="shared" si="19"/>
        <v>1</v>
      </c>
      <c r="E172">
        <f t="shared" si="20"/>
        <v>-0.18054195233431272</v>
      </c>
      <c r="F172">
        <f t="shared" si="21"/>
        <v>0.18054195233431272</v>
      </c>
      <c r="G172" s="5">
        <f t="shared" si="22"/>
        <v>3.2595396552685243E-2</v>
      </c>
      <c r="H172" s="6">
        <f t="shared" si="23"/>
        <v>6.4128333228943679E-2</v>
      </c>
      <c r="I172" s="4">
        <f t="shared" si="24"/>
        <v>1.9674046034473147</v>
      </c>
    </row>
    <row r="173" spans="1:9" x14ac:dyDescent="0.2">
      <c r="A173" s="1">
        <v>1360</v>
      </c>
      <c r="B173" s="24">
        <v>1.004</v>
      </c>
      <c r="C173" s="2">
        <v>1.4461999999999999</v>
      </c>
      <c r="D173">
        <f t="shared" si="19"/>
        <v>1</v>
      </c>
      <c r="E173">
        <f t="shared" si="20"/>
        <v>-0.18047506326014201</v>
      </c>
      <c r="F173">
        <f t="shared" si="21"/>
        <v>0.18047506326014201</v>
      </c>
      <c r="G173" s="5">
        <f t="shared" si="22"/>
        <v>3.2571248458752262E-2</v>
      </c>
      <c r="H173" s="6">
        <f t="shared" si="23"/>
        <v>6.4081610691342758E-2</v>
      </c>
      <c r="I173" s="4">
        <f t="shared" si="24"/>
        <v>1.9674287515412479</v>
      </c>
    </row>
    <row r="174" spans="1:9" x14ac:dyDescent="0.2">
      <c r="A174" s="1">
        <v>1370</v>
      </c>
      <c r="B174" s="24">
        <v>1.004</v>
      </c>
      <c r="C174" s="2">
        <v>1.4460999999999999</v>
      </c>
      <c r="D174">
        <f t="shared" si="19"/>
        <v>1</v>
      </c>
      <c r="E174">
        <f t="shared" si="20"/>
        <v>-0.18044161462797434</v>
      </c>
      <c r="F174">
        <f t="shared" si="21"/>
        <v>0.18044161462797434</v>
      </c>
      <c r="G174" s="5">
        <f t="shared" si="22"/>
        <v>3.25591762895504E-2</v>
      </c>
      <c r="H174" s="6">
        <f t="shared" si="23"/>
        <v>6.4058252618446776E-2</v>
      </c>
      <c r="I174" s="4">
        <f t="shared" si="24"/>
        <v>1.9674408237104495</v>
      </c>
    </row>
    <row r="175" spans="1:9" x14ac:dyDescent="0.2">
      <c r="A175" s="1">
        <v>1380</v>
      </c>
      <c r="B175" s="24">
        <v>1.004</v>
      </c>
      <c r="C175" s="2">
        <v>1.446</v>
      </c>
      <c r="D175">
        <f t="shared" si="19"/>
        <v>1</v>
      </c>
      <c r="E175">
        <f t="shared" si="20"/>
        <v>-0.18040816326530609</v>
      </c>
      <c r="F175">
        <f t="shared" si="21"/>
        <v>0.18040816326530609</v>
      </c>
      <c r="G175" s="5">
        <f t="shared" si="22"/>
        <v>3.2547105372761335E-2</v>
      </c>
      <c r="H175" s="6">
        <f t="shared" si="23"/>
        <v>6.4034896677377037E-2</v>
      </c>
      <c r="I175" s="4">
        <f t="shared" si="24"/>
        <v>1.9674528946272387</v>
      </c>
    </row>
    <row r="176" spans="1:9" x14ac:dyDescent="0.2">
      <c r="A176" s="1">
        <v>1390</v>
      </c>
      <c r="B176" s="24">
        <v>1.004</v>
      </c>
      <c r="C176" s="2">
        <v>1.4459</v>
      </c>
      <c r="D176">
        <f t="shared" si="19"/>
        <v>1</v>
      </c>
      <c r="E176">
        <f t="shared" si="20"/>
        <v>-0.18037470917180293</v>
      </c>
      <c r="F176">
        <f t="shared" si="21"/>
        <v>0.18037470917180293</v>
      </c>
      <c r="G176" s="5">
        <f t="shared" si="22"/>
        <v>3.2535035708812485E-2</v>
      </c>
      <c r="H176" s="6">
        <f t="shared" si="23"/>
        <v>6.4011542869051266E-2</v>
      </c>
      <c r="I176" s="4">
        <f t="shared" si="24"/>
        <v>1.9674649642911874</v>
      </c>
    </row>
    <row r="177" spans="1:9" x14ac:dyDescent="0.2">
      <c r="A177" s="1">
        <v>1400</v>
      </c>
      <c r="B177" s="24">
        <v>1.004</v>
      </c>
      <c r="C177" s="2">
        <v>1.4458</v>
      </c>
      <c r="D177">
        <f t="shared" si="19"/>
        <v>1</v>
      </c>
      <c r="E177">
        <f t="shared" si="20"/>
        <v>-0.18034125234713039</v>
      </c>
      <c r="F177">
        <f t="shared" si="21"/>
        <v>0.18034125234713039</v>
      </c>
      <c r="G177" s="5">
        <f t="shared" si="22"/>
        <v>3.252296729813136E-2</v>
      </c>
      <c r="H177" s="6">
        <f t="shared" si="23"/>
        <v>6.3988191194387395E-2</v>
      </c>
      <c r="I177" s="4">
        <f t="shared" si="24"/>
        <v>1.9674770327018687</v>
      </c>
    </row>
    <row r="178" spans="1:9" x14ac:dyDescent="0.2">
      <c r="A178" s="1">
        <v>1410</v>
      </c>
      <c r="B178" s="24">
        <v>1.004</v>
      </c>
      <c r="C178" s="2">
        <v>1.4457</v>
      </c>
      <c r="D178">
        <f t="shared" si="19"/>
        <v>1</v>
      </c>
      <c r="E178">
        <f t="shared" si="20"/>
        <v>-0.18030779279095399</v>
      </c>
      <c r="F178">
        <f t="shared" si="21"/>
        <v>0.18030779279095399</v>
      </c>
      <c r="G178" s="5">
        <f t="shared" si="22"/>
        <v>3.2510900141145598E-2</v>
      </c>
      <c r="H178" s="6">
        <f t="shared" si="23"/>
        <v>6.3964841654303661E-2</v>
      </c>
      <c r="I178" s="4">
        <f t="shared" si="24"/>
        <v>1.9674890998588546</v>
      </c>
    </row>
    <row r="179" spans="1:9" x14ac:dyDescent="0.2">
      <c r="A179" s="1">
        <v>1420</v>
      </c>
      <c r="B179" s="24">
        <v>1.004</v>
      </c>
      <c r="C179" s="2">
        <v>1.4455</v>
      </c>
      <c r="D179">
        <f t="shared" si="19"/>
        <v>1</v>
      </c>
      <c r="E179">
        <f t="shared" si="20"/>
        <v>-0.18024086548275159</v>
      </c>
      <c r="F179">
        <f t="shared" si="21"/>
        <v>0.18024086548275159</v>
      </c>
      <c r="G179" s="5">
        <f t="shared" si="22"/>
        <v>3.2486769589971355E-2</v>
      </c>
      <c r="H179" s="6">
        <f t="shared" si="23"/>
        <v>6.3918148981550821E-2</v>
      </c>
      <c r="I179" s="4">
        <f t="shared" si="24"/>
        <v>1.9675132304100287</v>
      </c>
    </row>
    <row r="180" spans="1:9" x14ac:dyDescent="0.2">
      <c r="A180" s="1">
        <v>1430</v>
      </c>
      <c r="B180" s="24">
        <v>1.004</v>
      </c>
      <c r="C180" s="2">
        <v>1.4454</v>
      </c>
      <c r="D180">
        <f t="shared" si="19"/>
        <v>1</v>
      </c>
      <c r="E180">
        <f t="shared" si="20"/>
        <v>-0.18020739773005637</v>
      </c>
      <c r="F180">
        <f t="shared" si="21"/>
        <v>0.18020739773005637</v>
      </c>
      <c r="G180" s="5">
        <f t="shared" si="22"/>
        <v>3.2474706196638725E-2</v>
      </c>
      <c r="H180" s="6">
        <f t="shared" si="23"/>
        <v>6.3894805850719452E-2</v>
      </c>
      <c r="I180" s="4">
        <f t="shared" si="24"/>
        <v>1.9675252938033614</v>
      </c>
    </row>
    <row r="181" spans="1:9" x14ac:dyDescent="0.2">
      <c r="A181" s="1">
        <v>1440</v>
      </c>
      <c r="B181" s="24">
        <v>1.004</v>
      </c>
      <c r="C181" s="2">
        <v>1.4453</v>
      </c>
      <c r="D181">
        <f t="shared" si="19"/>
        <v>1</v>
      </c>
      <c r="E181">
        <f t="shared" si="20"/>
        <v>-0.18017392724451886</v>
      </c>
      <c r="F181">
        <f t="shared" si="21"/>
        <v>0.18017392724451886</v>
      </c>
      <c r="G181" s="5">
        <f t="shared" si="22"/>
        <v>3.2462644058713179E-2</v>
      </c>
      <c r="H181" s="6">
        <f t="shared" si="23"/>
        <v>6.3871464858143656E-2</v>
      </c>
      <c r="I181" s="4">
        <f t="shared" si="24"/>
        <v>1.9675373559412868</v>
      </c>
    </row>
    <row r="182" spans="1:9" x14ac:dyDescent="0.2">
      <c r="A182" s="1">
        <v>1450</v>
      </c>
      <c r="B182" s="24">
        <v>1.004</v>
      </c>
      <c r="C182" s="2">
        <v>1.4452</v>
      </c>
      <c r="D182">
        <f t="shared" si="19"/>
        <v>1</v>
      </c>
      <c r="E182">
        <f t="shared" si="20"/>
        <v>-0.18014045402580434</v>
      </c>
      <c r="F182">
        <f t="shared" si="21"/>
        <v>0.18014045402580434</v>
      </c>
      <c r="G182" s="5">
        <f t="shared" si="22"/>
        <v>3.2450583176622923E-2</v>
      </c>
      <c r="H182" s="6">
        <f t="shared" si="23"/>
        <v>6.3848126004742919E-2</v>
      </c>
      <c r="I182" s="4">
        <f t="shared" si="24"/>
        <v>1.9675494168233771</v>
      </c>
    </row>
    <row r="183" spans="1:9" x14ac:dyDescent="0.2">
      <c r="A183" s="1">
        <v>1460</v>
      </c>
      <c r="B183" s="24">
        <v>1.004</v>
      </c>
      <c r="C183" s="2">
        <v>1.4451000000000001</v>
      </c>
      <c r="D183">
        <f t="shared" si="19"/>
        <v>1</v>
      </c>
      <c r="E183">
        <f t="shared" si="20"/>
        <v>-0.18010697807357806</v>
      </c>
      <c r="F183">
        <f t="shared" si="21"/>
        <v>0.18010697807357806</v>
      </c>
      <c r="G183" s="5">
        <f t="shared" si="22"/>
        <v>3.2438523550796329E-2</v>
      </c>
      <c r="H183" s="6">
        <f t="shared" si="23"/>
        <v>6.382478929143709E-2</v>
      </c>
      <c r="I183" s="4">
        <f t="shared" si="24"/>
        <v>1.9675614764492035</v>
      </c>
    </row>
    <row r="184" spans="1:9" x14ac:dyDescent="0.2">
      <c r="A184" s="1">
        <v>1470</v>
      </c>
      <c r="B184" s="24">
        <v>1.004</v>
      </c>
      <c r="C184" s="2">
        <v>1.4450000000000001</v>
      </c>
      <c r="D184">
        <f t="shared" si="19"/>
        <v>1</v>
      </c>
      <c r="E184">
        <f t="shared" si="20"/>
        <v>-0.18007349938750514</v>
      </c>
      <c r="F184">
        <f t="shared" si="21"/>
        <v>0.18007349938750514</v>
      </c>
      <c r="G184" s="5">
        <f t="shared" si="22"/>
        <v>3.2426465181661812E-2</v>
      </c>
      <c r="H184" s="6">
        <f t="shared" si="23"/>
        <v>6.3801454719146097E-2</v>
      </c>
      <c r="I184" s="4">
        <f t="shared" si="24"/>
        <v>1.9675735348183383</v>
      </c>
    </row>
    <row r="185" spans="1:9" x14ac:dyDescent="0.2">
      <c r="A185" s="1">
        <v>1480</v>
      </c>
      <c r="B185" s="24">
        <v>1.004</v>
      </c>
      <c r="C185" s="2">
        <v>1.4449000000000001</v>
      </c>
      <c r="D185">
        <f t="shared" si="19"/>
        <v>1</v>
      </c>
      <c r="E185">
        <f t="shared" si="20"/>
        <v>-0.18004001796725064</v>
      </c>
      <c r="F185">
        <f t="shared" si="21"/>
        <v>0.18004001796725064</v>
      </c>
      <c r="G185" s="5">
        <f t="shared" si="22"/>
        <v>3.2414408069647932E-2</v>
      </c>
      <c r="H185" s="6">
        <f t="shared" si="23"/>
        <v>6.3778122288790207E-2</v>
      </c>
      <c r="I185" s="4">
        <f t="shared" si="24"/>
        <v>1.967585591930352</v>
      </c>
    </row>
    <row r="186" spans="1:9" x14ac:dyDescent="0.2">
      <c r="A186" s="1">
        <v>1490</v>
      </c>
      <c r="B186" s="24">
        <v>1.004</v>
      </c>
      <c r="C186" s="2">
        <v>1.4447000000000001</v>
      </c>
      <c r="D186">
        <f t="shared" si="19"/>
        <v>1</v>
      </c>
      <c r="E186">
        <f t="shared" si="20"/>
        <v>-0.17997304692285707</v>
      </c>
      <c r="F186">
        <f t="shared" si="21"/>
        <v>0.17997304692285707</v>
      </c>
      <c r="G186" s="5">
        <f t="shared" si="22"/>
        <v>3.2390297618696912E-2</v>
      </c>
      <c r="H186" s="6">
        <f t="shared" si="23"/>
        <v>6.3731463857566062E-2</v>
      </c>
      <c r="I186" s="4">
        <f t="shared" si="24"/>
        <v>1.9676097023813031</v>
      </c>
    </row>
    <row r="187" spans="1:9" x14ac:dyDescent="0.2">
      <c r="A187" s="1">
        <v>1500</v>
      </c>
      <c r="B187" s="24">
        <v>1.004</v>
      </c>
      <c r="C187" s="2">
        <v>1.4446000000000001</v>
      </c>
      <c r="D187">
        <f t="shared" si="19"/>
        <v>1</v>
      </c>
      <c r="E187">
        <f t="shared" si="20"/>
        <v>-0.17993955729804792</v>
      </c>
      <c r="F187">
        <f t="shared" si="21"/>
        <v>0.17993955729804792</v>
      </c>
      <c r="G187" s="5">
        <f t="shared" si="22"/>
        <v>3.2378244280617467E-2</v>
      </c>
      <c r="H187" s="6">
        <f t="shared" si="23"/>
        <v>6.3708137858539599E-2</v>
      </c>
      <c r="I187" s="4">
        <f t="shared" si="24"/>
        <v>1.9676217557193825</v>
      </c>
    </row>
    <row r="188" spans="1:9" x14ac:dyDescent="0.2">
      <c r="A188" s="1">
        <v>1510</v>
      </c>
      <c r="B188" s="24">
        <v>1.004</v>
      </c>
      <c r="C188" s="2">
        <v>1.4444999999999999</v>
      </c>
      <c r="D188">
        <f t="shared" si="19"/>
        <v>1</v>
      </c>
      <c r="E188">
        <f t="shared" si="20"/>
        <v>-0.17990606493771691</v>
      </c>
      <c r="F188">
        <f t="shared" si="21"/>
        <v>0.17990606493771691</v>
      </c>
      <c r="G188" s="5">
        <f t="shared" si="22"/>
        <v>3.2366192201374017E-2</v>
      </c>
      <c r="H188" s="6">
        <f t="shared" si="23"/>
        <v>6.3684814005131749E-2</v>
      </c>
      <c r="I188" s="4">
        <f t="shared" si="24"/>
        <v>1.967633807798626</v>
      </c>
    </row>
    <row r="189" spans="1:9" x14ac:dyDescent="0.2">
      <c r="A189" s="1">
        <v>1520</v>
      </c>
      <c r="B189" s="24">
        <v>1.004</v>
      </c>
      <c r="C189" s="2">
        <v>1.4443999999999999</v>
      </c>
      <c r="D189">
        <f t="shared" si="19"/>
        <v>1</v>
      </c>
      <c r="E189">
        <f t="shared" si="20"/>
        <v>-0.17987256984152913</v>
      </c>
      <c r="F189">
        <f t="shared" si="21"/>
        <v>0.17987256984152913</v>
      </c>
      <c r="G189" s="5">
        <f t="shared" si="22"/>
        <v>3.2354141381395779E-2</v>
      </c>
      <c r="H189" s="6">
        <f t="shared" si="23"/>
        <v>6.3661492298264219E-2</v>
      </c>
      <c r="I189" s="4">
        <f t="shared" si="24"/>
        <v>1.9676458586186043</v>
      </c>
    </row>
    <row r="190" spans="1:9" x14ac:dyDescent="0.2">
      <c r="A190" s="1">
        <v>1530</v>
      </c>
      <c r="B190" s="24">
        <v>1.004</v>
      </c>
      <c r="C190" s="2">
        <v>1.4442999999999999</v>
      </c>
      <c r="D190">
        <f t="shared" si="19"/>
        <v>1</v>
      </c>
      <c r="E190">
        <f t="shared" si="20"/>
        <v>-0.1798390720091492</v>
      </c>
      <c r="F190">
        <f t="shared" si="21"/>
        <v>0.1798390720091492</v>
      </c>
      <c r="G190" s="5">
        <f t="shared" si="22"/>
        <v>3.2342091821111953E-2</v>
      </c>
      <c r="H190" s="6">
        <f t="shared" si="23"/>
        <v>6.3638172738858675E-2</v>
      </c>
      <c r="I190" s="4">
        <f t="shared" si="24"/>
        <v>1.9676579081788881</v>
      </c>
    </row>
    <row r="191" spans="1:9" x14ac:dyDescent="0.2">
      <c r="A191" s="1">
        <v>1540</v>
      </c>
      <c r="B191" s="24">
        <v>1.004</v>
      </c>
      <c r="C191" s="2">
        <v>1.4440999999999999</v>
      </c>
      <c r="D191">
        <f t="shared" si="19"/>
        <v>1</v>
      </c>
      <c r="E191">
        <f t="shared" si="20"/>
        <v>-0.17977206813447158</v>
      </c>
      <c r="F191">
        <f t="shared" si="21"/>
        <v>0.17977206813447158</v>
      </c>
      <c r="G191" s="5">
        <f t="shared" si="22"/>
        <v>3.231799648134509E-2</v>
      </c>
      <c r="H191" s="6">
        <f t="shared" si="23"/>
        <v>6.3591540066121943E-2</v>
      </c>
      <c r="I191" s="4">
        <f t="shared" si="24"/>
        <v>1.9676820035186546</v>
      </c>
    </row>
    <row r="192" spans="1:9" x14ac:dyDescent="0.2">
      <c r="A192" s="1">
        <v>1550</v>
      </c>
      <c r="B192" s="24">
        <v>1.004</v>
      </c>
      <c r="C192" s="2">
        <v>1.444</v>
      </c>
      <c r="D192">
        <f t="shared" si="19"/>
        <v>1</v>
      </c>
      <c r="E192">
        <f t="shared" si="20"/>
        <v>-0.17973856209150324</v>
      </c>
      <c r="F192">
        <f t="shared" si="21"/>
        <v>0.17973856209150324</v>
      </c>
      <c r="G192" s="5">
        <f t="shared" si="22"/>
        <v>3.2305950702721166E-2</v>
      </c>
      <c r="H192" s="6">
        <f t="shared" si="23"/>
        <v>6.3568226954635682E-2</v>
      </c>
      <c r="I192" s="4">
        <f t="shared" si="24"/>
        <v>1.967694049297279</v>
      </c>
    </row>
    <row r="193" spans="1:9" x14ac:dyDescent="0.2">
      <c r="A193" s="1">
        <v>1560</v>
      </c>
      <c r="B193" s="24">
        <v>1.004</v>
      </c>
      <c r="C193" s="2">
        <v>1.4439</v>
      </c>
      <c r="D193">
        <f t="shared" si="19"/>
        <v>1</v>
      </c>
      <c r="E193">
        <f t="shared" si="20"/>
        <v>-0.17970505331100126</v>
      </c>
      <c r="F193">
        <f t="shared" si="21"/>
        <v>0.17970505331100126</v>
      </c>
      <c r="G193" s="5">
        <f t="shared" si="22"/>
        <v>3.2293906185509806E-2</v>
      </c>
      <c r="H193" s="6">
        <f t="shared" si="23"/>
        <v>6.3544915994301107E-2</v>
      </c>
      <c r="I193" s="4">
        <f t="shared" si="24"/>
        <v>1.9677060938144901</v>
      </c>
    </row>
    <row r="194" spans="1:9" x14ac:dyDescent="0.2">
      <c r="A194" s="1">
        <v>1570</v>
      </c>
      <c r="B194" s="24">
        <v>1.004</v>
      </c>
      <c r="C194" s="2">
        <v>1.4438</v>
      </c>
      <c r="D194">
        <f t="shared" si="19"/>
        <v>1</v>
      </c>
      <c r="E194">
        <f t="shared" si="20"/>
        <v>-0.17967154179263012</v>
      </c>
      <c r="F194">
        <f t="shared" si="21"/>
        <v>0.17967154179263012</v>
      </c>
      <c r="G194" s="5">
        <f t="shared" si="22"/>
        <v>3.2281862930140834E-2</v>
      </c>
      <c r="H194" s="6">
        <f t="shared" si="23"/>
        <v>6.352160718604126E-2</v>
      </c>
      <c r="I194" s="4">
        <f t="shared" si="24"/>
        <v>1.9677181370698591</v>
      </c>
    </row>
    <row r="195" spans="1:9" x14ac:dyDescent="0.2">
      <c r="A195" s="1">
        <v>1580</v>
      </c>
      <c r="B195" s="24">
        <v>1.004</v>
      </c>
      <c r="C195" s="2">
        <v>1.4437</v>
      </c>
      <c r="D195">
        <f t="shared" si="19"/>
        <v>1</v>
      </c>
      <c r="E195">
        <f t="shared" si="20"/>
        <v>-0.17963802753605423</v>
      </c>
      <c r="F195">
        <f t="shared" si="21"/>
        <v>0.17963802753605423</v>
      </c>
      <c r="G195" s="5">
        <f t="shared" si="22"/>
        <v>3.2269820937044176E-2</v>
      </c>
      <c r="H195" s="6">
        <f t="shared" si="23"/>
        <v>6.3498300530779456E-2</v>
      </c>
      <c r="I195" s="4">
        <f t="shared" si="24"/>
        <v>1.9677301790629558</v>
      </c>
    </row>
    <row r="196" spans="1:9" x14ac:dyDescent="0.2">
      <c r="A196" s="1">
        <v>1590</v>
      </c>
      <c r="B196" s="24">
        <v>1.004</v>
      </c>
      <c r="C196" s="2">
        <v>1.4435</v>
      </c>
      <c r="D196">
        <f t="shared" si="19"/>
        <v>1</v>
      </c>
      <c r="E196">
        <f t="shared" si="20"/>
        <v>-0.17957099080694588</v>
      </c>
      <c r="F196">
        <f t="shared" si="21"/>
        <v>0.17957099080694588</v>
      </c>
      <c r="G196" s="5">
        <f t="shared" si="22"/>
        <v>3.224574073938824E-2</v>
      </c>
      <c r="H196" s="6">
        <f t="shared" si="23"/>
        <v>6.3451693682944635E-2</v>
      </c>
      <c r="I196" s="4">
        <f t="shared" si="24"/>
        <v>1.9677542592606119</v>
      </c>
    </row>
    <row r="197" spans="1:9" x14ac:dyDescent="0.2">
      <c r="A197" s="1">
        <v>1600</v>
      </c>
      <c r="B197" s="24">
        <v>1.004</v>
      </c>
      <c r="C197" s="2">
        <v>1.4434</v>
      </c>
      <c r="D197">
        <f t="shared" si="19"/>
        <v>1</v>
      </c>
      <c r="E197">
        <f t="shared" si="20"/>
        <v>-0.17953746833374193</v>
      </c>
      <c r="F197">
        <f t="shared" si="21"/>
        <v>0.17953746833374193</v>
      </c>
      <c r="G197" s="5">
        <f t="shared" si="22"/>
        <v>3.2233702535689385E-2</v>
      </c>
      <c r="H197" s="6">
        <f t="shared" si="23"/>
        <v>6.3428393492219459E-2</v>
      </c>
      <c r="I197" s="4">
        <f t="shared" si="24"/>
        <v>1.9677662974643106</v>
      </c>
    </row>
    <row r="198" spans="1:9" x14ac:dyDescent="0.2">
      <c r="A198" s="1">
        <v>1610</v>
      </c>
      <c r="B198" s="24">
        <v>1.004</v>
      </c>
      <c r="C198" s="2">
        <v>1.4433</v>
      </c>
      <c r="D198">
        <f t="shared" si="19"/>
        <v>1</v>
      </c>
      <c r="E198">
        <f t="shared" si="20"/>
        <v>-0.17950394312099047</v>
      </c>
      <c r="F198">
        <f t="shared" si="21"/>
        <v>0.17950394312099047</v>
      </c>
      <c r="G198" s="5">
        <f t="shared" si="22"/>
        <v>3.222166559598378E-2</v>
      </c>
      <c r="H198" s="6">
        <f t="shared" si="23"/>
        <v>6.3405095458188149E-2</v>
      </c>
      <c r="I198" s="4">
        <f t="shared" si="24"/>
        <v>1.9677783344040161</v>
      </c>
    </row>
    <row r="199" spans="1:9" x14ac:dyDescent="0.2">
      <c r="A199" s="1">
        <v>1620</v>
      </c>
      <c r="B199" s="24">
        <v>1.004</v>
      </c>
      <c r="C199" s="2">
        <v>1.4432</v>
      </c>
      <c r="D199">
        <f t="shared" si="19"/>
        <v>1</v>
      </c>
      <c r="E199">
        <f t="shared" si="20"/>
        <v>-0.17947041516835568</v>
      </c>
      <c r="F199">
        <f t="shared" si="21"/>
        <v>0.17947041516835568</v>
      </c>
      <c r="G199" s="5">
        <f t="shared" si="22"/>
        <v>3.2209629920701956E-2</v>
      </c>
      <c r="H199" s="6">
        <f t="shared" si="23"/>
        <v>6.3381799581775339E-2</v>
      </c>
      <c r="I199" s="4">
        <f t="shared" si="24"/>
        <v>1.967790370079298</v>
      </c>
    </row>
    <row r="200" spans="1:9" x14ac:dyDescent="0.2">
      <c r="A200" s="1">
        <v>1630</v>
      </c>
      <c r="B200" s="24">
        <v>1.004</v>
      </c>
      <c r="C200" s="2">
        <v>1.4431</v>
      </c>
      <c r="D200">
        <f t="shared" si="19"/>
        <v>1</v>
      </c>
      <c r="E200">
        <f t="shared" si="20"/>
        <v>-0.17943688447550166</v>
      </c>
      <c r="F200">
        <f t="shared" si="21"/>
        <v>0.17943688447550166</v>
      </c>
      <c r="G200" s="5">
        <f t="shared" si="22"/>
        <v>3.2197595510274526E-2</v>
      </c>
      <c r="H200" s="6">
        <f t="shared" si="23"/>
        <v>6.3358505863905804E-2</v>
      </c>
      <c r="I200" s="4">
        <f t="shared" si="24"/>
        <v>1.9678024044897255</v>
      </c>
    </row>
    <row r="201" spans="1:9" x14ac:dyDescent="0.2">
      <c r="A201" s="1">
        <v>1640</v>
      </c>
      <c r="B201" s="24">
        <v>1.004</v>
      </c>
      <c r="C201" s="2">
        <v>1.4429000000000001</v>
      </c>
      <c r="D201">
        <f t="shared" si="19"/>
        <v>1</v>
      </c>
      <c r="E201">
        <f t="shared" si="20"/>
        <v>-0.17936981486779191</v>
      </c>
      <c r="F201">
        <f t="shared" si="21"/>
        <v>0.17936981486779191</v>
      </c>
      <c r="G201" s="5">
        <f t="shared" si="22"/>
        <v>3.2173530485705946E-2</v>
      </c>
      <c r="H201" s="6">
        <f t="shared" si="23"/>
        <v>6.331192490749725E-2</v>
      </c>
      <c r="I201" s="4">
        <f t="shared" si="24"/>
        <v>1.9678264695142942</v>
      </c>
    </row>
    <row r="202" spans="1:9" x14ac:dyDescent="0.2">
      <c r="A202" s="1">
        <v>1650</v>
      </c>
      <c r="B202" s="24">
        <v>1.004</v>
      </c>
      <c r="C202" s="2">
        <v>1.4428000000000001</v>
      </c>
      <c r="D202">
        <f t="shared" ref="D202:D265" si="25">COS(ASIN(B202/C202*SIN(RADIANS($D$2))))</f>
        <v>1</v>
      </c>
      <c r="E202">
        <f t="shared" ref="E202:E265" si="26">(B202*$D$3-C202*D202)/(B202*$D$3+C202*D202)</f>
        <v>-0.1793362759522642</v>
      </c>
      <c r="F202">
        <f t="shared" ref="F202:F265" si="27">(C202*$D$3-B202*D202)/(C202*$D$3+B202*D202)</f>
        <v>0.1793362759522642</v>
      </c>
      <c r="G202" s="5">
        <f t="shared" ref="G202:G265" si="28">0.5*E202^2+0.5*F202^2</f>
        <v>3.2161499872426655E-2</v>
      </c>
      <c r="H202" s="6">
        <f t="shared" ref="H202:H265" si="29">G202*(1+(1-G202)^2/(1-G202))</f>
        <v>6.3288637670809209E-2</v>
      </c>
      <c r="I202" s="4">
        <f t="shared" si="24"/>
        <v>1.9678385001275733</v>
      </c>
    </row>
    <row r="203" spans="1:9" x14ac:dyDescent="0.2">
      <c r="A203" s="1">
        <v>1660</v>
      </c>
      <c r="B203" s="24">
        <v>1.004</v>
      </c>
      <c r="C203" s="2">
        <v>1.4427000000000001</v>
      </c>
      <c r="D203">
        <f t="shared" si="25"/>
        <v>1</v>
      </c>
      <c r="E203">
        <f t="shared" si="26"/>
        <v>-0.17930273429517313</v>
      </c>
      <c r="F203">
        <f t="shared" si="27"/>
        <v>0.17930273429517313</v>
      </c>
      <c r="G203" s="5">
        <f t="shared" si="28"/>
        <v>3.2149470525725456E-2</v>
      </c>
      <c r="H203" s="6">
        <f t="shared" si="29"/>
        <v>6.3265352596366425E-2</v>
      </c>
      <c r="I203" s="4">
        <f t="shared" si="24"/>
        <v>1.9678505294742745</v>
      </c>
    </row>
    <row r="204" spans="1:9" x14ac:dyDescent="0.2">
      <c r="A204" s="1">
        <v>1670</v>
      </c>
      <c r="B204" s="24">
        <v>1.004</v>
      </c>
      <c r="C204" s="2">
        <v>1.4426000000000001</v>
      </c>
      <c r="D204">
        <f t="shared" si="25"/>
        <v>1</v>
      </c>
      <c r="E204">
        <f t="shared" si="26"/>
        <v>-0.17926918989618248</v>
      </c>
      <c r="F204">
        <f t="shared" si="27"/>
        <v>0.17926918989618248</v>
      </c>
      <c r="G204" s="5">
        <f t="shared" si="28"/>
        <v>3.2137442446033539E-2</v>
      </c>
      <c r="H204" s="6">
        <f t="shared" si="29"/>
        <v>6.3242069685094951E-2</v>
      </c>
      <c r="I204" s="4">
        <f t="shared" si="24"/>
        <v>1.9678625575539663</v>
      </c>
    </row>
    <row r="205" spans="1:9" x14ac:dyDescent="0.2">
      <c r="A205" s="1">
        <v>1680</v>
      </c>
      <c r="B205" s="24">
        <v>1.004</v>
      </c>
      <c r="C205" s="2">
        <v>1.4423999999999999</v>
      </c>
      <c r="D205">
        <f t="shared" si="25"/>
        <v>1</v>
      </c>
      <c r="E205">
        <f t="shared" si="26"/>
        <v>-0.1792020928711576</v>
      </c>
      <c r="F205">
        <f t="shared" si="27"/>
        <v>0.1792020928711576</v>
      </c>
      <c r="G205" s="5">
        <f t="shared" si="28"/>
        <v>3.2113390089402991E-2</v>
      </c>
      <c r="H205" s="6">
        <f t="shared" si="29"/>
        <v>6.3195510355771825E-2</v>
      </c>
      <c r="I205" s="4">
        <f t="shared" si="24"/>
        <v>1.9678866099105972</v>
      </c>
    </row>
    <row r="206" spans="1:9" x14ac:dyDescent="0.2">
      <c r="A206" s="1">
        <v>1690</v>
      </c>
      <c r="B206" s="24">
        <v>1.004</v>
      </c>
      <c r="C206" s="2">
        <v>1.4422999999999999</v>
      </c>
      <c r="D206">
        <f t="shared" si="25"/>
        <v>1</v>
      </c>
      <c r="E206">
        <f t="shared" si="26"/>
        <v>-0.17916854024445078</v>
      </c>
      <c r="F206">
        <f t="shared" si="27"/>
        <v>0.17916854024445078</v>
      </c>
      <c r="G206" s="5">
        <f t="shared" si="28"/>
        <v>3.2101365813327377E-2</v>
      </c>
      <c r="H206" s="6">
        <f t="shared" si="29"/>
        <v>6.3172233939573691E-2</v>
      </c>
      <c r="I206" s="4">
        <f t="shared" ref="I206:I269" si="30">(1+(1-G206)^2/(1-G206))</f>
        <v>1.9678986341866727</v>
      </c>
    </row>
    <row r="207" spans="1:9" x14ac:dyDescent="0.2">
      <c r="A207" s="1">
        <v>1700</v>
      </c>
      <c r="B207" s="24">
        <v>1.004</v>
      </c>
      <c r="C207" s="2">
        <v>1.4421999999999999</v>
      </c>
      <c r="D207">
        <f t="shared" si="25"/>
        <v>1</v>
      </c>
      <c r="E207">
        <f t="shared" si="26"/>
        <v>-0.17913498487449919</v>
      </c>
      <c r="F207">
        <f t="shared" si="27"/>
        <v>0.17913498487449919</v>
      </c>
      <c r="G207" s="5">
        <f t="shared" si="28"/>
        <v>3.2089342805987055E-2</v>
      </c>
      <c r="H207" s="6">
        <f t="shared" si="29"/>
        <v>6.3148959690253956E-2</v>
      </c>
      <c r="I207" s="4">
        <f t="shared" si="30"/>
        <v>1.9679106571940128</v>
      </c>
    </row>
    <row r="208" spans="1:9" x14ac:dyDescent="0.2">
      <c r="A208" s="1">
        <v>1710</v>
      </c>
      <c r="B208" s="24">
        <v>1.004</v>
      </c>
      <c r="C208" s="2">
        <v>1.4419999999999999</v>
      </c>
      <c r="D208">
        <f t="shared" si="25"/>
        <v>1</v>
      </c>
      <c r="E208">
        <f t="shared" si="26"/>
        <v>-0.17906786590351595</v>
      </c>
      <c r="F208">
        <f t="shared" si="27"/>
        <v>0.17906786590351595</v>
      </c>
      <c r="G208" s="5">
        <f t="shared" si="28"/>
        <v>3.2065300599239573E-2</v>
      </c>
      <c r="H208" s="6">
        <f t="shared" si="29"/>
        <v>6.3102417695959548E-2</v>
      </c>
      <c r="I208" s="4">
        <f t="shared" si="30"/>
        <v>1.9679346994007603</v>
      </c>
    </row>
    <row r="209" spans="1:9" x14ac:dyDescent="0.2">
      <c r="A209" s="1">
        <v>1720</v>
      </c>
      <c r="B209" s="24">
        <v>1.004</v>
      </c>
      <c r="C209" s="2">
        <v>1.4419</v>
      </c>
      <c r="D209">
        <f t="shared" si="25"/>
        <v>1</v>
      </c>
      <c r="E209">
        <f t="shared" si="26"/>
        <v>-0.17903430230181117</v>
      </c>
      <c r="F209">
        <f t="shared" si="27"/>
        <v>0.17903430230181117</v>
      </c>
      <c r="G209" s="5">
        <f t="shared" si="28"/>
        <v>3.2053281400696305E-2</v>
      </c>
      <c r="H209" s="6">
        <f t="shared" si="29"/>
        <v>6.3079149952840377E-2</v>
      </c>
      <c r="I209" s="4">
        <f t="shared" si="30"/>
        <v>1.9679467185993036</v>
      </c>
    </row>
    <row r="210" spans="1:9" x14ac:dyDescent="0.2">
      <c r="A210" s="1">
        <v>1730</v>
      </c>
      <c r="B210" s="24">
        <v>1.004</v>
      </c>
      <c r="C210" s="2">
        <v>1.4418</v>
      </c>
      <c r="D210">
        <f t="shared" si="25"/>
        <v>1</v>
      </c>
      <c r="E210">
        <f t="shared" si="26"/>
        <v>-0.17900073595551555</v>
      </c>
      <c r="F210">
        <f t="shared" si="27"/>
        <v>0.17900073595551555</v>
      </c>
      <c r="G210" s="5">
        <f t="shared" si="28"/>
        <v>3.2041263472616197E-2</v>
      </c>
      <c r="H210" s="6">
        <f t="shared" si="29"/>
        <v>6.3055884380310789E-2</v>
      </c>
      <c r="I210" s="4">
        <f t="shared" si="30"/>
        <v>1.9679587365273838</v>
      </c>
    </row>
    <row r="211" spans="1:9" x14ac:dyDescent="0.2">
      <c r="A211" s="1">
        <v>1740</v>
      </c>
      <c r="B211" s="24">
        <v>1.004</v>
      </c>
      <c r="C211" s="2">
        <v>1.4417</v>
      </c>
      <c r="D211">
        <f t="shared" si="25"/>
        <v>1</v>
      </c>
      <c r="E211">
        <f t="shared" si="26"/>
        <v>-0.17896716686429243</v>
      </c>
      <c r="F211">
        <f t="shared" si="27"/>
        <v>0.17896716686429243</v>
      </c>
      <c r="G211" s="5">
        <f t="shared" si="28"/>
        <v>3.202924681543149E-2</v>
      </c>
      <c r="H211" s="6">
        <f t="shared" si="29"/>
        <v>6.3032620979299153E-2</v>
      </c>
      <c r="I211" s="4">
        <f t="shared" si="30"/>
        <v>1.9679707531845685</v>
      </c>
    </row>
    <row r="212" spans="1:9" x14ac:dyDescent="0.2">
      <c r="A212" s="1">
        <v>1750</v>
      </c>
      <c r="B212" s="24">
        <v>1.004</v>
      </c>
      <c r="C212" s="2">
        <v>1.4415</v>
      </c>
      <c r="D212">
        <f t="shared" si="25"/>
        <v>1</v>
      </c>
      <c r="E212">
        <f t="shared" si="26"/>
        <v>-0.17890002044571662</v>
      </c>
      <c r="F212">
        <f t="shared" si="27"/>
        <v>0.17890002044571662</v>
      </c>
      <c r="G212" s="5">
        <f t="shared" si="28"/>
        <v>3.2005217315477827E-2</v>
      </c>
      <c r="H212" s="6">
        <f t="shared" si="29"/>
        <v>6.2986100695544694E-2</v>
      </c>
      <c r="I212" s="4">
        <f t="shared" si="30"/>
        <v>1.9679947826845221</v>
      </c>
    </row>
    <row r="213" spans="1:9" x14ac:dyDescent="0.2">
      <c r="A213" s="1">
        <v>1760</v>
      </c>
      <c r="B213" s="24">
        <v>1.004</v>
      </c>
      <c r="C213" s="2">
        <v>1.4414</v>
      </c>
      <c r="D213">
        <f t="shared" si="25"/>
        <v>1</v>
      </c>
      <c r="E213">
        <f t="shared" si="26"/>
        <v>-0.17886644311769034</v>
      </c>
      <c r="F213">
        <f t="shared" si="27"/>
        <v>0.17886644311769034</v>
      </c>
      <c r="G213" s="5">
        <f t="shared" si="28"/>
        <v>3.1993204473573955E-2</v>
      </c>
      <c r="H213" s="6">
        <f t="shared" si="29"/>
        <v>6.2962843814659997E-2</v>
      </c>
      <c r="I213" s="4">
        <f t="shared" si="30"/>
        <v>1.968006795526426</v>
      </c>
    </row>
    <row r="214" spans="1:9" x14ac:dyDescent="0.2">
      <c r="A214" s="1">
        <v>1770</v>
      </c>
      <c r="B214" s="24">
        <v>1.004</v>
      </c>
      <c r="C214" s="2">
        <v>1.4413</v>
      </c>
      <c r="D214">
        <f t="shared" si="25"/>
        <v>1</v>
      </c>
      <c r="E214">
        <f t="shared" si="26"/>
        <v>-0.17883286304338936</v>
      </c>
      <c r="F214">
        <f t="shared" si="27"/>
        <v>0.17883286304338936</v>
      </c>
      <c r="G214" s="5">
        <f t="shared" si="28"/>
        <v>3.1981192904295658E-2</v>
      </c>
      <c r="H214" s="6">
        <f t="shared" si="29"/>
        <v>6.2939589109009542E-2</v>
      </c>
      <c r="I214" s="4">
        <f t="shared" si="30"/>
        <v>1.9680188070957043</v>
      </c>
    </row>
    <row r="215" spans="1:9" x14ac:dyDescent="0.2">
      <c r="A215" s="1">
        <v>1780</v>
      </c>
      <c r="B215" s="24">
        <v>1.004</v>
      </c>
      <c r="C215" s="2">
        <v>1.4411</v>
      </c>
      <c r="D215">
        <f t="shared" si="25"/>
        <v>1</v>
      </c>
      <c r="E215">
        <f t="shared" si="26"/>
        <v>-0.17876569465461536</v>
      </c>
      <c r="F215">
        <f t="shared" si="27"/>
        <v>0.17876569465461536</v>
      </c>
      <c r="G215" s="5">
        <f t="shared" si="28"/>
        <v>3.1957173585347179E-2</v>
      </c>
      <c r="H215" s="6">
        <f t="shared" si="29"/>
        <v>6.2893086227130343E-2</v>
      </c>
      <c r="I215" s="4">
        <f t="shared" si="30"/>
        <v>1.9680428264146528</v>
      </c>
    </row>
    <row r="216" spans="1:9" x14ac:dyDescent="0.2">
      <c r="A216" s="1">
        <v>1790</v>
      </c>
      <c r="B216" s="24">
        <v>1.004</v>
      </c>
      <c r="C216" s="2">
        <v>1.4410000000000001</v>
      </c>
      <c r="D216">
        <f t="shared" si="25"/>
        <v>1</v>
      </c>
      <c r="E216">
        <f t="shared" si="26"/>
        <v>-0.17873210633946832</v>
      </c>
      <c r="F216">
        <f t="shared" si="27"/>
        <v>0.17873210633946832</v>
      </c>
      <c r="G216" s="5">
        <f t="shared" si="28"/>
        <v>3.1945165836543013E-2</v>
      </c>
      <c r="H216" s="6">
        <f t="shared" si="29"/>
        <v>6.2869838052761792E-2</v>
      </c>
      <c r="I216" s="4">
        <f t="shared" si="30"/>
        <v>1.9680548341634569</v>
      </c>
    </row>
    <row r="217" spans="1:9" x14ac:dyDescent="0.2">
      <c r="A217" s="1">
        <v>1800</v>
      </c>
      <c r="B217" s="24">
        <v>1.004</v>
      </c>
      <c r="C217" s="2">
        <v>1.4409000000000001</v>
      </c>
      <c r="D217">
        <f t="shared" si="25"/>
        <v>1</v>
      </c>
      <c r="E217">
        <f t="shared" si="26"/>
        <v>-0.17869851527669844</v>
      </c>
      <c r="F217">
        <f t="shared" si="27"/>
        <v>0.17869851527669844</v>
      </c>
      <c r="G217" s="5">
        <f t="shared" si="28"/>
        <v>3.1933159362096425E-2</v>
      </c>
      <c r="H217" s="6">
        <f t="shared" si="29"/>
        <v>6.28465920573478E-2</v>
      </c>
      <c r="I217" s="4">
        <f t="shared" si="30"/>
        <v>1.9680668406379036</v>
      </c>
    </row>
    <row r="218" spans="1:9" x14ac:dyDescent="0.2">
      <c r="A218" s="1">
        <v>1810</v>
      </c>
      <c r="B218" s="24">
        <v>1.004</v>
      </c>
      <c r="C218" s="2">
        <v>1.4407000000000001</v>
      </c>
      <c r="D218">
        <f t="shared" si="25"/>
        <v>1</v>
      </c>
      <c r="E218">
        <f t="shared" si="26"/>
        <v>-0.17863132490694159</v>
      </c>
      <c r="F218">
        <f t="shared" si="27"/>
        <v>0.17863132490694159</v>
      </c>
      <c r="G218" s="5">
        <f t="shared" si="28"/>
        <v>3.1909150238009332E-2</v>
      </c>
      <c r="H218" s="6">
        <f t="shared" si="29"/>
        <v>6.2800106607106818E-2</v>
      </c>
      <c r="I218" s="4">
        <f t="shared" si="30"/>
        <v>1.9680908497619907</v>
      </c>
    </row>
    <row r="219" spans="1:9" x14ac:dyDescent="0.2">
      <c r="A219" s="1">
        <v>1820</v>
      </c>
      <c r="B219" s="24">
        <v>1.004</v>
      </c>
      <c r="C219" s="2">
        <v>1.4406000000000001</v>
      </c>
      <c r="D219">
        <f t="shared" si="25"/>
        <v>1</v>
      </c>
      <c r="E219">
        <f t="shared" si="26"/>
        <v>-0.17859772559928005</v>
      </c>
      <c r="F219">
        <f t="shared" si="27"/>
        <v>0.17859772559928005</v>
      </c>
      <c r="G219" s="5">
        <f t="shared" si="28"/>
        <v>3.1897147589235737E-2</v>
      </c>
      <c r="H219" s="6">
        <f t="shared" si="29"/>
        <v>6.2776867154141991E-2</v>
      </c>
      <c r="I219" s="4">
        <f t="shared" si="30"/>
        <v>1.9681028524107642</v>
      </c>
    </row>
    <row r="220" spans="1:9" x14ac:dyDescent="0.2">
      <c r="A220" s="1">
        <v>1830</v>
      </c>
      <c r="B220" s="24">
        <v>1.004</v>
      </c>
      <c r="C220" s="2">
        <v>1.4404999999999999</v>
      </c>
      <c r="D220">
        <f t="shared" si="25"/>
        <v>1</v>
      </c>
      <c r="E220">
        <f t="shared" si="26"/>
        <v>-0.17856412354264672</v>
      </c>
      <c r="F220">
        <f t="shared" si="27"/>
        <v>0.17856412354264672</v>
      </c>
      <c r="G220" s="5">
        <f t="shared" si="28"/>
        <v>3.1885146216553605E-2</v>
      </c>
      <c r="H220" s="6">
        <f t="shared" si="29"/>
        <v>6.2753629883856216E-2</v>
      </c>
      <c r="I220" s="4">
        <f t="shared" si="30"/>
        <v>1.9681148537834465</v>
      </c>
    </row>
    <row r="221" spans="1:9" x14ac:dyDescent="0.2">
      <c r="A221" s="1">
        <v>1840</v>
      </c>
      <c r="B221" s="24">
        <v>1.004</v>
      </c>
      <c r="C221" s="2">
        <v>1.4402999999999999</v>
      </c>
      <c r="D221">
        <f t="shared" si="25"/>
        <v>1</v>
      </c>
      <c r="E221">
        <f t="shared" si="26"/>
        <v>-0.17849691118111521</v>
      </c>
      <c r="F221">
        <f t="shared" si="27"/>
        <v>0.17849691118111521</v>
      </c>
      <c r="G221" s="5">
        <f t="shared" si="28"/>
        <v>3.1861147301198933E-2</v>
      </c>
      <c r="H221" s="6">
        <f t="shared" si="29"/>
        <v>6.2707161895049171E-2</v>
      </c>
      <c r="I221" s="4">
        <f t="shared" si="30"/>
        <v>1.9681388526988011</v>
      </c>
    </row>
    <row r="222" spans="1:9" x14ac:dyDescent="0.2">
      <c r="A222" s="1">
        <v>1850</v>
      </c>
      <c r="B222" s="24">
        <v>1.004</v>
      </c>
      <c r="C222" s="2">
        <v>1.4401999999999999</v>
      </c>
      <c r="D222">
        <f t="shared" si="25"/>
        <v>1</v>
      </c>
      <c r="E222">
        <f t="shared" si="26"/>
        <v>-0.17846330087554207</v>
      </c>
      <c r="F222">
        <f t="shared" si="27"/>
        <v>0.17846330087554207</v>
      </c>
      <c r="G222" s="5">
        <f t="shared" si="28"/>
        <v>3.1849149759394256E-2</v>
      </c>
      <c r="H222" s="6">
        <f t="shared" si="29"/>
        <v>6.2683931178392188E-2</v>
      </c>
      <c r="I222" s="4">
        <f t="shared" si="30"/>
        <v>1.9681508502406058</v>
      </c>
    </row>
    <row r="223" spans="1:9" x14ac:dyDescent="0.2">
      <c r="A223" s="1">
        <v>1860</v>
      </c>
      <c r="B223" s="24">
        <v>1.004</v>
      </c>
      <c r="C223" s="2">
        <v>1.4400999999999999</v>
      </c>
      <c r="D223">
        <f t="shared" si="25"/>
        <v>1</v>
      </c>
      <c r="E223">
        <f t="shared" si="26"/>
        <v>-0.1784296878196473</v>
      </c>
      <c r="F223">
        <f t="shared" si="27"/>
        <v>0.1784296878196473</v>
      </c>
      <c r="G223" s="5">
        <f t="shared" si="28"/>
        <v>3.1837153495416791E-2</v>
      </c>
      <c r="H223" s="6">
        <f t="shared" si="29"/>
        <v>6.2660702648142858E-2</v>
      </c>
      <c r="I223" s="4">
        <f t="shared" si="30"/>
        <v>1.9681628465045833</v>
      </c>
    </row>
    <row r="224" spans="1:9" x14ac:dyDescent="0.2">
      <c r="A224" s="1">
        <v>1870</v>
      </c>
      <c r="B224" s="24">
        <v>1.004</v>
      </c>
      <c r="C224" s="2">
        <v>1.4399</v>
      </c>
      <c r="D224">
        <f t="shared" si="25"/>
        <v>1</v>
      </c>
      <c r="E224">
        <f t="shared" si="26"/>
        <v>-0.17836245345554233</v>
      </c>
      <c r="F224">
        <f t="shared" si="27"/>
        <v>0.17836245345554233</v>
      </c>
      <c r="G224" s="5">
        <f t="shared" si="28"/>
        <v>3.1813164802680503E-2</v>
      </c>
      <c r="H224" s="6">
        <f t="shared" si="29"/>
        <v>6.2614252150598501E-2</v>
      </c>
      <c r="I224" s="4">
        <f t="shared" si="30"/>
        <v>1.9681868351973195</v>
      </c>
    </row>
    <row r="225" spans="1:9" x14ac:dyDescent="0.2">
      <c r="A225" s="1">
        <v>1880</v>
      </c>
      <c r="B225" s="24">
        <v>1.004</v>
      </c>
      <c r="C225" s="2">
        <v>1.4398</v>
      </c>
      <c r="D225">
        <f t="shared" si="25"/>
        <v>1</v>
      </c>
      <c r="E225">
        <f t="shared" si="26"/>
        <v>-0.17832883214665685</v>
      </c>
      <c r="F225">
        <f t="shared" si="27"/>
        <v>0.17832883214665685</v>
      </c>
      <c r="G225" s="5">
        <f t="shared" si="28"/>
        <v>3.1801172374790514E-2</v>
      </c>
      <c r="H225" s="6">
        <f t="shared" si="29"/>
        <v>6.2591030185169885E-2</v>
      </c>
      <c r="I225" s="4">
        <f t="shared" si="30"/>
        <v>1.9681988276252094</v>
      </c>
    </row>
    <row r="226" spans="1:9" x14ac:dyDescent="0.2">
      <c r="A226" s="1">
        <v>1890</v>
      </c>
      <c r="B226" s="24">
        <v>1.004</v>
      </c>
      <c r="C226" s="2">
        <v>1.4397</v>
      </c>
      <c r="D226">
        <f t="shared" si="25"/>
        <v>1</v>
      </c>
      <c r="E226">
        <f t="shared" si="26"/>
        <v>-0.17829520808609894</v>
      </c>
      <c r="F226">
        <f t="shared" si="27"/>
        <v>0.17829520808609894</v>
      </c>
      <c r="G226" s="5">
        <f t="shared" si="28"/>
        <v>3.1789181226465325E-2</v>
      </c>
      <c r="H226" s="6">
        <f t="shared" si="29"/>
        <v>6.2567810409881602E-2</v>
      </c>
      <c r="I226" s="4">
        <f t="shared" si="30"/>
        <v>1.9682108187735348</v>
      </c>
    </row>
    <row r="227" spans="1:9" x14ac:dyDescent="0.2">
      <c r="A227" s="1">
        <v>1900</v>
      </c>
      <c r="B227" s="24">
        <v>1.004</v>
      </c>
      <c r="C227" s="2">
        <v>1.4395</v>
      </c>
      <c r="D227">
        <f t="shared" si="25"/>
        <v>1</v>
      </c>
      <c r="E227">
        <f t="shared" si="26"/>
        <v>-0.17822795170861466</v>
      </c>
      <c r="F227">
        <f t="shared" si="27"/>
        <v>0.17822795170861466</v>
      </c>
      <c r="G227" s="5">
        <f t="shared" si="28"/>
        <v>3.1765202770248281E-2</v>
      </c>
      <c r="H227" s="6">
        <f t="shared" si="29"/>
        <v>6.2521377433461575E-2</v>
      </c>
      <c r="I227" s="4">
        <f t="shared" si="30"/>
        <v>1.9682347972297518</v>
      </c>
    </row>
    <row r="228" spans="1:9" x14ac:dyDescent="0.2">
      <c r="A228" s="1">
        <v>1910</v>
      </c>
      <c r="B228" s="24">
        <v>1.004</v>
      </c>
      <c r="C228" s="2">
        <v>1.4394</v>
      </c>
      <c r="D228">
        <f t="shared" si="25"/>
        <v>1</v>
      </c>
      <c r="E228">
        <f t="shared" si="26"/>
        <v>-0.17819431939101252</v>
      </c>
      <c r="F228">
        <f t="shared" si="27"/>
        <v>0.17819431939101252</v>
      </c>
      <c r="G228" s="5">
        <f t="shared" si="28"/>
        <v>3.1753215463226181E-2</v>
      </c>
      <c r="H228" s="6">
        <f t="shared" si="29"/>
        <v>6.2498164234198302E-2</v>
      </c>
      <c r="I228" s="4">
        <f t="shared" si="30"/>
        <v>1.9682467845367739</v>
      </c>
    </row>
    <row r="229" spans="1:9" x14ac:dyDescent="0.2">
      <c r="A229" s="1">
        <v>1920</v>
      </c>
      <c r="B229" s="24">
        <v>1.004</v>
      </c>
      <c r="C229" s="2">
        <v>1.4392</v>
      </c>
      <c r="D229">
        <f t="shared" si="25"/>
        <v>1</v>
      </c>
      <c r="E229">
        <f t="shared" si="26"/>
        <v>-0.17812704649639818</v>
      </c>
      <c r="F229">
        <f t="shared" si="27"/>
        <v>0.17812704649639818</v>
      </c>
      <c r="G229" s="5">
        <f t="shared" si="28"/>
        <v>3.1729244693530001E-2</v>
      </c>
      <c r="H229" s="6">
        <f t="shared" si="29"/>
        <v>6.24517444182381E-2</v>
      </c>
      <c r="I229" s="4">
        <f t="shared" si="30"/>
        <v>1.96827075530647</v>
      </c>
    </row>
    <row r="230" spans="1:9" x14ac:dyDescent="0.2">
      <c r="A230" s="1">
        <v>1930</v>
      </c>
      <c r="B230" s="24">
        <v>1.004</v>
      </c>
      <c r="C230" s="2">
        <v>1.4391</v>
      </c>
      <c r="D230">
        <f t="shared" si="25"/>
        <v>1</v>
      </c>
      <c r="E230">
        <f t="shared" si="26"/>
        <v>-0.17809340591870984</v>
      </c>
      <c r="F230">
        <f t="shared" si="27"/>
        <v>0.17809340591870984</v>
      </c>
      <c r="G230" s="5">
        <f t="shared" si="28"/>
        <v>3.171726123172635E-2</v>
      </c>
      <c r="H230" s="6">
        <f t="shared" si="29"/>
        <v>6.2428537803411122E-2</v>
      </c>
      <c r="I230" s="4">
        <f t="shared" si="30"/>
        <v>1.9682827387682735</v>
      </c>
    </row>
    <row r="231" spans="1:9" x14ac:dyDescent="0.2">
      <c r="A231" s="1">
        <v>1940</v>
      </c>
      <c r="B231" s="24">
        <v>1.004</v>
      </c>
      <c r="C231" s="2">
        <v>1.4389000000000001</v>
      </c>
      <c r="D231">
        <f t="shared" si="25"/>
        <v>1</v>
      </c>
      <c r="E231">
        <f t="shared" si="26"/>
        <v>-0.17802611650088013</v>
      </c>
      <c r="F231">
        <f t="shared" si="27"/>
        <v>0.17802611650088013</v>
      </c>
      <c r="G231" s="5">
        <f t="shared" si="28"/>
        <v>3.1693298156384941E-2</v>
      </c>
      <c r="H231" s="6">
        <f t="shared" si="29"/>
        <v>6.2382131164740375E-2</v>
      </c>
      <c r="I231" s="4">
        <f t="shared" si="30"/>
        <v>1.9683067018436151</v>
      </c>
    </row>
    <row r="232" spans="1:9" x14ac:dyDescent="0.2">
      <c r="A232" s="1">
        <v>1950</v>
      </c>
      <c r="B232" s="24">
        <v>1.004</v>
      </c>
      <c r="C232" s="2">
        <v>1.4388000000000001</v>
      </c>
      <c r="D232">
        <f t="shared" si="25"/>
        <v>1</v>
      </c>
      <c r="E232">
        <f t="shared" si="26"/>
        <v>-0.17799246766006224</v>
      </c>
      <c r="F232">
        <f t="shared" si="27"/>
        <v>0.17799246766006224</v>
      </c>
      <c r="G232" s="5">
        <f t="shared" si="28"/>
        <v>3.1681318543718306E-2</v>
      </c>
      <c r="H232" s="6">
        <f t="shared" si="29"/>
        <v>6.2358931142768061E-2</v>
      </c>
      <c r="I232" s="4">
        <f t="shared" si="30"/>
        <v>1.9683186814562816</v>
      </c>
    </row>
    <row r="233" spans="1:9" x14ac:dyDescent="0.2">
      <c r="A233" s="1">
        <v>1960</v>
      </c>
      <c r="B233" s="24">
        <v>1.004</v>
      </c>
      <c r="C233" s="2">
        <v>1.4387000000000001</v>
      </c>
      <c r="D233">
        <f t="shared" si="25"/>
        <v>1</v>
      </c>
      <c r="E233">
        <f t="shared" si="26"/>
        <v>-0.17795881606419128</v>
      </c>
      <c r="F233">
        <f t="shared" si="27"/>
        <v>0.17795881606419128</v>
      </c>
      <c r="G233" s="5">
        <f t="shared" si="28"/>
        <v>3.1669340214968665E-2</v>
      </c>
      <c r="H233" s="6">
        <f t="shared" si="29"/>
        <v>6.2335733320285899E-2</v>
      </c>
      <c r="I233" s="4">
        <f t="shared" si="30"/>
        <v>1.9683306597850314</v>
      </c>
    </row>
    <row r="234" spans="1:9" x14ac:dyDescent="0.2">
      <c r="A234" s="1">
        <v>1970</v>
      </c>
      <c r="B234" s="24">
        <v>1.004</v>
      </c>
      <c r="C234" s="2">
        <v>1.4384999999999999</v>
      </c>
      <c r="D234">
        <f t="shared" si="25"/>
        <v>1</v>
      </c>
      <c r="E234">
        <f t="shared" si="26"/>
        <v>-0.1778915046059365</v>
      </c>
      <c r="F234">
        <f t="shared" si="27"/>
        <v>0.1778915046059365</v>
      </c>
      <c r="G234" s="5">
        <f t="shared" si="28"/>
        <v>3.1645387410963927E-2</v>
      </c>
      <c r="H234" s="6">
        <f t="shared" si="29"/>
        <v>6.2289344277537857E-2</v>
      </c>
      <c r="I234" s="4">
        <f t="shared" si="30"/>
        <v>1.9683546125890361</v>
      </c>
    </row>
    <row r="235" spans="1:9" x14ac:dyDescent="0.2">
      <c r="A235" s="1">
        <v>1980</v>
      </c>
      <c r="B235" s="24">
        <v>1.004</v>
      </c>
      <c r="C235" s="2">
        <v>1.4383999999999999</v>
      </c>
      <c r="D235">
        <f t="shared" si="25"/>
        <v>1</v>
      </c>
      <c r="E235">
        <f t="shared" si="26"/>
        <v>-0.1778578447428758</v>
      </c>
      <c r="F235">
        <f t="shared" si="27"/>
        <v>0.1778578447428758</v>
      </c>
      <c r="G235" s="5">
        <f t="shared" si="28"/>
        <v>3.1633412936580917E-2</v>
      </c>
      <c r="H235" s="6">
        <f t="shared" si="29"/>
        <v>6.2266153059145589E-2</v>
      </c>
      <c r="I235" s="4">
        <f t="shared" si="30"/>
        <v>1.968366587063419</v>
      </c>
    </row>
    <row r="236" spans="1:9" x14ac:dyDescent="0.2">
      <c r="A236" s="1">
        <v>1990</v>
      </c>
      <c r="B236" s="24">
        <v>1.004</v>
      </c>
      <c r="C236" s="2">
        <v>1.4381999999999999</v>
      </c>
      <c r="D236">
        <f t="shared" si="25"/>
        <v>1</v>
      </c>
      <c r="E236">
        <f t="shared" si="26"/>
        <v>-0.17779051674719515</v>
      </c>
      <c r="F236">
        <f t="shared" si="27"/>
        <v>0.17779051674719515</v>
      </c>
      <c r="G236" s="5">
        <f t="shared" si="28"/>
        <v>3.1609467845234676E-2</v>
      </c>
      <c r="H236" s="6">
        <f t="shared" si="29"/>
        <v>6.2219777233010434E-2</v>
      </c>
      <c r="I236" s="4">
        <f t="shared" si="30"/>
        <v>1.9683905321547654</v>
      </c>
    </row>
    <row r="237" spans="1:9" x14ac:dyDescent="0.2">
      <c r="A237" s="1">
        <v>2000</v>
      </c>
      <c r="B237" s="24">
        <v>1.004</v>
      </c>
      <c r="C237" s="2">
        <v>1.4380999999999999</v>
      </c>
      <c r="D237">
        <f t="shared" si="25"/>
        <v>1</v>
      </c>
      <c r="E237">
        <f t="shared" si="26"/>
        <v>-0.17775684861389784</v>
      </c>
      <c r="F237">
        <f t="shared" si="27"/>
        <v>0.17775684861389784</v>
      </c>
      <c r="G237" s="5">
        <f t="shared" si="28"/>
        <v>3.1597497229144199E-2</v>
      </c>
      <c r="H237" s="6">
        <f t="shared" si="29"/>
        <v>6.2196592627142624E-2</v>
      </c>
      <c r="I237" s="4">
        <f t="shared" si="30"/>
        <v>1.9684025027708558</v>
      </c>
    </row>
    <row r="238" spans="1:9" x14ac:dyDescent="0.2">
      <c r="A238" s="1">
        <v>2010</v>
      </c>
      <c r="B238" s="24">
        <v>1.004</v>
      </c>
      <c r="C238" s="2">
        <v>1.4379</v>
      </c>
      <c r="D238">
        <f t="shared" si="25"/>
        <v>1</v>
      </c>
      <c r="E238">
        <f t="shared" si="26"/>
        <v>-0.17768950407469591</v>
      </c>
      <c r="F238">
        <f t="shared" si="27"/>
        <v>0.17768950407469591</v>
      </c>
      <c r="G238" s="5">
        <f t="shared" si="28"/>
        <v>3.1573559858311374E-2</v>
      </c>
      <c r="H238" s="6">
        <f t="shared" si="29"/>
        <v>6.2150230034496379E-2</v>
      </c>
      <c r="I238" s="4">
        <f t="shared" si="30"/>
        <v>1.9684264401416887</v>
      </c>
    </row>
    <row r="239" spans="1:9" x14ac:dyDescent="0.2">
      <c r="A239" s="1">
        <v>2020</v>
      </c>
      <c r="B239" s="24">
        <v>1.004</v>
      </c>
      <c r="C239" s="2">
        <v>1.4378</v>
      </c>
      <c r="D239">
        <f t="shared" si="25"/>
        <v>1</v>
      </c>
      <c r="E239">
        <f t="shared" si="26"/>
        <v>-0.17765582766811369</v>
      </c>
      <c r="F239">
        <f t="shared" si="27"/>
        <v>0.17765582766811369</v>
      </c>
      <c r="G239" s="5">
        <f t="shared" si="28"/>
        <v>3.1561593104442509E-2</v>
      </c>
      <c r="H239" s="6">
        <f t="shared" si="29"/>
        <v>6.2127052049594629E-2</v>
      </c>
      <c r="I239" s="4">
        <f t="shared" si="30"/>
        <v>1.9684384068955576</v>
      </c>
    </row>
    <row r="240" spans="1:9" x14ac:dyDescent="0.2">
      <c r="A240" s="1">
        <v>2030</v>
      </c>
      <c r="B240" s="24">
        <v>1.004</v>
      </c>
      <c r="C240" s="2">
        <v>1.4376</v>
      </c>
      <c r="D240">
        <f t="shared" si="25"/>
        <v>1</v>
      </c>
      <c r="E240">
        <f t="shared" si="26"/>
        <v>-0.17758846657929225</v>
      </c>
      <c r="F240">
        <f t="shared" si="27"/>
        <v>0.17758846657929225</v>
      </c>
      <c r="G240" s="5">
        <f t="shared" si="28"/>
        <v>3.1537663461984403E-2</v>
      </c>
      <c r="H240" s="6">
        <f t="shared" si="29"/>
        <v>6.208070270732742E-2</v>
      </c>
      <c r="I240" s="4">
        <f t="shared" si="30"/>
        <v>1.9684623365380156</v>
      </c>
    </row>
    <row r="241" spans="1:9" x14ac:dyDescent="0.2">
      <c r="A241" s="1">
        <v>2040</v>
      </c>
      <c r="B241" s="24">
        <v>1.004</v>
      </c>
      <c r="C241" s="2">
        <v>1.4375</v>
      </c>
      <c r="D241">
        <f t="shared" si="25"/>
        <v>1</v>
      </c>
      <c r="E241">
        <f t="shared" si="26"/>
        <v>-0.17755478189637519</v>
      </c>
      <c r="F241">
        <f t="shared" si="27"/>
        <v>0.17755478189637519</v>
      </c>
      <c r="G241" s="5">
        <f t="shared" si="28"/>
        <v>3.1525700574269365E-2</v>
      </c>
      <c r="H241" s="6">
        <f t="shared" si="29"/>
        <v>6.2057531351840237E-2</v>
      </c>
      <c r="I241" s="4">
        <f t="shared" si="30"/>
        <v>1.9684742994257305</v>
      </c>
    </row>
    <row r="242" spans="1:9" x14ac:dyDescent="0.2">
      <c r="A242" s="1">
        <v>2050</v>
      </c>
      <c r="B242" s="24">
        <v>1.004</v>
      </c>
      <c r="C242" s="2">
        <v>1.4373</v>
      </c>
      <c r="D242">
        <f t="shared" si="25"/>
        <v>1</v>
      </c>
      <c r="E242">
        <f t="shared" si="26"/>
        <v>-0.17748740425183304</v>
      </c>
      <c r="F242">
        <f t="shared" si="27"/>
        <v>0.17748740425183304</v>
      </c>
      <c r="G242" s="5">
        <f t="shared" si="28"/>
        <v>3.15017786680536E-2</v>
      </c>
      <c r="H242" s="6">
        <f t="shared" si="29"/>
        <v>6.2011195276856161E-2</v>
      </c>
      <c r="I242" s="4">
        <f t="shared" si="30"/>
        <v>1.9684982213319464</v>
      </c>
    </row>
    <row r="243" spans="1:9" x14ac:dyDescent="0.2">
      <c r="A243" s="1">
        <v>2060</v>
      </c>
      <c r="B243" s="24">
        <v>1.004</v>
      </c>
      <c r="C243" s="2">
        <v>1.4372</v>
      </c>
      <c r="D243">
        <f t="shared" si="25"/>
        <v>1</v>
      </c>
      <c r="E243">
        <f t="shared" si="26"/>
        <v>-0.17745371128952972</v>
      </c>
      <c r="F243">
        <f t="shared" si="27"/>
        <v>0.17745371128952972</v>
      </c>
      <c r="G243" s="5">
        <f t="shared" si="28"/>
        <v>3.1489819650427769E-2</v>
      </c>
      <c r="H243" s="6">
        <f t="shared" si="29"/>
        <v>6.1988030559239078E-2</v>
      </c>
      <c r="I243" s="4">
        <f t="shared" si="30"/>
        <v>1.9685101803495724</v>
      </c>
    </row>
    <row r="244" spans="1:9" x14ac:dyDescent="0.2">
      <c r="A244" s="1">
        <v>2070</v>
      </c>
      <c r="B244" s="24">
        <v>1.004</v>
      </c>
      <c r="C244" s="2">
        <v>1.4370000000000001</v>
      </c>
      <c r="D244">
        <f t="shared" si="25"/>
        <v>1</v>
      </c>
      <c r="E244">
        <f t="shared" si="26"/>
        <v>-0.17738631708316266</v>
      </c>
      <c r="F244">
        <f t="shared" si="27"/>
        <v>0.17738631708316266</v>
      </c>
      <c r="G244" s="5">
        <f t="shared" si="28"/>
        <v>3.1465905488328325E-2</v>
      </c>
      <c r="H244" s="6">
        <f t="shared" si="29"/>
        <v>6.1941707768456242E-2</v>
      </c>
      <c r="I244" s="4">
        <f t="shared" si="30"/>
        <v>1.9685340945116718</v>
      </c>
    </row>
    <row r="245" spans="1:9" x14ac:dyDescent="0.2">
      <c r="A245" s="1">
        <v>2080</v>
      </c>
      <c r="B245" s="24">
        <v>1.004</v>
      </c>
      <c r="C245" s="2">
        <v>1.4369000000000001</v>
      </c>
      <c r="D245">
        <f t="shared" si="25"/>
        <v>1</v>
      </c>
      <c r="E245">
        <f t="shared" si="26"/>
        <v>-0.17735261583842027</v>
      </c>
      <c r="F245">
        <f t="shared" si="27"/>
        <v>0.17735261583842027</v>
      </c>
      <c r="G245" s="5">
        <f t="shared" si="28"/>
        <v>3.145395034473028E-2</v>
      </c>
      <c r="H245" s="6">
        <f t="shared" si="29"/>
        <v>6.1918549697171796E-2</v>
      </c>
      <c r="I245" s="4">
        <f t="shared" si="30"/>
        <v>1.9685460496552696</v>
      </c>
    </row>
    <row r="246" spans="1:9" x14ac:dyDescent="0.2">
      <c r="A246" s="1">
        <v>2090</v>
      </c>
      <c r="B246" s="24">
        <v>1.004</v>
      </c>
      <c r="C246" s="2">
        <v>1.4367000000000001</v>
      </c>
      <c r="D246">
        <f t="shared" si="25"/>
        <v>1</v>
      </c>
      <c r="E246">
        <f t="shared" si="26"/>
        <v>-0.17728520506412099</v>
      </c>
      <c r="F246">
        <f t="shared" si="27"/>
        <v>0.17728520506412099</v>
      </c>
      <c r="G246" s="5">
        <f t="shared" si="28"/>
        <v>3.1430043934627429E-2</v>
      </c>
      <c r="H246" s="6">
        <f t="shared" si="29"/>
        <v>6.1872240207522251E-2</v>
      </c>
      <c r="I246" s="4">
        <f t="shared" si="30"/>
        <v>1.9685699560653727</v>
      </c>
    </row>
    <row r="247" spans="1:9" x14ac:dyDescent="0.2">
      <c r="A247" s="1">
        <v>2100</v>
      </c>
      <c r="B247" s="24">
        <v>1.004</v>
      </c>
      <c r="C247" s="2">
        <v>1.4366000000000001</v>
      </c>
      <c r="D247">
        <f t="shared" si="25"/>
        <v>1</v>
      </c>
      <c r="E247">
        <f t="shared" si="26"/>
        <v>-0.17725149553388517</v>
      </c>
      <c r="F247">
        <f t="shared" si="27"/>
        <v>0.17725149553388517</v>
      </c>
      <c r="G247" s="5">
        <f t="shared" si="28"/>
        <v>3.1418092668998913E-2</v>
      </c>
      <c r="H247" s="6">
        <f t="shared" si="29"/>
        <v>6.1849088791040029E-2</v>
      </c>
      <c r="I247" s="4">
        <f t="shared" si="30"/>
        <v>1.9685819073310011</v>
      </c>
    </row>
    <row r="248" spans="1:9" x14ac:dyDescent="0.2">
      <c r="A248" s="1">
        <v>2110</v>
      </c>
      <c r="B248" s="24">
        <v>1.004</v>
      </c>
      <c r="C248" s="2">
        <v>1.4363999999999999</v>
      </c>
      <c r="D248">
        <f t="shared" si="25"/>
        <v>1</v>
      </c>
      <c r="E248">
        <f t="shared" si="26"/>
        <v>-0.17718406818554333</v>
      </c>
      <c r="F248">
        <f t="shared" si="27"/>
        <v>0.17718406818554333</v>
      </c>
      <c r="G248" s="5">
        <f t="shared" si="28"/>
        <v>3.139419401877927E-2</v>
      </c>
      <c r="H248" s="6">
        <f t="shared" si="29"/>
        <v>6.1802792619469776E-2</v>
      </c>
      <c r="I248" s="4">
        <f t="shared" si="30"/>
        <v>1.9686058059812206</v>
      </c>
    </row>
    <row r="249" spans="1:9" x14ac:dyDescent="0.2">
      <c r="A249" s="1">
        <v>2120</v>
      </c>
      <c r="B249" s="24">
        <v>1.004</v>
      </c>
      <c r="C249" s="2">
        <v>1.4362999999999999</v>
      </c>
      <c r="D249">
        <f t="shared" si="25"/>
        <v>1</v>
      </c>
      <c r="E249">
        <f t="shared" si="26"/>
        <v>-0.17715035036675816</v>
      </c>
      <c r="F249">
        <f t="shared" si="27"/>
        <v>0.17715035036675816</v>
      </c>
      <c r="G249" s="5">
        <f t="shared" si="28"/>
        <v>3.1382246635065177E-2</v>
      </c>
      <c r="H249" s="6">
        <f t="shared" si="29"/>
        <v>6.1779647866266295E-2</v>
      </c>
      <c r="I249" s="4">
        <f t="shared" si="30"/>
        <v>1.9686177533649349</v>
      </c>
    </row>
    <row r="250" spans="1:9" x14ac:dyDescent="0.2">
      <c r="A250" s="1">
        <v>2130</v>
      </c>
      <c r="B250" s="24">
        <v>1.004</v>
      </c>
      <c r="C250" s="2">
        <v>1.4360999999999999</v>
      </c>
      <c r="D250">
        <f t="shared" si="25"/>
        <v>1</v>
      </c>
      <c r="E250">
        <f t="shared" si="26"/>
        <v>-0.17708290643826069</v>
      </c>
      <c r="F250">
        <f t="shared" si="27"/>
        <v>0.17708290643826069</v>
      </c>
      <c r="G250" s="5">
        <f t="shared" si="28"/>
        <v>3.1358355752621789E-2</v>
      </c>
      <c r="H250" s="6">
        <f t="shared" si="29"/>
        <v>6.1733365029735587E-2</v>
      </c>
      <c r="I250" s="4">
        <f t="shared" si="30"/>
        <v>1.9686416442473782</v>
      </c>
    </row>
    <row r="251" spans="1:9" x14ac:dyDescent="0.2">
      <c r="A251" s="1">
        <v>2140</v>
      </c>
      <c r="B251" s="24">
        <v>1.004</v>
      </c>
      <c r="C251" s="2">
        <v>1.4359999999999999</v>
      </c>
      <c r="D251">
        <f t="shared" si="25"/>
        <v>1</v>
      </c>
      <c r="E251">
        <f t="shared" si="26"/>
        <v>-0.17704918032786884</v>
      </c>
      <c r="F251">
        <f t="shared" si="27"/>
        <v>0.17704918032786884</v>
      </c>
      <c r="G251" s="5">
        <f t="shared" si="28"/>
        <v>3.1346412254770223E-2</v>
      </c>
      <c r="H251" s="6">
        <f t="shared" si="29"/>
        <v>6.1710226948294436E-2</v>
      </c>
      <c r="I251" s="4">
        <f t="shared" si="30"/>
        <v>1.9686535877452298</v>
      </c>
    </row>
    <row r="252" spans="1:9" x14ac:dyDescent="0.2">
      <c r="A252" s="1">
        <v>2150</v>
      </c>
      <c r="B252" s="24">
        <v>1.004</v>
      </c>
      <c r="C252" s="2">
        <v>1.4358</v>
      </c>
      <c r="D252">
        <f t="shared" si="25"/>
        <v>1</v>
      </c>
      <c r="E252">
        <f t="shared" si="26"/>
        <v>-0.17698171981309943</v>
      </c>
      <c r="F252">
        <f t="shared" si="27"/>
        <v>0.17698171981309943</v>
      </c>
      <c r="G252" s="5">
        <f t="shared" si="28"/>
        <v>3.1322529148002431E-2</v>
      </c>
      <c r="H252" s="6">
        <f t="shared" si="29"/>
        <v>6.1663957463777404E-2</v>
      </c>
      <c r="I252" s="4">
        <f t="shared" si="30"/>
        <v>1.9686774708519976</v>
      </c>
    </row>
    <row r="253" spans="1:9" x14ac:dyDescent="0.2">
      <c r="A253" s="1">
        <v>2160</v>
      </c>
      <c r="B253" s="24">
        <v>1.004</v>
      </c>
      <c r="C253" s="2">
        <v>1.4357</v>
      </c>
      <c r="D253">
        <f t="shared" si="25"/>
        <v>1</v>
      </c>
      <c r="E253">
        <f t="shared" si="26"/>
        <v>-0.17694798540804194</v>
      </c>
      <c r="F253">
        <f t="shared" si="27"/>
        <v>0.17694798540804194</v>
      </c>
      <c r="G253" s="5">
        <f t="shared" si="28"/>
        <v>3.1310589539964621E-2</v>
      </c>
      <c r="H253" s="6">
        <f t="shared" si="29"/>
        <v>6.1640826062589103E-2</v>
      </c>
      <c r="I253" s="4">
        <f t="shared" si="30"/>
        <v>1.9686894104600354</v>
      </c>
    </row>
    <row r="254" spans="1:9" x14ac:dyDescent="0.2">
      <c r="A254" s="1">
        <v>2170</v>
      </c>
      <c r="B254" s="24">
        <v>1.004</v>
      </c>
      <c r="C254" s="2">
        <v>1.4355</v>
      </c>
      <c r="D254">
        <f t="shared" si="25"/>
        <v>1</v>
      </c>
      <c r="E254">
        <f t="shared" si="26"/>
        <v>-0.17688050830088134</v>
      </c>
      <c r="F254">
        <f t="shared" si="27"/>
        <v>0.17688050830088134</v>
      </c>
      <c r="G254" s="5">
        <f t="shared" si="28"/>
        <v>3.1286714216778151E-2</v>
      </c>
      <c r="H254" s="6">
        <f t="shared" si="29"/>
        <v>6.1594569947073949E-2</v>
      </c>
      <c r="I254" s="4">
        <f t="shared" si="30"/>
        <v>1.9687132857832217</v>
      </c>
    </row>
    <row r="255" spans="1:9" x14ac:dyDescent="0.2">
      <c r="A255" s="1">
        <v>2180</v>
      </c>
      <c r="B255" s="24">
        <v>1.004</v>
      </c>
      <c r="C255" s="2">
        <v>1.4353</v>
      </c>
      <c r="D255">
        <f t="shared" si="25"/>
        <v>1</v>
      </c>
      <c r="E255">
        <f t="shared" si="26"/>
        <v>-0.17681302012872543</v>
      </c>
      <c r="F255">
        <f t="shared" si="27"/>
        <v>0.17681302012872543</v>
      </c>
      <c r="G255" s="5">
        <f t="shared" si="28"/>
        <v>3.1262844087041067E-2</v>
      </c>
      <c r="H255" s="6">
        <f t="shared" si="29"/>
        <v>6.1548322753671496E-2</v>
      </c>
      <c r="I255" s="4">
        <f t="shared" si="30"/>
        <v>1.9687371559129589</v>
      </c>
    </row>
    <row r="256" spans="1:9" x14ac:dyDescent="0.2">
      <c r="A256" s="1">
        <v>2190</v>
      </c>
      <c r="B256" s="24">
        <v>1.004</v>
      </c>
      <c r="C256" s="2">
        <v>1.4352</v>
      </c>
      <c r="D256">
        <f t="shared" si="25"/>
        <v>1</v>
      </c>
      <c r="E256">
        <f t="shared" si="26"/>
        <v>-0.17677927189242376</v>
      </c>
      <c r="F256">
        <f t="shared" si="27"/>
        <v>0.17677927189242376</v>
      </c>
      <c r="G256" s="5">
        <f t="shared" si="28"/>
        <v>3.1250910970815483E-2</v>
      </c>
      <c r="H256" s="6">
        <f t="shared" si="29"/>
        <v>6.152520250512513E-2</v>
      </c>
      <c r="I256" s="4">
        <f t="shared" si="30"/>
        <v>1.9687490890291846</v>
      </c>
    </row>
    <row r="257" spans="1:9" x14ac:dyDescent="0.2">
      <c r="A257" s="1">
        <v>2200</v>
      </c>
      <c r="B257" s="24">
        <v>1.004</v>
      </c>
      <c r="C257" s="2">
        <v>1.4350000000000001</v>
      </c>
      <c r="D257">
        <f t="shared" si="25"/>
        <v>1</v>
      </c>
      <c r="E257">
        <f t="shared" si="26"/>
        <v>-0.1767117671176712</v>
      </c>
      <c r="F257">
        <f t="shared" si="27"/>
        <v>0.1767117671176712</v>
      </c>
      <c r="G257" s="5">
        <f t="shared" si="28"/>
        <v>3.1227048637850061E-2</v>
      </c>
      <c r="H257" s="6">
        <f t="shared" si="29"/>
        <v>6.1478968709069472E-2</v>
      </c>
      <c r="I257" s="4">
        <f t="shared" si="30"/>
        <v>1.9687729513621499</v>
      </c>
    </row>
    <row r="258" spans="1:9" x14ac:dyDescent="0.2">
      <c r="A258" s="1">
        <v>2210</v>
      </c>
      <c r="B258" s="24">
        <v>1.004</v>
      </c>
      <c r="C258" s="2">
        <v>1.4349000000000001</v>
      </c>
      <c r="D258">
        <f t="shared" si="25"/>
        <v>1</v>
      </c>
      <c r="E258">
        <f t="shared" si="26"/>
        <v>-0.17667801057853952</v>
      </c>
      <c r="F258">
        <f t="shared" si="27"/>
        <v>0.17667801057853952</v>
      </c>
      <c r="G258" s="5">
        <f t="shared" si="28"/>
        <v>3.1215119421990522E-2</v>
      </c>
      <c r="H258" s="6">
        <f t="shared" si="29"/>
        <v>6.1455855163451915E-2</v>
      </c>
      <c r="I258" s="4">
        <f t="shared" si="30"/>
        <v>1.9687848805780095</v>
      </c>
    </row>
    <row r="259" spans="1:9" x14ac:dyDescent="0.2">
      <c r="A259" s="1">
        <v>2220</v>
      </c>
      <c r="B259" s="24">
        <v>1.004</v>
      </c>
      <c r="C259" s="2">
        <v>1.4347000000000001</v>
      </c>
      <c r="D259">
        <f t="shared" si="25"/>
        <v>1</v>
      </c>
      <c r="E259">
        <f t="shared" si="26"/>
        <v>-0.17661048919506298</v>
      </c>
      <c r="F259">
        <f t="shared" si="27"/>
        <v>0.17661048919506298</v>
      </c>
      <c r="G259" s="5">
        <f t="shared" si="28"/>
        <v>3.1191264893719456E-2</v>
      </c>
      <c r="H259" s="6">
        <f t="shared" si="29"/>
        <v>6.1409634781768731E-2</v>
      </c>
      <c r="I259" s="4">
        <f t="shared" si="30"/>
        <v>1.9688087351062804</v>
      </c>
    </row>
    <row r="260" spans="1:9" x14ac:dyDescent="0.2">
      <c r="A260" s="1">
        <v>2230</v>
      </c>
      <c r="B260" s="24">
        <v>1.004</v>
      </c>
      <c r="C260" s="2">
        <v>1.4345000000000001</v>
      </c>
      <c r="D260">
        <f t="shared" si="25"/>
        <v>1</v>
      </c>
      <c r="E260">
        <f t="shared" si="26"/>
        <v>-0.1765429567356982</v>
      </c>
      <c r="F260">
        <f t="shared" si="27"/>
        <v>0.1765429567356982</v>
      </c>
      <c r="G260" s="5">
        <f t="shared" si="28"/>
        <v>3.1167415572982606E-2</v>
      </c>
      <c r="H260" s="6">
        <f t="shared" si="29"/>
        <v>6.1363423352466216E-2</v>
      </c>
      <c r="I260" s="4">
        <f t="shared" si="30"/>
        <v>1.9688325844270174</v>
      </c>
    </row>
    <row r="261" spans="1:9" x14ac:dyDescent="0.2">
      <c r="A261" s="1">
        <v>2240</v>
      </c>
      <c r="B261" s="24">
        <v>1.004</v>
      </c>
      <c r="C261" s="2">
        <v>1.4343999999999999</v>
      </c>
      <c r="D261">
        <f t="shared" si="25"/>
        <v>1</v>
      </c>
      <c r="E261">
        <f t="shared" si="26"/>
        <v>-0.17650918635170601</v>
      </c>
      <c r="F261">
        <f t="shared" si="27"/>
        <v>0.17650918635170601</v>
      </c>
      <c r="G261" s="5">
        <f t="shared" si="28"/>
        <v>3.115549286654128E-2</v>
      </c>
      <c r="H261" s="6">
        <f t="shared" si="29"/>
        <v>6.1340320997325448E-2</v>
      </c>
      <c r="I261" s="4">
        <f t="shared" si="30"/>
        <v>1.9688445071334586</v>
      </c>
    </row>
    <row r="262" spans="1:9" x14ac:dyDescent="0.2">
      <c r="A262" s="1">
        <v>2250</v>
      </c>
      <c r="B262" s="24">
        <v>1.004</v>
      </c>
      <c r="C262" s="2">
        <v>1.4341999999999999</v>
      </c>
      <c r="D262">
        <f t="shared" si="25"/>
        <v>1</v>
      </c>
      <c r="E262">
        <f t="shared" si="26"/>
        <v>-0.17644163727339837</v>
      </c>
      <c r="F262">
        <f t="shared" si="27"/>
        <v>0.17644163727339837</v>
      </c>
      <c r="G262" s="5">
        <f t="shared" si="28"/>
        <v>3.1131651363717483E-2</v>
      </c>
      <c r="H262" s="6">
        <f t="shared" si="29"/>
        <v>6.1294123010802913E-2</v>
      </c>
      <c r="I262" s="4">
        <f t="shared" si="30"/>
        <v>1.9688683486362826</v>
      </c>
    </row>
    <row r="263" spans="1:9" x14ac:dyDescent="0.2">
      <c r="A263" s="1">
        <v>2260</v>
      </c>
      <c r="B263" s="24">
        <v>1.004</v>
      </c>
      <c r="C263" s="2">
        <v>1.4339999999999999</v>
      </c>
      <c r="D263">
        <f t="shared" si="25"/>
        <v>1</v>
      </c>
      <c r="E263">
        <f t="shared" si="26"/>
        <v>-0.1763740771123872</v>
      </c>
      <c r="F263">
        <f t="shared" si="27"/>
        <v>0.1763740771123872</v>
      </c>
      <c r="G263" s="5">
        <f t="shared" si="28"/>
        <v>3.1107815077246307E-2</v>
      </c>
      <c r="H263" s="6">
        <f t="shared" si="29"/>
        <v>6.1247933995612458E-2</v>
      </c>
      <c r="I263" s="4">
        <f t="shared" si="30"/>
        <v>1.9688921849227536</v>
      </c>
    </row>
    <row r="264" spans="1:9" x14ac:dyDescent="0.2">
      <c r="A264" s="1">
        <v>2270</v>
      </c>
      <c r="B264" s="24">
        <v>1.004</v>
      </c>
      <c r="C264" s="2">
        <v>1.4339</v>
      </c>
      <c r="D264">
        <f t="shared" si="25"/>
        <v>1</v>
      </c>
      <c r="E264">
        <f t="shared" si="26"/>
        <v>-0.17634029287501538</v>
      </c>
      <c r="F264">
        <f t="shared" si="27"/>
        <v>0.17634029287501538</v>
      </c>
      <c r="G264" s="5">
        <f t="shared" si="28"/>
        <v>3.1095898891246199E-2</v>
      </c>
      <c r="H264" s="6">
        <f t="shared" si="29"/>
        <v>6.1224842854637793E-2</v>
      </c>
      <c r="I264" s="4">
        <f t="shared" si="30"/>
        <v>1.9689041011087538</v>
      </c>
    </row>
    <row r="265" spans="1:9" x14ac:dyDescent="0.2">
      <c r="A265" s="1">
        <v>2280</v>
      </c>
      <c r="B265" s="24">
        <v>1.004</v>
      </c>
      <c r="C265" s="2">
        <v>1.4337</v>
      </c>
      <c r="D265">
        <f t="shared" si="25"/>
        <v>1</v>
      </c>
      <c r="E265">
        <f t="shared" si="26"/>
        <v>-0.17627271608483405</v>
      </c>
      <c r="F265">
        <f t="shared" si="27"/>
        <v>0.17627271608483405</v>
      </c>
      <c r="G265" s="5">
        <f t="shared" si="28"/>
        <v>3.1072070435924512E-2</v>
      </c>
      <c r="H265" s="6">
        <f t="shared" si="29"/>
        <v>6.1178667310673965E-2</v>
      </c>
      <c r="I265" s="4">
        <f t="shared" si="30"/>
        <v>1.9689279295640754</v>
      </c>
    </row>
    <row r="266" spans="1:9" x14ac:dyDescent="0.2">
      <c r="A266" s="1">
        <v>2290</v>
      </c>
      <c r="B266" s="24">
        <v>1.004</v>
      </c>
      <c r="C266" s="2">
        <v>1.4335</v>
      </c>
      <c r="D266">
        <f t="shared" ref="D266:D287" si="31">COS(ASIN(B266/C266*SIN(RADIANS($D$2))))</f>
        <v>1</v>
      </c>
      <c r="E266">
        <f t="shared" ref="E266:E287" si="32">(B266*$D$3-C266*D266)/(B266*$D$3+C266*D266)</f>
        <v>-0.17620512820512821</v>
      </c>
      <c r="F266">
        <f t="shared" ref="F266:F287" si="33">(C266*$D$3-B266*D266)/(C266*$D$3+B266*D266)</f>
        <v>0.17620512820512821</v>
      </c>
      <c r="G266" s="5">
        <f t="shared" ref="G266:G287" si="34">0.5*E266^2+0.5*F266^2</f>
        <v>3.1048247205785667E-2</v>
      </c>
      <c r="H266" s="6">
        <f t="shared" ref="H266:H287" si="35">G266*(1+(1-G266)^2/(1-G266))</f>
        <v>6.1132500757019752E-2</v>
      </c>
      <c r="I266" s="4">
        <f t="shared" si="30"/>
        <v>1.9689517527942142</v>
      </c>
    </row>
    <row r="267" spans="1:9" x14ac:dyDescent="0.2">
      <c r="A267" s="1">
        <v>2300</v>
      </c>
      <c r="B267" s="24">
        <v>1.004</v>
      </c>
      <c r="C267" s="2">
        <v>1.4334</v>
      </c>
      <c r="D267">
        <f t="shared" si="31"/>
        <v>1</v>
      </c>
      <c r="E267">
        <f t="shared" si="32"/>
        <v>-0.17617133010585048</v>
      </c>
      <c r="F267">
        <f t="shared" si="33"/>
        <v>0.17617133010585048</v>
      </c>
      <c r="G267" s="5">
        <f t="shared" si="34"/>
        <v>3.1036337551264542E-2</v>
      </c>
      <c r="H267" s="6">
        <f t="shared" si="35"/>
        <v>6.1109420853933047E-2</v>
      </c>
      <c r="I267" s="4">
        <f t="shared" si="30"/>
        <v>1.9689636624487354</v>
      </c>
    </row>
    <row r="268" spans="1:9" x14ac:dyDescent="0.2">
      <c r="A268" s="1">
        <v>2310</v>
      </c>
      <c r="B268" s="24">
        <v>1.004</v>
      </c>
      <c r="C268" s="2">
        <v>1.4332</v>
      </c>
      <c r="D268">
        <f t="shared" si="31"/>
        <v>1</v>
      </c>
      <c r="E268">
        <f t="shared" si="32"/>
        <v>-0.1761037255867389</v>
      </c>
      <c r="F268">
        <f t="shared" si="33"/>
        <v>0.1761037255867389</v>
      </c>
      <c r="G268" s="5">
        <f t="shared" si="34"/>
        <v>3.1012522165529435E-2</v>
      </c>
      <c r="H268" s="6">
        <f t="shared" si="35"/>
        <v>6.1063267799991411E-2</v>
      </c>
      <c r="I268" s="4">
        <f t="shared" si="30"/>
        <v>1.9689874778344705</v>
      </c>
    </row>
    <row r="269" spans="1:9" x14ac:dyDescent="0.2">
      <c r="A269" s="1">
        <v>2320</v>
      </c>
      <c r="B269" s="24">
        <v>1.004</v>
      </c>
      <c r="C269" s="2">
        <v>1.4330000000000001</v>
      </c>
      <c r="D269">
        <f t="shared" si="31"/>
        <v>1</v>
      </c>
      <c r="E269">
        <f t="shared" si="32"/>
        <v>-0.17603610997127617</v>
      </c>
      <c r="F269">
        <f t="shared" si="33"/>
        <v>0.17603610997127617</v>
      </c>
      <c r="G269" s="5">
        <f t="shared" si="34"/>
        <v>3.0988712013819236E-2</v>
      </c>
      <c r="H269" s="6">
        <f t="shared" si="35"/>
        <v>6.1017123755363049E-2</v>
      </c>
      <c r="I269" s="4">
        <f t="shared" si="30"/>
        <v>1.9690112879861807</v>
      </c>
    </row>
    <row r="270" spans="1:9" x14ac:dyDescent="0.2">
      <c r="A270" s="1">
        <v>2330</v>
      </c>
      <c r="B270" s="24">
        <v>1.004</v>
      </c>
      <c r="C270" s="2">
        <v>1.4328000000000001</v>
      </c>
      <c r="D270">
        <f t="shared" si="31"/>
        <v>1</v>
      </c>
      <c r="E270">
        <f t="shared" si="32"/>
        <v>-0.17596848325673017</v>
      </c>
      <c r="F270">
        <f t="shared" si="33"/>
        <v>0.17596848325673017</v>
      </c>
      <c r="G270" s="5">
        <f t="shared" si="34"/>
        <v>3.0964907099674126E-2</v>
      </c>
      <c r="H270" s="6">
        <f t="shared" si="35"/>
        <v>6.0970988727656807E-2</v>
      </c>
      <c r="I270" s="4">
        <f t="shared" ref="I270:I287" si="36">(1+(1-G270)^2/(1-G270))</f>
        <v>1.969035092900326</v>
      </c>
    </row>
    <row r="271" spans="1:9" x14ac:dyDescent="0.2">
      <c r="A271" s="1">
        <v>2340</v>
      </c>
      <c r="B271" s="24">
        <v>1.004</v>
      </c>
      <c r="C271" s="2">
        <v>1.4327000000000001</v>
      </c>
      <c r="D271">
        <f t="shared" si="31"/>
        <v>1</v>
      </c>
      <c r="E271">
        <f t="shared" si="32"/>
        <v>-0.17593466573644687</v>
      </c>
      <c r="F271">
        <f t="shared" si="33"/>
        <v>0.17593466573644687</v>
      </c>
      <c r="G271" s="5">
        <f t="shared" si="34"/>
        <v>3.0953006607795291E-2</v>
      </c>
      <c r="H271" s="6">
        <f t="shared" si="35"/>
        <v>6.0947924597528361E-2</v>
      </c>
      <c r="I271" s="4">
        <f t="shared" si="36"/>
        <v>1.9690469933922046</v>
      </c>
    </row>
    <row r="272" spans="1:9" x14ac:dyDescent="0.2">
      <c r="A272" s="1">
        <v>2350</v>
      </c>
      <c r="B272" s="24">
        <v>1.004</v>
      </c>
      <c r="C272" s="2">
        <v>1.4325000000000001</v>
      </c>
      <c r="D272">
        <f t="shared" si="31"/>
        <v>1</v>
      </c>
      <c r="E272">
        <f t="shared" si="32"/>
        <v>-0.17586702236815108</v>
      </c>
      <c r="F272">
        <f t="shared" si="33"/>
        <v>0.17586702236815108</v>
      </c>
      <c r="G272" s="5">
        <f t="shared" si="34"/>
        <v>3.0929209556639751E-2</v>
      </c>
      <c r="H272" s="6">
        <f t="shared" si="35"/>
        <v>6.090180310948097E-2</v>
      </c>
      <c r="I272" s="4">
        <f t="shared" si="36"/>
        <v>1.9690707904433604</v>
      </c>
    </row>
    <row r="273" spans="1:9" x14ac:dyDescent="0.2">
      <c r="A273" s="1">
        <v>2360</v>
      </c>
      <c r="B273" s="24">
        <v>1.004</v>
      </c>
      <c r="C273" s="2">
        <v>1.4322999999999999</v>
      </c>
      <c r="D273">
        <f t="shared" si="31"/>
        <v>1</v>
      </c>
      <c r="E273">
        <f t="shared" si="32"/>
        <v>-0.17579936789393749</v>
      </c>
      <c r="F273">
        <f t="shared" si="33"/>
        <v>0.17579936789393749</v>
      </c>
      <c r="G273" s="5">
        <f t="shared" si="34"/>
        <v>3.0905417751907981E-2</v>
      </c>
      <c r="H273" s="6">
        <f t="shared" si="35"/>
        <v>6.085569065739601E-2</v>
      </c>
      <c r="I273" s="4">
        <f t="shared" si="36"/>
        <v>1.9690945822480919</v>
      </c>
    </row>
    <row r="274" spans="1:9" x14ac:dyDescent="0.2">
      <c r="A274" s="1">
        <v>2370</v>
      </c>
      <c r="B274" s="24">
        <v>1.004</v>
      </c>
      <c r="C274" s="2">
        <v>1.4321999999999999</v>
      </c>
      <c r="D274">
        <f t="shared" si="31"/>
        <v>1</v>
      </c>
      <c r="E274">
        <f t="shared" si="32"/>
        <v>-0.17576553649125684</v>
      </c>
      <c r="F274">
        <f t="shared" si="33"/>
        <v>0.17576553649125684</v>
      </c>
      <c r="G274" s="5">
        <f t="shared" si="34"/>
        <v>3.0893523818059342E-2</v>
      </c>
      <c r="H274" s="6">
        <f t="shared" si="35"/>
        <v>6.0832637822221682E-2</v>
      </c>
      <c r="I274" s="4">
        <f t="shared" si="36"/>
        <v>1.9691064761819406</v>
      </c>
    </row>
    <row r="275" spans="1:9" x14ac:dyDescent="0.2">
      <c r="A275" s="1">
        <v>2380</v>
      </c>
      <c r="B275" s="24">
        <v>1.004</v>
      </c>
      <c r="C275" s="2">
        <v>1.4319999999999999</v>
      </c>
      <c r="D275">
        <f t="shared" si="31"/>
        <v>1</v>
      </c>
      <c r="E275">
        <f t="shared" si="32"/>
        <v>-0.17569786535303775</v>
      </c>
      <c r="F275">
        <f t="shared" si="33"/>
        <v>0.17569786535303775</v>
      </c>
      <c r="G275" s="5">
        <f t="shared" si="34"/>
        <v>3.0869739889614181E-2</v>
      </c>
      <c r="H275" s="6">
        <f t="shared" si="35"/>
        <v>6.0786538938375927E-2</v>
      </c>
      <c r="I275" s="4">
        <f t="shared" si="36"/>
        <v>1.9691302601103859</v>
      </c>
    </row>
    <row r="276" spans="1:9" x14ac:dyDescent="0.2">
      <c r="A276" s="1">
        <v>2390</v>
      </c>
      <c r="B276" s="24">
        <v>1.004</v>
      </c>
      <c r="C276" s="2">
        <v>1.4318</v>
      </c>
      <c r="D276">
        <f t="shared" si="31"/>
        <v>1</v>
      </c>
      <c r="E276">
        <f t="shared" si="32"/>
        <v>-0.17563018310206091</v>
      </c>
      <c r="F276">
        <f t="shared" si="33"/>
        <v>0.17563018310206091</v>
      </c>
      <c r="G276" s="5">
        <f t="shared" si="34"/>
        <v>3.0845961216463443E-2</v>
      </c>
      <c r="H276" s="6">
        <f t="shared" si="35"/>
        <v>6.0740449109559315E-2</v>
      </c>
      <c r="I276" s="4">
        <f t="shared" si="36"/>
        <v>1.9691540387835365</v>
      </c>
    </row>
    <row r="277" spans="1:9" x14ac:dyDescent="0.2">
      <c r="A277" s="1">
        <v>2400</v>
      </c>
      <c r="B277" s="24">
        <v>1.004</v>
      </c>
      <c r="C277" s="2">
        <v>1.4316</v>
      </c>
      <c r="D277">
        <f t="shared" si="31"/>
        <v>1</v>
      </c>
      <c r="E277">
        <f t="shared" si="32"/>
        <v>-0.17556248973558877</v>
      </c>
      <c r="F277">
        <f t="shared" si="33"/>
        <v>0.17556248973558877</v>
      </c>
      <c r="G277" s="5">
        <f t="shared" si="34"/>
        <v>3.0822187802158712E-2</v>
      </c>
      <c r="H277" s="6">
        <f t="shared" si="35"/>
        <v>6.0694368343405879E-2</v>
      </c>
      <c r="I277" s="4">
        <f t="shared" si="36"/>
        <v>1.9691778121978412</v>
      </c>
    </row>
    <row r="278" spans="1:9" x14ac:dyDescent="0.2">
      <c r="A278" s="1">
        <v>2410</v>
      </c>
      <c r="B278" s="24">
        <v>1.004</v>
      </c>
      <c r="C278" s="2">
        <v>1.4314</v>
      </c>
      <c r="D278">
        <f t="shared" si="31"/>
        <v>1</v>
      </c>
      <c r="E278">
        <f t="shared" si="32"/>
        <v>-0.1754947852508828</v>
      </c>
      <c r="F278">
        <f t="shared" si="33"/>
        <v>0.1754947852508828</v>
      </c>
      <c r="G278" s="5">
        <f t="shared" si="34"/>
        <v>3.0798419650253473E-2</v>
      </c>
      <c r="H278" s="6">
        <f t="shared" si="35"/>
        <v>6.0648296647553827E-2</v>
      </c>
      <c r="I278" s="4">
        <f t="shared" si="36"/>
        <v>1.9692015803497465</v>
      </c>
    </row>
    <row r="279" spans="1:9" x14ac:dyDescent="0.2">
      <c r="A279" s="1">
        <v>2420</v>
      </c>
      <c r="B279" s="24">
        <v>1.004</v>
      </c>
      <c r="C279" s="2">
        <v>1.4313</v>
      </c>
      <c r="D279">
        <f t="shared" si="31"/>
        <v>1</v>
      </c>
      <c r="E279">
        <f t="shared" si="32"/>
        <v>-0.17546092883833617</v>
      </c>
      <c r="F279">
        <f t="shared" si="33"/>
        <v>0.17546092883833617</v>
      </c>
      <c r="G279" s="5">
        <f t="shared" si="34"/>
        <v>3.0786537548811669E-2</v>
      </c>
      <c r="H279" s="6">
        <f t="shared" si="35"/>
        <v>6.0625264203378944E-2</v>
      </c>
      <c r="I279" s="4">
        <f t="shared" si="36"/>
        <v>1.9692134624511883</v>
      </c>
    </row>
    <row r="280" spans="1:9" x14ac:dyDescent="0.2">
      <c r="A280" s="1">
        <v>2430</v>
      </c>
      <c r="B280" s="24">
        <v>1.004</v>
      </c>
      <c r="C280" s="2">
        <v>1.4311</v>
      </c>
      <c r="D280">
        <f t="shared" si="31"/>
        <v>1</v>
      </c>
      <c r="E280">
        <f t="shared" si="32"/>
        <v>-0.17539320767114286</v>
      </c>
      <c r="F280">
        <f t="shared" si="33"/>
        <v>0.17539320767114286</v>
      </c>
      <c r="G280" s="5">
        <f t="shared" si="34"/>
        <v>3.0762777297172646E-2</v>
      </c>
      <c r="H280" s="6">
        <f t="shared" si="35"/>
        <v>6.0579206127309854E-2</v>
      </c>
      <c r="I280" s="4">
        <f t="shared" si="36"/>
        <v>1.9692372227028274</v>
      </c>
    </row>
    <row r="281" spans="1:9" x14ac:dyDescent="0.2">
      <c r="A281" s="1">
        <v>2440</v>
      </c>
      <c r="B281" s="24">
        <v>1.004</v>
      </c>
      <c r="C281" s="2">
        <v>1.4309000000000001</v>
      </c>
      <c r="D281">
        <f t="shared" si="31"/>
        <v>1</v>
      </c>
      <c r="E281">
        <f t="shared" si="32"/>
        <v>-0.1753254753788657</v>
      </c>
      <c r="F281">
        <f t="shared" si="33"/>
        <v>0.1753254753788657</v>
      </c>
      <c r="G281" s="5">
        <f t="shared" si="34"/>
        <v>3.0739022316825241E-2</v>
      </c>
      <c r="H281" s="6">
        <f t="shared" si="35"/>
        <v>6.0533157140656199E-2</v>
      </c>
      <c r="I281" s="4">
        <f t="shared" si="36"/>
        <v>1.9692609776831747</v>
      </c>
    </row>
    <row r="282" spans="1:9" x14ac:dyDescent="0.2">
      <c r="A282" s="1">
        <v>2450</v>
      </c>
      <c r="B282" s="24">
        <v>1.004</v>
      </c>
      <c r="C282" s="2">
        <v>1.4307000000000001</v>
      </c>
      <c r="D282">
        <f t="shared" si="31"/>
        <v>1</v>
      </c>
      <c r="E282">
        <f t="shared" si="32"/>
        <v>-0.1752577319587629</v>
      </c>
      <c r="F282">
        <f t="shared" si="33"/>
        <v>0.1752577319587629</v>
      </c>
      <c r="G282" s="5">
        <f t="shared" si="34"/>
        <v>3.0715272611329583E-2</v>
      </c>
      <c r="H282" s="6">
        <f t="shared" si="35"/>
        <v>6.0487117251070872E-2</v>
      </c>
      <c r="I282" s="4">
        <f t="shared" si="36"/>
        <v>1.9692847273886704</v>
      </c>
    </row>
    <row r="283" spans="1:9" x14ac:dyDescent="0.2">
      <c r="A283" s="1">
        <v>2460</v>
      </c>
      <c r="B283" s="24">
        <v>1.004</v>
      </c>
      <c r="C283" s="2">
        <v>1.4305000000000001</v>
      </c>
      <c r="D283">
        <f t="shared" si="31"/>
        <v>1</v>
      </c>
      <c r="E283">
        <f t="shared" si="32"/>
        <v>-0.17518997740809206</v>
      </c>
      <c r="F283">
        <f t="shared" si="33"/>
        <v>0.17518997740809206</v>
      </c>
      <c r="G283" s="5">
        <f t="shared" si="34"/>
        <v>3.0691528184247804E-2</v>
      </c>
      <c r="H283" s="6">
        <f t="shared" si="35"/>
        <v>6.0441086466211123E-2</v>
      </c>
      <c r="I283" s="4">
        <f t="shared" si="36"/>
        <v>1.9693084718157521</v>
      </c>
    </row>
    <row r="284" spans="1:9" x14ac:dyDescent="0.2">
      <c r="A284" s="1">
        <v>2470</v>
      </c>
      <c r="B284" s="24">
        <v>1.004</v>
      </c>
      <c r="C284" s="2">
        <v>1.4303999999999999</v>
      </c>
      <c r="D284">
        <f t="shared" si="31"/>
        <v>1</v>
      </c>
      <c r="E284">
        <f t="shared" si="32"/>
        <v>-0.17515609595793619</v>
      </c>
      <c r="F284">
        <f t="shared" si="33"/>
        <v>0.17515609595793619</v>
      </c>
      <c r="G284" s="5">
        <f t="shared" si="34"/>
        <v>3.067965795122575E-2</v>
      </c>
      <c r="H284" s="6">
        <f t="shared" si="35"/>
        <v>6.0418074490447296E-2</v>
      </c>
      <c r="I284" s="4">
        <f t="shared" si="36"/>
        <v>1.9693203420487744</v>
      </c>
    </row>
    <row r="285" spans="1:9" x14ac:dyDescent="0.2">
      <c r="A285" s="1">
        <v>2480</v>
      </c>
      <c r="B285" s="24">
        <v>1.004</v>
      </c>
      <c r="C285" s="2">
        <v>1.4301999999999999</v>
      </c>
      <c r="D285">
        <f t="shared" si="31"/>
        <v>1</v>
      </c>
      <c r="E285">
        <f t="shared" si="32"/>
        <v>-0.17508832470626898</v>
      </c>
      <c r="F285">
        <f t="shared" si="33"/>
        <v>0.17508832470626898</v>
      </c>
      <c r="G285" s="5">
        <f t="shared" si="34"/>
        <v>3.0655921448447879E-2</v>
      </c>
      <c r="H285" s="6">
        <f t="shared" si="35"/>
        <v>6.0372057377042349E-2</v>
      </c>
      <c r="I285" s="4">
        <f t="shared" si="36"/>
        <v>1.9693440785515521</v>
      </c>
    </row>
    <row r="286" spans="1:9" x14ac:dyDescent="0.2">
      <c r="A286" s="1">
        <v>2490</v>
      </c>
      <c r="B286" s="24">
        <v>1.004</v>
      </c>
      <c r="C286" s="2">
        <v>1.43</v>
      </c>
      <c r="D286">
        <f t="shared" si="31"/>
        <v>1</v>
      </c>
      <c r="E286">
        <f t="shared" si="32"/>
        <v>-0.17502054231717334</v>
      </c>
      <c r="F286">
        <f t="shared" si="33"/>
        <v>0.17502054231717334</v>
      </c>
      <c r="G286" s="5">
        <f t="shared" si="34"/>
        <v>3.0632190232997465E-2</v>
      </c>
      <c r="H286" s="6">
        <f t="shared" si="35"/>
        <v>6.032604938752438E-2</v>
      </c>
      <c r="I286" s="4">
        <f t="shared" si="36"/>
        <v>1.9693678097670024</v>
      </c>
    </row>
    <row r="287" spans="1:9" x14ac:dyDescent="0.2">
      <c r="A287" s="1">
        <v>2500</v>
      </c>
      <c r="B287" s="24">
        <v>1.004</v>
      </c>
      <c r="C287" s="2">
        <v>1.4298</v>
      </c>
      <c r="D287">
        <f t="shared" si="31"/>
        <v>1</v>
      </c>
      <c r="E287">
        <f t="shared" si="32"/>
        <v>-0.17495274878790368</v>
      </c>
      <c r="F287">
        <f t="shared" si="33"/>
        <v>0.17495274878790368</v>
      </c>
      <c r="G287" s="5">
        <f t="shared" si="34"/>
        <v>3.0608464308443332E-2</v>
      </c>
      <c r="H287" s="6">
        <f t="shared" si="35"/>
        <v>6.0280050529565421E-2</v>
      </c>
      <c r="I287" s="4">
        <f t="shared" si="36"/>
        <v>1.9693915356915568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A1F4-1E27-C74E-B9D4-2EC3B9D498D0}">
  <dimension ref="A1:I287"/>
  <sheetViews>
    <sheetView workbookViewId="0">
      <selection activeCell="G1" sqref="G1"/>
    </sheetView>
  </sheetViews>
  <sheetFormatPr baseColWidth="10" defaultRowHeight="16" x14ac:dyDescent="0.2"/>
  <cols>
    <col min="7" max="7" width="14.83203125" bestFit="1" customWidth="1"/>
    <col min="8" max="8" width="15.6640625" customWidth="1"/>
    <col min="9" max="9" width="10.83203125" style="4"/>
  </cols>
  <sheetData>
    <row r="1" spans="1:9" ht="29" x14ac:dyDescent="0.35">
      <c r="A1" s="2" t="s">
        <v>14</v>
      </c>
      <c r="G1" s="25" t="s">
        <v>17</v>
      </c>
    </row>
    <row r="2" spans="1:9" x14ac:dyDescent="0.2">
      <c r="A2" s="3" t="s">
        <v>15</v>
      </c>
      <c r="C2" s="2" t="s">
        <v>4</v>
      </c>
      <c r="D2" s="2">
        <v>0</v>
      </c>
    </row>
    <row r="3" spans="1:9" x14ac:dyDescent="0.2">
      <c r="C3" t="s">
        <v>6</v>
      </c>
      <c r="D3">
        <f>COS(RADIANS(D2))</f>
        <v>1</v>
      </c>
    </row>
    <row r="4" spans="1:9" x14ac:dyDescent="0.2">
      <c r="C4" t="s">
        <v>7</v>
      </c>
      <c r="D4">
        <f>DEGREES(ASIN(B9/C9*SIN(RADIANS($D$2))))</f>
        <v>0</v>
      </c>
    </row>
    <row r="6" spans="1:9" x14ac:dyDescent="0.2">
      <c r="A6" s="13"/>
      <c r="B6" s="14"/>
      <c r="C6" s="14" t="s">
        <v>16</v>
      </c>
      <c r="D6" s="14"/>
      <c r="E6" s="14"/>
      <c r="F6" s="14"/>
      <c r="G6" s="14" t="s">
        <v>11</v>
      </c>
      <c r="H6" s="15" t="s">
        <v>10</v>
      </c>
      <c r="I6" s="16"/>
    </row>
    <row r="7" spans="1:9" x14ac:dyDescent="0.2">
      <c r="A7" s="17" t="s">
        <v>12</v>
      </c>
      <c r="B7" s="18" t="s">
        <v>0</v>
      </c>
      <c r="C7" s="19" t="s">
        <v>1</v>
      </c>
      <c r="D7" s="20" t="s">
        <v>5</v>
      </c>
      <c r="E7" s="20" t="s">
        <v>2</v>
      </c>
      <c r="F7" s="20" t="s">
        <v>3</v>
      </c>
      <c r="G7" s="20" t="s">
        <v>8</v>
      </c>
      <c r="H7" s="21" t="s">
        <v>9</v>
      </c>
      <c r="I7" s="22"/>
    </row>
    <row r="8" spans="1:9" x14ac:dyDescent="0.2">
      <c r="A8" s="7">
        <f>A33</f>
        <v>552</v>
      </c>
      <c r="B8" s="23">
        <v>1.004</v>
      </c>
      <c r="C8" s="8">
        <f>C33</f>
        <v>1.5114699</v>
      </c>
      <c r="D8" s="9">
        <f t="shared" ref="D8" si="0">COS(ASIN(B8/C8*SIN(RADIANS($D$2))))</f>
        <v>1</v>
      </c>
      <c r="E8" s="9">
        <f t="shared" ref="E8" si="1">(B8*$D$3-C8*D8)/(B8*$D$3+C8*D8)</f>
        <v>-0.20173960340372191</v>
      </c>
      <c r="F8" s="9">
        <f t="shared" ref="F8" si="2">(C8*$D$3-B8*D8)/(C8*$D$3+B8*D8)</f>
        <v>0.20173960340372191</v>
      </c>
      <c r="G8" s="10">
        <f t="shared" ref="G8" si="3">0.5*E8^2+0.5*F8^2</f>
        <v>4.0698867581491001E-2</v>
      </c>
      <c r="H8" s="11">
        <f t="shared" ref="H8" si="4">G8*(1+(1-G8)^2/(1-G8))</f>
        <v>7.9741337340566265E-2</v>
      </c>
      <c r="I8" s="12">
        <f t="shared" ref="I8" si="5">(1+(1-G8)^2/(1-G8))</f>
        <v>1.959301132418509</v>
      </c>
    </row>
    <row r="9" spans="1:9" x14ac:dyDescent="0.2">
      <c r="A9" s="1">
        <v>360</v>
      </c>
      <c r="B9" s="24">
        <v>1.004</v>
      </c>
      <c r="C9" s="2">
        <v>1.5300164999999999</v>
      </c>
      <c r="D9">
        <f>COS(ASIN(B9/C9*SIN(RADIANS($D$2))))</f>
        <v>1</v>
      </c>
      <c r="E9">
        <f>(B9*$D$3-C9*D9)/(B9*$D$3+C9*D9)</f>
        <v>-0.20758211321828407</v>
      </c>
      <c r="F9">
        <f>(C9*$D$3-B9*D9)/(C9*$D$3+B9*D9)</f>
        <v>0.20758211321828407</v>
      </c>
      <c r="G9" s="5">
        <f>0.5*E9^2+0.5*F9^2</f>
        <v>4.3090333728168506E-2</v>
      </c>
      <c r="H9" s="6">
        <f>G9*(1+(1-G9)^2/(1-G9))</f>
        <v>8.4323890595532081E-2</v>
      </c>
      <c r="I9" s="4">
        <f>(1+(1-G9)^2/(1-G9))</f>
        <v>1.9569096662718315</v>
      </c>
    </row>
    <row r="10" spans="1:9" x14ac:dyDescent="0.2">
      <c r="A10" s="1">
        <v>368</v>
      </c>
      <c r="B10" s="24">
        <v>1.004</v>
      </c>
      <c r="C10" s="2">
        <v>1.5286071000000001</v>
      </c>
      <c r="D10">
        <f t="shared" ref="D10:D73" si="6">COS(ASIN(B10/C10*SIN(RADIANS($D$2))))</f>
        <v>1</v>
      </c>
      <c r="E10">
        <f t="shared" ref="E10:E73" si="7">(B10*$D$3-C10*D10)/(B10*$D$3+C10*D10)</f>
        <v>-0.2071411313661721</v>
      </c>
      <c r="F10">
        <f t="shared" ref="F10:F73" si="8">(C10*$D$3-B10*D10)/(C10*$D$3+B10*D10)</f>
        <v>0.2071411313661721</v>
      </c>
      <c r="G10" s="5">
        <f t="shared" ref="G10:G73" si="9">0.5*E10^2+0.5*F10^2</f>
        <v>4.2907448303657766E-2</v>
      </c>
      <c r="H10" s="6">
        <f t="shared" ref="H10:H73" si="10">G10*(1+(1-G10)^2/(1-G10))</f>
        <v>8.397384748738447E-2</v>
      </c>
      <c r="I10" s="4">
        <f t="shared" ref="I10:I73" si="11">(1+(1-G10)^2/(1-G10))</f>
        <v>1.9570925516963422</v>
      </c>
    </row>
    <row r="11" spans="1:9" x14ac:dyDescent="0.2">
      <c r="A11" s="1">
        <v>376</v>
      </c>
      <c r="B11" s="24">
        <v>1.004</v>
      </c>
      <c r="C11" s="2">
        <v>1.5272919</v>
      </c>
      <c r="D11">
        <f t="shared" si="6"/>
        <v>1</v>
      </c>
      <c r="E11">
        <f t="shared" si="7"/>
        <v>-0.20672918046314609</v>
      </c>
      <c r="F11">
        <f t="shared" si="8"/>
        <v>0.20672918046314609</v>
      </c>
      <c r="G11" s="5">
        <f t="shared" si="9"/>
        <v>4.273695405496402E-2</v>
      </c>
      <c r="H11" s="6">
        <f t="shared" si="10"/>
        <v>8.3647460868031931E-2</v>
      </c>
      <c r="I11" s="4">
        <f t="shared" si="11"/>
        <v>1.957263045945036</v>
      </c>
    </row>
    <row r="12" spans="1:9" x14ac:dyDescent="0.2">
      <c r="A12" s="1">
        <v>384</v>
      </c>
      <c r="B12" s="24">
        <v>1.004</v>
      </c>
      <c r="C12" s="2">
        <v>1.5260624</v>
      </c>
      <c r="D12">
        <f t="shared" si="6"/>
        <v>1</v>
      </c>
      <c r="E12">
        <f t="shared" si="7"/>
        <v>-0.20634368543637499</v>
      </c>
      <c r="F12">
        <f t="shared" si="8"/>
        <v>0.20634368543637499</v>
      </c>
      <c r="G12" s="5">
        <f t="shared" si="9"/>
        <v>4.2577716519465673E-2</v>
      </c>
      <c r="H12" s="6">
        <f t="shared" si="10"/>
        <v>8.3342571094919368E-2</v>
      </c>
      <c r="I12" s="4">
        <f t="shared" si="11"/>
        <v>1.9574222834805344</v>
      </c>
    </row>
    <row r="13" spans="1:9" x14ac:dyDescent="0.2">
      <c r="A13" s="1">
        <v>392</v>
      </c>
      <c r="B13" s="24">
        <v>1.004</v>
      </c>
      <c r="C13" s="2">
        <v>1.5249109999999999</v>
      </c>
      <c r="D13">
        <f t="shared" si="6"/>
        <v>1</v>
      </c>
      <c r="E13">
        <f t="shared" si="7"/>
        <v>-0.20598233785214265</v>
      </c>
      <c r="F13">
        <f t="shared" si="8"/>
        <v>0.20598233785214265</v>
      </c>
      <c r="G13" s="5">
        <f t="shared" si="9"/>
        <v>4.2428723507034236E-2</v>
      </c>
      <c r="H13" s="6">
        <f t="shared" si="10"/>
        <v>8.3057250435632113E-2</v>
      </c>
      <c r="I13" s="4">
        <f t="shared" si="11"/>
        <v>1.9575712764929658</v>
      </c>
    </row>
    <row r="14" spans="1:9" x14ac:dyDescent="0.2">
      <c r="A14" s="1">
        <v>400</v>
      </c>
      <c r="B14" s="24">
        <v>1.004</v>
      </c>
      <c r="C14" s="2">
        <v>1.5238309999999999</v>
      </c>
      <c r="D14">
        <f t="shared" si="6"/>
        <v>1</v>
      </c>
      <c r="E14">
        <f t="shared" si="7"/>
        <v>-0.20564309876728307</v>
      </c>
      <c r="F14">
        <f t="shared" si="8"/>
        <v>0.20564309876728307</v>
      </c>
      <c r="G14" s="5">
        <f t="shared" si="9"/>
        <v>4.2289084070610536E-2</v>
      </c>
      <c r="H14" s="6">
        <f t="shared" si="10"/>
        <v>8.2789801509689911E-2</v>
      </c>
      <c r="I14" s="4">
        <f t="shared" si="11"/>
        <v>1.9577109159293895</v>
      </c>
    </row>
    <row r="15" spans="1:9" x14ac:dyDescent="0.2">
      <c r="A15" s="1">
        <v>408</v>
      </c>
      <c r="B15" s="24">
        <v>1.004</v>
      </c>
      <c r="C15" s="2">
        <v>1.5228162999999999</v>
      </c>
      <c r="D15">
        <f t="shared" si="6"/>
        <v>1</v>
      </c>
      <c r="E15">
        <f t="shared" si="7"/>
        <v>-0.20532410686127039</v>
      </c>
      <c r="F15">
        <f t="shared" si="8"/>
        <v>0.20532410686127039</v>
      </c>
      <c r="G15" s="5">
        <f t="shared" si="9"/>
        <v>4.2157988858378383E-2</v>
      </c>
      <c r="H15" s="6">
        <f t="shared" si="10"/>
        <v>8.2538681692173613E-2</v>
      </c>
      <c r="I15" s="4">
        <f t="shared" si="11"/>
        <v>1.9578420111416217</v>
      </c>
    </row>
    <row r="16" spans="1:9" x14ac:dyDescent="0.2">
      <c r="A16" s="1">
        <v>416</v>
      </c>
      <c r="B16" s="24">
        <v>1.004</v>
      </c>
      <c r="C16" s="2">
        <v>1.5218616</v>
      </c>
      <c r="D16">
        <f t="shared" si="6"/>
        <v>1</v>
      </c>
      <c r="E16">
        <f t="shared" si="7"/>
        <v>-0.2050237431852957</v>
      </c>
      <c r="F16">
        <f t="shared" si="8"/>
        <v>0.2050237431852957</v>
      </c>
      <c r="G16" s="5">
        <f t="shared" si="9"/>
        <v>4.2034735269710084E-2</v>
      </c>
      <c r="H16" s="6">
        <f t="shared" si="10"/>
        <v>8.2302551570225563E-2</v>
      </c>
      <c r="I16" s="4">
        <f t="shared" si="11"/>
        <v>1.9579652647302899</v>
      </c>
    </row>
    <row r="17" spans="1:9" x14ac:dyDescent="0.2">
      <c r="A17" s="1">
        <v>424</v>
      </c>
      <c r="B17" s="24">
        <v>1.004</v>
      </c>
      <c r="C17" s="2">
        <v>1.5209619000000001</v>
      </c>
      <c r="D17">
        <f t="shared" si="6"/>
        <v>1</v>
      </c>
      <c r="E17">
        <f t="shared" si="7"/>
        <v>-0.20474047548994703</v>
      </c>
      <c r="F17">
        <f t="shared" si="8"/>
        <v>0.20474047548994703</v>
      </c>
      <c r="G17" s="5">
        <f t="shared" si="9"/>
        <v>4.1918662303849601E-2</v>
      </c>
      <c r="H17" s="6">
        <f t="shared" si="10"/>
        <v>8.2080150358355031E-2</v>
      </c>
      <c r="I17" s="4">
        <f t="shared" si="11"/>
        <v>1.9580813376961506</v>
      </c>
    </row>
    <row r="18" spans="1:9" x14ac:dyDescent="0.2">
      <c r="A18" s="1">
        <v>432</v>
      </c>
      <c r="B18" s="24">
        <v>1.004</v>
      </c>
      <c r="C18" s="2">
        <v>1.5201129</v>
      </c>
      <c r="D18">
        <f t="shared" si="6"/>
        <v>1</v>
      </c>
      <c r="E18">
        <f t="shared" si="7"/>
        <v>-0.20447298534071118</v>
      </c>
      <c r="F18">
        <f t="shared" si="8"/>
        <v>0.20447298534071118</v>
      </c>
      <c r="G18" s="5">
        <f t="shared" si="9"/>
        <v>4.1809201734142688E-2</v>
      </c>
      <c r="H18" s="6">
        <f t="shared" si="10"/>
        <v>8.1870394118639139E-2</v>
      </c>
      <c r="I18" s="4">
        <f t="shared" si="11"/>
        <v>1.9581907982658573</v>
      </c>
    </row>
    <row r="19" spans="1:9" x14ac:dyDescent="0.2">
      <c r="A19" s="1">
        <v>440</v>
      </c>
      <c r="B19" s="24">
        <v>1.004</v>
      </c>
      <c r="C19" s="2">
        <v>1.5193106999999999</v>
      </c>
      <c r="D19">
        <f t="shared" si="6"/>
        <v>1</v>
      </c>
      <c r="E19">
        <f t="shared" si="7"/>
        <v>-0.20422007484056559</v>
      </c>
      <c r="F19">
        <f t="shared" si="8"/>
        <v>0.20422007484056559</v>
      </c>
      <c r="G19" s="5">
        <f t="shared" si="9"/>
        <v>4.1705838967886211E-2</v>
      </c>
      <c r="H19" s="6">
        <f t="shared" si="10"/>
        <v>8.1672300931757175E-2</v>
      </c>
      <c r="I19" s="4">
        <f t="shared" si="11"/>
        <v>1.9582941610321138</v>
      </c>
    </row>
    <row r="20" spans="1:9" x14ac:dyDescent="0.2">
      <c r="A20" s="1">
        <v>448</v>
      </c>
      <c r="B20" s="24">
        <v>1.004</v>
      </c>
      <c r="C20" s="2">
        <v>1.5185516999999999</v>
      </c>
      <c r="D20">
        <f t="shared" si="6"/>
        <v>1</v>
      </c>
      <c r="E20">
        <f t="shared" si="7"/>
        <v>-0.20398063595683685</v>
      </c>
      <c r="F20">
        <f t="shared" si="8"/>
        <v>0.20398063595683685</v>
      </c>
      <c r="G20" s="5">
        <f t="shared" si="9"/>
        <v>4.1608099845355601E-2</v>
      </c>
      <c r="H20" s="6">
        <f t="shared" si="10"/>
        <v>8.148496571797012E-2</v>
      </c>
      <c r="I20" s="4">
        <f t="shared" si="11"/>
        <v>1.9583919001546444</v>
      </c>
    </row>
    <row r="21" spans="1:9" x14ac:dyDescent="0.2">
      <c r="A21" s="1">
        <v>456</v>
      </c>
      <c r="B21" s="24">
        <v>1.004</v>
      </c>
      <c r="C21" s="2">
        <v>1.5178326</v>
      </c>
      <c r="D21">
        <f t="shared" si="6"/>
        <v>1</v>
      </c>
      <c r="E21">
        <f t="shared" si="7"/>
        <v>-0.20375365121380382</v>
      </c>
      <c r="F21">
        <f t="shared" si="8"/>
        <v>0.20375365121380382</v>
      </c>
      <c r="G21" s="5">
        <f t="shared" si="9"/>
        <v>4.1515550382956415E-2</v>
      </c>
      <c r="H21" s="6">
        <f t="shared" si="10"/>
        <v>8.1307559842313026E-2</v>
      </c>
      <c r="I21" s="4">
        <f t="shared" si="11"/>
        <v>1.9584844496170435</v>
      </c>
    </row>
    <row r="22" spans="1:9" x14ac:dyDescent="0.2">
      <c r="A22" s="1">
        <v>464</v>
      </c>
      <c r="B22" s="24">
        <v>1.004</v>
      </c>
      <c r="C22" s="2">
        <v>1.5171505999999999</v>
      </c>
      <c r="D22">
        <f t="shared" si="6"/>
        <v>1</v>
      </c>
      <c r="E22">
        <f t="shared" si="7"/>
        <v>-0.20353825749243221</v>
      </c>
      <c r="F22">
        <f t="shared" si="8"/>
        <v>0.20353825749243221</v>
      </c>
      <c r="G22" s="5">
        <f t="shared" si="9"/>
        <v>4.1427822263055636E-2</v>
      </c>
      <c r="H22" s="6">
        <f t="shared" si="10"/>
        <v>8.1139380068651942E-2</v>
      </c>
      <c r="I22" s="4">
        <f t="shared" si="11"/>
        <v>1.9585721777369445</v>
      </c>
    </row>
    <row r="23" spans="1:9" x14ac:dyDescent="0.2">
      <c r="A23" s="1">
        <v>472</v>
      </c>
      <c r="B23" s="24">
        <v>1.004</v>
      </c>
      <c r="C23" s="2">
        <v>1.5165029000000001</v>
      </c>
      <c r="D23">
        <f t="shared" si="6"/>
        <v>1</v>
      </c>
      <c r="E23">
        <f t="shared" si="7"/>
        <v>-0.20333358870565077</v>
      </c>
      <c r="F23">
        <f t="shared" si="8"/>
        <v>0.20333358870565077</v>
      </c>
      <c r="G23" s="5">
        <f t="shared" si="9"/>
        <v>4.134454829591875E-2</v>
      </c>
      <c r="H23" s="6">
        <f t="shared" si="10"/>
        <v>8.0979724918043949E-2</v>
      </c>
      <c r="I23" s="4">
        <f t="shared" si="11"/>
        <v>1.9586554517040813</v>
      </c>
    </row>
    <row r="24" spans="1:9" x14ac:dyDescent="0.2">
      <c r="A24" s="1">
        <v>480</v>
      </c>
      <c r="B24" s="24">
        <v>1.004</v>
      </c>
      <c r="C24" s="2">
        <v>1.5158871</v>
      </c>
      <c r="D24">
        <f t="shared" si="6"/>
        <v>1</v>
      </c>
      <c r="E24">
        <f t="shared" si="7"/>
        <v>-0.20313890253257777</v>
      </c>
      <c r="F24">
        <f t="shared" si="8"/>
        <v>0.20313890253257777</v>
      </c>
      <c r="G24" s="5">
        <f t="shared" si="9"/>
        <v>4.1265413722140133E-2</v>
      </c>
      <c r="H24" s="6">
        <f t="shared" si="10"/>
        <v>8.0827993074620866E-2</v>
      </c>
      <c r="I24" s="4">
        <f t="shared" si="11"/>
        <v>1.9587345862778598</v>
      </c>
    </row>
    <row r="25" spans="1:9" x14ac:dyDescent="0.2">
      <c r="A25" s="1">
        <v>488</v>
      </c>
      <c r="B25" s="24">
        <v>1.004</v>
      </c>
      <c r="C25" s="2">
        <v>1.5153011000000001</v>
      </c>
      <c r="D25">
        <f t="shared" si="6"/>
        <v>1</v>
      </c>
      <c r="E25">
        <f t="shared" si="7"/>
        <v>-0.20295354929984355</v>
      </c>
      <c r="F25">
        <f t="shared" si="8"/>
        <v>0.20295354929984355</v>
      </c>
      <c r="G25" s="5">
        <f t="shared" si="9"/>
        <v>4.1190143173404026E-2</v>
      </c>
      <c r="H25" s="6">
        <f t="shared" si="10"/>
        <v>8.0683658452162521E-2</v>
      </c>
      <c r="I25" s="4">
        <f t="shared" si="11"/>
        <v>1.9588098568265959</v>
      </c>
    </row>
    <row r="26" spans="1:9" x14ac:dyDescent="0.2">
      <c r="A26" s="1">
        <v>496</v>
      </c>
      <c r="B26" s="24">
        <v>1.004</v>
      </c>
      <c r="C26" s="2">
        <v>1.5147427</v>
      </c>
      <c r="D26">
        <f t="shared" si="6"/>
        <v>1</v>
      </c>
      <c r="E26">
        <f t="shared" si="7"/>
        <v>-0.20277684576515101</v>
      </c>
      <c r="F26">
        <f t="shared" si="8"/>
        <v>0.20277684576515101</v>
      </c>
      <c r="G26" s="5">
        <f t="shared" si="9"/>
        <v>4.1118449178463842E-2</v>
      </c>
      <c r="H26" s="6">
        <f t="shared" si="10"/>
        <v>8.0546171494085772E-2</v>
      </c>
      <c r="I26" s="4">
        <f t="shared" si="11"/>
        <v>1.9588815508215363</v>
      </c>
    </row>
    <row r="27" spans="1:9" x14ac:dyDescent="0.2">
      <c r="A27" s="1">
        <v>504</v>
      </c>
      <c r="B27" s="24">
        <v>1.004</v>
      </c>
      <c r="C27" s="2">
        <v>1.5142102</v>
      </c>
      <c r="D27">
        <f t="shared" si="6"/>
        <v>1</v>
      </c>
      <c r="E27">
        <f t="shared" si="7"/>
        <v>-0.20260826518771147</v>
      </c>
      <c r="F27">
        <f t="shared" si="8"/>
        <v>0.20260826518771147</v>
      </c>
      <c r="G27" s="5">
        <f t="shared" si="9"/>
        <v>4.1050109122374015E-2</v>
      </c>
      <c r="H27" s="6">
        <f t="shared" si="10"/>
        <v>8.0415106785789212E-2</v>
      </c>
      <c r="I27" s="4">
        <f t="shared" si="11"/>
        <v>1.9589498908776259</v>
      </c>
    </row>
    <row r="28" spans="1:9" x14ac:dyDescent="0.2">
      <c r="A28" s="1">
        <v>512</v>
      </c>
      <c r="B28" s="24">
        <v>1.004</v>
      </c>
      <c r="C28" s="2">
        <v>1.5137016999999999</v>
      </c>
      <c r="D28">
        <f t="shared" si="6"/>
        <v>1</v>
      </c>
      <c r="E28">
        <f t="shared" si="7"/>
        <v>-0.20244721604628535</v>
      </c>
      <c r="F28">
        <f t="shared" si="8"/>
        <v>0.20244721604628535</v>
      </c>
      <c r="G28" s="5">
        <f t="shared" si="9"/>
        <v>4.0984875284891337E-2</v>
      </c>
      <c r="H28" s="6">
        <f t="shared" si="10"/>
        <v>8.0289990567664574E-2</v>
      </c>
      <c r="I28" s="4">
        <f t="shared" si="11"/>
        <v>1.9590151247151086</v>
      </c>
    </row>
    <row r="29" spans="1:9" x14ac:dyDescent="0.2">
      <c r="A29" s="1">
        <v>520</v>
      </c>
      <c r="B29" s="24">
        <v>1.004</v>
      </c>
      <c r="C29" s="2">
        <v>1.5132156999999999</v>
      </c>
      <c r="D29">
        <f t="shared" si="6"/>
        <v>1</v>
      </c>
      <c r="E29">
        <f t="shared" si="7"/>
        <v>-0.20229323216123274</v>
      </c>
      <c r="F29">
        <f t="shared" si="8"/>
        <v>0.20229323216123274</v>
      </c>
      <c r="G29" s="5">
        <f t="shared" si="9"/>
        <v>4.0922551778238406E-2</v>
      </c>
      <c r="H29" s="6">
        <f t="shared" si="10"/>
        <v>8.0170448312434209E-2</v>
      </c>
      <c r="I29" s="4">
        <f t="shared" si="11"/>
        <v>1.9590774482217617</v>
      </c>
    </row>
    <row r="30" spans="1:9" x14ac:dyDescent="0.2">
      <c r="A30" s="1">
        <v>528</v>
      </c>
      <c r="B30" s="24">
        <v>1.004</v>
      </c>
      <c r="C30" s="2">
        <v>1.5127508999999999</v>
      </c>
      <c r="D30">
        <f t="shared" si="6"/>
        <v>1</v>
      </c>
      <c r="E30">
        <f t="shared" si="7"/>
        <v>-0.20214590963293186</v>
      </c>
      <c r="F30">
        <f t="shared" si="8"/>
        <v>0.20214590963293186</v>
      </c>
      <c r="G30" s="5">
        <f t="shared" si="9"/>
        <v>4.0862968781325455E-2</v>
      </c>
      <c r="H30" s="6">
        <f t="shared" si="10"/>
        <v>8.005615534502733E-2</v>
      </c>
      <c r="I30" s="4">
        <f t="shared" si="11"/>
        <v>1.9591370312186744</v>
      </c>
    </row>
    <row r="31" spans="1:9" x14ac:dyDescent="0.2">
      <c r="A31" s="1">
        <v>536</v>
      </c>
      <c r="B31" s="24">
        <v>1.004</v>
      </c>
      <c r="C31" s="2">
        <v>1.5123058</v>
      </c>
      <c r="D31">
        <f t="shared" si="6"/>
        <v>1</v>
      </c>
      <c r="E31">
        <f t="shared" si="7"/>
        <v>-0.20200478018212253</v>
      </c>
      <c r="F31">
        <f t="shared" si="8"/>
        <v>0.20200478018212253</v>
      </c>
      <c r="G31" s="5">
        <f t="shared" si="9"/>
        <v>4.0805931216427643E-2</v>
      </c>
      <c r="H31" s="6">
        <f t="shared" si="10"/>
        <v>7.9946738410415455E-2</v>
      </c>
      <c r="I31" s="4">
        <f t="shared" si="11"/>
        <v>1.9591940687835723</v>
      </c>
    </row>
    <row r="32" spans="1:9" x14ac:dyDescent="0.2">
      <c r="A32" s="1">
        <v>544</v>
      </c>
      <c r="B32" s="24">
        <v>1.004</v>
      </c>
      <c r="C32" s="2">
        <v>1.5118792000000001</v>
      </c>
      <c r="D32">
        <f t="shared" si="6"/>
        <v>1</v>
      </c>
      <c r="E32">
        <f t="shared" si="7"/>
        <v>-0.20186946972652745</v>
      </c>
      <c r="F32">
        <f t="shared" si="8"/>
        <v>0.20186946972652745</v>
      </c>
      <c r="G32" s="5">
        <f t="shared" si="9"/>
        <v>4.0751282807669383E-2</v>
      </c>
      <c r="H32" s="6">
        <f t="shared" si="10"/>
        <v>7.9841898564868105E-2</v>
      </c>
      <c r="I32" s="4">
        <f t="shared" si="11"/>
        <v>1.9592487171923305</v>
      </c>
    </row>
    <row r="33" spans="1:9" x14ac:dyDescent="0.2">
      <c r="A33" s="1">
        <v>552</v>
      </c>
      <c r="B33" s="24">
        <v>1.004</v>
      </c>
      <c r="C33" s="2">
        <v>1.5114699</v>
      </c>
      <c r="D33">
        <f t="shared" si="6"/>
        <v>1</v>
      </c>
      <c r="E33">
        <f t="shared" si="7"/>
        <v>-0.20173960340372191</v>
      </c>
      <c r="F33">
        <f t="shared" si="8"/>
        <v>0.20173960340372191</v>
      </c>
      <c r="G33" s="5">
        <f t="shared" si="9"/>
        <v>4.0698867581491001E-2</v>
      </c>
      <c r="H33" s="6">
        <f t="shared" si="10"/>
        <v>7.9741337340566265E-2</v>
      </c>
      <c r="I33" s="4">
        <f t="shared" si="11"/>
        <v>1.959301132418509</v>
      </c>
    </row>
    <row r="34" spans="1:9" x14ac:dyDescent="0.2">
      <c r="A34" s="1">
        <v>560</v>
      </c>
      <c r="B34" s="24">
        <v>1.004</v>
      </c>
      <c r="C34" s="2">
        <v>1.511077</v>
      </c>
      <c r="D34">
        <f t="shared" si="6"/>
        <v>1</v>
      </c>
      <c r="E34">
        <f t="shared" si="7"/>
        <v>-0.20161490085591816</v>
      </c>
      <c r="F34">
        <f t="shared" si="8"/>
        <v>0.20161490085591816</v>
      </c>
      <c r="G34" s="5">
        <f t="shared" si="9"/>
        <v>4.0648568247141706E-2</v>
      </c>
      <c r="H34" s="6">
        <f t="shared" si="10"/>
        <v>7.9644830393740873E-2</v>
      </c>
      <c r="I34" s="4">
        <f t="shared" si="11"/>
        <v>1.9593514317528582</v>
      </c>
    </row>
    <row r="35" spans="1:9" x14ac:dyDescent="0.2">
      <c r="A35" s="1">
        <v>568</v>
      </c>
      <c r="B35" s="24">
        <v>1.004</v>
      </c>
      <c r="C35" s="2">
        <v>1.5106995000000001</v>
      </c>
      <c r="D35">
        <f t="shared" si="6"/>
        <v>1</v>
      </c>
      <c r="E35">
        <f t="shared" si="7"/>
        <v>-0.201495049408488</v>
      </c>
      <c r="F35">
        <f t="shared" si="8"/>
        <v>0.201495049408488</v>
      </c>
      <c r="G35" s="5">
        <f t="shared" si="9"/>
        <v>4.0600254936129024E-2</v>
      </c>
      <c r="H35" s="6">
        <f t="shared" si="10"/>
        <v>7.9552129171379382E-2</v>
      </c>
      <c r="I35" s="4">
        <f t="shared" si="11"/>
        <v>1.9593997450638709</v>
      </c>
    </row>
    <row r="36" spans="1:9" x14ac:dyDescent="0.2">
      <c r="A36" s="1">
        <v>576</v>
      </c>
      <c r="B36" s="24">
        <v>1.004</v>
      </c>
      <c r="C36" s="2">
        <v>1.5103363000000001</v>
      </c>
      <c r="D36">
        <f t="shared" si="6"/>
        <v>1</v>
      </c>
      <c r="E36">
        <f t="shared" si="7"/>
        <v>-0.20137970405947686</v>
      </c>
      <c r="F36">
        <f t="shared" si="8"/>
        <v>0.20137970405947686</v>
      </c>
      <c r="G36" s="5">
        <f t="shared" si="9"/>
        <v>4.0553785207082478E-2</v>
      </c>
      <c r="H36" s="6">
        <f t="shared" si="10"/>
        <v>7.9462960919542774E-2</v>
      </c>
      <c r="I36" s="4">
        <f t="shared" si="11"/>
        <v>1.9594462147929175</v>
      </c>
    </row>
    <row r="37" spans="1:9" x14ac:dyDescent="0.2">
      <c r="A37" s="1">
        <v>584</v>
      </c>
      <c r="B37" s="24">
        <v>1.004</v>
      </c>
      <c r="C37" s="2">
        <v>1.5099868000000001</v>
      </c>
      <c r="D37">
        <f t="shared" si="6"/>
        <v>1</v>
      </c>
      <c r="E37">
        <f t="shared" si="7"/>
        <v>-0.20126867810125337</v>
      </c>
      <c r="F37">
        <f t="shared" si="8"/>
        <v>0.20126867810125337</v>
      </c>
      <c r="G37" s="5">
        <f t="shared" si="9"/>
        <v>4.050908078462595E-2</v>
      </c>
      <c r="H37" s="6">
        <f t="shared" si="10"/>
        <v>7.9377175943236553E-2</v>
      </c>
      <c r="I37" s="4">
        <f t="shared" si="11"/>
        <v>1.959490919215374</v>
      </c>
    </row>
    <row r="38" spans="1:9" x14ac:dyDescent="0.2">
      <c r="A38" s="1">
        <v>592</v>
      </c>
      <c r="B38" s="24">
        <v>1.004</v>
      </c>
      <c r="C38" s="2">
        <v>1.5096501</v>
      </c>
      <c r="D38">
        <f t="shared" si="6"/>
        <v>1</v>
      </c>
      <c r="E38">
        <f t="shared" si="7"/>
        <v>-0.20116168913087784</v>
      </c>
      <c r="F38">
        <f t="shared" si="8"/>
        <v>0.20116168913087784</v>
      </c>
      <c r="G38" s="5">
        <f t="shared" si="9"/>
        <v>4.0466025173987938E-2</v>
      </c>
      <c r="H38" s="6">
        <f t="shared" si="10"/>
        <v>7.9294551154594051E-2</v>
      </c>
      <c r="I38" s="4">
        <f t="shared" si="11"/>
        <v>1.9595339748260121</v>
      </c>
    </row>
    <row r="39" spans="1:9" x14ac:dyDescent="0.2">
      <c r="A39" s="1">
        <v>600</v>
      </c>
      <c r="B39" s="24">
        <v>1.004</v>
      </c>
      <c r="C39" s="2">
        <v>1.5093255000000001</v>
      </c>
      <c r="D39">
        <f t="shared" si="6"/>
        <v>1</v>
      </c>
      <c r="E39">
        <f t="shared" si="7"/>
        <v>-0.20105851788795365</v>
      </c>
      <c r="F39">
        <f t="shared" si="8"/>
        <v>0.20105851788795365</v>
      </c>
      <c r="G39" s="5">
        <f t="shared" si="9"/>
        <v>4.0424527615300576E-2</v>
      </c>
      <c r="H39" s="6">
        <f t="shared" si="10"/>
        <v>7.9214912797680948E-2</v>
      </c>
      <c r="I39" s="4">
        <f t="shared" si="11"/>
        <v>1.9595754723846994</v>
      </c>
    </row>
    <row r="40" spans="1:9" x14ac:dyDescent="0.2">
      <c r="A40" s="1">
        <v>608</v>
      </c>
      <c r="B40" s="24">
        <v>1.004</v>
      </c>
      <c r="C40" s="2">
        <v>1.5090123</v>
      </c>
      <c r="D40">
        <f t="shared" si="6"/>
        <v>1</v>
      </c>
      <c r="E40">
        <f t="shared" si="7"/>
        <v>-0.20095894476919193</v>
      </c>
      <c r="F40">
        <f t="shared" si="8"/>
        <v>0.20095894476919193</v>
      </c>
      <c r="G40" s="5">
        <f t="shared" si="9"/>
        <v>4.0384497482747132E-2</v>
      </c>
      <c r="H40" s="6">
        <f t="shared" si="10"/>
        <v>7.9138087328560258E-2</v>
      </c>
      <c r="I40" s="4">
        <f t="shared" si="11"/>
        <v>1.959615502517253</v>
      </c>
    </row>
    <row r="41" spans="1:9" x14ac:dyDescent="0.2">
      <c r="A41" s="1">
        <v>616</v>
      </c>
      <c r="B41" s="24">
        <v>1.004</v>
      </c>
      <c r="C41" s="2">
        <v>1.5087098000000001</v>
      </c>
      <c r="D41">
        <f t="shared" si="6"/>
        <v>1</v>
      </c>
      <c r="E41">
        <f t="shared" si="7"/>
        <v>-0.20086274984878877</v>
      </c>
      <c r="F41">
        <f t="shared" si="8"/>
        <v>0.20086274984878877</v>
      </c>
      <c r="G41" s="5">
        <f t="shared" si="9"/>
        <v>4.0345844276817096E-2</v>
      </c>
      <c r="H41" s="6">
        <f t="shared" si="10"/>
        <v>7.9063901403225015E-2</v>
      </c>
      <c r="I41" s="4">
        <f t="shared" si="11"/>
        <v>1.9596541557231828</v>
      </c>
    </row>
    <row r="42" spans="1:9" x14ac:dyDescent="0.2">
      <c r="A42" s="1">
        <v>624</v>
      </c>
      <c r="B42" s="24">
        <v>1.004</v>
      </c>
      <c r="C42" s="2">
        <v>1.5084176</v>
      </c>
      <c r="D42">
        <f t="shared" si="6"/>
        <v>1</v>
      </c>
      <c r="E42">
        <f t="shared" si="7"/>
        <v>-0.20076980833122648</v>
      </c>
      <c r="F42">
        <f t="shared" si="8"/>
        <v>0.20076980833122648</v>
      </c>
      <c r="G42" s="5">
        <f t="shared" si="9"/>
        <v>4.0308515937357417E-2</v>
      </c>
      <c r="H42" s="6">
        <f t="shared" si="10"/>
        <v>7.899225541764264E-2</v>
      </c>
      <c r="I42" s="4">
        <f t="shared" si="11"/>
        <v>1.9596914840626427</v>
      </c>
    </row>
    <row r="43" spans="1:9" x14ac:dyDescent="0.2">
      <c r="A43" s="1">
        <v>632</v>
      </c>
      <c r="B43" s="24">
        <v>1.004</v>
      </c>
      <c r="C43" s="2">
        <v>1.508135</v>
      </c>
      <c r="D43">
        <f t="shared" si="6"/>
        <v>1</v>
      </c>
      <c r="E43">
        <f t="shared" si="7"/>
        <v>-0.20067989976653328</v>
      </c>
      <c r="F43">
        <f t="shared" si="8"/>
        <v>0.20067989976653328</v>
      </c>
      <c r="G43" s="5">
        <f t="shared" si="9"/>
        <v>4.0272422170305841E-2</v>
      </c>
      <c r="H43" s="6">
        <f t="shared" si="10"/>
        <v>7.892297635314835E-2</v>
      </c>
      <c r="I43" s="4">
        <f t="shared" si="11"/>
        <v>1.9597275778296943</v>
      </c>
    </row>
    <row r="44" spans="1:9" x14ac:dyDescent="0.2">
      <c r="A44" s="1">
        <v>640</v>
      </c>
      <c r="B44" s="24">
        <v>1.004</v>
      </c>
      <c r="C44" s="2">
        <v>1.5078613999999999</v>
      </c>
      <c r="D44">
        <f t="shared" si="6"/>
        <v>1</v>
      </c>
      <c r="E44">
        <f t="shared" si="7"/>
        <v>-0.20059283525755039</v>
      </c>
      <c r="F44">
        <f t="shared" si="8"/>
        <v>0.20059283525755039</v>
      </c>
      <c r="G44" s="5">
        <f t="shared" si="9"/>
        <v>4.0237485556662754E-2</v>
      </c>
      <c r="H44" s="6">
        <f t="shared" si="10"/>
        <v>7.8855915869402868E-2</v>
      </c>
      <c r="I44" s="4">
        <f t="shared" si="11"/>
        <v>1.9597625144433373</v>
      </c>
    </row>
    <row r="45" spans="1:9" x14ac:dyDescent="0.2">
      <c r="A45" s="1">
        <v>648</v>
      </c>
      <c r="B45" s="24">
        <v>1.004</v>
      </c>
      <c r="C45" s="2">
        <v>1.5075965</v>
      </c>
      <c r="D45">
        <f t="shared" si="6"/>
        <v>1</v>
      </c>
      <c r="E45">
        <f t="shared" si="7"/>
        <v>-0.20050852117368376</v>
      </c>
      <c r="F45">
        <f t="shared" si="8"/>
        <v>0.20050852117368376</v>
      </c>
      <c r="G45" s="5">
        <f t="shared" si="9"/>
        <v>4.0203667063257585E-2</v>
      </c>
      <c r="H45" s="6">
        <f t="shared" si="10"/>
        <v>7.8790999281181912E-2</v>
      </c>
      <c r="I45" s="4">
        <f t="shared" si="11"/>
        <v>1.9597963329367425</v>
      </c>
    </row>
    <row r="46" spans="1:9" x14ac:dyDescent="0.2">
      <c r="A46" s="1">
        <v>656</v>
      </c>
      <c r="B46" s="24">
        <v>1.004</v>
      </c>
      <c r="C46" s="2">
        <v>1.5073398</v>
      </c>
      <c r="D46">
        <f t="shared" si="6"/>
        <v>1</v>
      </c>
      <c r="E46">
        <f t="shared" si="7"/>
        <v>-0.20042680006903088</v>
      </c>
      <c r="F46">
        <f t="shared" si="8"/>
        <v>0.20042680006903088</v>
      </c>
      <c r="G46" s="5">
        <f t="shared" si="9"/>
        <v>4.0170902185911274E-2</v>
      </c>
      <c r="H46" s="6">
        <f t="shared" si="10"/>
        <v>7.8728102989392507E-2</v>
      </c>
      <c r="I46" s="4">
        <f t="shared" si="11"/>
        <v>1.9598290978140889</v>
      </c>
    </row>
    <row r="47" spans="1:9" x14ac:dyDescent="0.2">
      <c r="A47" s="1">
        <v>664</v>
      </c>
      <c r="B47" s="24">
        <v>1.004</v>
      </c>
      <c r="C47" s="2">
        <v>1.5070908000000001</v>
      </c>
      <c r="D47">
        <f t="shared" si="6"/>
        <v>1</v>
      </c>
      <c r="E47">
        <f t="shared" si="7"/>
        <v>-0.20034751431529282</v>
      </c>
      <c r="F47">
        <f t="shared" si="8"/>
        <v>0.20034751431529282</v>
      </c>
      <c r="G47" s="5">
        <f t="shared" si="9"/>
        <v>4.0139126492316463E-2</v>
      </c>
      <c r="H47" s="6">
        <f t="shared" si="10"/>
        <v>7.8667103509066735E-2</v>
      </c>
      <c r="I47" s="4">
        <f t="shared" si="11"/>
        <v>1.9598608735076835</v>
      </c>
    </row>
    <row r="48" spans="1:9" x14ac:dyDescent="0.2">
      <c r="A48" s="1">
        <v>672</v>
      </c>
      <c r="B48" s="24">
        <v>1.004</v>
      </c>
      <c r="C48" s="2">
        <v>1.5068492</v>
      </c>
      <c r="D48">
        <f t="shared" si="6"/>
        <v>1</v>
      </c>
      <c r="E48">
        <f t="shared" si="7"/>
        <v>-0.20027056981359134</v>
      </c>
      <c r="F48">
        <f t="shared" si="8"/>
        <v>0.20027056981359134</v>
      </c>
      <c r="G48" s="5">
        <f t="shared" si="9"/>
        <v>4.0108301133460561E-2</v>
      </c>
      <c r="H48" s="6">
        <f t="shared" si="10"/>
        <v>7.8607926447108775E-2</v>
      </c>
      <c r="I48" s="4">
        <f t="shared" si="11"/>
        <v>1.9598916988665396</v>
      </c>
    </row>
    <row r="49" spans="1:9" x14ac:dyDescent="0.2">
      <c r="A49" s="1">
        <v>680</v>
      </c>
      <c r="B49" s="24">
        <v>1.004</v>
      </c>
      <c r="C49" s="2">
        <v>1.5066145</v>
      </c>
      <c r="D49">
        <f t="shared" si="6"/>
        <v>1</v>
      </c>
      <c r="E49">
        <f t="shared" si="7"/>
        <v>-0.20019580863569456</v>
      </c>
      <c r="F49">
        <f t="shared" si="8"/>
        <v>0.20019580863569456</v>
      </c>
      <c r="G49" s="5">
        <f t="shared" si="9"/>
        <v>4.0078361795299632E-2</v>
      </c>
      <c r="H49" s="6">
        <f t="shared" si="10"/>
        <v>7.855044850640433E-2</v>
      </c>
      <c r="I49" s="4">
        <f t="shared" si="11"/>
        <v>1.9599216382047002</v>
      </c>
    </row>
    <row r="50" spans="1:9" x14ac:dyDescent="0.2">
      <c r="A50" s="1">
        <v>688</v>
      </c>
      <c r="B50" s="24">
        <v>1.004</v>
      </c>
      <c r="C50" s="2">
        <v>1.5063863</v>
      </c>
      <c r="D50">
        <f t="shared" si="6"/>
        <v>1</v>
      </c>
      <c r="E50">
        <f t="shared" si="7"/>
        <v>-0.20012310455964485</v>
      </c>
      <c r="F50">
        <f t="shared" si="8"/>
        <v>0.20012310455964485</v>
      </c>
      <c r="G50" s="5">
        <f t="shared" si="9"/>
        <v>4.0049256978590547E-2</v>
      </c>
      <c r="H50" s="6">
        <f t="shared" si="10"/>
        <v>7.8494570972643909E-2</v>
      </c>
      <c r="I50" s="4">
        <f t="shared" si="11"/>
        <v>1.9599507430214094</v>
      </c>
    </row>
    <row r="51" spans="1:9" x14ac:dyDescent="0.2">
      <c r="A51" s="1">
        <v>696</v>
      </c>
      <c r="B51" s="24">
        <v>1.004</v>
      </c>
      <c r="C51" s="2">
        <v>1.5061644999999999</v>
      </c>
      <c r="D51">
        <f t="shared" si="6"/>
        <v>1</v>
      </c>
      <c r="E51">
        <f t="shared" si="7"/>
        <v>-0.20005242684294192</v>
      </c>
      <c r="F51">
        <f t="shared" si="8"/>
        <v>0.20005242684294192</v>
      </c>
      <c r="G51" s="5">
        <f t="shared" si="9"/>
        <v>4.0020973485750629E-2</v>
      </c>
      <c r="H51" s="6">
        <f t="shared" si="10"/>
        <v>7.8440268652754108E-2</v>
      </c>
      <c r="I51" s="4">
        <f t="shared" si="11"/>
        <v>1.9599790265142494</v>
      </c>
    </row>
    <row r="52" spans="1:9" x14ac:dyDescent="0.2">
      <c r="A52" s="1">
        <v>704</v>
      </c>
      <c r="B52" s="24">
        <v>1.004</v>
      </c>
      <c r="C52" s="2">
        <v>1.5059484999999999</v>
      </c>
      <c r="D52">
        <f t="shared" si="6"/>
        <v>1</v>
      </c>
      <c r="E52">
        <f t="shared" si="7"/>
        <v>-0.19998358532057525</v>
      </c>
      <c r="F52">
        <f t="shared" si="8"/>
        <v>0.19998358532057525</v>
      </c>
      <c r="G52" s="5">
        <f t="shared" si="9"/>
        <v>3.99934343976718E-2</v>
      </c>
      <c r="H52" s="6">
        <f t="shared" si="10"/>
        <v>7.8387394000422717E-2</v>
      </c>
      <c r="I52" s="4">
        <f t="shared" si="11"/>
        <v>1.9600065656023282</v>
      </c>
    </row>
    <row r="53" spans="1:9" x14ac:dyDescent="0.2">
      <c r="A53" s="1">
        <v>712</v>
      </c>
      <c r="B53" s="24">
        <v>1.004</v>
      </c>
      <c r="C53" s="2">
        <v>1.5057381000000001</v>
      </c>
      <c r="D53">
        <f t="shared" si="6"/>
        <v>1</v>
      </c>
      <c r="E53">
        <f t="shared" si="7"/>
        <v>-0.19991651718559802</v>
      </c>
      <c r="F53">
        <f t="shared" si="8"/>
        <v>0.19991651718559802</v>
      </c>
      <c r="G53" s="5">
        <f t="shared" si="9"/>
        <v>3.9966613843619513E-2</v>
      </c>
      <c r="H53" s="6">
        <f t="shared" si="10"/>
        <v>7.8335897465114018E-2</v>
      </c>
      <c r="I53" s="4">
        <f t="shared" si="11"/>
        <v>1.9600333861563803</v>
      </c>
    </row>
    <row r="54" spans="1:9" x14ac:dyDescent="0.2">
      <c r="A54" s="1">
        <v>720</v>
      </c>
      <c r="B54" s="24">
        <v>1.004</v>
      </c>
      <c r="C54" s="2">
        <v>1.5055331000000001</v>
      </c>
      <c r="D54">
        <f t="shared" si="6"/>
        <v>1</v>
      </c>
      <c r="E54">
        <f t="shared" si="7"/>
        <v>-0.19985115956430305</v>
      </c>
      <c r="F54">
        <f t="shared" si="8"/>
        <v>0.19985115956430305</v>
      </c>
      <c r="G54" s="5">
        <f t="shared" si="9"/>
        <v>3.994048597919652E-2</v>
      </c>
      <c r="H54" s="6">
        <f t="shared" si="10"/>
        <v>7.8285729538138643E-2</v>
      </c>
      <c r="I54" s="4">
        <f t="shared" si="11"/>
        <v>1.9600595140208035</v>
      </c>
    </row>
    <row r="55" spans="1:9" x14ac:dyDescent="0.2">
      <c r="A55" s="1">
        <v>728</v>
      </c>
      <c r="B55" s="24">
        <v>1.004</v>
      </c>
      <c r="C55" s="2">
        <v>1.5053329</v>
      </c>
      <c r="D55">
        <f t="shared" si="6"/>
        <v>1</v>
      </c>
      <c r="E55">
        <f t="shared" si="7"/>
        <v>-0.19978732196114751</v>
      </c>
      <c r="F55">
        <f t="shared" si="8"/>
        <v>0.19978732196114751</v>
      </c>
      <c r="G55" s="5">
        <f t="shared" si="9"/>
        <v>3.9914974016407215E-2</v>
      </c>
      <c r="H55" s="6">
        <f t="shared" si="10"/>
        <v>7.8236742882083973E-2</v>
      </c>
      <c r="I55" s="4">
        <f t="shared" si="11"/>
        <v>1.9600850259835929</v>
      </c>
    </row>
    <row r="56" spans="1:9" x14ac:dyDescent="0.2">
      <c r="A56" s="1">
        <v>736</v>
      </c>
      <c r="B56" s="24">
        <v>1.004</v>
      </c>
      <c r="C56" s="2">
        <v>1.5051375</v>
      </c>
      <c r="D56">
        <f t="shared" si="6"/>
        <v>1</v>
      </c>
      <c r="E56">
        <f t="shared" si="7"/>
        <v>-0.19972500510633634</v>
      </c>
      <c r="F56">
        <f t="shared" si="8"/>
        <v>0.19972500510633634</v>
      </c>
      <c r="G56" s="5">
        <f t="shared" si="9"/>
        <v>3.9890077664726076E-2</v>
      </c>
      <c r="H56" s="6">
        <f t="shared" si="10"/>
        <v>7.8188937033354278E-2</v>
      </c>
      <c r="I56" s="4">
        <f t="shared" si="11"/>
        <v>1.960109922335274</v>
      </c>
    </row>
    <row r="57" spans="1:9" x14ac:dyDescent="0.2">
      <c r="A57" s="1">
        <v>744</v>
      </c>
      <c r="B57" s="24">
        <v>1.004</v>
      </c>
      <c r="C57" s="2">
        <v>1.5049463000000001</v>
      </c>
      <c r="D57">
        <f t="shared" si="6"/>
        <v>1</v>
      </c>
      <c r="E57">
        <f t="shared" si="7"/>
        <v>-0.19966401831717168</v>
      </c>
      <c r="F57">
        <f t="shared" si="8"/>
        <v>0.19966401831717168</v>
      </c>
      <c r="G57" s="5">
        <f t="shared" si="9"/>
        <v>3.9865720210559868E-2</v>
      </c>
      <c r="H57" s="6">
        <f t="shared" si="10"/>
        <v>7.8142164773213091E-2</v>
      </c>
      <c r="I57" s="4">
        <f t="shared" si="11"/>
        <v>1.9601342797894401</v>
      </c>
    </row>
    <row r="58" spans="1:9" x14ac:dyDescent="0.2">
      <c r="A58" s="1">
        <v>752</v>
      </c>
      <c r="B58" s="24">
        <v>1.004</v>
      </c>
      <c r="C58" s="2">
        <v>1.504759</v>
      </c>
      <c r="D58">
        <f t="shared" si="6"/>
        <v>1</v>
      </c>
      <c r="E58">
        <f t="shared" si="7"/>
        <v>-0.1996042664919189</v>
      </c>
      <c r="F58">
        <f t="shared" si="8"/>
        <v>0.1996042664919189</v>
      </c>
      <c r="G58" s="5">
        <f t="shared" si="9"/>
        <v>3.9841863201776975E-2</v>
      </c>
      <c r="H58" s="6">
        <f t="shared" si="10"/>
        <v>7.8096352340164835E-2</v>
      </c>
      <c r="I58" s="4">
        <f t="shared" si="11"/>
        <v>1.960158136798223</v>
      </c>
    </row>
    <row r="59" spans="1:9" x14ac:dyDescent="0.2">
      <c r="A59" s="1">
        <v>760</v>
      </c>
      <c r="B59" s="24">
        <v>1.004</v>
      </c>
      <c r="C59" s="2">
        <v>1.5045748000000001</v>
      </c>
      <c r="D59">
        <f t="shared" si="6"/>
        <v>1</v>
      </c>
      <c r="E59">
        <f t="shared" si="7"/>
        <v>-0.19954549491607751</v>
      </c>
      <c r="F59">
        <f t="shared" si="8"/>
        <v>0.19954549491607751</v>
      </c>
      <c r="G59" s="5">
        <f t="shared" si="9"/>
        <v>3.9818404541302317E-2</v>
      </c>
      <c r="H59" s="6">
        <f t="shared" si="10"/>
        <v>7.8051303742389833E-2</v>
      </c>
      <c r="I59" s="4">
        <f t="shared" si="11"/>
        <v>1.9601815954586976</v>
      </c>
    </row>
    <row r="60" spans="1:9" x14ac:dyDescent="0.2">
      <c r="A60" s="1">
        <v>768</v>
      </c>
      <c r="B60" s="24">
        <v>1.004</v>
      </c>
      <c r="C60" s="2">
        <v>1.5043926000000001</v>
      </c>
      <c r="D60">
        <f t="shared" si="6"/>
        <v>1</v>
      </c>
      <c r="E60">
        <f t="shared" si="7"/>
        <v>-0.19948735297656359</v>
      </c>
      <c r="F60">
        <f t="shared" si="8"/>
        <v>0.19948735297656359</v>
      </c>
      <c r="G60" s="5">
        <f t="shared" si="9"/>
        <v>3.9795203997596069E-2</v>
      </c>
      <c r="H60" s="6">
        <f t="shared" si="10"/>
        <v>7.8006749733981862E-2</v>
      </c>
      <c r="I60" s="4">
        <f t="shared" si="11"/>
        <v>1.960204796002404</v>
      </c>
    </row>
    <row r="61" spans="1:9" x14ac:dyDescent="0.2">
      <c r="A61" s="1">
        <v>776</v>
      </c>
      <c r="B61" s="24">
        <v>1.004</v>
      </c>
      <c r="C61" s="2">
        <v>1.5042096</v>
      </c>
      <c r="D61">
        <f t="shared" si="6"/>
        <v>1</v>
      </c>
      <c r="E61">
        <f t="shared" si="7"/>
        <v>-0.19942894724587612</v>
      </c>
      <c r="F61">
        <f t="shared" si="8"/>
        <v>0.19942894724587612</v>
      </c>
      <c r="G61" s="5">
        <f t="shared" si="9"/>
        <v>3.9771904999598442E-2</v>
      </c>
      <c r="H61" s="6">
        <f t="shared" si="10"/>
        <v>7.7962005571899806E-2</v>
      </c>
      <c r="I61" s="4">
        <f t="shared" si="11"/>
        <v>1.9602280950004016</v>
      </c>
    </row>
    <row r="62" spans="1:9" x14ac:dyDescent="0.2">
      <c r="A62" s="1">
        <v>784</v>
      </c>
      <c r="B62" s="24">
        <v>1.004</v>
      </c>
      <c r="C62" s="2">
        <v>1.5040138999999999</v>
      </c>
      <c r="D62">
        <f t="shared" si="6"/>
        <v>1</v>
      </c>
      <c r="E62">
        <f t="shared" si="7"/>
        <v>-0.1993664787902491</v>
      </c>
      <c r="F62">
        <f t="shared" si="8"/>
        <v>0.1993664787902491</v>
      </c>
      <c r="G62" s="5">
        <f t="shared" si="9"/>
        <v>3.9746992865222847E-2</v>
      </c>
      <c r="H62" s="6">
        <f t="shared" si="10"/>
        <v>7.7914162288617611E-2</v>
      </c>
      <c r="I62" s="4">
        <f t="shared" si="11"/>
        <v>1.960253007134777</v>
      </c>
    </row>
    <row r="63" spans="1:9" x14ac:dyDescent="0.2">
      <c r="A63" s="1">
        <v>792</v>
      </c>
      <c r="B63" s="24">
        <v>1.004</v>
      </c>
      <c r="C63" s="2">
        <v>1.5036079</v>
      </c>
      <c r="D63">
        <f t="shared" si="6"/>
        <v>1</v>
      </c>
      <c r="E63">
        <f t="shared" si="7"/>
        <v>-0.1992368503863782</v>
      </c>
      <c r="F63">
        <f t="shared" si="8"/>
        <v>0.1992368503863782</v>
      </c>
      <c r="G63" s="5">
        <f t="shared" si="9"/>
        <v>3.9695322551884051E-2</v>
      </c>
      <c r="H63" s="6">
        <f t="shared" si="10"/>
        <v>7.7814926471269988E-2</v>
      </c>
      <c r="I63" s="4">
        <f t="shared" si="11"/>
        <v>1.9603046774481159</v>
      </c>
    </row>
    <row r="64" spans="1:9" x14ac:dyDescent="0.2">
      <c r="A64" s="1">
        <v>800</v>
      </c>
      <c r="B64" s="24">
        <v>1.004</v>
      </c>
      <c r="C64" s="2">
        <v>1.5038433</v>
      </c>
      <c r="D64">
        <f t="shared" si="6"/>
        <v>1</v>
      </c>
      <c r="E64">
        <f t="shared" si="7"/>
        <v>-0.19931201443088567</v>
      </c>
      <c r="F64">
        <f t="shared" si="8"/>
        <v>0.19931201443088567</v>
      </c>
      <c r="G64" s="5">
        <f t="shared" si="9"/>
        <v>3.9725279096497576E-2</v>
      </c>
      <c r="H64" s="6">
        <f t="shared" si="10"/>
        <v>7.7872460393700521E-2</v>
      </c>
      <c r="I64" s="4">
        <f t="shared" si="11"/>
        <v>1.9602747209035023</v>
      </c>
    </row>
    <row r="65" spans="1:9" x14ac:dyDescent="0.2">
      <c r="A65" s="1">
        <v>808</v>
      </c>
      <c r="B65" s="24">
        <v>1.004</v>
      </c>
      <c r="C65" s="2">
        <v>1.5036281</v>
      </c>
      <c r="D65">
        <f t="shared" si="6"/>
        <v>1</v>
      </c>
      <c r="E65">
        <f t="shared" si="7"/>
        <v>-0.19924330087065145</v>
      </c>
      <c r="F65">
        <f t="shared" si="8"/>
        <v>0.19924330087065145</v>
      </c>
      <c r="G65" s="5">
        <f t="shared" si="9"/>
        <v>3.9697892941832937E-2</v>
      </c>
      <c r="H65" s="6">
        <f t="shared" si="10"/>
        <v>7.7819863179644649E-2</v>
      </c>
      <c r="I65" s="4">
        <f t="shared" si="11"/>
        <v>1.9603021070581672</v>
      </c>
    </row>
    <row r="66" spans="1:9" x14ac:dyDescent="0.2">
      <c r="A66" s="1">
        <v>816</v>
      </c>
      <c r="B66" s="24">
        <v>1.004</v>
      </c>
      <c r="C66" s="2">
        <v>1.5034567000000001</v>
      </c>
      <c r="D66">
        <f t="shared" si="6"/>
        <v>1</v>
      </c>
      <c r="E66">
        <f t="shared" si="7"/>
        <v>-0.19918856425317338</v>
      </c>
      <c r="F66">
        <f t="shared" si="8"/>
        <v>0.19918856425317338</v>
      </c>
      <c r="G66" s="5">
        <f t="shared" si="9"/>
        <v>3.9676084129240584E-2</v>
      </c>
      <c r="H66" s="6">
        <f t="shared" si="10"/>
        <v>7.777797660665059E-2</v>
      </c>
      <c r="I66" s="4">
        <f t="shared" si="11"/>
        <v>1.9603239158707595</v>
      </c>
    </row>
    <row r="67" spans="1:9" x14ac:dyDescent="0.2">
      <c r="A67" s="1">
        <v>824</v>
      </c>
      <c r="B67" s="24">
        <v>1.004</v>
      </c>
      <c r="C67" s="2">
        <v>1.5032964</v>
      </c>
      <c r="D67">
        <f t="shared" si="6"/>
        <v>1</v>
      </c>
      <c r="E67">
        <f t="shared" si="7"/>
        <v>-0.1991373656501082</v>
      </c>
      <c r="F67">
        <f t="shared" si="8"/>
        <v>0.1991373656501082</v>
      </c>
      <c r="G67" s="5">
        <f t="shared" si="9"/>
        <v>3.9655690398064894E-2</v>
      </c>
      <c r="H67" s="6">
        <f t="shared" si="10"/>
        <v>7.7738807015182612E-2</v>
      </c>
      <c r="I67" s="4">
        <f t="shared" si="11"/>
        <v>1.9603443096019351</v>
      </c>
    </row>
    <row r="68" spans="1:9" x14ac:dyDescent="0.2">
      <c r="A68" s="1">
        <v>832</v>
      </c>
      <c r="B68" s="24">
        <v>1.004</v>
      </c>
      <c r="C68" s="2">
        <v>1.5031418000000001</v>
      </c>
      <c r="D68">
        <f t="shared" si="6"/>
        <v>1</v>
      </c>
      <c r="E68">
        <f t="shared" si="7"/>
        <v>-0.19908798138182693</v>
      </c>
      <c r="F68">
        <f t="shared" si="8"/>
        <v>0.19908798138182693</v>
      </c>
      <c r="G68" s="5">
        <f t="shared" si="9"/>
        <v>3.9636024330690668E-2</v>
      </c>
      <c r="H68" s="6">
        <f t="shared" si="10"/>
        <v>7.7701034236638239E-2</v>
      </c>
      <c r="I68" s="4">
        <f t="shared" si="11"/>
        <v>1.9603639756693094</v>
      </c>
    </row>
    <row r="69" spans="1:9" x14ac:dyDescent="0.2">
      <c r="A69" s="1">
        <v>840</v>
      </c>
      <c r="B69" s="24">
        <v>1.004</v>
      </c>
      <c r="C69" s="2">
        <v>1.5029914</v>
      </c>
      <c r="D69">
        <f t="shared" si="6"/>
        <v>1</v>
      </c>
      <c r="E69">
        <f t="shared" si="7"/>
        <v>-0.19903993288529032</v>
      </c>
      <c r="F69">
        <f t="shared" si="8"/>
        <v>0.19903993288529032</v>
      </c>
      <c r="G69" s="5">
        <f t="shared" si="9"/>
        <v>3.9616894882980876E-2</v>
      </c>
      <c r="H69" s="6">
        <f t="shared" si="10"/>
        <v>7.766429140579259E-2</v>
      </c>
      <c r="I69" s="4">
        <f t="shared" si="11"/>
        <v>1.9603831051170191</v>
      </c>
    </row>
    <row r="70" spans="1:9" x14ac:dyDescent="0.2">
      <c r="A70" s="1">
        <v>848</v>
      </c>
      <c r="B70" s="24">
        <v>1.004</v>
      </c>
      <c r="C70" s="2">
        <v>1.5028443</v>
      </c>
      <c r="D70">
        <f t="shared" si="6"/>
        <v>1</v>
      </c>
      <c r="E70">
        <f t="shared" si="7"/>
        <v>-0.19899293306728305</v>
      </c>
      <c r="F70">
        <f t="shared" si="8"/>
        <v>0.19899293306728305</v>
      </c>
      <c r="G70" s="5">
        <f t="shared" si="9"/>
        <v>3.9598187410720194E-2</v>
      </c>
      <c r="H70" s="6">
        <f t="shared" si="10"/>
        <v>7.7628358375225873E-2</v>
      </c>
      <c r="I70" s="4">
        <f t="shared" si="11"/>
        <v>1.9604018125892799</v>
      </c>
    </row>
    <row r="71" spans="1:9" x14ac:dyDescent="0.2">
      <c r="A71" s="1">
        <v>856</v>
      </c>
      <c r="B71" s="24">
        <v>1.004</v>
      </c>
      <c r="C71" s="2">
        <v>1.5027002</v>
      </c>
      <c r="D71">
        <f t="shared" si="6"/>
        <v>1</v>
      </c>
      <c r="E71">
        <f t="shared" si="7"/>
        <v>-0.19894688642862041</v>
      </c>
      <c r="F71">
        <f t="shared" si="8"/>
        <v>0.19894688642862041</v>
      </c>
      <c r="G71" s="5">
        <f t="shared" si="9"/>
        <v>3.9579863619642386E-2</v>
      </c>
      <c r="H71" s="6">
        <f t="shared" si="10"/>
        <v>7.7593161635135285E-2</v>
      </c>
      <c r="I71" s="4">
        <f t="shared" si="11"/>
        <v>1.9604201363803577</v>
      </c>
    </row>
    <row r="72" spans="1:9" x14ac:dyDescent="0.2">
      <c r="A72" s="1">
        <v>864</v>
      </c>
      <c r="B72" s="24">
        <v>1.004</v>
      </c>
      <c r="C72" s="2">
        <v>1.5025586</v>
      </c>
      <c r="D72">
        <f t="shared" si="6"/>
        <v>1</v>
      </c>
      <c r="E72">
        <f t="shared" si="7"/>
        <v>-0.19890163349861439</v>
      </c>
      <c r="F72">
        <f t="shared" si="8"/>
        <v>0.19890163349861439</v>
      </c>
      <c r="G72" s="5">
        <f t="shared" si="9"/>
        <v>3.9561859808417123E-2</v>
      </c>
      <c r="H72" s="6">
        <f t="shared" si="10"/>
        <v>7.7558578865333391E-2</v>
      </c>
      <c r="I72" s="4">
        <f t="shared" si="11"/>
        <v>1.9604381401915829</v>
      </c>
    </row>
    <row r="73" spans="1:9" x14ac:dyDescent="0.2">
      <c r="A73" s="1">
        <v>872</v>
      </c>
      <c r="B73" s="24">
        <v>1.004</v>
      </c>
      <c r="C73" s="2">
        <v>1.5024196000000001</v>
      </c>
      <c r="D73">
        <f t="shared" si="6"/>
        <v>1</v>
      </c>
      <c r="E73">
        <f t="shared" si="7"/>
        <v>-0.19885720651083325</v>
      </c>
      <c r="F73">
        <f t="shared" si="8"/>
        <v>0.19885720651083325</v>
      </c>
      <c r="G73" s="5">
        <f t="shared" si="9"/>
        <v>3.9544188581292182E-2</v>
      </c>
      <c r="H73" s="6">
        <f t="shared" si="10"/>
        <v>7.7524634312031562E-2</v>
      </c>
      <c r="I73" s="4">
        <f t="shared" si="11"/>
        <v>1.9604558114187078</v>
      </c>
    </row>
    <row r="74" spans="1:9" x14ac:dyDescent="0.2">
      <c r="A74" s="1">
        <v>880</v>
      </c>
      <c r="B74" s="24">
        <v>1.004</v>
      </c>
      <c r="C74" s="2">
        <v>1.5022827999999999</v>
      </c>
      <c r="D74">
        <f t="shared" ref="D74:D137" si="12">COS(ASIN(B74/C74*SIN(RADIANS($D$2))))</f>
        <v>1</v>
      </c>
      <c r="E74">
        <f t="shared" ref="E74:E137" si="13">(B74*$D$3-C74*D74)/(B74*$D$3+C74*D74)</f>
        <v>-0.19881347787248904</v>
      </c>
      <c r="F74">
        <f t="shared" ref="F74:F137" si="14">(C74*$D$3-B74*D74)/(C74*$D$3+B74*D74)</f>
        <v>0.19881347787248904</v>
      </c>
      <c r="G74" s="5">
        <f t="shared" ref="G74:G137" si="15">0.5*E74^2+0.5*F74^2</f>
        <v>3.9526798983754691E-2</v>
      </c>
      <c r="H74" s="6">
        <f t="shared" ref="H74:H137" si="16">G74*(1+(1-G74)^2/(1-G74))</f>
        <v>7.7491230129607236E-2</v>
      </c>
      <c r="I74" s="4">
        <f t="shared" ref="I74:I137" si="17">(1+(1-G74)^2/(1-G74))</f>
        <v>1.9604732010162453</v>
      </c>
    </row>
    <row r="75" spans="1:9" x14ac:dyDescent="0.2">
      <c r="A75" s="1">
        <v>888</v>
      </c>
      <c r="B75" s="24">
        <v>1.004</v>
      </c>
      <c r="C75" s="2">
        <v>1.5021481999999999</v>
      </c>
      <c r="D75">
        <f t="shared" si="12"/>
        <v>1</v>
      </c>
      <c r="E75">
        <f t="shared" si="13"/>
        <v>-0.19877044781310216</v>
      </c>
      <c r="F75">
        <f t="shared" si="14"/>
        <v>0.19877044781310216</v>
      </c>
      <c r="G75" s="5">
        <f t="shared" si="15"/>
        <v>3.9509690923821165E-2</v>
      </c>
      <c r="H75" s="6">
        <f t="shared" si="16"/>
        <v>7.7458366170746459E-2</v>
      </c>
      <c r="I75" s="4">
        <f t="shared" si="17"/>
        <v>1.9604903090761789</v>
      </c>
    </row>
    <row r="76" spans="1:9" x14ac:dyDescent="0.2">
      <c r="A76" s="1">
        <v>896</v>
      </c>
      <c r="B76" s="24">
        <v>1.004</v>
      </c>
      <c r="C76" s="2">
        <v>1.5020156</v>
      </c>
      <c r="D76">
        <f t="shared" si="12"/>
        <v>1</v>
      </c>
      <c r="E76">
        <f t="shared" si="13"/>
        <v>-0.19872805261068607</v>
      </c>
      <c r="F76">
        <f t="shared" si="14"/>
        <v>0.19872805261068607</v>
      </c>
      <c r="G76" s="5">
        <f t="shared" si="15"/>
        <v>3.9492838894435611E-2</v>
      </c>
      <c r="H76" s="6">
        <f t="shared" si="16"/>
        <v>7.7425993464929385E-2</v>
      </c>
      <c r="I76" s="4">
        <f t="shared" si="17"/>
        <v>1.9605071611055644</v>
      </c>
    </row>
    <row r="77" spans="1:9" x14ac:dyDescent="0.2">
      <c r="A77" s="1">
        <v>904</v>
      </c>
      <c r="B77" s="24">
        <v>1.004</v>
      </c>
      <c r="C77" s="2">
        <v>1.5018849000000001</v>
      </c>
      <c r="D77">
        <f t="shared" si="12"/>
        <v>1</v>
      </c>
      <c r="E77">
        <f t="shared" si="13"/>
        <v>-0.19868626049025639</v>
      </c>
      <c r="F77">
        <f t="shared" si="14"/>
        <v>0.19868626049025639</v>
      </c>
      <c r="G77" s="5">
        <f t="shared" si="15"/>
        <v>3.9476230107602019E-2</v>
      </c>
      <c r="H77" s="6">
        <f t="shared" si="16"/>
        <v>7.7394087471695697E-2</v>
      </c>
      <c r="I77" s="4">
        <f t="shared" si="17"/>
        <v>1.9605237698923981</v>
      </c>
    </row>
    <row r="78" spans="1:9" x14ac:dyDescent="0.2">
      <c r="A78" s="1">
        <v>912</v>
      </c>
      <c r="B78" s="24">
        <v>1.004</v>
      </c>
      <c r="C78" s="2">
        <v>1.5017560999999999</v>
      </c>
      <c r="D78">
        <f t="shared" si="12"/>
        <v>1</v>
      </c>
      <c r="E78">
        <f t="shared" si="13"/>
        <v>-0.19864507164125028</v>
      </c>
      <c r="F78">
        <f t="shared" si="14"/>
        <v>0.19864507164125028</v>
      </c>
      <c r="G78" s="5">
        <f t="shared" si="15"/>
        <v>3.9459864487357457E-2</v>
      </c>
      <c r="H78" s="6">
        <f t="shared" si="16"/>
        <v>7.7362648069354292E-2</v>
      </c>
      <c r="I78" s="4">
        <f t="shared" si="17"/>
        <v>1.9605401355126424</v>
      </c>
    </row>
    <row r="79" spans="1:9" x14ac:dyDescent="0.2">
      <c r="A79" s="1">
        <v>920</v>
      </c>
      <c r="B79" s="24">
        <v>1.004</v>
      </c>
      <c r="C79" s="2">
        <v>1.5016290000000001</v>
      </c>
      <c r="D79">
        <f t="shared" si="12"/>
        <v>1</v>
      </c>
      <c r="E79">
        <f t="shared" si="13"/>
        <v>-0.19860442228278813</v>
      </c>
      <c r="F79">
        <f t="shared" si="14"/>
        <v>0.19860442228278813</v>
      </c>
      <c r="G79" s="5">
        <f t="shared" si="15"/>
        <v>3.9443716550280027E-2</v>
      </c>
      <c r="H79" s="6">
        <f t="shared" si="16"/>
        <v>7.7331626325261221E-2</v>
      </c>
      <c r="I79" s="4">
        <f t="shared" si="17"/>
        <v>1.9605562834497201</v>
      </c>
    </row>
    <row r="80" spans="1:9" x14ac:dyDescent="0.2">
      <c r="A80" s="1">
        <v>928</v>
      </c>
      <c r="B80" s="24">
        <v>1.004</v>
      </c>
      <c r="C80" s="2">
        <v>1.5015035999999999</v>
      </c>
      <c r="D80">
        <f t="shared" si="12"/>
        <v>1</v>
      </c>
      <c r="E80">
        <f t="shared" si="13"/>
        <v>-0.19856431257971449</v>
      </c>
      <c r="F80">
        <f t="shared" si="14"/>
        <v>0.19856431257971449</v>
      </c>
      <c r="G80" s="5">
        <f t="shared" si="15"/>
        <v>3.9427786230254565E-2</v>
      </c>
      <c r="H80" s="6">
        <f t="shared" si="16"/>
        <v>7.730102213349048E-2</v>
      </c>
      <c r="I80" s="4">
        <f t="shared" si="17"/>
        <v>1.9605722137697454</v>
      </c>
    </row>
    <row r="81" spans="1:9" x14ac:dyDescent="0.2">
      <c r="A81" s="1">
        <v>936</v>
      </c>
      <c r="B81" s="24">
        <v>1.004</v>
      </c>
      <c r="C81" s="2">
        <v>1.5013798</v>
      </c>
      <c r="D81">
        <f t="shared" si="12"/>
        <v>1</v>
      </c>
      <c r="E81">
        <f t="shared" si="13"/>
        <v>-0.1985247107045407</v>
      </c>
      <c r="F81">
        <f t="shared" si="14"/>
        <v>0.1985247107045407</v>
      </c>
      <c r="G81" s="5">
        <f t="shared" si="15"/>
        <v>3.9412060760321575E-2</v>
      </c>
      <c r="H81" s="6">
        <f t="shared" si="16"/>
        <v>7.7270810987267874E-2</v>
      </c>
      <c r="I81" s="4">
        <f t="shared" si="17"/>
        <v>1.9605879392396783</v>
      </c>
    </row>
    <row r="82" spans="1:9" x14ac:dyDescent="0.2">
      <c r="A82" s="1">
        <v>944</v>
      </c>
      <c r="B82" s="24">
        <v>1.004</v>
      </c>
      <c r="C82" s="2">
        <v>1.5012574999999999</v>
      </c>
      <c r="D82">
        <f t="shared" si="12"/>
        <v>1</v>
      </c>
      <c r="E82">
        <f t="shared" si="13"/>
        <v>-0.19848558481513373</v>
      </c>
      <c r="F82">
        <f t="shared" si="14"/>
        <v>0.19848558481513373</v>
      </c>
      <c r="G82" s="5">
        <f t="shared" si="15"/>
        <v>3.9396527379405646E-2</v>
      </c>
      <c r="H82" s="6">
        <f t="shared" si="16"/>
        <v>7.7240968389255038E-2</v>
      </c>
      <c r="I82" s="4">
        <f t="shared" si="17"/>
        <v>1.9606034726205943</v>
      </c>
    </row>
    <row r="83" spans="1:9" x14ac:dyDescent="0.2">
      <c r="A83" s="1">
        <v>952</v>
      </c>
      <c r="B83" s="24">
        <v>1.004</v>
      </c>
      <c r="C83" s="2">
        <v>1.5011365999999999</v>
      </c>
      <c r="D83">
        <f t="shared" si="12"/>
        <v>1</v>
      </c>
      <c r="E83">
        <f t="shared" si="13"/>
        <v>-0.19844690305510682</v>
      </c>
      <c r="F83">
        <f t="shared" si="14"/>
        <v>0.19844690305510682</v>
      </c>
      <c r="G83" s="5">
        <f t="shared" si="15"/>
        <v>3.9381173332162962E-2</v>
      </c>
      <c r="H83" s="6">
        <f t="shared" si="16"/>
        <v>7.7211469851308057E-2</v>
      </c>
      <c r="I83" s="4">
        <f t="shared" si="17"/>
        <v>1.960618826667837</v>
      </c>
    </row>
    <row r="84" spans="1:9" x14ac:dyDescent="0.2">
      <c r="A84" s="1">
        <v>960</v>
      </c>
      <c r="B84" s="24">
        <v>1.004</v>
      </c>
      <c r="C84" s="2">
        <v>1.5010171000000001</v>
      </c>
      <c r="D84">
        <f t="shared" si="12"/>
        <v>1</v>
      </c>
      <c r="E84">
        <f t="shared" si="13"/>
        <v>-0.19840866555362041</v>
      </c>
      <c r="F84">
        <f t="shared" si="14"/>
        <v>0.19840866555362041</v>
      </c>
      <c r="G84" s="5">
        <f t="shared" si="15"/>
        <v>3.9365998566768395E-2</v>
      </c>
      <c r="H84" s="6">
        <f t="shared" si="16"/>
        <v>7.7182315290377973E-2</v>
      </c>
      <c r="I84" s="4">
        <f t="shared" si="17"/>
        <v>1.9606340014332315</v>
      </c>
    </row>
    <row r="85" spans="1:9" x14ac:dyDescent="0.2">
      <c r="A85" s="1">
        <v>968</v>
      </c>
      <c r="B85" s="24">
        <v>1.004</v>
      </c>
      <c r="C85" s="2">
        <v>1.5008988999999999</v>
      </c>
      <c r="D85">
        <f t="shared" si="12"/>
        <v>1</v>
      </c>
      <c r="E85">
        <f t="shared" si="13"/>
        <v>-0.19837084043591538</v>
      </c>
      <c r="F85">
        <f t="shared" si="14"/>
        <v>0.19837084043591538</v>
      </c>
      <c r="G85" s="5">
        <f t="shared" si="15"/>
        <v>3.9350990335251398E-2</v>
      </c>
      <c r="H85" s="6">
        <f t="shared" si="16"/>
        <v>7.7153480230137753E-2</v>
      </c>
      <c r="I85" s="4">
        <f t="shared" si="17"/>
        <v>1.9606490096647486</v>
      </c>
    </row>
    <row r="86" spans="1:9" x14ac:dyDescent="0.2">
      <c r="A86" s="1">
        <v>976</v>
      </c>
      <c r="B86" s="24">
        <v>1.004</v>
      </c>
      <c r="C86" s="2">
        <v>1.5007820000000001</v>
      </c>
      <c r="D86">
        <f t="shared" si="12"/>
        <v>1</v>
      </c>
      <c r="E86">
        <f t="shared" si="13"/>
        <v>-0.19833342781926733</v>
      </c>
      <c r="F86">
        <f t="shared" si="14"/>
        <v>0.19833342781926733</v>
      </c>
      <c r="G86" s="5">
        <f t="shared" si="15"/>
        <v>3.9336148590540521E-2</v>
      </c>
      <c r="H86" s="6">
        <f t="shared" si="16"/>
        <v>7.7124964595143952E-2</v>
      </c>
      <c r="I86" s="4">
        <f t="shared" si="17"/>
        <v>1.9606638514094594</v>
      </c>
    </row>
    <row r="87" spans="1:9" x14ac:dyDescent="0.2">
      <c r="A87" s="1">
        <v>984</v>
      </c>
      <c r="B87" s="24">
        <v>1.004</v>
      </c>
      <c r="C87" s="2">
        <v>1.5006663</v>
      </c>
      <c r="D87">
        <f t="shared" si="12"/>
        <v>1</v>
      </c>
      <c r="E87">
        <f t="shared" si="13"/>
        <v>-0.1982963958112903</v>
      </c>
      <c r="F87">
        <f t="shared" si="14"/>
        <v>0.1982963958112903</v>
      </c>
      <c r="G87" s="5">
        <f t="shared" si="15"/>
        <v>3.932146059174791E-2</v>
      </c>
      <c r="H87" s="6">
        <f t="shared" si="16"/>
        <v>7.7096743920427438E-2</v>
      </c>
      <c r="I87" s="4">
        <f t="shared" si="17"/>
        <v>1.960678539408252</v>
      </c>
    </row>
    <row r="88" spans="1:9" x14ac:dyDescent="0.2">
      <c r="A88" s="1">
        <v>992</v>
      </c>
      <c r="B88" s="24">
        <v>1.004</v>
      </c>
      <c r="C88" s="2">
        <v>1.5005516999999999</v>
      </c>
      <c r="D88">
        <f t="shared" si="12"/>
        <v>1</v>
      </c>
      <c r="E88">
        <f t="shared" si="13"/>
        <v>-0.19825971250663341</v>
      </c>
      <c r="F88">
        <f t="shared" si="14"/>
        <v>0.19825971250663341</v>
      </c>
      <c r="G88" s="5">
        <f t="shared" si="15"/>
        <v>3.930691360321293E-2</v>
      </c>
      <c r="H88" s="6">
        <f t="shared" si="16"/>
        <v>7.7068793749415415E-2</v>
      </c>
      <c r="I88" s="4">
        <f t="shared" si="17"/>
        <v>1.9606930863967871</v>
      </c>
    </row>
    <row r="89" spans="1:9" x14ac:dyDescent="0.2">
      <c r="A89" s="1">
        <v>1000</v>
      </c>
      <c r="B89" s="24">
        <v>1.004</v>
      </c>
      <c r="C89" s="2">
        <v>1.5004382000000001</v>
      </c>
      <c r="D89">
        <f t="shared" si="12"/>
        <v>1</v>
      </c>
      <c r="E89">
        <f t="shared" si="13"/>
        <v>-0.1982233780015015</v>
      </c>
      <c r="F89">
        <f t="shared" si="14"/>
        <v>0.1982233780015015</v>
      </c>
      <c r="G89" s="5">
        <f t="shared" si="15"/>
        <v>3.9292507586326152E-2</v>
      </c>
      <c r="H89" s="6">
        <f t="shared" si="16"/>
        <v>7.7041114020230797E-2</v>
      </c>
      <c r="I89" s="4">
        <f t="shared" si="17"/>
        <v>1.9607074924136738</v>
      </c>
    </row>
    <row r="90" spans="1:9" x14ac:dyDescent="0.2">
      <c r="A90" s="1"/>
      <c r="B90" s="24">
        <v>1.004</v>
      </c>
      <c r="C90" s="2"/>
      <c r="D90" t="e">
        <f t="shared" si="12"/>
        <v>#DIV/0!</v>
      </c>
      <c r="E90" t="e">
        <f t="shared" si="13"/>
        <v>#DIV/0!</v>
      </c>
      <c r="F90" t="e">
        <f t="shared" si="14"/>
        <v>#DIV/0!</v>
      </c>
      <c r="G90" s="5" t="e">
        <f t="shared" si="15"/>
        <v>#DIV/0!</v>
      </c>
      <c r="H90" s="6" t="e">
        <f t="shared" si="16"/>
        <v>#DIV/0!</v>
      </c>
      <c r="I90" s="4" t="e">
        <f t="shared" si="17"/>
        <v>#DIV/0!</v>
      </c>
    </row>
    <row r="91" spans="1:9" x14ac:dyDescent="0.2">
      <c r="A91" s="1"/>
      <c r="B91" s="24">
        <v>1.004</v>
      </c>
      <c r="C91" s="2"/>
      <c r="D91" t="e">
        <f t="shared" si="12"/>
        <v>#DIV/0!</v>
      </c>
      <c r="E91" t="e">
        <f t="shared" si="13"/>
        <v>#DIV/0!</v>
      </c>
      <c r="F91" t="e">
        <f t="shared" si="14"/>
        <v>#DIV/0!</v>
      </c>
      <c r="G91" s="5" t="e">
        <f t="shared" si="15"/>
        <v>#DIV/0!</v>
      </c>
      <c r="H91" s="6" t="e">
        <f t="shared" si="16"/>
        <v>#DIV/0!</v>
      </c>
      <c r="I91" s="4" t="e">
        <f t="shared" si="17"/>
        <v>#DIV/0!</v>
      </c>
    </row>
    <row r="92" spans="1:9" x14ac:dyDescent="0.2">
      <c r="A92" s="1"/>
      <c r="B92" s="24">
        <v>1.004</v>
      </c>
      <c r="C92" s="2"/>
      <c r="D92" t="e">
        <f t="shared" si="12"/>
        <v>#DIV/0!</v>
      </c>
      <c r="E92" t="e">
        <f t="shared" si="13"/>
        <v>#DIV/0!</v>
      </c>
      <c r="F92" t="e">
        <f t="shared" si="14"/>
        <v>#DIV/0!</v>
      </c>
      <c r="G92" s="5" t="e">
        <f t="shared" si="15"/>
        <v>#DIV/0!</v>
      </c>
      <c r="H92" s="6" t="e">
        <f t="shared" si="16"/>
        <v>#DIV/0!</v>
      </c>
      <c r="I92" s="4" t="e">
        <f t="shared" si="17"/>
        <v>#DIV/0!</v>
      </c>
    </row>
    <row r="93" spans="1:9" x14ac:dyDescent="0.2">
      <c r="A93" s="1"/>
      <c r="B93" s="24">
        <v>1.004</v>
      </c>
      <c r="C93" s="2"/>
      <c r="D93" t="e">
        <f t="shared" si="12"/>
        <v>#DIV/0!</v>
      </c>
      <c r="E93" t="e">
        <f t="shared" si="13"/>
        <v>#DIV/0!</v>
      </c>
      <c r="F93" t="e">
        <f t="shared" si="14"/>
        <v>#DIV/0!</v>
      </c>
      <c r="G93" s="5" t="e">
        <f t="shared" si="15"/>
        <v>#DIV/0!</v>
      </c>
      <c r="H93" s="6" t="e">
        <f t="shared" si="16"/>
        <v>#DIV/0!</v>
      </c>
      <c r="I93" s="4" t="e">
        <f t="shared" si="17"/>
        <v>#DIV/0!</v>
      </c>
    </row>
    <row r="94" spans="1:9" x14ac:dyDescent="0.2">
      <c r="A94" s="1"/>
      <c r="B94" s="24">
        <v>1.004</v>
      </c>
      <c r="C94" s="2"/>
      <c r="D94" t="e">
        <f t="shared" si="12"/>
        <v>#DIV/0!</v>
      </c>
      <c r="E94" t="e">
        <f t="shared" si="13"/>
        <v>#DIV/0!</v>
      </c>
      <c r="F94" t="e">
        <f t="shared" si="14"/>
        <v>#DIV/0!</v>
      </c>
      <c r="G94" s="5" t="e">
        <f t="shared" si="15"/>
        <v>#DIV/0!</v>
      </c>
      <c r="H94" s="6" t="e">
        <f t="shared" si="16"/>
        <v>#DIV/0!</v>
      </c>
      <c r="I94" s="4" t="e">
        <f t="shared" si="17"/>
        <v>#DIV/0!</v>
      </c>
    </row>
    <row r="95" spans="1:9" x14ac:dyDescent="0.2">
      <c r="A95" s="1"/>
      <c r="B95" s="24">
        <v>1.004</v>
      </c>
      <c r="C95" s="2"/>
      <c r="D95" t="e">
        <f t="shared" si="12"/>
        <v>#DIV/0!</v>
      </c>
      <c r="E95" t="e">
        <f t="shared" si="13"/>
        <v>#DIV/0!</v>
      </c>
      <c r="F95" t="e">
        <f t="shared" si="14"/>
        <v>#DIV/0!</v>
      </c>
      <c r="G95" s="5" t="e">
        <f t="shared" si="15"/>
        <v>#DIV/0!</v>
      </c>
      <c r="H95" s="6" t="e">
        <f t="shared" si="16"/>
        <v>#DIV/0!</v>
      </c>
      <c r="I95" s="4" t="e">
        <f t="shared" si="17"/>
        <v>#DIV/0!</v>
      </c>
    </row>
    <row r="96" spans="1:9" x14ac:dyDescent="0.2">
      <c r="A96" s="1"/>
      <c r="B96" s="24">
        <v>1.004</v>
      </c>
      <c r="C96" s="2"/>
      <c r="D96" t="e">
        <f t="shared" si="12"/>
        <v>#DIV/0!</v>
      </c>
      <c r="E96" t="e">
        <f t="shared" si="13"/>
        <v>#DIV/0!</v>
      </c>
      <c r="F96" t="e">
        <f t="shared" si="14"/>
        <v>#DIV/0!</v>
      </c>
      <c r="G96" s="5" t="e">
        <f t="shared" si="15"/>
        <v>#DIV/0!</v>
      </c>
      <c r="H96" s="6" t="e">
        <f t="shared" si="16"/>
        <v>#DIV/0!</v>
      </c>
      <c r="I96" s="4" t="e">
        <f t="shared" si="17"/>
        <v>#DIV/0!</v>
      </c>
    </row>
    <row r="97" spans="1:9" x14ac:dyDescent="0.2">
      <c r="A97" s="1"/>
      <c r="B97" s="24">
        <v>1.004</v>
      </c>
      <c r="C97" s="2"/>
      <c r="D97" t="e">
        <f t="shared" si="12"/>
        <v>#DIV/0!</v>
      </c>
      <c r="E97" t="e">
        <f t="shared" si="13"/>
        <v>#DIV/0!</v>
      </c>
      <c r="F97" t="e">
        <f t="shared" si="14"/>
        <v>#DIV/0!</v>
      </c>
      <c r="G97" s="5" t="e">
        <f t="shared" si="15"/>
        <v>#DIV/0!</v>
      </c>
      <c r="H97" s="6" t="e">
        <f t="shared" si="16"/>
        <v>#DIV/0!</v>
      </c>
      <c r="I97" s="4" t="e">
        <f t="shared" si="17"/>
        <v>#DIV/0!</v>
      </c>
    </row>
    <row r="98" spans="1:9" x14ac:dyDescent="0.2">
      <c r="A98" s="1"/>
      <c r="B98" s="24">
        <v>1.004</v>
      </c>
      <c r="C98" s="2"/>
      <c r="D98" t="e">
        <f t="shared" si="12"/>
        <v>#DIV/0!</v>
      </c>
      <c r="E98" t="e">
        <f t="shared" si="13"/>
        <v>#DIV/0!</v>
      </c>
      <c r="F98" t="e">
        <f t="shared" si="14"/>
        <v>#DIV/0!</v>
      </c>
      <c r="G98" s="5" t="e">
        <f t="shared" si="15"/>
        <v>#DIV/0!</v>
      </c>
      <c r="H98" s="6" t="e">
        <f t="shared" si="16"/>
        <v>#DIV/0!</v>
      </c>
      <c r="I98" s="4" t="e">
        <f t="shared" si="17"/>
        <v>#DIV/0!</v>
      </c>
    </row>
    <row r="99" spans="1:9" x14ac:dyDescent="0.2">
      <c r="A99" s="1"/>
      <c r="B99" s="24">
        <v>1.004</v>
      </c>
      <c r="C99" s="2"/>
      <c r="D99" t="e">
        <f t="shared" si="12"/>
        <v>#DIV/0!</v>
      </c>
      <c r="E99" t="e">
        <f t="shared" si="13"/>
        <v>#DIV/0!</v>
      </c>
      <c r="F99" t="e">
        <f t="shared" si="14"/>
        <v>#DIV/0!</v>
      </c>
      <c r="G99" s="5" t="e">
        <f t="shared" si="15"/>
        <v>#DIV/0!</v>
      </c>
      <c r="H99" s="6" t="e">
        <f t="shared" si="16"/>
        <v>#DIV/0!</v>
      </c>
      <c r="I99" s="4" t="e">
        <f t="shared" si="17"/>
        <v>#DIV/0!</v>
      </c>
    </row>
    <row r="100" spans="1:9" x14ac:dyDescent="0.2">
      <c r="A100" s="1"/>
      <c r="B100" s="24">
        <v>1.004</v>
      </c>
      <c r="C100" s="2"/>
      <c r="D100" t="e">
        <f t="shared" si="12"/>
        <v>#DIV/0!</v>
      </c>
      <c r="E100" t="e">
        <f t="shared" si="13"/>
        <v>#DIV/0!</v>
      </c>
      <c r="F100" t="e">
        <f t="shared" si="14"/>
        <v>#DIV/0!</v>
      </c>
      <c r="G100" s="5" t="e">
        <f t="shared" si="15"/>
        <v>#DIV/0!</v>
      </c>
      <c r="H100" s="6" t="e">
        <f t="shared" si="16"/>
        <v>#DIV/0!</v>
      </c>
      <c r="I100" s="4" t="e">
        <f t="shared" si="17"/>
        <v>#DIV/0!</v>
      </c>
    </row>
    <row r="101" spans="1:9" x14ac:dyDescent="0.2">
      <c r="A101" s="1"/>
      <c r="B101" s="24">
        <v>1.004</v>
      </c>
      <c r="C101" s="2"/>
      <c r="D101" t="e">
        <f t="shared" si="12"/>
        <v>#DIV/0!</v>
      </c>
      <c r="E101" t="e">
        <f t="shared" si="13"/>
        <v>#DIV/0!</v>
      </c>
      <c r="F101" t="e">
        <f t="shared" si="14"/>
        <v>#DIV/0!</v>
      </c>
      <c r="G101" s="5" t="e">
        <f t="shared" si="15"/>
        <v>#DIV/0!</v>
      </c>
      <c r="H101" s="6" t="e">
        <f t="shared" si="16"/>
        <v>#DIV/0!</v>
      </c>
      <c r="I101" s="4" t="e">
        <f t="shared" si="17"/>
        <v>#DIV/0!</v>
      </c>
    </row>
    <row r="102" spans="1:9" x14ac:dyDescent="0.2">
      <c r="A102" s="1"/>
      <c r="B102" s="24">
        <v>1.004</v>
      </c>
      <c r="C102" s="2"/>
      <c r="D102" t="e">
        <f t="shared" si="12"/>
        <v>#DIV/0!</v>
      </c>
      <c r="E102" t="e">
        <f t="shared" si="13"/>
        <v>#DIV/0!</v>
      </c>
      <c r="F102" t="e">
        <f t="shared" si="14"/>
        <v>#DIV/0!</v>
      </c>
      <c r="G102" s="5" t="e">
        <f t="shared" si="15"/>
        <v>#DIV/0!</v>
      </c>
      <c r="H102" s="6" t="e">
        <f t="shared" si="16"/>
        <v>#DIV/0!</v>
      </c>
      <c r="I102" s="4" t="e">
        <f t="shared" si="17"/>
        <v>#DIV/0!</v>
      </c>
    </row>
    <row r="103" spans="1:9" x14ac:dyDescent="0.2">
      <c r="A103" s="1"/>
      <c r="B103" s="24">
        <v>1.004</v>
      </c>
      <c r="C103" s="2"/>
      <c r="D103" t="e">
        <f t="shared" si="12"/>
        <v>#DIV/0!</v>
      </c>
      <c r="E103" t="e">
        <f t="shared" si="13"/>
        <v>#DIV/0!</v>
      </c>
      <c r="F103" t="e">
        <f t="shared" si="14"/>
        <v>#DIV/0!</v>
      </c>
      <c r="G103" s="5" t="e">
        <f t="shared" si="15"/>
        <v>#DIV/0!</v>
      </c>
      <c r="H103" s="6" t="e">
        <f t="shared" si="16"/>
        <v>#DIV/0!</v>
      </c>
      <c r="I103" s="4" t="e">
        <f t="shared" si="17"/>
        <v>#DIV/0!</v>
      </c>
    </row>
    <row r="104" spans="1:9" x14ac:dyDescent="0.2">
      <c r="A104" s="1"/>
      <c r="B104" s="24">
        <v>1.004</v>
      </c>
      <c r="C104" s="2"/>
      <c r="D104" t="e">
        <f t="shared" si="12"/>
        <v>#DIV/0!</v>
      </c>
      <c r="E104" t="e">
        <f t="shared" si="13"/>
        <v>#DIV/0!</v>
      </c>
      <c r="F104" t="e">
        <f t="shared" si="14"/>
        <v>#DIV/0!</v>
      </c>
      <c r="G104" s="5" t="e">
        <f t="shared" si="15"/>
        <v>#DIV/0!</v>
      </c>
      <c r="H104" s="6" t="e">
        <f t="shared" si="16"/>
        <v>#DIV/0!</v>
      </c>
      <c r="I104" s="4" t="e">
        <f t="shared" si="17"/>
        <v>#DIV/0!</v>
      </c>
    </row>
    <row r="105" spans="1:9" x14ac:dyDescent="0.2">
      <c r="A105" s="1"/>
      <c r="B105" s="24">
        <v>1.004</v>
      </c>
      <c r="C105" s="2"/>
      <c r="D105" t="e">
        <f t="shared" si="12"/>
        <v>#DIV/0!</v>
      </c>
      <c r="E105" t="e">
        <f t="shared" si="13"/>
        <v>#DIV/0!</v>
      </c>
      <c r="F105" t="e">
        <f t="shared" si="14"/>
        <v>#DIV/0!</v>
      </c>
      <c r="G105" s="5" t="e">
        <f t="shared" si="15"/>
        <v>#DIV/0!</v>
      </c>
      <c r="H105" s="6" t="e">
        <f t="shared" si="16"/>
        <v>#DIV/0!</v>
      </c>
      <c r="I105" s="4" t="e">
        <f t="shared" si="17"/>
        <v>#DIV/0!</v>
      </c>
    </row>
    <row r="106" spans="1:9" x14ac:dyDescent="0.2">
      <c r="A106" s="1"/>
      <c r="B106" s="24">
        <v>1.004</v>
      </c>
      <c r="C106" s="2"/>
      <c r="D106" t="e">
        <f t="shared" si="12"/>
        <v>#DIV/0!</v>
      </c>
      <c r="E106" t="e">
        <f t="shared" si="13"/>
        <v>#DIV/0!</v>
      </c>
      <c r="F106" t="e">
        <f t="shared" si="14"/>
        <v>#DIV/0!</v>
      </c>
      <c r="G106" s="5" t="e">
        <f t="shared" si="15"/>
        <v>#DIV/0!</v>
      </c>
      <c r="H106" s="6" t="e">
        <f t="shared" si="16"/>
        <v>#DIV/0!</v>
      </c>
      <c r="I106" s="4" t="e">
        <f t="shared" si="17"/>
        <v>#DIV/0!</v>
      </c>
    </row>
    <row r="107" spans="1:9" x14ac:dyDescent="0.2">
      <c r="A107" s="1"/>
      <c r="B107" s="24">
        <v>1.004</v>
      </c>
      <c r="C107" s="2"/>
      <c r="D107" t="e">
        <f t="shared" si="12"/>
        <v>#DIV/0!</v>
      </c>
      <c r="E107" t="e">
        <f t="shared" si="13"/>
        <v>#DIV/0!</v>
      </c>
      <c r="F107" t="e">
        <f t="shared" si="14"/>
        <v>#DIV/0!</v>
      </c>
      <c r="G107" s="5" t="e">
        <f t="shared" si="15"/>
        <v>#DIV/0!</v>
      </c>
      <c r="H107" s="6" t="e">
        <f t="shared" si="16"/>
        <v>#DIV/0!</v>
      </c>
      <c r="I107" s="4" t="e">
        <f t="shared" si="17"/>
        <v>#DIV/0!</v>
      </c>
    </row>
    <row r="108" spans="1:9" x14ac:dyDescent="0.2">
      <c r="A108" s="1"/>
      <c r="B108" s="24">
        <v>1.004</v>
      </c>
      <c r="C108" s="2"/>
      <c r="D108" t="e">
        <f t="shared" si="12"/>
        <v>#DIV/0!</v>
      </c>
      <c r="E108" t="e">
        <f t="shared" si="13"/>
        <v>#DIV/0!</v>
      </c>
      <c r="F108" t="e">
        <f t="shared" si="14"/>
        <v>#DIV/0!</v>
      </c>
      <c r="G108" s="5" t="e">
        <f t="shared" si="15"/>
        <v>#DIV/0!</v>
      </c>
      <c r="H108" s="6" t="e">
        <f t="shared" si="16"/>
        <v>#DIV/0!</v>
      </c>
      <c r="I108" s="4" t="e">
        <f t="shared" si="17"/>
        <v>#DIV/0!</v>
      </c>
    </row>
    <row r="109" spans="1:9" x14ac:dyDescent="0.2">
      <c r="A109" s="1"/>
      <c r="B109" s="24">
        <v>1.004</v>
      </c>
      <c r="C109" s="2"/>
      <c r="D109" t="e">
        <f t="shared" si="12"/>
        <v>#DIV/0!</v>
      </c>
      <c r="E109" t="e">
        <f t="shared" si="13"/>
        <v>#DIV/0!</v>
      </c>
      <c r="F109" t="e">
        <f t="shared" si="14"/>
        <v>#DIV/0!</v>
      </c>
      <c r="G109" s="5" t="e">
        <f t="shared" si="15"/>
        <v>#DIV/0!</v>
      </c>
      <c r="H109" s="6" t="e">
        <f t="shared" si="16"/>
        <v>#DIV/0!</v>
      </c>
      <c r="I109" s="4" t="e">
        <f t="shared" si="17"/>
        <v>#DIV/0!</v>
      </c>
    </row>
    <row r="110" spans="1:9" x14ac:dyDescent="0.2">
      <c r="A110" s="1"/>
      <c r="B110" s="24">
        <v>1.004</v>
      </c>
      <c r="C110" s="2"/>
      <c r="D110" t="e">
        <f t="shared" si="12"/>
        <v>#DIV/0!</v>
      </c>
      <c r="E110" t="e">
        <f t="shared" si="13"/>
        <v>#DIV/0!</v>
      </c>
      <c r="F110" t="e">
        <f t="shared" si="14"/>
        <v>#DIV/0!</v>
      </c>
      <c r="G110" s="5" t="e">
        <f t="shared" si="15"/>
        <v>#DIV/0!</v>
      </c>
      <c r="H110" s="6" t="e">
        <f t="shared" si="16"/>
        <v>#DIV/0!</v>
      </c>
      <c r="I110" s="4" t="e">
        <f t="shared" si="17"/>
        <v>#DIV/0!</v>
      </c>
    </row>
    <row r="111" spans="1:9" x14ac:dyDescent="0.2">
      <c r="A111" s="1"/>
      <c r="B111" s="24">
        <v>1.004</v>
      </c>
      <c r="C111" s="2"/>
      <c r="D111" t="e">
        <f t="shared" si="12"/>
        <v>#DIV/0!</v>
      </c>
      <c r="E111" t="e">
        <f t="shared" si="13"/>
        <v>#DIV/0!</v>
      </c>
      <c r="F111" t="e">
        <f t="shared" si="14"/>
        <v>#DIV/0!</v>
      </c>
      <c r="G111" s="5" t="e">
        <f t="shared" si="15"/>
        <v>#DIV/0!</v>
      </c>
      <c r="H111" s="6" t="e">
        <f t="shared" si="16"/>
        <v>#DIV/0!</v>
      </c>
      <c r="I111" s="4" t="e">
        <f t="shared" si="17"/>
        <v>#DIV/0!</v>
      </c>
    </row>
    <row r="112" spans="1:9" x14ac:dyDescent="0.2">
      <c r="A112" s="1"/>
      <c r="B112" s="24">
        <v>1.004</v>
      </c>
      <c r="C112" s="2"/>
      <c r="D112" t="e">
        <f t="shared" si="12"/>
        <v>#DIV/0!</v>
      </c>
      <c r="E112" t="e">
        <f t="shared" si="13"/>
        <v>#DIV/0!</v>
      </c>
      <c r="F112" t="e">
        <f t="shared" si="14"/>
        <v>#DIV/0!</v>
      </c>
      <c r="G112" s="5" t="e">
        <f t="shared" si="15"/>
        <v>#DIV/0!</v>
      </c>
      <c r="H112" s="6" t="e">
        <f t="shared" si="16"/>
        <v>#DIV/0!</v>
      </c>
      <c r="I112" s="4" t="e">
        <f t="shared" si="17"/>
        <v>#DIV/0!</v>
      </c>
    </row>
    <row r="113" spans="1:9" x14ac:dyDescent="0.2">
      <c r="A113" s="1"/>
      <c r="B113" s="24">
        <v>1.004</v>
      </c>
      <c r="C113" s="2"/>
      <c r="D113" t="e">
        <f t="shared" si="12"/>
        <v>#DIV/0!</v>
      </c>
      <c r="E113" t="e">
        <f t="shared" si="13"/>
        <v>#DIV/0!</v>
      </c>
      <c r="F113" t="e">
        <f t="shared" si="14"/>
        <v>#DIV/0!</v>
      </c>
      <c r="G113" s="5" t="e">
        <f t="shared" si="15"/>
        <v>#DIV/0!</v>
      </c>
      <c r="H113" s="6" t="e">
        <f t="shared" si="16"/>
        <v>#DIV/0!</v>
      </c>
      <c r="I113" s="4" t="e">
        <f t="shared" si="17"/>
        <v>#DIV/0!</v>
      </c>
    </row>
    <row r="114" spans="1:9" x14ac:dyDescent="0.2">
      <c r="A114" s="1"/>
      <c r="B114" s="24">
        <v>1.004</v>
      </c>
      <c r="C114" s="2"/>
      <c r="D114" t="e">
        <f t="shared" si="12"/>
        <v>#DIV/0!</v>
      </c>
      <c r="E114" t="e">
        <f t="shared" si="13"/>
        <v>#DIV/0!</v>
      </c>
      <c r="F114" t="e">
        <f t="shared" si="14"/>
        <v>#DIV/0!</v>
      </c>
      <c r="G114" s="5" t="e">
        <f t="shared" si="15"/>
        <v>#DIV/0!</v>
      </c>
      <c r="H114" s="6" t="e">
        <f t="shared" si="16"/>
        <v>#DIV/0!</v>
      </c>
      <c r="I114" s="4" t="e">
        <f t="shared" si="17"/>
        <v>#DIV/0!</v>
      </c>
    </row>
    <row r="115" spans="1:9" x14ac:dyDescent="0.2">
      <c r="A115" s="1"/>
      <c r="B115" s="24">
        <v>1.004</v>
      </c>
      <c r="C115" s="2"/>
      <c r="D115" t="e">
        <f t="shared" si="12"/>
        <v>#DIV/0!</v>
      </c>
      <c r="E115" t="e">
        <f t="shared" si="13"/>
        <v>#DIV/0!</v>
      </c>
      <c r="F115" t="e">
        <f t="shared" si="14"/>
        <v>#DIV/0!</v>
      </c>
      <c r="G115" s="5" t="e">
        <f t="shared" si="15"/>
        <v>#DIV/0!</v>
      </c>
      <c r="H115" s="6" t="e">
        <f t="shared" si="16"/>
        <v>#DIV/0!</v>
      </c>
      <c r="I115" s="4" t="e">
        <f t="shared" si="17"/>
        <v>#DIV/0!</v>
      </c>
    </row>
    <row r="116" spans="1:9" x14ac:dyDescent="0.2">
      <c r="A116" s="1"/>
      <c r="B116" s="24">
        <v>1.004</v>
      </c>
      <c r="C116" s="2"/>
      <c r="D116" t="e">
        <f t="shared" si="12"/>
        <v>#DIV/0!</v>
      </c>
      <c r="E116" t="e">
        <f t="shared" si="13"/>
        <v>#DIV/0!</v>
      </c>
      <c r="F116" t="e">
        <f t="shared" si="14"/>
        <v>#DIV/0!</v>
      </c>
      <c r="G116" s="5" t="e">
        <f t="shared" si="15"/>
        <v>#DIV/0!</v>
      </c>
      <c r="H116" s="6" t="e">
        <f t="shared" si="16"/>
        <v>#DIV/0!</v>
      </c>
      <c r="I116" s="4" t="e">
        <f t="shared" si="17"/>
        <v>#DIV/0!</v>
      </c>
    </row>
    <row r="117" spans="1:9" x14ac:dyDescent="0.2">
      <c r="A117" s="1"/>
      <c r="B117" s="24">
        <v>1.004</v>
      </c>
      <c r="C117" s="2"/>
      <c r="D117" t="e">
        <f t="shared" si="12"/>
        <v>#DIV/0!</v>
      </c>
      <c r="E117" t="e">
        <f t="shared" si="13"/>
        <v>#DIV/0!</v>
      </c>
      <c r="F117" t="e">
        <f t="shared" si="14"/>
        <v>#DIV/0!</v>
      </c>
      <c r="G117" s="5" t="e">
        <f t="shared" si="15"/>
        <v>#DIV/0!</v>
      </c>
      <c r="H117" s="6" t="e">
        <f t="shared" si="16"/>
        <v>#DIV/0!</v>
      </c>
      <c r="I117" s="4" t="e">
        <f t="shared" si="17"/>
        <v>#DIV/0!</v>
      </c>
    </row>
    <row r="118" spans="1:9" x14ac:dyDescent="0.2">
      <c r="A118" s="1"/>
      <c r="B118" s="24">
        <v>1.004</v>
      </c>
      <c r="C118" s="2"/>
      <c r="D118" t="e">
        <f t="shared" si="12"/>
        <v>#DIV/0!</v>
      </c>
      <c r="E118" t="e">
        <f t="shared" si="13"/>
        <v>#DIV/0!</v>
      </c>
      <c r="F118" t="e">
        <f t="shared" si="14"/>
        <v>#DIV/0!</v>
      </c>
      <c r="G118" s="5" t="e">
        <f t="shared" si="15"/>
        <v>#DIV/0!</v>
      </c>
      <c r="H118" s="6" t="e">
        <f t="shared" si="16"/>
        <v>#DIV/0!</v>
      </c>
      <c r="I118" s="4" t="e">
        <f t="shared" si="17"/>
        <v>#DIV/0!</v>
      </c>
    </row>
    <row r="119" spans="1:9" x14ac:dyDescent="0.2">
      <c r="A119" s="1"/>
      <c r="B119" s="24">
        <v>1.004</v>
      </c>
      <c r="C119" s="2"/>
      <c r="D119" t="e">
        <f t="shared" si="12"/>
        <v>#DIV/0!</v>
      </c>
      <c r="E119" t="e">
        <f t="shared" si="13"/>
        <v>#DIV/0!</v>
      </c>
      <c r="F119" t="e">
        <f t="shared" si="14"/>
        <v>#DIV/0!</v>
      </c>
      <c r="G119" s="5" t="e">
        <f t="shared" si="15"/>
        <v>#DIV/0!</v>
      </c>
      <c r="H119" s="6" t="e">
        <f t="shared" si="16"/>
        <v>#DIV/0!</v>
      </c>
      <c r="I119" s="4" t="e">
        <f t="shared" si="17"/>
        <v>#DIV/0!</v>
      </c>
    </row>
    <row r="120" spans="1:9" x14ac:dyDescent="0.2">
      <c r="A120" s="1"/>
      <c r="B120" s="24">
        <v>1.004</v>
      </c>
      <c r="C120" s="2"/>
      <c r="D120" t="e">
        <f t="shared" si="12"/>
        <v>#DIV/0!</v>
      </c>
      <c r="E120" t="e">
        <f t="shared" si="13"/>
        <v>#DIV/0!</v>
      </c>
      <c r="F120" t="e">
        <f t="shared" si="14"/>
        <v>#DIV/0!</v>
      </c>
      <c r="G120" s="5" t="e">
        <f t="shared" si="15"/>
        <v>#DIV/0!</v>
      </c>
      <c r="H120" s="6" t="e">
        <f t="shared" si="16"/>
        <v>#DIV/0!</v>
      </c>
      <c r="I120" s="4" t="e">
        <f t="shared" si="17"/>
        <v>#DIV/0!</v>
      </c>
    </row>
    <row r="121" spans="1:9" x14ac:dyDescent="0.2">
      <c r="A121" s="1"/>
      <c r="B121" s="24">
        <v>1.004</v>
      </c>
      <c r="C121" s="2"/>
      <c r="D121" t="e">
        <f t="shared" si="12"/>
        <v>#DIV/0!</v>
      </c>
      <c r="E121" t="e">
        <f t="shared" si="13"/>
        <v>#DIV/0!</v>
      </c>
      <c r="F121" t="e">
        <f t="shared" si="14"/>
        <v>#DIV/0!</v>
      </c>
      <c r="G121" s="5" t="e">
        <f t="shared" si="15"/>
        <v>#DIV/0!</v>
      </c>
      <c r="H121" s="6" t="e">
        <f t="shared" si="16"/>
        <v>#DIV/0!</v>
      </c>
      <c r="I121" s="4" t="e">
        <f t="shared" si="17"/>
        <v>#DIV/0!</v>
      </c>
    </row>
    <row r="122" spans="1:9" x14ac:dyDescent="0.2">
      <c r="A122" s="1"/>
      <c r="B122" s="24">
        <v>1.004</v>
      </c>
      <c r="C122" s="2"/>
      <c r="D122" t="e">
        <f t="shared" si="12"/>
        <v>#DIV/0!</v>
      </c>
      <c r="E122" t="e">
        <f t="shared" si="13"/>
        <v>#DIV/0!</v>
      </c>
      <c r="F122" t="e">
        <f t="shared" si="14"/>
        <v>#DIV/0!</v>
      </c>
      <c r="G122" s="5" t="e">
        <f t="shared" si="15"/>
        <v>#DIV/0!</v>
      </c>
      <c r="H122" s="6" t="e">
        <f t="shared" si="16"/>
        <v>#DIV/0!</v>
      </c>
      <c r="I122" s="4" t="e">
        <f t="shared" si="17"/>
        <v>#DIV/0!</v>
      </c>
    </row>
    <row r="123" spans="1:9" x14ac:dyDescent="0.2">
      <c r="A123" s="1"/>
      <c r="B123" s="24">
        <v>1.004</v>
      </c>
      <c r="C123" s="2"/>
      <c r="D123" t="e">
        <f t="shared" si="12"/>
        <v>#DIV/0!</v>
      </c>
      <c r="E123" t="e">
        <f t="shared" si="13"/>
        <v>#DIV/0!</v>
      </c>
      <c r="F123" t="e">
        <f t="shared" si="14"/>
        <v>#DIV/0!</v>
      </c>
      <c r="G123" s="5" t="e">
        <f t="shared" si="15"/>
        <v>#DIV/0!</v>
      </c>
      <c r="H123" s="6" t="e">
        <f t="shared" si="16"/>
        <v>#DIV/0!</v>
      </c>
      <c r="I123" s="4" t="e">
        <f t="shared" si="17"/>
        <v>#DIV/0!</v>
      </c>
    </row>
    <row r="124" spans="1:9" x14ac:dyDescent="0.2">
      <c r="A124" s="1"/>
      <c r="B124" s="24">
        <v>1.004</v>
      </c>
      <c r="C124" s="2"/>
      <c r="D124" t="e">
        <f t="shared" si="12"/>
        <v>#DIV/0!</v>
      </c>
      <c r="E124" t="e">
        <f t="shared" si="13"/>
        <v>#DIV/0!</v>
      </c>
      <c r="F124" t="e">
        <f t="shared" si="14"/>
        <v>#DIV/0!</v>
      </c>
      <c r="G124" s="5" t="e">
        <f t="shared" si="15"/>
        <v>#DIV/0!</v>
      </c>
      <c r="H124" s="6" t="e">
        <f t="shared" si="16"/>
        <v>#DIV/0!</v>
      </c>
      <c r="I124" s="4" t="e">
        <f t="shared" si="17"/>
        <v>#DIV/0!</v>
      </c>
    </row>
    <row r="125" spans="1:9" x14ac:dyDescent="0.2">
      <c r="A125" s="1"/>
      <c r="B125" s="24">
        <v>1.004</v>
      </c>
      <c r="C125" s="2"/>
      <c r="D125" t="e">
        <f t="shared" si="12"/>
        <v>#DIV/0!</v>
      </c>
      <c r="E125" t="e">
        <f t="shared" si="13"/>
        <v>#DIV/0!</v>
      </c>
      <c r="F125" t="e">
        <f t="shared" si="14"/>
        <v>#DIV/0!</v>
      </c>
      <c r="G125" s="5" t="e">
        <f t="shared" si="15"/>
        <v>#DIV/0!</v>
      </c>
      <c r="H125" s="6" t="e">
        <f t="shared" si="16"/>
        <v>#DIV/0!</v>
      </c>
      <c r="I125" s="4" t="e">
        <f t="shared" si="17"/>
        <v>#DIV/0!</v>
      </c>
    </row>
    <row r="126" spans="1:9" x14ac:dyDescent="0.2">
      <c r="A126" s="1"/>
      <c r="B126" s="24">
        <v>1.004</v>
      </c>
      <c r="C126" s="2"/>
      <c r="D126" t="e">
        <f t="shared" si="12"/>
        <v>#DIV/0!</v>
      </c>
      <c r="E126" t="e">
        <f t="shared" si="13"/>
        <v>#DIV/0!</v>
      </c>
      <c r="F126" t="e">
        <f t="shared" si="14"/>
        <v>#DIV/0!</v>
      </c>
      <c r="G126" s="5" t="e">
        <f t="shared" si="15"/>
        <v>#DIV/0!</v>
      </c>
      <c r="H126" s="6" t="e">
        <f t="shared" si="16"/>
        <v>#DIV/0!</v>
      </c>
      <c r="I126" s="4" t="e">
        <f t="shared" si="17"/>
        <v>#DIV/0!</v>
      </c>
    </row>
    <row r="127" spans="1:9" x14ac:dyDescent="0.2">
      <c r="A127" s="1"/>
      <c r="B127" s="24">
        <v>1.004</v>
      </c>
      <c r="C127" s="2"/>
      <c r="D127" t="e">
        <f t="shared" si="12"/>
        <v>#DIV/0!</v>
      </c>
      <c r="E127" t="e">
        <f t="shared" si="13"/>
        <v>#DIV/0!</v>
      </c>
      <c r="F127" t="e">
        <f t="shared" si="14"/>
        <v>#DIV/0!</v>
      </c>
      <c r="G127" s="5" t="e">
        <f t="shared" si="15"/>
        <v>#DIV/0!</v>
      </c>
      <c r="H127" s="6" t="e">
        <f t="shared" si="16"/>
        <v>#DIV/0!</v>
      </c>
      <c r="I127" s="4" t="e">
        <f t="shared" si="17"/>
        <v>#DIV/0!</v>
      </c>
    </row>
    <row r="128" spans="1:9" x14ac:dyDescent="0.2">
      <c r="A128" s="1"/>
      <c r="B128" s="24">
        <v>1.004</v>
      </c>
      <c r="C128" s="2"/>
      <c r="D128" t="e">
        <f t="shared" si="12"/>
        <v>#DIV/0!</v>
      </c>
      <c r="E128" t="e">
        <f t="shared" si="13"/>
        <v>#DIV/0!</v>
      </c>
      <c r="F128" t="e">
        <f t="shared" si="14"/>
        <v>#DIV/0!</v>
      </c>
      <c r="G128" s="5" t="e">
        <f t="shared" si="15"/>
        <v>#DIV/0!</v>
      </c>
      <c r="H128" s="6" t="e">
        <f t="shared" si="16"/>
        <v>#DIV/0!</v>
      </c>
      <c r="I128" s="4" t="e">
        <f t="shared" si="17"/>
        <v>#DIV/0!</v>
      </c>
    </row>
    <row r="129" spans="1:9" x14ac:dyDescent="0.2">
      <c r="A129" s="1"/>
      <c r="B129" s="24">
        <v>1.004</v>
      </c>
      <c r="C129" s="2"/>
      <c r="D129" t="e">
        <f t="shared" si="12"/>
        <v>#DIV/0!</v>
      </c>
      <c r="E129" t="e">
        <f t="shared" si="13"/>
        <v>#DIV/0!</v>
      </c>
      <c r="F129" t="e">
        <f t="shared" si="14"/>
        <v>#DIV/0!</v>
      </c>
      <c r="G129" s="5" t="e">
        <f t="shared" si="15"/>
        <v>#DIV/0!</v>
      </c>
      <c r="H129" s="6" t="e">
        <f t="shared" si="16"/>
        <v>#DIV/0!</v>
      </c>
      <c r="I129" s="4" t="e">
        <f t="shared" si="17"/>
        <v>#DIV/0!</v>
      </c>
    </row>
    <row r="130" spans="1:9" x14ac:dyDescent="0.2">
      <c r="A130" s="1"/>
      <c r="B130" s="24">
        <v>1.004</v>
      </c>
      <c r="C130" s="2"/>
      <c r="D130" t="e">
        <f t="shared" si="12"/>
        <v>#DIV/0!</v>
      </c>
      <c r="E130" t="e">
        <f t="shared" si="13"/>
        <v>#DIV/0!</v>
      </c>
      <c r="F130" t="e">
        <f t="shared" si="14"/>
        <v>#DIV/0!</v>
      </c>
      <c r="G130" s="5" t="e">
        <f t="shared" si="15"/>
        <v>#DIV/0!</v>
      </c>
      <c r="H130" s="6" t="e">
        <f t="shared" si="16"/>
        <v>#DIV/0!</v>
      </c>
      <c r="I130" s="4" t="e">
        <f t="shared" si="17"/>
        <v>#DIV/0!</v>
      </c>
    </row>
    <row r="131" spans="1:9" x14ac:dyDescent="0.2">
      <c r="A131" s="1"/>
      <c r="B131" s="24">
        <v>1.004</v>
      </c>
      <c r="C131" s="2"/>
      <c r="D131" t="e">
        <f t="shared" si="12"/>
        <v>#DIV/0!</v>
      </c>
      <c r="E131" t="e">
        <f t="shared" si="13"/>
        <v>#DIV/0!</v>
      </c>
      <c r="F131" t="e">
        <f t="shared" si="14"/>
        <v>#DIV/0!</v>
      </c>
      <c r="G131" s="5" t="e">
        <f t="shared" si="15"/>
        <v>#DIV/0!</v>
      </c>
      <c r="H131" s="6" t="e">
        <f t="shared" si="16"/>
        <v>#DIV/0!</v>
      </c>
      <c r="I131" s="4" t="e">
        <f t="shared" si="17"/>
        <v>#DIV/0!</v>
      </c>
    </row>
    <row r="132" spans="1:9" x14ac:dyDescent="0.2">
      <c r="A132" s="1"/>
      <c r="B132" s="24">
        <v>1.004</v>
      </c>
      <c r="C132" s="2"/>
      <c r="D132" t="e">
        <f t="shared" si="12"/>
        <v>#DIV/0!</v>
      </c>
      <c r="E132" t="e">
        <f t="shared" si="13"/>
        <v>#DIV/0!</v>
      </c>
      <c r="F132" t="e">
        <f t="shared" si="14"/>
        <v>#DIV/0!</v>
      </c>
      <c r="G132" s="5" t="e">
        <f t="shared" si="15"/>
        <v>#DIV/0!</v>
      </c>
      <c r="H132" s="6" t="e">
        <f t="shared" si="16"/>
        <v>#DIV/0!</v>
      </c>
      <c r="I132" s="4" t="e">
        <f t="shared" si="17"/>
        <v>#DIV/0!</v>
      </c>
    </row>
    <row r="133" spans="1:9" x14ac:dyDescent="0.2">
      <c r="A133" s="1"/>
      <c r="B133" s="24">
        <v>1.004</v>
      </c>
      <c r="C133" s="2"/>
      <c r="D133" t="e">
        <f t="shared" si="12"/>
        <v>#DIV/0!</v>
      </c>
      <c r="E133" t="e">
        <f t="shared" si="13"/>
        <v>#DIV/0!</v>
      </c>
      <c r="F133" t="e">
        <f t="shared" si="14"/>
        <v>#DIV/0!</v>
      </c>
      <c r="G133" s="5" t="e">
        <f t="shared" si="15"/>
        <v>#DIV/0!</v>
      </c>
      <c r="H133" s="6" t="e">
        <f t="shared" si="16"/>
        <v>#DIV/0!</v>
      </c>
      <c r="I133" s="4" t="e">
        <f t="shared" si="17"/>
        <v>#DIV/0!</v>
      </c>
    </row>
    <row r="134" spans="1:9" x14ac:dyDescent="0.2">
      <c r="A134" s="1"/>
      <c r="B134" s="24">
        <v>1.004</v>
      </c>
      <c r="C134" s="2"/>
      <c r="D134" t="e">
        <f t="shared" si="12"/>
        <v>#DIV/0!</v>
      </c>
      <c r="E134" t="e">
        <f t="shared" si="13"/>
        <v>#DIV/0!</v>
      </c>
      <c r="F134" t="e">
        <f t="shared" si="14"/>
        <v>#DIV/0!</v>
      </c>
      <c r="G134" s="5" t="e">
        <f t="shared" si="15"/>
        <v>#DIV/0!</v>
      </c>
      <c r="H134" s="6" t="e">
        <f t="shared" si="16"/>
        <v>#DIV/0!</v>
      </c>
      <c r="I134" s="4" t="e">
        <f t="shared" si="17"/>
        <v>#DIV/0!</v>
      </c>
    </row>
    <row r="135" spans="1:9" x14ac:dyDescent="0.2">
      <c r="A135" s="1"/>
      <c r="B135" s="24">
        <v>1.004</v>
      </c>
      <c r="C135" s="2"/>
      <c r="D135" t="e">
        <f t="shared" si="12"/>
        <v>#DIV/0!</v>
      </c>
      <c r="E135" t="e">
        <f t="shared" si="13"/>
        <v>#DIV/0!</v>
      </c>
      <c r="F135" t="e">
        <f t="shared" si="14"/>
        <v>#DIV/0!</v>
      </c>
      <c r="G135" s="5" t="e">
        <f t="shared" si="15"/>
        <v>#DIV/0!</v>
      </c>
      <c r="H135" s="6" t="e">
        <f t="shared" si="16"/>
        <v>#DIV/0!</v>
      </c>
      <c r="I135" s="4" t="e">
        <f t="shared" si="17"/>
        <v>#DIV/0!</v>
      </c>
    </row>
    <row r="136" spans="1:9" x14ac:dyDescent="0.2">
      <c r="A136" s="1"/>
      <c r="B136" s="24">
        <v>1.004</v>
      </c>
      <c r="C136" s="2"/>
      <c r="D136" t="e">
        <f t="shared" si="12"/>
        <v>#DIV/0!</v>
      </c>
      <c r="E136" t="e">
        <f t="shared" si="13"/>
        <v>#DIV/0!</v>
      </c>
      <c r="F136" t="e">
        <f t="shared" si="14"/>
        <v>#DIV/0!</v>
      </c>
      <c r="G136" s="5" t="e">
        <f t="shared" si="15"/>
        <v>#DIV/0!</v>
      </c>
      <c r="H136" s="6" t="e">
        <f t="shared" si="16"/>
        <v>#DIV/0!</v>
      </c>
      <c r="I136" s="4" t="e">
        <f t="shared" si="17"/>
        <v>#DIV/0!</v>
      </c>
    </row>
    <row r="137" spans="1:9" x14ac:dyDescent="0.2">
      <c r="A137" s="1"/>
      <c r="B137" s="24">
        <v>1.004</v>
      </c>
      <c r="C137" s="2"/>
      <c r="D137" t="e">
        <f t="shared" si="12"/>
        <v>#DIV/0!</v>
      </c>
      <c r="E137" t="e">
        <f t="shared" si="13"/>
        <v>#DIV/0!</v>
      </c>
      <c r="F137" t="e">
        <f t="shared" si="14"/>
        <v>#DIV/0!</v>
      </c>
      <c r="G137" s="5" t="e">
        <f t="shared" si="15"/>
        <v>#DIV/0!</v>
      </c>
      <c r="H137" s="6" t="e">
        <f t="shared" si="16"/>
        <v>#DIV/0!</v>
      </c>
      <c r="I137" s="4" t="e">
        <f t="shared" si="17"/>
        <v>#DIV/0!</v>
      </c>
    </row>
    <row r="138" spans="1:9" x14ac:dyDescent="0.2">
      <c r="A138" s="1"/>
      <c r="B138" s="24">
        <v>1.004</v>
      </c>
      <c r="C138" s="2"/>
      <c r="D138" t="e">
        <f t="shared" ref="D138:D201" si="18">COS(ASIN(B138/C138*SIN(RADIANS($D$2))))</f>
        <v>#DIV/0!</v>
      </c>
      <c r="E138" t="e">
        <f t="shared" ref="E138:E201" si="19">(B138*$D$3-C138*D138)/(B138*$D$3+C138*D138)</f>
        <v>#DIV/0!</v>
      </c>
      <c r="F138" t="e">
        <f t="shared" ref="F138:F201" si="20">(C138*$D$3-B138*D138)/(C138*$D$3+B138*D138)</f>
        <v>#DIV/0!</v>
      </c>
      <c r="G138" s="5" t="e">
        <f t="shared" ref="G138:G201" si="21">0.5*E138^2+0.5*F138^2</f>
        <v>#DIV/0!</v>
      </c>
      <c r="H138" s="6" t="e">
        <f t="shared" ref="H138:H201" si="22">G138*(1+(1-G138)^2/(1-G138))</f>
        <v>#DIV/0!</v>
      </c>
      <c r="I138" s="4" t="e">
        <f t="shared" ref="I138:I201" si="23">(1+(1-G138)^2/(1-G138))</f>
        <v>#DIV/0!</v>
      </c>
    </row>
    <row r="139" spans="1:9" x14ac:dyDescent="0.2">
      <c r="A139" s="1"/>
      <c r="B139" s="24">
        <v>1.004</v>
      </c>
      <c r="C139" s="2"/>
      <c r="D139" t="e">
        <f t="shared" si="18"/>
        <v>#DIV/0!</v>
      </c>
      <c r="E139" t="e">
        <f t="shared" si="19"/>
        <v>#DIV/0!</v>
      </c>
      <c r="F139" t="e">
        <f t="shared" si="20"/>
        <v>#DIV/0!</v>
      </c>
      <c r="G139" s="5" t="e">
        <f t="shared" si="21"/>
        <v>#DIV/0!</v>
      </c>
      <c r="H139" s="6" t="e">
        <f t="shared" si="22"/>
        <v>#DIV/0!</v>
      </c>
      <c r="I139" s="4" t="e">
        <f t="shared" si="23"/>
        <v>#DIV/0!</v>
      </c>
    </row>
    <row r="140" spans="1:9" x14ac:dyDescent="0.2">
      <c r="A140" s="1"/>
      <c r="B140" s="24">
        <v>1.004</v>
      </c>
      <c r="C140" s="2"/>
      <c r="D140" t="e">
        <f t="shared" si="18"/>
        <v>#DIV/0!</v>
      </c>
      <c r="E140" t="e">
        <f t="shared" si="19"/>
        <v>#DIV/0!</v>
      </c>
      <c r="F140" t="e">
        <f t="shared" si="20"/>
        <v>#DIV/0!</v>
      </c>
      <c r="G140" s="5" t="e">
        <f t="shared" si="21"/>
        <v>#DIV/0!</v>
      </c>
      <c r="H140" s="6" t="e">
        <f t="shared" si="22"/>
        <v>#DIV/0!</v>
      </c>
      <c r="I140" s="4" t="e">
        <f t="shared" si="23"/>
        <v>#DIV/0!</v>
      </c>
    </row>
    <row r="141" spans="1:9" x14ac:dyDescent="0.2">
      <c r="A141" s="1"/>
      <c r="B141" s="24">
        <v>1.004</v>
      </c>
      <c r="C141" s="2"/>
      <c r="D141" t="e">
        <f t="shared" si="18"/>
        <v>#DIV/0!</v>
      </c>
      <c r="E141" t="e">
        <f t="shared" si="19"/>
        <v>#DIV/0!</v>
      </c>
      <c r="F141" t="e">
        <f t="shared" si="20"/>
        <v>#DIV/0!</v>
      </c>
      <c r="G141" s="5" t="e">
        <f t="shared" si="21"/>
        <v>#DIV/0!</v>
      </c>
      <c r="H141" s="6" t="e">
        <f t="shared" si="22"/>
        <v>#DIV/0!</v>
      </c>
      <c r="I141" s="4" t="e">
        <f t="shared" si="23"/>
        <v>#DIV/0!</v>
      </c>
    </row>
    <row r="142" spans="1:9" x14ac:dyDescent="0.2">
      <c r="A142" s="1"/>
      <c r="B142" s="24">
        <v>1.004</v>
      </c>
      <c r="C142" s="2"/>
      <c r="D142" t="e">
        <f t="shared" si="18"/>
        <v>#DIV/0!</v>
      </c>
      <c r="E142" t="e">
        <f t="shared" si="19"/>
        <v>#DIV/0!</v>
      </c>
      <c r="F142" t="e">
        <f t="shared" si="20"/>
        <v>#DIV/0!</v>
      </c>
      <c r="G142" s="5" t="e">
        <f t="shared" si="21"/>
        <v>#DIV/0!</v>
      </c>
      <c r="H142" s="6" t="e">
        <f t="shared" si="22"/>
        <v>#DIV/0!</v>
      </c>
      <c r="I142" s="4" t="e">
        <f t="shared" si="23"/>
        <v>#DIV/0!</v>
      </c>
    </row>
    <row r="143" spans="1:9" x14ac:dyDescent="0.2">
      <c r="A143" s="1"/>
      <c r="B143" s="24">
        <v>1.004</v>
      </c>
      <c r="C143" s="2"/>
      <c r="D143" t="e">
        <f t="shared" si="18"/>
        <v>#DIV/0!</v>
      </c>
      <c r="E143" t="e">
        <f t="shared" si="19"/>
        <v>#DIV/0!</v>
      </c>
      <c r="F143" t="e">
        <f t="shared" si="20"/>
        <v>#DIV/0!</v>
      </c>
      <c r="G143" s="5" t="e">
        <f t="shared" si="21"/>
        <v>#DIV/0!</v>
      </c>
      <c r="H143" s="6" t="e">
        <f t="shared" si="22"/>
        <v>#DIV/0!</v>
      </c>
      <c r="I143" s="4" t="e">
        <f t="shared" si="23"/>
        <v>#DIV/0!</v>
      </c>
    </row>
    <row r="144" spans="1:9" x14ac:dyDescent="0.2">
      <c r="A144" s="1"/>
      <c r="B144" s="24">
        <v>1.004</v>
      </c>
      <c r="C144" s="2"/>
      <c r="D144" t="e">
        <f t="shared" si="18"/>
        <v>#DIV/0!</v>
      </c>
      <c r="E144" t="e">
        <f t="shared" si="19"/>
        <v>#DIV/0!</v>
      </c>
      <c r="F144" t="e">
        <f t="shared" si="20"/>
        <v>#DIV/0!</v>
      </c>
      <c r="G144" s="5" t="e">
        <f t="shared" si="21"/>
        <v>#DIV/0!</v>
      </c>
      <c r="H144" s="6" t="e">
        <f t="shared" si="22"/>
        <v>#DIV/0!</v>
      </c>
      <c r="I144" s="4" t="e">
        <f t="shared" si="23"/>
        <v>#DIV/0!</v>
      </c>
    </row>
    <row r="145" spans="1:9" x14ac:dyDescent="0.2">
      <c r="A145" s="1"/>
      <c r="B145" s="24">
        <v>1.004</v>
      </c>
      <c r="C145" s="2"/>
      <c r="D145" t="e">
        <f t="shared" si="18"/>
        <v>#DIV/0!</v>
      </c>
      <c r="E145" t="e">
        <f t="shared" si="19"/>
        <v>#DIV/0!</v>
      </c>
      <c r="F145" t="e">
        <f t="shared" si="20"/>
        <v>#DIV/0!</v>
      </c>
      <c r="G145" s="5" t="e">
        <f t="shared" si="21"/>
        <v>#DIV/0!</v>
      </c>
      <c r="H145" s="6" t="e">
        <f t="shared" si="22"/>
        <v>#DIV/0!</v>
      </c>
      <c r="I145" s="4" t="e">
        <f t="shared" si="23"/>
        <v>#DIV/0!</v>
      </c>
    </row>
    <row r="146" spans="1:9" x14ac:dyDescent="0.2">
      <c r="A146" s="1"/>
      <c r="B146" s="24">
        <v>1.004</v>
      </c>
      <c r="C146" s="2"/>
      <c r="D146" t="e">
        <f t="shared" si="18"/>
        <v>#DIV/0!</v>
      </c>
      <c r="E146" t="e">
        <f t="shared" si="19"/>
        <v>#DIV/0!</v>
      </c>
      <c r="F146" t="e">
        <f t="shared" si="20"/>
        <v>#DIV/0!</v>
      </c>
      <c r="G146" s="5" t="e">
        <f t="shared" si="21"/>
        <v>#DIV/0!</v>
      </c>
      <c r="H146" s="6" t="e">
        <f t="shared" si="22"/>
        <v>#DIV/0!</v>
      </c>
      <c r="I146" s="4" t="e">
        <f t="shared" si="23"/>
        <v>#DIV/0!</v>
      </c>
    </row>
    <row r="147" spans="1:9" x14ac:dyDescent="0.2">
      <c r="A147" s="1"/>
      <c r="B147" s="24">
        <v>1.004</v>
      </c>
      <c r="C147" s="2"/>
      <c r="D147" t="e">
        <f t="shared" si="18"/>
        <v>#DIV/0!</v>
      </c>
      <c r="E147" t="e">
        <f t="shared" si="19"/>
        <v>#DIV/0!</v>
      </c>
      <c r="F147" t="e">
        <f t="shared" si="20"/>
        <v>#DIV/0!</v>
      </c>
      <c r="G147" s="5" t="e">
        <f t="shared" si="21"/>
        <v>#DIV/0!</v>
      </c>
      <c r="H147" s="6" t="e">
        <f t="shared" si="22"/>
        <v>#DIV/0!</v>
      </c>
      <c r="I147" s="4" t="e">
        <f t="shared" si="23"/>
        <v>#DIV/0!</v>
      </c>
    </row>
    <row r="148" spans="1:9" x14ac:dyDescent="0.2">
      <c r="A148" s="1"/>
      <c r="B148" s="24">
        <v>1.004</v>
      </c>
      <c r="C148" s="2"/>
      <c r="D148" t="e">
        <f t="shared" si="18"/>
        <v>#DIV/0!</v>
      </c>
      <c r="E148" t="e">
        <f t="shared" si="19"/>
        <v>#DIV/0!</v>
      </c>
      <c r="F148" t="e">
        <f t="shared" si="20"/>
        <v>#DIV/0!</v>
      </c>
      <c r="G148" s="5" t="e">
        <f t="shared" si="21"/>
        <v>#DIV/0!</v>
      </c>
      <c r="H148" s="6" t="e">
        <f t="shared" si="22"/>
        <v>#DIV/0!</v>
      </c>
      <c r="I148" s="4" t="e">
        <f t="shared" si="23"/>
        <v>#DIV/0!</v>
      </c>
    </row>
    <row r="149" spans="1:9" x14ac:dyDescent="0.2">
      <c r="A149" s="1"/>
      <c r="B149" s="24">
        <v>1.004</v>
      </c>
      <c r="C149" s="2"/>
      <c r="D149" t="e">
        <f t="shared" si="18"/>
        <v>#DIV/0!</v>
      </c>
      <c r="E149" t="e">
        <f t="shared" si="19"/>
        <v>#DIV/0!</v>
      </c>
      <c r="F149" t="e">
        <f t="shared" si="20"/>
        <v>#DIV/0!</v>
      </c>
      <c r="G149" s="5" t="e">
        <f t="shared" si="21"/>
        <v>#DIV/0!</v>
      </c>
      <c r="H149" s="6" t="e">
        <f t="shared" si="22"/>
        <v>#DIV/0!</v>
      </c>
      <c r="I149" s="4" t="e">
        <f t="shared" si="23"/>
        <v>#DIV/0!</v>
      </c>
    </row>
    <row r="150" spans="1:9" x14ac:dyDescent="0.2">
      <c r="A150" s="1"/>
      <c r="B150" s="24">
        <v>1.004</v>
      </c>
      <c r="C150" s="2"/>
      <c r="D150" t="e">
        <f t="shared" si="18"/>
        <v>#DIV/0!</v>
      </c>
      <c r="E150" t="e">
        <f t="shared" si="19"/>
        <v>#DIV/0!</v>
      </c>
      <c r="F150" t="e">
        <f t="shared" si="20"/>
        <v>#DIV/0!</v>
      </c>
      <c r="G150" s="5" t="e">
        <f t="shared" si="21"/>
        <v>#DIV/0!</v>
      </c>
      <c r="H150" s="6" t="e">
        <f t="shared" si="22"/>
        <v>#DIV/0!</v>
      </c>
      <c r="I150" s="4" t="e">
        <f t="shared" si="23"/>
        <v>#DIV/0!</v>
      </c>
    </row>
    <row r="151" spans="1:9" x14ac:dyDescent="0.2">
      <c r="A151" s="1"/>
      <c r="B151" s="24">
        <v>1.004</v>
      </c>
      <c r="C151" s="2"/>
      <c r="D151" t="e">
        <f t="shared" si="18"/>
        <v>#DIV/0!</v>
      </c>
      <c r="E151" t="e">
        <f t="shared" si="19"/>
        <v>#DIV/0!</v>
      </c>
      <c r="F151" t="e">
        <f t="shared" si="20"/>
        <v>#DIV/0!</v>
      </c>
      <c r="G151" s="5" t="e">
        <f t="shared" si="21"/>
        <v>#DIV/0!</v>
      </c>
      <c r="H151" s="6" t="e">
        <f t="shared" si="22"/>
        <v>#DIV/0!</v>
      </c>
      <c r="I151" s="4" t="e">
        <f t="shared" si="23"/>
        <v>#DIV/0!</v>
      </c>
    </row>
    <row r="152" spans="1:9" x14ac:dyDescent="0.2">
      <c r="A152" s="1"/>
      <c r="B152" s="24">
        <v>1.004</v>
      </c>
      <c r="C152" s="2"/>
      <c r="D152" t="e">
        <f t="shared" si="18"/>
        <v>#DIV/0!</v>
      </c>
      <c r="E152" t="e">
        <f t="shared" si="19"/>
        <v>#DIV/0!</v>
      </c>
      <c r="F152" t="e">
        <f t="shared" si="20"/>
        <v>#DIV/0!</v>
      </c>
      <c r="G152" s="5" t="e">
        <f t="shared" si="21"/>
        <v>#DIV/0!</v>
      </c>
      <c r="H152" s="6" t="e">
        <f t="shared" si="22"/>
        <v>#DIV/0!</v>
      </c>
      <c r="I152" s="4" t="e">
        <f t="shared" si="23"/>
        <v>#DIV/0!</v>
      </c>
    </row>
    <row r="153" spans="1:9" x14ac:dyDescent="0.2">
      <c r="A153" s="1"/>
      <c r="B153" s="24">
        <v>1.004</v>
      </c>
      <c r="C153" s="2"/>
      <c r="D153" t="e">
        <f t="shared" si="18"/>
        <v>#DIV/0!</v>
      </c>
      <c r="E153" t="e">
        <f t="shared" si="19"/>
        <v>#DIV/0!</v>
      </c>
      <c r="F153" t="e">
        <f t="shared" si="20"/>
        <v>#DIV/0!</v>
      </c>
      <c r="G153" s="5" t="e">
        <f t="shared" si="21"/>
        <v>#DIV/0!</v>
      </c>
      <c r="H153" s="6" t="e">
        <f t="shared" si="22"/>
        <v>#DIV/0!</v>
      </c>
      <c r="I153" s="4" t="e">
        <f t="shared" si="23"/>
        <v>#DIV/0!</v>
      </c>
    </row>
    <row r="154" spans="1:9" x14ac:dyDescent="0.2">
      <c r="A154" s="1"/>
      <c r="B154" s="24">
        <v>1.004</v>
      </c>
      <c r="C154" s="2"/>
      <c r="D154" t="e">
        <f t="shared" si="18"/>
        <v>#DIV/0!</v>
      </c>
      <c r="E154" t="e">
        <f t="shared" si="19"/>
        <v>#DIV/0!</v>
      </c>
      <c r="F154" t="e">
        <f t="shared" si="20"/>
        <v>#DIV/0!</v>
      </c>
      <c r="G154" s="5" t="e">
        <f t="shared" si="21"/>
        <v>#DIV/0!</v>
      </c>
      <c r="H154" s="6" t="e">
        <f t="shared" si="22"/>
        <v>#DIV/0!</v>
      </c>
      <c r="I154" s="4" t="e">
        <f t="shared" si="23"/>
        <v>#DIV/0!</v>
      </c>
    </row>
    <row r="155" spans="1:9" x14ac:dyDescent="0.2">
      <c r="A155" s="1"/>
      <c r="B155" s="24">
        <v>1.004</v>
      </c>
      <c r="C155" s="2"/>
      <c r="D155" t="e">
        <f t="shared" si="18"/>
        <v>#DIV/0!</v>
      </c>
      <c r="E155" t="e">
        <f t="shared" si="19"/>
        <v>#DIV/0!</v>
      </c>
      <c r="F155" t="e">
        <f t="shared" si="20"/>
        <v>#DIV/0!</v>
      </c>
      <c r="G155" s="5" t="e">
        <f t="shared" si="21"/>
        <v>#DIV/0!</v>
      </c>
      <c r="H155" s="6" t="e">
        <f t="shared" si="22"/>
        <v>#DIV/0!</v>
      </c>
      <c r="I155" s="4" t="e">
        <f t="shared" si="23"/>
        <v>#DIV/0!</v>
      </c>
    </row>
    <row r="156" spans="1:9" x14ac:dyDescent="0.2">
      <c r="A156" s="1"/>
      <c r="B156" s="24">
        <v>1.004</v>
      </c>
      <c r="C156" s="2"/>
      <c r="D156" t="e">
        <f t="shared" si="18"/>
        <v>#DIV/0!</v>
      </c>
      <c r="E156" t="e">
        <f t="shared" si="19"/>
        <v>#DIV/0!</v>
      </c>
      <c r="F156" t="e">
        <f t="shared" si="20"/>
        <v>#DIV/0!</v>
      </c>
      <c r="G156" s="5" t="e">
        <f t="shared" si="21"/>
        <v>#DIV/0!</v>
      </c>
      <c r="H156" s="6" t="e">
        <f t="shared" si="22"/>
        <v>#DIV/0!</v>
      </c>
      <c r="I156" s="4" t="e">
        <f t="shared" si="23"/>
        <v>#DIV/0!</v>
      </c>
    </row>
    <row r="157" spans="1:9" x14ac:dyDescent="0.2">
      <c r="A157" s="1"/>
      <c r="B157" s="24">
        <v>1.004</v>
      </c>
      <c r="C157" s="2"/>
      <c r="D157" t="e">
        <f t="shared" si="18"/>
        <v>#DIV/0!</v>
      </c>
      <c r="E157" t="e">
        <f t="shared" si="19"/>
        <v>#DIV/0!</v>
      </c>
      <c r="F157" t="e">
        <f t="shared" si="20"/>
        <v>#DIV/0!</v>
      </c>
      <c r="G157" s="5" t="e">
        <f t="shared" si="21"/>
        <v>#DIV/0!</v>
      </c>
      <c r="H157" s="6" t="e">
        <f t="shared" si="22"/>
        <v>#DIV/0!</v>
      </c>
      <c r="I157" s="4" t="e">
        <f t="shared" si="23"/>
        <v>#DIV/0!</v>
      </c>
    </row>
    <row r="158" spans="1:9" x14ac:dyDescent="0.2">
      <c r="A158" s="1"/>
      <c r="B158" s="24">
        <v>1.004</v>
      </c>
      <c r="C158" s="2"/>
      <c r="D158" t="e">
        <f t="shared" si="18"/>
        <v>#DIV/0!</v>
      </c>
      <c r="E158" t="e">
        <f t="shared" si="19"/>
        <v>#DIV/0!</v>
      </c>
      <c r="F158" t="e">
        <f t="shared" si="20"/>
        <v>#DIV/0!</v>
      </c>
      <c r="G158" s="5" t="e">
        <f t="shared" si="21"/>
        <v>#DIV/0!</v>
      </c>
      <c r="H158" s="6" t="e">
        <f t="shared" si="22"/>
        <v>#DIV/0!</v>
      </c>
      <c r="I158" s="4" t="e">
        <f t="shared" si="23"/>
        <v>#DIV/0!</v>
      </c>
    </row>
    <row r="159" spans="1:9" x14ac:dyDescent="0.2">
      <c r="A159" s="1"/>
      <c r="B159" s="24">
        <v>1.004</v>
      </c>
      <c r="C159" s="2"/>
      <c r="D159" t="e">
        <f t="shared" si="18"/>
        <v>#DIV/0!</v>
      </c>
      <c r="E159" t="e">
        <f t="shared" si="19"/>
        <v>#DIV/0!</v>
      </c>
      <c r="F159" t="e">
        <f t="shared" si="20"/>
        <v>#DIV/0!</v>
      </c>
      <c r="G159" s="5" t="e">
        <f t="shared" si="21"/>
        <v>#DIV/0!</v>
      </c>
      <c r="H159" s="6" t="e">
        <f t="shared" si="22"/>
        <v>#DIV/0!</v>
      </c>
      <c r="I159" s="4" t="e">
        <f t="shared" si="23"/>
        <v>#DIV/0!</v>
      </c>
    </row>
    <row r="160" spans="1:9" x14ac:dyDescent="0.2">
      <c r="A160" s="1"/>
      <c r="B160" s="24">
        <v>1.004</v>
      </c>
      <c r="C160" s="2"/>
      <c r="D160" t="e">
        <f t="shared" si="18"/>
        <v>#DIV/0!</v>
      </c>
      <c r="E160" t="e">
        <f t="shared" si="19"/>
        <v>#DIV/0!</v>
      </c>
      <c r="F160" t="e">
        <f t="shared" si="20"/>
        <v>#DIV/0!</v>
      </c>
      <c r="G160" s="5" t="e">
        <f t="shared" si="21"/>
        <v>#DIV/0!</v>
      </c>
      <c r="H160" s="6" t="e">
        <f t="shared" si="22"/>
        <v>#DIV/0!</v>
      </c>
      <c r="I160" s="4" t="e">
        <f t="shared" si="23"/>
        <v>#DIV/0!</v>
      </c>
    </row>
    <row r="161" spans="1:9" x14ac:dyDescent="0.2">
      <c r="A161" s="1"/>
      <c r="B161" s="24">
        <v>1.004</v>
      </c>
      <c r="C161" s="2"/>
      <c r="D161" t="e">
        <f t="shared" si="18"/>
        <v>#DIV/0!</v>
      </c>
      <c r="E161" t="e">
        <f t="shared" si="19"/>
        <v>#DIV/0!</v>
      </c>
      <c r="F161" t="e">
        <f t="shared" si="20"/>
        <v>#DIV/0!</v>
      </c>
      <c r="G161" s="5" t="e">
        <f t="shared" si="21"/>
        <v>#DIV/0!</v>
      </c>
      <c r="H161" s="6" t="e">
        <f t="shared" si="22"/>
        <v>#DIV/0!</v>
      </c>
      <c r="I161" s="4" t="e">
        <f t="shared" si="23"/>
        <v>#DIV/0!</v>
      </c>
    </row>
    <row r="162" spans="1:9" x14ac:dyDescent="0.2">
      <c r="A162" s="1"/>
      <c r="B162" s="24">
        <v>1.004</v>
      </c>
      <c r="C162" s="2"/>
      <c r="D162" t="e">
        <f t="shared" si="18"/>
        <v>#DIV/0!</v>
      </c>
      <c r="E162" t="e">
        <f t="shared" si="19"/>
        <v>#DIV/0!</v>
      </c>
      <c r="F162" t="e">
        <f t="shared" si="20"/>
        <v>#DIV/0!</v>
      </c>
      <c r="G162" s="5" t="e">
        <f t="shared" si="21"/>
        <v>#DIV/0!</v>
      </c>
      <c r="H162" s="6" t="e">
        <f t="shared" si="22"/>
        <v>#DIV/0!</v>
      </c>
      <c r="I162" s="4" t="e">
        <f t="shared" si="23"/>
        <v>#DIV/0!</v>
      </c>
    </row>
    <row r="163" spans="1:9" x14ac:dyDescent="0.2">
      <c r="A163" s="1"/>
      <c r="B163" s="24">
        <v>1.004</v>
      </c>
      <c r="C163" s="2"/>
      <c r="D163" t="e">
        <f t="shared" si="18"/>
        <v>#DIV/0!</v>
      </c>
      <c r="E163" t="e">
        <f t="shared" si="19"/>
        <v>#DIV/0!</v>
      </c>
      <c r="F163" t="e">
        <f t="shared" si="20"/>
        <v>#DIV/0!</v>
      </c>
      <c r="G163" s="5" t="e">
        <f t="shared" si="21"/>
        <v>#DIV/0!</v>
      </c>
      <c r="H163" s="6" t="e">
        <f t="shared" si="22"/>
        <v>#DIV/0!</v>
      </c>
      <c r="I163" s="4" t="e">
        <f t="shared" si="23"/>
        <v>#DIV/0!</v>
      </c>
    </row>
    <row r="164" spans="1:9" x14ac:dyDescent="0.2">
      <c r="A164" s="1"/>
      <c r="B164" s="24">
        <v>1.004</v>
      </c>
      <c r="C164" s="2"/>
      <c r="D164" t="e">
        <f t="shared" si="18"/>
        <v>#DIV/0!</v>
      </c>
      <c r="E164" t="e">
        <f t="shared" si="19"/>
        <v>#DIV/0!</v>
      </c>
      <c r="F164" t="e">
        <f t="shared" si="20"/>
        <v>#DIV/0!</v>
      </c>
      <c r="G164" s="5" t="e">
        <f t="shared" si="21"/>
        <v>#DIV/0!</v>
      </c>
      <c r="H164" s="6" t="e">
        <f t="shared" si="22"/>
        <v>#DIV/0!</v>
      </c>
      <c r="I164" s="4" t="e">
        <f t="shared" si="23"/>
        <v>#DIV/0!</v>
      </c>
    </row>
    <row r="165" spans="1:9" x14ac:dyDescent="0.2">
      <c r="A165" s="1"/>
      <c r="B165" s="24">
        <v>1.004</v>
      </c>
      <c r="C165" s="2"/>
      <c r="D165" t="e">
        <f t="shared" si="18"/>
        <v>#DIV/0!</v>
      </c>
      <c r="E165" t="e">
        <f t="shared" si="19"/>
        <v>#DIV/0!</v>
      </c>
      <c r="F165" t="e">
        <f t="shared" si="20"/>
        <v>#DIV/0!</v>
      </c>
      <c r="G165" s="5" t="e">
        <f t="shared" si="21"/>
        <v>#DIV/0!</v>
      </c>
      <c r="H165" s="6" t="e">
        <f t="shared" si="22"/>
        <v>#DIV/0!</v>
      </c>
      <c r="I165" s="4" t="e">
        <f t="shared" si="23"/>
        <v>#DIV/0!</v>
      </c>
    </row>
    <row r="166" spans="1:9" x14ac:dyDescent="0.2">
      <c r="A166" s="1"/>
      <c r="B166" s="24">
        <v>1.004</v>
      </c>
      <c r="C166" s="2"/>
      <c r="D166" t="e">
        <f t="shared" si="18"/>
        <v>#DIV/0!</v>
      </c>
      <c r="E166" t="e">
        <f t="shared" si="19"/>
        <v>#DIV/0!</v>
      </c>
      <c r="F166" t="e">
        <f t="shared" si="20"/>
        <v>#DIV/0!</v>
      </c>
      <c r="G166" s="5" t="e">
        <f t="shared" si="21"/>
        <v>#DIV/0!</v>
      </c>
      <c r="H166" s="6" t="e">
        <f t="shared" si="22"/>
        <v>#DIV/0!</v>
      </c>
      <c r="I166" s="4" t="e">
        <f t="shared" si="23"/>
        <v>#DIV/0!</v>
      </c>
    </row>
    <row r="167" spans="1:9" x14ac:dyDescent="0.2">
      <c r="A167" s="1"/>
      <c r="B167" s="24">
        <v>1.004</v>
      </c>
      <c r="C167" s="2"/>
      <c r="D167" t="e">
        <f t="shared" si="18"/>
        <v>#DIV/0!</v>
      </c>
      <c r="E167" t="e">
        <f t="shared" si="19"/>
        <v>#DIV/0!</v>
      </c>
      <c r="F167" t="e">
        <f t="shared" si="20"/>
        <v>#DIV/0!</v>
      </c>
      <c r="G167" s="5" t="e">
        <f t="shared" si="21"/>
        <v>#DIV/0!</v>
      </c>
      <c r="H167" s="6" t="e">
        <f t="shared" si="22"/>
        <v>#DIV/0!</v>
      </c>
      <c r="I167" s="4" t="e">
        <f t="shared" si="23"/>
        <v>#DIV/0!</v>
      </c>
    </row>
    <row r="168" spans="1:9" x14ac:dyDescent="0.2">
      <c r="A168" s="1"/>
      <c r="B168" s="24">
        <v>1.004</v>
      </c>
      <c r="C168" s="2"/>
      <c r="D168" t="e">
        <f t="shared" si="18"/>
        <v>#DIV/0!</v>
      </c>
      <c r="E168" t="e">
        <f t="shared" si="19"/>
        <v>#DIV/0!</v>
      </c>
      <c r="F168" t="e">
        <f t="shared" si="20"/>
        <v>#DIV/0!</v>
      </c>
      <c r="G168" s="5" t="e">
        <f t="shared" si="21"/>
        <v>#DIV/0!</v>
      </c>
      <c r="H168" s="6" t="e">
        <f t="shared" si="22"/>
        <v>#DIV/0!</v>
      </c>
      <c r="I168" s="4" t="e">
        <f t="shared" si="23"/>
        <v>#DIV/0!</v>
      </c>
    </row>
    <row r="169" spans="1:9" x14ac:dyDescent="0.2">
      <c r="A169" s="1"/>
      <c r="B169" s="24">
        <v>1.004</v>
      </c>
      <c r="C169" s="2"/>
      <c r="D169" t="e">
        <f t="shared" si="18"/>
        <v>#DIV/0!</v>
      </c>
      <c r="E169" t="e">
        <f t="shared" si="19"/>
        <v>#DIV/0!</v>
      </c>
      <c r="F169" t="e">
        <f t="shared" si="20"/>
        <v>#DIV/0!</v>
      </c>
      <c r="G169" s="5" t="e">
        <f t="shared" si="21"/>
        <v>#DIV/0!</v>
      </c>
      <c r="H169" s="6" t="e">
        <f t="shared" si="22"/>
        <v>#DIV/0!</v>
      </c>
      <c r="I169" s="4" t="e">
        <f t="shared" si="23"/>
        <v>#DIV/0!</v>
      </c>
    </row>
    <row r="170" spans="1:9" x14ac:dyDescent="0.2">
      <c r="A170" s="1"/>
      <c r="B170" s="24">
        <v>1.004</v>
      </c>
      <c r="C170" s="2"/>
      <c r="D170" t="e">
        <f t="shared" si="18"/>
        <v>#DIV/0!</v>
      </c>
      <c r="E170" t="e">
        <f t="shared" si="19"/>
        <v>#DIV/0!</v>
      </c>
      <c r="F170" t="e">
        <f t="shared" si="20"/>
        <v>#DIV/0!</v>
      </c>
      <c r="G170" s="5" t="e">
        <f t="shared" si="21"/>
        <v>#DIV/0!</v>
      </c>
      <c r="H170" s="6" t="e">
        <f t="shared" si="22"/>
        <v>#DIV/0!</v>
      </c>
      <c r="I170" s="4" t="e">
        <f t="shared" si="23"/>
        <v>#DIV/0!</v>
      </c>
    </row>
    <row r="171" spans="1:9" x14ac:dyDescent="0.2">
      <c r="A171" s="1"/>
      <c r="B171" s="24">
        <v>1.004</v>
      </c>
      <c r="C171" s="2"/>
      <c r="D171" t="e">
        <f t="shared" si="18"/>
        <v>#DIV/0!</v>
      </c>
      <c r="E171" t="e">
        <f t="shared" si="19"/>
        <v>#DIV/0!</v>
      </c>
      <c r="F171" t="e">
        <f t="shared" si="20"/>
        <v>#DIV/0!</v>
      </c>
      <c r="G171" s="5" t="e">
        <f t="shared" si="21"/>
        <v>#DIV/0!</v>
      </c>
      <c r="H171" s="6" t="e">
        <f t="shared" si="22"/>
        <v>#DIV/0!</v>
      </c>
      <c r="I171" s="4" t="e">
        <f t="shared" si="23"/>
        <v>#DIV/0!</v>
      </c>
    </row>
    <row r="172" spans="1:9" x14ac:dyDescent="0.2">
      <c r="A172" s="1"/>
      <c r="B172" s="24">
        <v>1.004</v>
      </c>
      <c r="C172" s="2"/>
      <c r="D172" t="e">
        <f t="shared" si="18"/>
        <v>#DIV/0!</v>
      </c>
      <c r="E172" t="e">
        <f t="shared" si="19"/>
        <v>#DIV/0!</v>
      </c>
      <c r="F172" t="e">
        <f t="shared" si="20"/>
        <v>#DIV/0!</v>
      </c>
      <c r="G172" s="5" t="e">
        <f t="shared" si="21"/>
        <v>#DIV/0!</v>
      </c>
      <c r="H172" s="6" t="e">
        <f t="shared" si="22"/>
        <v>#DIV/0!</v>
      </c>
      <c r="I172" s="4" t="e">
        <f t="shared" si="23"/>
        <v>#DIV/0!</v>
      </c>
    </row>
    <row r="173" spans="1:9" x14ac:dyDescent="0.2">
      <c r="A173" s="1"/>
      <c r="B173" s="24">
        <v>1.004</v>
      </c>
      <c r="C173" s="2"/>
      <c r="D173" t="e">
        <f t="shared" si="18"/>
        <v>#DIV/0!</v>
      </c>
      <c r="E173" t="e">
        <f t="shared" si="19"/>
        <v>#DIV/0!</v>
      </c>
      <c r="F173" t="e">
        <f t="shared" si="20"/>
        <v>#DIV/0!</v>
      </c>
      <c r="G173" s="5" t="e">
        <f t="shared" si="21"/>
        <v>#DIV/0!</v>
      </c>
      <c r="H173" s="6" t="e">
        <f t="shared" si="22"/>
        <v>#DIV/0!</v>
      </c>
      <c r="I173" s="4" t="e">
        <f t="shared" si="23"/>
        <v>#DIV/0!</v>
      </c>
    </row>
    <row r="174" spans="1:9" x14ac:dyDescent="0.2">
      <c r="A174" s="1"/>
      <c r="B174" s="24">
        <v>1.004</v>
      </c>
      <c r="C174" s="2"/>
      <c r="D174" t="e">
        <f t="shared" si="18"/>
        <v>#DIV/0!</v>
      </c>
      <c r="E174" t="e">
        <f t="shared" si="19"/>
        <v>#DIV/0!</v>
      </c>
      <c r="F174" t="e">
        <f t="shared" si="20"/>
        <v>#DIV/0!</v>
      </c>
      <c r="G174" s="5" t="e">
        <f t="shared" si="21"/>
        <v>#DIV/0!</v>
      </c>
      <c r="H174" s="6" t="e">
        <f t="shared" si="22"/>
        <v>#DIV/0!</v>
      </c>
      <c r="I174" s="4" t="e">
        <f t="shared" si="23"/>
        <v>#DIV/0!</v>
      </c>
    </row>
    <row r="175" spans="1:9" x14ac:dyDescent="0.2">
      <c r="A175" s="1"/>
      <c r="B175" s="24">
        <v>1.004</v>
      </c>
      <c r="C175" s="2"/>
      <c r="D175" t="e">
        <f t="shared" si="18"/>
        <v>#DIV/0!</v>
      </c>
      <c r="E175" t="e">
        <f t="shared" si="19"/>
        <v>#DIV/0!</v>
      </c>
      <c r="F175" t="e">
        <f t="shared" si="20"/>
        <v>#DIV/0!</v>
      </c>
      <c r="G175" s="5" t="e">
        <f t="shared" si="21"/>
        <v>#DIV/0!</v>
      </c>
      <c r="H175" s="6" t="e">
        <f t="shared" si="22"/>
        <v>#DIV/0!</v>
      </c>
      <c r="I175" s="4" t="e">
        <f t="shared" si="23"/>
        <v>#DIV/0!</v>
      </c>
    </row>
    <row r="176" spans="1:9" x14ac:dyDescent="0.2">
      <c r="A176" s="1"/>
      <c r="B176" s="24">
        <v>1.004</v>
      </c>
      <c r="C176" s="2"/>
      <c r="D176" t="e">
        <f t="shared" si="18"/>
        <v>#DIV/0!</v>
      </c>
      <c r="E176" t="e">
        <f t="shared" si="19"/>
        <v>#DIV/0!</v>
      </c>
      <c r="F176" t="e">
        <f t="shared" si="20"/>
        <v>#DIV/0!</v>
      </c>
      <c r="G176" s="5" t="e">
        <f t="shared" si="21"/>
        <v>#DIV/0!</v>
      </c>
      <c r="H176" s="6" t="e">
        <f t="shared" si="22"/>
        <v>#DIV/0!</v>
      </c>
      <c r="I176" s="4" t="e">
        <f t="shared" si="23"/>
        <v>#DIV/0!</v>
      </c>
    </row>
    <row r="177" spans="1:9" x14ac:dyDescent="0.2">
      <c r="A177" s="1"/>
      <c r="B177" s="24">
        <v>1.004</v>
      </c>
      <c r="C177" s="2"/>
      <c r="D177" t="e">
        <f t="shared" si="18"/>
        <v>#DIV/0!</v>
      </c>
      <c r="E177" t="e">
        <f t="shared" si="19"/>
        <v>#DIV/0!</v>
      </c>
      <c r="F177" t="e">
        <f t="shared" si="20"/>
        <v>#DIV/0!</v>
      </c>
      <c r="G177" s="5" t="e">
        <f t="shared" si="21"/>
        <v>#DIV/0!</v>
      </c>
      <c r="H177" s="6" t="e">
        <f t="shared" si="22"/>
        <v>#DIV/0!</v>
      </c>
      <c r="I177" s="4" t="e">
        <f t="shared" si="23"/>
        <v>#DIV/0!</v>
      </c>
    </row>
    <row r="178" spans="1:9" x14ac:dyDescent="0.2">
      <c r="A178" s="1"/>
      <c r="B178" s="24">
        <v>1.004</v>
      </c>
      <c r="C178" s="2"/>
      <c r="D178" t="e">
        <f t="shared" si="18"/>
        <v>#DIV/0!</v>
      </c>
      <c r="E178" t="e">
        <f t="shared" si="19"/>
        <v>#DIV/0!</v>
      </c>
      <c r="F178" t="e">
        <f t="shared" si="20"/>
        <v>#DIV/0!</v>
      </c>
      <c r="G178" s="5" t="e">
        <f t="shared" si="21"/>
        <v>#DIV/0!</v>
      </c>
      <c r="H178" s="6" t="e">
        <f t="shared" si="22"/>
        <v>#DIV/0!</v>
      </c>
      <c r="I178" s="4" t="e">
        <f t="shared" si="23"/>
        <v>#DIV/0!</v>
      </c>
    </row>
    <row r="179" spans="1:9" x14ac:dyDescent="0.2">
      <c r="A179" s="1"/>
      <c r="B179" s="24">
        <v>1.004</v>
      </c>
      <c r="C179" s="2"/>
      <c r="D179" t="e">
        <f t="shared" si="18"/>
        <v>#DIV/0!</v>
      </c>
      <c r="E179" t="e">
        <f t="shared" si="19"/>
        <v>#DIV/0!</v>
      </c>
      <c r="F179" t="e">
        <f t="shared" si="20"/>
        <v>#DIV/0!</v>
      </c>
      <c r="G179" s="5" t="e">
        <f t="shared" si="21"/>
        <v>#DIV/0!</v>
      </c>
      <c r="H179" s="6" t="e">
        <f t="shared" si="22"/>
        <v>#DIV/0!</v>
      </c>
      <c r="I179" s="4" t="e">
        <f t="shared" si="23"/>
        <v>#DIV/0!</v>
      </c>
    </row>
    <row r="180" spans="1:9" x14ac:dyDescent="0.2">
      <c r="A180" s="1"/>
      <c r="B180" s="24">
        <v>1.004</v>
      </c>
      <c r="C180" s="2"/>
      <c r="D180" t="e">
        <f t="shared" si="18"/>
        <v>#DIV/0!</v>
      </c>
      <c r="E180" t="e">
        <f t="shared" si="19"/>
        <v>#DIV/0!</v>
      </c>
      <c r="F180" t="e">
        <f t="shared" si="20"/>
        <v>#DIV/0!</v>
      </c>
      <c r="G180" s="5" t="e">
        <f t="shared" si="21"/>
        <v>#DIV/0!</v>
      </c>
      <c r="H180" s="6" t="e">
        <f t="shared" si="22"/>
        <v>#DIV/0!</v>
      </c>
      <c r="I180" s="4" t="e">
        <f t="shared" si="23"/>
        <v>#DIV/0!</v>
      </c>
    </row>
    <row r="181" spans="1:9" x14ac:dyDescent="0.2">
      <c r="A181" s="1"/>
      <c r="B181" s="24">
        <v>1.004</v>
      </c>
      <c r="C181" s="2"/>
      <c r="D181" t="e">
        <f t="shared" si="18"/>
        <v>#DIV/0!</v>
      </c>
      <c r="E181" t="e">
        <f t="shared" si="19"/>
        <v>#DIV/0!</v>
      </c>
      <c r="F181" t="e">
        <f t="shared" si="20"/>
        <v>#DIV/0!</v>
      </c>
      <c r="G181" s="5" t="e">
        <f t="shared" si="21"/>
        <v>#DIV/0!</v>
      </c>
      <c r="H181" s="6" t="e">
        <f t="shared" si="22"/>
        <v>#DIV/0!</v>
      </c>
      <c r="I181" s="4" t="e">
        <f t="shared" si="23"/>
        <v>#DIV/0!</v>
      </c>
    </row>
    <row r="182" spans="1:9" x14ac:dyDescent="0.2">
      <c r="A182" s="1"/>
      <c r="B182" s="24">
        <v>1.004</v>
      </c>
      <c r="C182" s="2"/>
      <c r="D182" t="e">
        <f t="shared" si="18"/>
        <v>#DIV/0!</v>
      </c>
      <c r="E182" t="e">
        <f t="shared" si="19"/>
        <v>#DIV/0!</v>
      </c>
      <c r="F182" t="e">
        <f t="shared" si="20"/>
        <v>#DIV/0!</v>
      </c>
      <c r="G182" s="5" t="e">
        <f t="shared" si="21"/>
        <v>#DIV/0!</v>
      </c>
      <c r="H182" s="6" t="e">
        <f t="shared" si="22"/>
        <v>#DIV/0!</v>
      </c>
      <c r="I182" s="4" t="e">
        <f t="shared" si="23"/>
        <v>#DIV/0!</v>
      </c>
    </row>
    <row r="183" spans="1:9" x14ac:dyDescent="0.2">
      <c r="A183" s="1"/>
      <c r="B183" s="24">
        <v>1.004</v>
      </c>
      <c r="C183" s="2"/>
      <c r="D183" t="e">
        <f t="shared" si="18"/>
        <v>#DIV/0!</v>
      </c>
      <c r="E183" t="e">
        <f t="shared" si="19"/>
        <v>#DIV/0!</v>
      </c>
      <c r="F183" t="e">
        <f t="shared" si="20"/>
        <v>#DIV/0!</v>
      </c>
      <c r="G183" s="5" t="e">
        <f t="shared" si="21"/>
        <v>#DIV/0!</v>
      </c>
      <c r="H183" s="6" t="e">
        <f t="shared" si="22"/>
        <v>#DIV/0!</v>
      </c>
      <c r="I183" s="4" t="e">
        <f t="shared" si="23"/>
        <v>#DIV/0!</v>
      </c>
    </row>
    <row r="184" spans="1:9" x14ac:dyDescent="0.2">
      <c r="A184" s="1"/>
      <c r="B184" s="24">
        <v>1.004</v>
      </c>
      <c r="C184" s="2"/>
      <c r="D184" t="e">
        <f t="shared" si="18"/>
        <v>#DIV/0!</v>
      </c>
      <c r="E184" t="e">
        <f t="shared" si="19"/>
        <v>#DIV/0!</v>
      </c>
      <c r="F184" t="e">
        <f t="shared" si="20"/>
        <v>#DIV/0!</v>
      </c>
      <c r="G184" s="5" t="e">
        <f t="shared" si="21"/>
        <v>#DIV/0!</v>
      </c>
      <c r="H184" s="6" t="e">
        <f t="shared" si="22"/>
        <v>#DIV/0!</v>
      </c>
      <c r="I184" s="4" t="e">
        <f t="shared" si="23"/>
        <v>#DIV/0!</v>
      </c>
    </row>
    <row r="185" spans="1:9" x14ac:dyDescent="0.2">
      <c r="A185" s="1"/>
      <c r="B185" s="24">
        <v>1.004</v>
      </c>
      <c r="C185" s="2"/>
      <c r="D185" t="e">
        <f t="shared" si="18"/>
        <v>#DIV/0!</v>
      </c>
      <c r="E185" t="e">
        <f t="shared" si="19"/>
        <v>#DIV/0!</v>
      </c>
      <c r="F185" t="e">
        <f t="shared" si="20"/>
        <v>#DIV/0!</v>
      </c>
      <c r="G185" s="5" t="e">
        <f t="shared" si="21"/>
        <v>#DIV/0!</v>
      </c>
      <c r="H185" s="6" t="e">
        <f t="shared" si="22"/>
        <v>#DIV/0!</v>
      </c>
      <c r="I185" s="4" t="e">
        <f t="shared" si="23"/>
        <v>#DIV/0!</v>
      </c>
    </row>
    <row r="186" spans="1:9" x14ac:dyDescent="0.2">
      <c r="A186" s="1"/>
      <c r="B186" s="24">
        <v>1.004</v>
      </c>
      <c r="C186" s="2"/>
      <c r="D186" t="e">
        <f t="shared" si="18"/>
        <v>#DIV/0!</v>
      </c>
      <c r="E186" t="e">
        <f t="shared" si="19"/>
        <v>#DIV/0!</v>
      </c>
      <c r="F186" t="e">
        <f t="shared" si="20"/>
        <v>#DIV/0!</v>
      </c>
      <c r="G186" s="5" t="e">
        <f t="shared" si="21"/>
        <v>#DIV/0!</v>
      </c>
      <c r="H186" s="6" t="e">
        <f t="shared" si="22"/>
        <v>#DIV/0!</v>
      </c>
      <c r="I186" s="4" t="e">
        <f t="shared" si="23"/>
        <v>#DIV/0!</v>
      </c>
    </row>
    <row r="187" spans="1:9" x14ac:dyDescent="0.2">
      <c r="A187" s="1"/>
      <c r="B187" s="24">
        <v>1.004</v>
      </c>
      <c r="C187" s="2"/>
      <c r="D187" t="e">
        <f t="shared" si="18"/>
        <v>#DIV/0!</v>
      </c>
      <c r="E187" t="e">
        <f t="shared" si="19"/>
        <v>#DIV/0!</v>
      </c>
      <c r="F187" t="e">
        <f t="shared" si="20"/>
        <v>#DIV/0!</v>
      </c>
      <c r="G187" s="5" t="e">
        <f t="shared" si="21"/>
        <v>#DIV/0!</v>
      </c>
      <c r="H187" s="6" t="e">
        <f t="shared" si="22"/>
        <v>#DIV/0!</v>
      </c>
      <c r="I187" s="4" t="e">
        <f t="shared" si="23"/>
        <v>#DIV/0!</v>
      </c>
    </row>
    <row r="188" spans="1:9" x14ac:dyDescent="0.2">
      <c r="A188" s="1"/>
      <c r="B188" s="24">
        <v>1.004</v>
      </c>
      <c r="C188" s="2"/>
      <c r="D188" t="e">
        <f t="shared" si="18"/>
        <v>#DIV/0!</v>
      </c>
      <c r="E188" t="e">
        <f t="shared" si="19"/>
        <v>#DIV/0!</v>
      </c>
      <c r="F188" t="e">
        <f t="shared" si="20"/>
        <v>#DIV/0!</v>
      </c>
      <c r="G188" s="5" t="e">
        <f t="shared" si="21"/>
        <v>#DIV/0!</v>
      </c>
      <c r="H188" s="6" t="e">
        <f t="shared" si="22"/>
        <v>#DIV/0!</v>
      </c>
      <c r="I188" s="4" t="e">
        <f t="shared" si="23"/>
        <v>#DIV/0!</v>
      </c>
    </row>
    <row r="189" spans="1:9" x14ac:dyDescent="0.2">
      <c r="A189" s="1"/>
      <c r="B189" s="24">
        <v>1.004</v>
      </c>
      <c r="C189" s="2"/>
      <c r="D189" t="e">
        <f t="shared" si="18"/>
        <v>#DIV/0!</v>
      </c>
      <c r="E189" t="e">
        <f t="shared" si="19"/>
        <v>#DIV/0!</v>
      </c>
      <c r="F189" t="e">
        <f t="shared" si="20"/>
        <v>#DIV/0!</v>
      </c>
      <c r="G189" s="5" t="e">
        <f t="shared" si="21"/>
        <v>#DIV/0!</v>
      </c>
      <c r="H189" s="6" t="e">
        <f t="shared" si="22"/>
        <v>#DIV/0!</v>
      </c>
      <c r="I189" s="4" t="e">
        <f t="shared" si="23"/>
        <v>#DIV/0!</v>
      </c>
    </row>
    <row r="190" spans="1:9" x14ac:dyDescent="0.2">
      <c r="A190" s="1"/>
      <c r="B190" s="24">
        <v>1.004</v>
      </c>
      <c r="C190" s="2"/>
      <c r="D190" t="e">
        <f t="shared" si="18"/>
        <v>#DIV/0!</v>
      </c>
      <c r="E190" t="e">
        <f t="shared" si="19"/>
        <v>#DIV/0!</v>
      </c>
      <c r="F190" t="e">
        <f t="shared" si="20"/>
        <v>#DIV/0!</v>
      </c>
      <c r="G190" s="5" t="e">
        <f t="shared" si="21"/>
        <v>#DIV/0!</v>
      </c>
      <c r="H190" s="6" t="e">
        <f t="shared" si="22"/>
        <v>#DIV/0!</v>
      </c>
      <c r="I190" s="4" t="e">
        <f t="shared" si="23"/>
        <v>#DIV/0!</v>
      </c>
    </row>
    <row r="191" spans="1:9" x14ac:dyDescent="0.2">
      <c r="A191" s="1"/>
      <c r="B191" s="24">
        <v>1.004</v>
      </c>
      <c r="C191" s="2"/>
      <c r="D191" t="e">
        <f t="shared" si="18"/>
        <v>#DIV/0!</v>
      </c>
      <c r="E191" t="e">
        <f t="shared" si="19"/>
        <v>#DIV/0!</v>
      </c>
      <c r="F191" t="e">
        <f t="shared" si="20"/>
        <v>#DIV/0!</v>
      </c>
      <c r="G191" s="5" t="e">
        <f t="shared" si="21"/>
        <v>#DIV/0!</v>
      </c>
      <c r="H191" s="6" t="e">
        <f t="shared" si="22"/>
        <v>#DIV/0!</v>
      </c>
      <c r="I191" s="4" t="e">
        <f t="shared" si="23"/>
        <v>#DIV/0!</v>
      </c>
    </row>
    <row r="192" spans="1:9" x14ac:dyDescent="0.2">
      <c r="A192" s="1"/>
      <c r="B192" s="24">
        <v>1.004</v>
      </c>
      <c r="C192" s="2"/>
      <c r="D192" t="e">
        <f t="shared" si="18"/>
        <v>#DIV/0!</v>
      </c>
      <c r="E192" t="e">
        <f t="shared" si="19"/>
        <v>#DIV/0!</v>
      </c>
      <c r="F192" t="e">
        <f t="shared" si="20"/>
        <v>#DIV/0!</v>
      </c>
      <c r="G192" s="5" t="e">
        <f t="shared" si="21"/>
        <v>#DIV/0!</v>
      </c>
      <c r="H192" s="6" t="e">
        <f t="shared" si="22"/>
        <v>#DIV/0!</v>
      </c>
      <c r="I192" s="4" t="e">
        <f t="shared" si="23"/>
        <v>#DIV/0!</v>
      </c>
    </row>
    <row r="193" spans="1:9" x14ac:dyDescent="0.2">
      <c r="A193" s="1"/>
      <c r="B193" s="24">
        <v>1.004</v>
      </c>
      <c r="C193" s="2"/>
      <c r="D193" t="e">
        <f t="shared" si="18"/>
        <v>#DIV/0!</v>
      </c>
      <c r="E193" t="e">
        <f t="shared" si="19"/>
        <v>#DIV/0!</v>
      </c>
      <c r="F193" t="e">
        <f t="shared" si="20"/>
        <v>#DIV/0!</v>
      </c>
      <c r="G193" s="5" t="e">
        <f t="shared" si="21"/>
        <v>#DIV/0!</v>
      </c>
      <c r="H193" s="6" t="e">
        <f t="shared" si="22"/>
        <v>#DIV/0!</v>
      </c>
      <c r="I193" s="4" t="e">
        <f t="shared" si="23"/>
        <v>#DIV/0!</v>
      </c>
    </row>
    <row r="194" spans="1:9" x14ac:dyDescent="0.2">
      <c r="A194" s="1"/>
      <c r="B194" s="24">
        <v>1.004</v>
      </c>
      <c r="C194" s="2"/>
      <c r="D194" t="e">
        <f t="shared" si="18"/>
        <v>#DIV/0!</v>
      </c>
      <c r="E194" t="e">
        <f t="shared" si="19"/>
        <v>#DIV/0!</v>
      </c>
      <c r="F194" t="e">
        <f t="shared" si="20"/>
        <v>#DIV/0!</v>
      </c>
      <c r="G194" s="5" t="e">
        <f t="shared" si="21"/>
        <v>#DIV/0!</v>
      </c>
      <c r="H194" s="6" t="e">
        <f t="shared" si="22"/>
        <v>#DIV/0!</v>
      </c>
      <c r="I194" s="4" t="e">
        <f t="shared" si="23"/>
        <v>#DIV/0!</v>
      </c>
    </row>
    <row r="195" spans="1:9" x14ac:dyDescent="0.2">
      <c r="A195" s="1"/>
      <c r="B195" s="24">
        <v>1.004</v>
      </c>
      <c r="C195" s="2"/>
      <c r="D195" t="e">
        <f t="shared" si="18"/>
        <v>#DIV/0!</v>
      </c>
      <c r="E195" t="e">
        <f t="shared" si="19"/>
        <v>#DIV/0!</v>
      </c>
      <c r="F195" t="e">
        <f t="shared" si="20"/>
        <v>#DIV/0!</v>
      </c>
      <c r="G195" s="5" t="e">
        <f t="shared" si="21"/>
        <v>#DIV/0!</v>
      </c>
      <c r="H195" s="6" t="e">
        <f t="shared" si="22"/>
        <v>#DIV/0!</v>
      </c>
      <c r="I195" s="4" t="e">
        <f t="shared" si="23"/>
        <v>#DIV/0!</v>
      </c>
    </row>
    <row r="196" spans="1:9" x14ac:dyDescent="0.2">
      <c r="A196" s="1"/>
      <c r="B196" s="24">
        <v>1.004</v>
      </c>
      <c r="C196" s="2"/>
      <c r="D196" t="e">
        <f t="shared" si="18"/>
        <v>#DIV/0!</v>
      </c>
      <c r="E196" t="e">
        <f t="shared" si="19"/>
        <v>#DIV/0!</v>
      </c>
      <c r="F196" t="e">
        <f t="shared" si="20"/>
        <v>#DIV/0!</v>
      </c>
      <c r="G196" s="5" t="e">
        <f t="shared" si="21"/>
        <v>#DIV/0!</v>
      </c>
      <c r="H196" s="6" t="e">
        <f t="shared" si="22"/>
        <v>#DIV/0!</v>
      </c>
      <c r="I196" s="4" t="e">
        <f t="shared" si="23"/>
        <v>#DIV/0!</v>
      </c>
    </row>
    <row r="197" spans="1:9" x14ac:dyDescent="0.2">
      <c r="A197" s="1"/>
      <c r="B197" s="24">
        <v>1.004</v>
      </c>
      <c r="C197" s="2"/>
      <c r="D197" t="e">
        <f t="shared" si="18"/>
        <v>#DIV/0!</v>
      </c>
      <c r="E197" t="e">
        <f t="shared" si="19"/>
        <v>#DIV/0!</v>
      </c>
      <c r="F197" t="e">
        <f t="shared" si="20"/>
        <v>#DIV/0!</v>
      </c>
      <c r="G197" s="5" t="e">
        <f t="shared" si="21"/>
        <v>#DIV/0!</v>
      </c>
      <c r="H197" s="6" t="e">
        <f t="shared" si="22"/>
        <v>#DIV/0!</v>
      </c>
      <c r="I197" s="4" t="e">
        <f t="shared" si="23"/>
        <v>#DIV/0!</v>
      </c>
    </row>
    <row r="198" spans="1:9" x14ac:dyDescent="0.2">
      <c r="A198" s="1"/>
      <c r="B198" s="24">
        <v>1.004</v>
      </c>
      <c r="C198" s="2"/>
      <c r="D198" t="e">
        <f t="shared" si="18"/>
        <v>#DIV/0!</v>
      </c>
      <c r="E198" t="e">
        <f t="shared" si="19"/>
        <v>#DIV/0!</v>
      </c>
      <c r="F198" t="e">
        <f t="shared" si="20"/>
        <v>#DIV/0!</v>
      </c>
      <c r="G198" s="5" t="e">
        <f t="shared" si="21"/>
        <v>#DIV/0!</v>
      </c>
      <c r="H198" s="6" t="e">
        <f t="shared" si="22"/>
        <v>#DIV/0!</v>
      </c>
      <c r="I198" s="4" t="e">
        <f t="shared" si="23"/>
        <v>#DIV/0!</v>
      </c>
    </row>
    <row r="199" spans="1:9" x14ac:dyDescent="0.2">
      <c r="A199" s="1"/>
      <c r="B199" s="24">
        <v>1.004</v>
      </c>
      <c r="C199" s="2"/>
      <c r="D199" t="e">
        <f t="shared" si="18"/>
        <v>#DIV/0!</v>
      </c>
      <c r="E199" t="e">
        <f t="shared" si="19"/>
        <v>#DIV/0!</v>
      </c>
      <c r="F199" t="e">
        <f t="shared" si="20"/>
        <v>#DIV/0!</v>
      </c>
      <c r="G199" s="5" t="e">
        <f t="shared" si="21"/>
        <v>#DIV/0!</v>
      </c>
      <c r="H199" s="6" t="e">
        <f t="shared" si="22"/>
        <v>#DIV/0!</v>
      </c>
      <c r="I199" s="4" t="e">
        <f t="shared" si="23"/>
        <v>#DIV/0!</v>
      </c>
    </row>
    <row r="200" spans="1:9" x14ac:dyDescent="0.2">
      <c r="A200" s="1"/>
      <c r="B200" s="24">
        <v>1.004</v>
      </c>
      <c r="C200" s="2"/>
      <c r="D200" t="e">
        <f t="shared" si="18"/>
        <v>#DIV/0!</v>
      </c>
      <c r="E200" t="e">
        <f t="shared" si="19"/>
        <v>#DIV/0!</v>
      </c>
      <c r="F200" t="e">
        <f t="shared" si="20"/>
        <v>#DIV/0!</v>
      </c>
      <c r="G200" s="5" t="e">
        <f t="shared" si="21"/>
        <v>#DIV/0!</v>
      </c>
      <c r="H200" s="6" t="e">
        <f t="shared" si="22"/>
        <v>#DIV/0!</v>
      </c>
      <c r="I200" s="4" t="e">
        <f t="shared" si="23"/>
        <v>#DIV/0!</v>
      </c>
    </row>
    <row r="201" spans="1:9" x14ac:dyDescent="0.2">
      <c r="A201" s="1"/>
      <c r="B201" s="24">
        <v>1.004</v>
      </c>
      <c r="C201" s="2"/>
      <c r="D201" t="e">
        <f t="shared" si="18"/>
        <v>#DIV/0!</v>
      </c>
      <c r="E201" t="e">
        <f t="shared" si="19"/>
        <v>#DIV/0!</v>
      </c>
      <c r="F201" t="e">
        <f t="shared" si="20"/>
        <v>#DIV/0!</v>
      </c>
      <c r="G201" s="5" t="e">
        <f t="shared" si="21"/>
        <v>#DIV/0!</v>
      </c>
      <c r="H201" s="6" t="e">
        <f t="shared" si="22"/>
        <v>#DIV/0!</v>
      </c>
      <c r="I201" s="4" t="e">
        <f t="shared" si="23"/>
        <v>#DIV/0!</v>
      </c>
    </row>
    <row r="202" spans="1:9" x14ac:dyDescent="0.2">
      <c r="A202" s="1"/>
      <c r="B202" s="24">
        <v>1.004</v>
      </c>
      <c r="C202" s="2"/>
      <c r="D202" t="e">
        <f t="shared" ref="D202:D265" si="24">COS(ASIN(B202/C202*SIN(RADIANS($D$2))))</f>
        <v>#DIV/0!</v>
      </c>
      <c r="E202" t="e">
        <f t="shared" ref="E202:E265" si="25">(B202*$D$3-C202*D202)/(B202*$D$3+C202*D202)</f>
        <v>#DIV/0!</v>
      </c>
      <c r="F202" t="e">
        <f t="shared" ref="F202:F265" si="26">(C202*$D$3-B202*D202)/(C202*$D$3+B202*D202)</f>
        <v>#DIV/0!</v>
      </c>
      <c r="G202" s="5" t="e">
        <f t="shared" ref="G202:G265" si="27">0.5*E202^2+0.5*F202^2</f>
        <v>#DIV/0!</v>
      </c>
      <c r="H202" s="6" t="e">
        <f t="shared" ref="H202:H265" si="28">G202*(1+(1-G202)^2/(1-G202))</f>
        <v>#DIV/0!</v>
      </c>
      <c r="I202" s="4" t="e">
        <f t="shared" ref="I202:I265" si="29">(1+(1-G202)^2/(1-G202))</f>
        <v>#DIV/0!</v>
      </c>
    </row>
    <row r="203" spans="1:9" x14ac:dyDescent="0.2">
      <c r="A203" s="1"/>
      <c r="B203" s="24">
        <v>1.004</v>
      </c>
      <c r="C203" s="2"/>
      <c r="D203" t="e">
        <f t="shared" si="24"/>
        <v>#DIV/0!</v>
      </c>
      <c r="E203" t="e">
        <f t="shared" si="25"/>
        <v>#DIV/0!</v>
      </c>
      <c r="F203" t="e">
        <f t="shared" si="26"/>
        <v>#DIV/0!</v>
      </c>
      <c r="G203" s="5" t="e">
        <f t="shared" si="27"/>
        <v>#DIV/0!</v>
      </c>
      <c r="H203" s="6" t="e">
        <f t="shared" si="28"/>
        <v>#DIV/0!</v>
      </c>
      <c r="I203" s="4" t="e">
        <f t="shared" si="29"/>
        <v>#DIV/0!</v>
      </c>
    </row>
    <row r="204" spans="1:9" x14ac:dyDescent="0.2">
      <c r="A204" s="1"/>
      <c r="B204" s="24">
        <v>1.004</v>
      </c>
      <c r="C204" s="2"/>
      <c r="D204" t="e">
        <f t="shared" si="24"/>
        <v>#DIV/0!</v>
      </c>
      <c r="E204" t="e">
        <f t="shared" si="25"/>
        <v>#DIV/0!</v>
      </c>
      <c r="F204" t="e">
        <f t="shared" si="26"/>
        <v>#DIV/0!</v>
      </c>
      <c r="G204" s="5" t="e">
        <f t="shared" si="27"/>
        <v>#DIV/0!</v>
      </c>
      <c r="H204" s="6" t="e">
        <f t="shared" si="28"/>
        <v>#DIV/0!</v>
      </c>
      <c r="I204" s="4" t="e">
        <f t="shared" si="29"/>
        <v>#DIV/0!</v>
      </c>
    </row>
    <row r="205" spans="1:9" x14ac:dyDescent="0.2">
      <c r="A205" s="1"/>
      <c r="B205" s="24">
        <v>1.004</v>
      </c>
      <c r="C205" s="2"/>
      <c r="D205" t="e">
        <f t="shared" si="24"/>
        <v>#DIV/0!</v>
      </c>
      <c r="E205" t="e">
        <f t="shared" si="25"/>
        <v>#DIV/0!</v>
      </c>
      <c r="F205" t="e">
        <f t="shared" si="26"/>
        <v>#DIV/0!</v>
      </c>
      <c r="G205" s="5" t="e">
        <f t="shared" si="27"/>
        <v>#DIV/0!</v>
      </c>
      <c r="H205" s="6" t="e">
        <f t="shared" si="28"/>
        <v>#DIV/0!</v>
      </c>
      <c r="I205" s="4" t="e">
        <f t="shared" si="29"/>
        <v>#DIV/0!</v>
      </c>
    </row>
    <row r="206" spans="1:9" x14ac:dyDescent="0.2">
      <c r="A206" s="1"/>
      <c r="B206" s="24">
        <v>1.004</v>
      </c>
      <c r="C206" s="2"/>
      <c r="D206" t="e">
        <f t="shared" si="24"/>
        <v>#DIV/0!</v>
      </c>
      <c r="E206" t="e">
        <f t="shared" si="25"/>
        <v>#DIV/0!</v>
      </c>
      <c r="F206" t="e">
        <f t="shared" si="26"/>
        <v>#DIV/0!</v>
      </c>
      <c r="G206" s="5" t="e">
        <f t="shared" si="27"/>
        <v>#DIV/0!</v>
      </c>
      <c r="H206" s="6" t="e">
        <f t="shared" si="28"/>
        <v>#DIV/0!</v>
      </c>
      <c r="I206" s="4" t="e">
        <f t="shared" si="29"/>
        <v>#DIV/0!</v>
      </c>
    </row>
    <row r="207" spans="1:9" x14ac:dyDescent="0.2">
      <c r="A207" s="1"/>
      <c r="B207" s="24">
        <v>1.004</v>
      </c>
      <c r="C207" s="2"/>
      <c r="D207" t="e">
        <f t="shared" si="24"/>
        <v>#DIV/0!</v>
      </c>
      <c r="E207" t="e">
        <f t="shared" si="25"/>
        <v>#DIV/0!</v>
      </c>
      <c r="F207" t="e">
        <f t="shared" si="26"/>
        <v>#DIV/0!</v>
      </c>
      <c r="G207" s="5" t="e">
        <f t="shared" si="27"/>
        <v>#DIV/0!</v>
      </c>
      <c r="H207" s="6" t="e">
        <f t="shared" si="28"/>
        <v>#DIV/0!</v>
      </c>
      <c r="I207" s="4" t="e">
        <f t="shared" si="29"/>
        <v>#DIV/0!</v>
      </c>
    </row>
    <row r="208" spans="1:9" x14ac:dyDescent="0.2">
      <c r="A208" s="1"/>
      <c r="B208" s="24">
        <v>1.004</v>
      </c>
      <c r="C208" s="2"/>
      <c r="D208" t="e">
        <f t="shared" si="24"/>
        <v>#DIV/0!</v>
      </c>
      <c r="E208" t="e">
        <f t="shared" si="25"/>
        <v>#DIV/0!</v>
      </c>
      <c r="F208" t="e">
        <f t="shared" si="26"/>
        <v>#DIV/0!</v>
      </c>
      <c r="G208" s="5" t="e">
        <f t="shared" si="27"/>
        <v>#DIV/0!</v>
      </c>
      <c r="H208" s="6" t="e">
        <f t="shared" si="28"/>
        <v>#DIV/0!</v>
      </c>
      <c r="I208" s="4" t="e">
        <f t="shared" si="29"/>
        <v>#DIV/0!</v>
      </c>
    </row>
    <row r="209" spans="1:9" x14ac:dyDescent="0.2">
      <c r="A209" s="1"/>
      <c r="B209" s="24">
        <v>1.004</v>
      </c>
      <c r="C209" s="2"/>
      <c r="D209" t="e">
        <f t="shared" si="24"/>
        <v>#DIV/0!</v>
      </c>
      <c r="E209" t="e">
        <f t="shared" si="25"/>
        <v>#DIV/0!</v>
      </c>
      <c r="F209" t="e">
        <f t="shared" si="26"/>
        <v>#DIV/0!</v>
      </c>
      <c r="G209" s="5" t="e">
        <f t="shared" si="27"/>
        <v>#DIV/0!</v>
      </c>
      <c r="H209" s="6" t="e">
        <f t="shared" si="28"/>
        <v>#DIV/0!</v>
      </c>
      <c r="I209" s="4" t="e">
        <f t="shared" si="29"/>
        <v>#DIV/0!</v>
      </c>
    </row>
    <row r="210" spans="1:9" x14ac:dyDescent="0.2">
      <c r="A210" s="1"/>
      <c r="B210" s="24">
        <v>1.004</v>
      </c>
      <c r="C210" s="2"/>
      <c r="D210" t="e">
        <f t="shared" si="24"/>
        <v>#DIV/0!</v>
      </c>
      <c r="E210" t="e">
        <f t="shared" si="25"/>
        <v>#DIV/0!</v>
      </c>
      <c r="F210" t="e">
        <f t="shared" si="26"/>
        <v>#DIV/0!</v>
      </c>
      <c r="G210" s="5" t="e">
        <f t="shared" si="27"/>
        <v>#DIV/0!</v>
      </c>
      <c r="H210" s="6" t="e">
        <f t="shared" si="28"/>
        <v>#DIV/0!</v>
      </c>
      <c r="I210" s="4" t="e">
        <f t="shared" si="29"/>
        <v>#DIV/0!</v>
      </c>
    </row>
    <row r="211" spans="1:9" x14ac:dyDescent="0.2">
      <c r="A211" s="1"/>
      <c r="B211" s="24">
        <v>1.004</v>
      </c>
      <c r="C211" s="2"/>
      <c r="D211" t="e">
        <f t="shared" si="24"/>
        <v>#DIV/0!</v>
      </c>
      <c r="E211" t="e">
        <f t="shared" si="25"/>
        <v>#DIV/0!</v>
      </c>
      <c r="F211" t="e">
        <f t="shared" si="26"/>
        <v>#DIV/0!</v>
      </c>
      <c r="G211" s="5" t="e">
        <f t="shared" si="27"/>
        <v>#DIV/0!</v>
      </c>
      <c r="H211" s="6" t="e">
        <f t="shared" si="28"/>
        <v>#DIV/0!</v>
      </c>
      <c r="I211" s="4" t="e">
        <f t="shared" si="29"/>
        <v>#DIV/0!</v>
      </c>
    </row>
    <row r="212" spans="1:9" x14ac:dyDescent="0.2">
      <c r="A212" s="1"/>
      <c r="B212" s="24">
        <v>1.004</v>
      </c>
      <c r="C212" s="2"/>
      <c r="D212" t="e">
        <f t="shared" si="24"/>
        <v>#DIV/0!</v>
      </c>
      <c r="E212" t="e">
        <f t="shared" si="25"/>
        <v>#DIV/0!</v>
      </c>
      <c r="F212" t="e">
        <f t="shared" si="26"/>
        <v>#DIV/0!</v>
      </c>
      <c r="G212" s="5" t="e">
        <f t="shared" si="27"/>
        <v>#DIV/0!</v>
      </c>
      <c r="H212" s="6" t="e">
        <f t="shared" si="28"/>
        <v>#DIV/0!</v>
      </c>
      <c r="I212" s="4" t="e">
        <f t="shared" si="29"/>
        <v>#DIV/0!</v>
      </c>
    </row>
    <row r="213" spans="1:9" x14ac:dyDescent="0.2">
      <c r="A213" s="1"/>
      <c r="B213" s="24">
        <v>1.004</v>
      </c>
      <c r="C213" s="2"/>
      <c r="D213" t="e">
        <f t="shared" si="24"/>
        <v>#DIV/0!</v>
      </c>
      <c r="E213" t="e">
        <f t="shared" si="25"/>
        <v>#DIV/0!</v>
      </c>
      <c r="F213" t="e">
        <f t="shared" si="26"/>
        <v>#DIV/0!</v>
      </c>
      <c r="G213" s="5" t="e">
        <f t="shared" si="27"/>
        <v>#DIV/0!</v>
      </c>
      <c r="H213" s="6" t="e">
        <f t="shared" si="28"/>
        <v>#DIV/0!</v>
      </c>
      <c r="I213" s="4" t="e">
        <f t="shared" si="29"/>
        <v>#DIV/0!</v>
      </c>
    </row>
    <row r="214" spans="1:9" x14ac:dyDescent="0.2">
      <c r="A214" s="1"/>
      <c r="B214" s="24">
        <v>1.004</v>
      </c>
      <c r="C214" s="2"/>
      <c r="D214" t="e">
        <f t="shared" si="24"/>
        <v>#DIV/0!</v>
      </c>
      <c r="E214" t="e">
        <f t="shared" si="25"/>
        <v>#DIV/0!</v>
      </c>
      <c r="F214" t="e">
        <f t="shared" si="26"/>
        <v>#DIV/0!</v>
      </c>
      <c r="G214" s="5" t="e">
        <f t="shared" si="27"/>
        <v>#DIV/0!</v>
      </c>
      <c r="H214" s="6" t="e">
        <f t="shared" si="28"/>
        <v>#DIV/0!</v>
      </c>
      <c r="I214" s="4" t="e">
        <f t="shared" si="29"/>
        <v>#DIV/0!</v>
      </c>
    </row>
    <row r="215" spans="1:9" x14ac:dyDescent="0.2">
      <c r="A215" s="1"/>
      <c r="B215" s="24">
        <v>1.004</v>
      </c>
      <c r="C215" s="2"/>
      <c r="D215" t="e">
        <f t="shared" si="24"/>
        <v>#DIV/0!</v>
      </c>
      <c r="E215" t="e">
        <f t="shared" si="25"/>
        <v>#DIV/0!</v>
      </c>
      <c r="F215" t="e">
        <f t="shared" si="26"/>
        <v>#DIV/0!</v>
      </c>
      <c r="G215" s="5" t="e">
        <f t="shared" si="27"/>
        <v>#DIV/0!</v>
      </c>
      <c r="H215" s="6" t="e">
        <f t="shared" si="28"/>
        <v>#DIV/0!</v>
      </c>
      <c r="I215" s="4" t="e">
        <f t="shared" si="29"/>
        <v>#DIV/0!</v>
      </c>
    </row>
    <row r="216" spans="1:9" x14ac:dyDescent="0.2">
      <c r="A216" s="1"/>
      <c r="B216" s="24">
        <v>1.004</v>
      </c>
      <c r="C216" s="2"/>
      <c r="D216" t="e">
        <f t="shared" si="24"/>
        <v>#DIV/0!</v>
      </c>
      <c r="E216" t="e">
        <f t="shared" si="25"/>
        <v>#DIV/0!</v>
      </c>
      <c r="F216" t="e">
        <f t="shared" si="26"/>
        <v>#DIV/0!</v>
      </c>
      <c r="G216" s="5" t="e">
        <f t="shared" si="27"/>
        <v>#DIV/0!</v>
      </c>
      <c r="H216" s="6" t="e">
        <f t="shared" si="28"/>
        <v>#DIV/0!</v>
      </c>
      <c r="I216" s="4" t="e">
        <f t="shared" si="29"/>
        <v>#DIV/0!</v>
      </c>
    </row>
    <row r="217" spans="1:9" x14ac:dyDescent="0.2">
      <c r="A217" s="1"/>
      <c r="B217" s="24">
        <v>1.004</v>
      </c>
      <c r="C217" s="2"/>
      <c r="D217" t="e">
        <f t="shared" si="24"/>
        <v>#DIV/0!</v>
      </c>
      <c r="E217" t="e">
        <f t="shared" si="25"/>
        <v>#DIV/0!</v>
      </c>
      <c r="F217" t="e">
        <f t="shared" si="26"/>
        <v>#DIV/0!</v>
      </c>
      <c r="G217" s="5" t="e">
        <f t="shared" si="27"/>
        <v>#DIV/0!</v>
      </c>
      <c r="H217" s="6" t="e">
        <f t="shared" si="28"/>
        <v>#DIV/0!</v>
      </c>
      <c r="I217" s="4" t="e">
        <f t="shared" si="29"/>
        <v>#DIV/0!</v>
      </c>
    </row>
    <row r="218" spans="1:9" x14ac:dyDescent="0.2">
      <c r="A218" s="1"/>
      <c r="B218" s="24">
        <v>1.004</v>
      </c>
      <c r="C218" s="2"/>
      <c r="D218" t="e">
        <f t="shared" si="24"/>
        <v>#DIV/0!</v>
      </c>
      <c r="E218" t="e">
        <f t="shared" si="25"/>
        <v>#DIV/0!</v>
      </c>
      <c r="F218" t="e">
        <f t="shared" si="26"/>
        <v>#DIV/0!</v>
      </c>
      <c r="G218" s="5" t="e">
        <f t="shared" si="27"/>
        <v>#DIV/0!</v>
      </c>
      <c r="H218" s="6" t="e">
        <f t="shared" si="28"/>
        <v>#DIV/0!</v>
      </c>
      <c r="I218" s="4" t="e">
        <f t="shared" si="29"/>
        <v>#DIV/0!</v>
      </c>
    </row>
    <row r="219" spans="1:9" x14ac:dyDescent="0.2">
      <c r="A219" s="1"/>
      <c r="B219" s="24">
        <v>1.004</v>
      </c>
      <c r="C219" s="2"/>
      <c r="D219" t="e">
        <f t="shared" si="24"/>
        <v>#DIV/0!</v>
      </c>
      <c r="E219" t="e">
        <f t="shared" si="25"/>
        <v>#DIV/0!</v>
      </c>
      <c r="F219" t="e">
        <f t="shared" si="26"/>
        <v>#DIV/0!</v>
      </c>
      <c r="G219" s="5" t="e">
        <f t="shared" si="27"/>
        <v>#DIV/0!</v>
      </c>
      <c r="H219" s="6" t="e">
        <f t="shared" si="28"/>
        <v>#DIV/0!</v>
      </c>
      <c r="I219" s="4" t="e">
        <f t="shared" si="29"/>
        <v>#DIV/0!</v>
      </c>
    </row>
    <row r="220" spans="1:9" x14ac:dyDescent="0.2">
      <c r="A220" s="1"/>
      <c r="B220" s="24">
        <v>1.004</v>
      </c>
      <c r="C220" s="2"/>
      <c r="D220" t="e">
        <f t="shared" si="24"/>
        <v>#DIV/0!</v>
      </c>
      <c r="E220" t="e">
        <f t="shared" si="25"/>
        <v>#DIV/0!</v>
      </c>
      <c r="F220" t="e">
        <f t="shared" si="26"/>
        <v>#DIV/0!</v>
      </c>
      <c r="G220" s="5" t="e">
        <f t="shared" si="27"/>
        <v>#DIV/0!</v>
      </c>
      <c r="H220" s="6" t="e">
        <f t="shared" si="28"/>
        <v>#DIV/0!</v>
      </c>
      <c r="I220" s="4" t="e">
        <f t="shared" si="29"/>
        <v>#DIV/0!</v>
      </c>
    </row>
    <row r="221" spans="1:9" x14ac:dyDescent="0.2">
      <c r="A221" s="1"/>
      <c r="B221" s="24">
        <v>1.004</v>
      </c>
      <c r="C221" s="2"/>
      <c r="D221" t="e">
        <f t="shared" si="24"/>
        <v>#DIV/0!</v>
      </c>
      <c r="E221" t="e">
        <f t="shared" si="25"/>
        <v>#DIV/0!</v>
      </c>
      <c r="F221" t="e">
        <f t="shared" si="26"/>
        <v>#DIV/0!</v>
      </c>
      <c r="G221" s="5" t="e">
        <f t="shared" si="27"/>
        <v>#DIV/0!</v>
      </c>
      <c r="H221" s="6" t="e">
        <f t="shared" si="28"/>
        <v>#DIV/0!</v>
      </c>
      <c r="I221" s="4" t="e">
        <f t="shared" si="29"/>
        <v>#DIV/0!</v>
      </c>
    </row>
    <row r="222" spans="1:9" x14ac:dyDescent="0.2">
      <c r="A222" s="1"/>
      <c r="B222" s="24">
        <v>1.004</v>
      </c>
      <c r="C222" s="2"/>
      <c r="D222" t="e">
        <f t="shared" si="24"/>
        <v>#DIV/0!</v>
      </c>
      <c r="E222" t="e">
        <f t="shared" si="25"/>
        <v>#DIV/0!</v>
      </c>
      <c r="F222" t="e">
        <f t="shared" si="26"/>
        <v>#DIV/0!</v>
      </c>
      <c r="G222" s="5" t="e">
        <f t="shared" si="27"/>
        <v>#DIV/0!</v>
      </c>
      <c r="H222" s="6" t="e">
        <f t="shared" si="28"/>
        <v>#DIV/0!</v>
      </c>
      <c r="I222" s="4" t="e">
        <f t="shared" si="29"/>
        <v>#DIV/0!</v>
      </c>
    </row>
    <row r="223" spans="1:9" x14ac:dyDescent="0.2">
      <c r="A223" s="1"/>
      <c r="B223" s="24">
        <v>1.004</v>
      </c>
      <c r="C223" s="2"/>
      <c r="D223" t="e">
        <f t="shared" si="24"/>
        <v>#DIV/0!</v>
      </c>
      <c r="E223" t="e">
        <f t="shared" si="25"/>
        <v>#DIV/0!</v>
      </c>
      <c r="F223" t="e">
        <f t="shared" si="26"/>
        <v>#DIV/0!</v>
      </c>
      <c r="G223" s="5" t="e">
        <f t="shared" si="27"/>
        <v>#DIV/0!</v>
      </c>
      <c r="H223" s="6" t="e">
        <f t="shared" si="28"/>
        <v>#DIV/0!</v>
      </c>
      <c r="I223" s="4" t="e">
        <f t="shared" si="29"/>
        <v>#DIV/0!</v>
      </c>
    </row>
    <row r="224" spans="1:9" x14ac:dyDescent="0.2">
      <c r="A224" s="1"/>
      <c r="B224" s="24">
        <v>1.004</v>
      </c>
      <c r="C224" s="2"/>
      <c r="D224" t="e">
        <f t="shared" si="24"/>
        <v>#DIV/0!</v>
      </c>
      <c r="E224" t="e">
        <f t="shared" si="25"/>
        <v>#DIV/0!</v>
      </c>
      <c r="F224" t="e">
        <f t="shared" si="26"/>
        <v>#DIV/0!</v>
      </c>
      <c r="G224" s="5" t="e">
        <f t="shared" si="27"/>
        <v>#DIV/0!</v>
      </c>
      <c r="H224" s="6" t="e">
        <f t="shared" si="28"/>
        <v>#DIV/0!</v>
      </c>
      <c r="I224" s="4" t="e">
        <f t="shared" si="29"/>
        <v>#DIV/0!</v>
      </c>
    </row>
    <row r="225" spans="1:9" x14ac:dyDescent="0.2">
      <c r="A225" s="1"/>
      <c r="B225" s="24">
        <v>1.004</v>
      </c>
      <c r="C225" s="2"/>
      <c r="D225" t="e">
        <f t="shared" si="24"/>
        <v>#DIV/0!</v>
      </c>
      <c r="E225" t="e">
        <f t="shared" si="25"/>
        <v>#DIV/0!</v>
      </c>
      <c r="F225" t="e">
        <f t="shared" si="26"/>
        <v>#DIV/0!</v>
      </c>
      <c r="G225" s="5" t="e">
        <f t="shared" si="27"/>
        <v>#DIV/0!</v>
      </c>
      <c r="H225" s="6" t="e">
        <f t="shared" si="28"/>
        <v>#DIV/0!</v>
      </c>
      <c r="I225" s="4" t="e">
        <f t="shared" si="29"/>
        <v>#DIV/0!</v>
      </c>
    </row>
    <row r="226" spans="1:9" x14ac:dyDescent="0.2">
      <c r="A226" s="1"/>
      <c r="B226" s="24">
        <v>1.004</v>
      </c>
      <c r="C226" s="2"/>
      <c r="D226" t="e">
        <f t="shared" si="24"/>
        <v>#DIV/0!</v>
      </c>
      <c r="E226" t="e">
        <f t="shared" si="25"/>
        <v>#DIV/0!</v>
      </c>
      <c r="F226" t="e">
        <f t="shared" si="26"/>
        <v>#DIV/0!</v>
      </c>
      <c r="G226" s="5" t="e">
        <f t="shared" si="27"/>
        <v>#DIV/0!</v>
      </c>
      <c r="H226" s="6" t="e">
        <f t="shared" si="28"/>
        <v>#DIV/0!</v>
      </c>
      <c r="I226" s="4" t="e">
        <f t="shared" si="29"/>
        <v>#DIV/0!</v>
      </c>
    </row>
    <row r="227" spans="1:9" x14ac:dyDescent="0.2">
      <c r="A227" s="1"/>
      <c r="B227" s="24">
        <v>1.004</v>
      </c>
      <c r="C227" s="2"/>
      <c r="D227" t="e">
        <f t="shared" si="24"/>
        <v>#DIV/0!</v>
      </c>
      <c r="E227" t="e">
        <f t="shared" si="25"/>
        <v>#DIV/0!</v>
      </c>
      <c r="F227" t="e">
        <f t="shared" si="26"/>
        <v>#DIV/0!</v>
      </c>
      <c r="G227" s="5" t="e">
        <f t="shared" si="27"/>
        <v>#DIV/0!</v>
      </c>
      <c r="H227" s="6" t="e">
        <f t="shared" si="28"/>
        <v>#DIV/0!</v>
      </c>
      <c r="I227" s="4" t="e">
        <f t="shared" si="29"/>
        <v>#DIV/0!</v>
      </c>
    </row>
    <row r="228" spans="1:9" x14ac:dyDescent="0.2">
      <c r="A228" s="1"/>
      <c r="B228" s="24">
        <v>1.004</v>
      </c>
      <c r="C228" s="2"/>
      <c r="D228" t="e">
        <f t="shared" si="24"/>
        <v>#DIV/0!</v>
      </c>
      <c r="E228" t="e">
        <f t="shared" si="25"/>
        <v>#DIV/0!</v>
      </c>
      <c r="F228" t="e">
        <f t="shared" si="26"/>
        <v>#DIV/0!</v>
      </c>
      <c r="G228" s="5" t="e">
        <f t="shared" si="27"/>
        <v>#DIV/0!</v>
      </c>
      <c r="H228" s="6" t="e">
        <f t="shared" si="28"/>
        <v>#DIV/0!</v>
      </c>
      <c r="I228" s="4" t="e">
        <f t="shared" si="29"/>
        <v>#DIV/0!</v>
      </c>
    </row>
    <row r="229" spans="1:9" x14ac:dyDescent="0.2">
      <c r="A229" s="1"/>
      <c r="B229" s="24">
        <v>1.004</v>
      </c>
      <c r="C229" s="2"/>
      <c r="D229" t="e">
        <f t="shared" si="24"/>
        <v>#DIV/0!</v>
      </c>
      <c r="E229" t="e">
        <f t="shared" si="25"/>
        <v>#DIV/0!</v>
      </c>
      <c r="F229" t="e">
        <f t="shared" si="26"/>
        <v>#DIV/0!</v>
      </c>
      <c r="G229" s="5" t="e">
        <f t="shared" si="27"/>
        <v>#DIV/0!</v>
      </c>
      <c r="H229" s="6" t="e">
        <f t="shared" si="28"/>
        <v>#DIV/0!</v>
      </c>
      <c r="I229" s="4" t="e">
        <f t="shared" si="29"/>
        <v>#DIV/0!</v>
      </c>
    </row>
    <row r="230" spans="1:9" x14ac:dyDescent="0.2">
      <c r="A230" s="1"/>
      <c r="B230" s="24">
        <v>1.004</v>
      </c>
      <c r="C230" s="2"/>
      <c r="D230" t="e">
        <f t="shared" si="24"/>
        <v>#DIV/0!</v>
      </c>
      <c r="E230" t="e">
        <f t="shared" si="25"/>
        <v>#DIV/0!</v>
      </c>
      <c r="F230" t="e">
        <f t="shared" si="26"/>
        <v>#DIV/0!</v>
      </c>
      <c r="G230" s="5" t="e">
        <f t="shared" si="27"/>
        <v>#DIV/0!</v>
      </c>
      <c r="H230" s="6" t="e">
        <f t="shared" si="28"/>
        <v>#DIV/0!</v>
      </c>
      <c r="I230" s="4" t="e">
        <f t="shared" si="29"/>
        <v>#DIV/0!</v>
      </c>
    </row>
    <row r="231" spans="1:9" x14ac:dyDescent="0.2">
      <c r="A231" s="1"/>
      <c r="B231" s="24">
        <v>1.004</v>
      </c>
      <c r="C231" s="2"/>
      <c r="D231" t="e">
        <f t="shared" si="24"/>
        <v>#DIV/0!</v>
      </c>
      <c r="E231" t="e">
        <f t="shared" si="25"/>
        <v>#DIV/0!</v>
      </c>
      <c r="F231" t="e">
        <f t="shared" si="26"/>
        <v>#DIV/0!</v>
      </c>
      <c r="G231" s="5" t="e">
        <f t="shared" si="27"/>
        <v>#DIV/0!</v>
      </c>
      <c r="H231" s="6" t="e">
        <f t="shared" si="28"/>
        <v>#DIV/0!</v>
      </c>
      <c r="I231" s="4" t="e">
        <f t="shared" si="29"/>
        <v>#DIV/0!</v>
      </c>
    </row>
    <row r="232" spans="1:9" x14ac:dyDescent="0.2">
      <c r="A232" s="1"/>
      <c r="B232" s="24">
        <v>1.004</v>
      </c>
      <c r="C232" s="2"/>
      <c r="D232" t="e">
        <f t="shared" si="24"/>
        <v>#DIV/0!</v>
      </c>
      <c r="E232" t="e">
        <f t="shared" si="25"/>
        <v>#DIV/0!</v>
      </c>
      <c r="F232" t="e">
        <f t="shared" si="26"/>
        <v>#DIV/0!</v>
      </c>
      <c r="G232" s="5" t="e">
        <f t="shared" si="27"/>
        <v>#DIV/0!</v>
      </c>
      <c r="H232" s="6" t="e">
        <f t="shared" si="28"/>
        <v>#DIV/0!</v>
      </c>
      <c r="I232" s="4" t="e">
        <f t="shared" si="29"/>
        <v>#DIV/0!</v>
      </c>
    </row>
    <row r="233" spans="1:9" x14ac:dyDescent="0.2">
      <c r="A233" s="1"/>
      <c r="B233" s="24">
        <v>1.004</v>
      </c>
      <c r="C233" s="2"/>
      <c r="D233" t="e">
        <f t="shared" si="24"/>
        <v>#DIV/0!</v>
      </c>
      <c r="E233" t="e">
        <f t="shared" si="25"/>
        <v>#DIV/0!</v>
      </c>
      <c r="F233" t="e">
        <f t="shared" si="26"/>
        <v>#DIV/0!</v>
      </c>
      <c r="G233" s="5" t="e">
        <f t="shared" si="27"/>
        <v>#DIV/0!</v>
      </c>
      <c r="H233" s="6" t="e">
        <f t="shared" si="28"/>
        <v>#DIV/0!</v>
      </c>
      <c r="I233" s="4" t="e">
        <f t="shared" si="29"/>
        <v>#DIV/0!</v>
      </c>
    </row>
    <row r="234" spans="1:9" x14ac:dyDescent="0.2">
      <c r="A234" s="1"/>
      <c r="B234" s="24">
        <v>1.004</v>
      </c>
      <c r="C234" s="2"/>
      <c r="D234" t="e">
        <f t="shared" si="24"/>
        <v>#DIV/0!</v>
      </c>
      <c r="E234" t="e">
        <f t="shared" si="25"/>
        <v>#DIV/0!</v>
      </c>
      <c r="F234" t="e">
        <f t="shared" si="26"/>
        <v>#DIV/0!</v>
      </c>
      <c r="G234" s="5" t="e">
        <f t="shared" si="27"/>
        <v>#DIV/0!</v>
      </c>
      <c r="H234" s="6" t="e">
        <f t="shared" si="28"/>
        <v>#DIV/0!</v>
      </c>
      <c r="I234" s="4" t="e">
        <f t="shared" si="29"/>
        <v>#DIV/0!</v>
      </c>
    </row>
    <row r="235" spans="1:9" x14ac:dyDescent="0.2">
      <c r="A235" s="1"/>
      <c r="B235" s="24">
        <v>1.004</v>
      </c>
      <c r="C235" s="2"/>
      <c r="D235" t="e">
        <f t="shared" si="24"/>
        <v>#DIV/0!</v>
      </c>
      <c r="E235" t="e">
        <f t="shared" si="25"/>
        <v>#DIV/0!</v>
      </c>
      <c r="F235" t="e">
        <f t="shared" si="26"/>
        <v>#DIV/0!</v>
      </c>
      <c r="G235" s="5" t="e">
        <f t="shared" si="27"/>
        <v>#DIV/0!</v>
      </c>
      <c r="H235" s="6" t="e">
        <f t="shared" si="28"/>
        <v>#DIV/0!</v>
      </c>
      <c r="I235" s="4" t="e">
        <f t="shared" si="29"/>
        <v>#DIV/0!</v>
      </c>
    </row>
    <row r="236" spans="1:9" x14ac:dyDescent="0.2">
      <c r="A236" s="1"/>
      <c r="B236" s="24">
        <v>1.004</v>
      </c>
      <c r="C236" s="2"/>
      <c r="D236" t="e">
        <f t="shared" si="24"/>
        <v>#DIV/0!</v>
      </c>
      <c r="E236" t="e">
        <f t="shared" si="25"/>
        <v>#DIV/0!</v>
      </c>
      <c r="F236" t="e">
        <f t="shared" si="26"/>
        <v>#DIV/0!</v>
      </c>
      <c r="G236" s="5" t="e">
        <f t="shared" si="27"/>
        <v>#DIV/0!</v>
      </c>
      <c r="H236" s="6" t="e">
        <f t="shared" si="28"/>
        <v>#DIV/0!</v>
      </c>
      <c r="I236" s="4" t="e">
        <f t="shared" si="29"/>
        <v>#DIV/0!</v>
      </c>
    </row>
    <row r="237" spans="1:9" x14ac:dyDescent="0.2">
      <c r="A237" s="1"/>
      <c r="B237" s="24">
        <v>1.004</v>
      </c>
      <c r="C237" s="2"/>
      <c r="D237" t="e">
        <f t="shared" si="24"/>
        <v>#DIV/0!</v>
      </c>
      <c r="E237" t="e">
        <f t="shared" si="25"/>
        <v>#DIV/0!</v>
      </c>
      <c r="F237" t="e">
        <f t="shared" si="26"/>
        <v>#DIV/0!</v>
      </c>
      <c r="G237" s="5" t="e">
        <f t="shared" si="27"/>
        <v>#DIV/0!</v>
      </c>
      <c r="H237" s="6" t="e">
        <f t="shared" si="28"/>
        <v>#DIV/0!</v>
      </c>
      <c r="I237" s="4" t="e">
        <f t="shared" si="29"/>
        <v>#DIV/0!</v>
      </c>
    </row>
    <row r="238" spans="1:9" x14ac:dyDescent="0.2">
      <c r="A238" s="1"/>
      <c r="B238" s="24">
        <v>1.004</v>
      </c>
      <c r="C238" s="2"/>
      <c r="D238" t="e">
        <f t="shared" si="24"/>
        <v>#DIV/0!</v>
      </c>
      <c r="E238" t="e">
        <f t="shared" si="25"/>
        <v>#DIV/0!</v>
      </c>
      <c r="F238" t="e">
        <f t="shared" si="26"/>
        <v>#DIV/0!</v>
      </c>
      <c r="G238" s="5" t="e">
        <f t="shared" si="27"/>
        <v>#DIV/0!</v>
      </c>
      <c r="H238" s="6" t="e">
        <f t="shared" si="28"/>
        <v>#DIV/0!</v>
      </c>
      <c r="I238" s="4" t="e">
        <f t="shared" si="29"/>
        <v>#DIV/0!</v>
      </c>
    </row>
    <row r="239" spans="1:9" x14ac:dyDescent="0.2">
      <c r="A239" s="1"/>
      <c r="B239" s="24">
        <v>1.004</v>
      </c>
      <c r="C239" s="2"/>
      <c r="D239" t="e">
        <f t="shared" si="24"/>
        <v>#DIV/0!</v>
      </c>
      <c r="E239" t="e">
        <f t="shared" si="25"/>
        <v>#DIV/0!</v>
      </c>
      <c r="F239" t="e">
        <f t="shared" si="26"/>
        <v>#DIV/0!</v>
      </c>
      <c r="G239" s="5" t="e">
        <f t="shared" si="27"/>
        <v>#DIV/0!</v>
      </c>
      <c r="H239" s="6" t="e">
        <f t="shared" si="28"/>
        <v>#DIV/0!</v>
      </c>
      <c r="I239" s="4" t="e">
        <f t="shared" si="29"/>
        <v>#DIV/0!</v>
      </c>
    </row>
    <row r="240" spans="1:9" x14ac:dyDescent="0.2">
      <c r="A240" s="1"/>
      <c r="B240" s="24">
        <v>1.004</v>
      </c>
      <c r="C240" s="2"/>
      <c r="D240" t="e">
        <f t="shared" si="24"/>
        <v>#DIV/0!</v>
      </c>
      <c r="E240" t="e">
        <f t="shared" si="25"/>
        <v>#DIV/0!</v>
      </c>
      <c r="F240" t="e">
        <f t="shared" si="26"/>
        <v>#DIV/0!</v>
      </c>
      <c r="G240" s="5" t="e">
        <f t="shared" si="27"/>
        <v>#DIV/0!</v>
      </c>
      <c r="H240" s="6" t="e">
        <f t="shared" si="28"/>
        <v>#DIV/0!</v>
      </c>
      <c r="I240" s="4" t="e">
        <f t="shared" si="29"/>
        <v>#DIV/0!</v>
      </c>
    </row>
    <row r="241" spans="1:9" x14ac:dyDescent="0.2">
      <c r="A241" s="1"/>
      <c r="B241" s="24">
        <v>1.004</v>
      </c>
      <c r="C241" s="2"/>
      <c r="D241" t="e">
        <f t="shared" si="24"/>
        <v>#DIV/0!</v>
      </c>
      <c r="E241" t="e">
        <f t="shared" si="25"/>
        <v>#DIV/0!</v>
      </c>
      <c r="F241" t="e">
        <f t="shared" si="26"/>
        <v>#DIV/0!</v>
      </c>
      <c r="G241" s="5" t="e">
        <f t="shared" si="27"/>
        <v>#DIV/0!</v>
      </c>
      <c r="H241" s="6" t="e">
        <f t="shared" si="28"/>
        <v>#DIV/0!</v>
      </c>
      <c r="I241" s="4" t="e">
        <f t="shared" si="29"/>
        <v>#DIV/0!</v>
      </c>
    </row>
    <row r="242" spans="1:9" x14ac:dyDescent="0.2">
      <c r="A242" s="1"/>
      <c r="B242" s="24">
        <v>1.004</v>
      </c>
      <c r="C242" s="2"/>
      <c r="D242" t="e">
        <f t="shared" si="24"/>
        <v>#DIV/0!</v>
      </c>
      <c r="E242" t="e">
        <f t="shared" si="25"/>
        <v>#DIV/0!</v>
      </c>
      <c r="F242" t="e">
        <f t="shared" si="26"/>
        <v>#DIV/0!</v>
      </c>
      <c r="G242" s="5" t="e">
        <f t="shared" si="27"/>
        <v>#DIV/0!</v>
      </c>
      <c r="H242" s="6" t="e">
        <f t="shared" si="28"/>
        <v>#DIV/0!</v>
      </c>
      <c r="I242" s="4" t="e">
        <f t="shared" si="29"/>
        <v>#DIV/0!</v>
      </c>
    </row>
    <row r="243" spans="1:9" x14ac:dyDescent="0.2">
      <c r="A243" s="1"/>
      <c r="B243" s="24">
        <v>1.004</v>
      </c>
      <c r="C243" s="2"/>
      <c r="D243" t="e">
        <f t="shared" si="24"/>
        <v>#DIV/0!</v>
      </c>
      <c r="E243" t="e">
        <f t="shared" si="25"/>
        <v>#DIV/0!</v>
      </c>
      <c r="F243" t="e">
        <f t="shared" si="26"/>
        <v>#DIV/0!</v>
      </c>
      <c r="G243" s="5" t="e">
        <f t="shared" si="27"/>
        <v>#DIV/0!</v>
      </c>
      <c r="H243" s="6" t="e">
        <f t="shared" si="28"/>
        <v>#DIV/0!</v>
      </c>
      <c r="I243" s="4" t="e">
        <f t="shared" si="29"/>
        <v>#DIV/0!</v>
      </c>
    </row>
    <row r="244" spans="1:9" x14ac:dyDescent="0.2">
      <c r="A244" s="1"/>
      <c r="B244" s="24">
        <v>1.004</v>
      </c>
      <c r="C244" s="2"/>
      <c r="D244" t="e">
        <f t="shared" si="24"/>
        <v>#DIV/0!</v>
      </c>
      <c r="E244" t="e">
        <f t="shared" si="25"/>
        <v>#DIV/0!</v>
      </c>
      <c r="F244" t="e">
        <f t="shared" si="26"/>
        <v>#DIV/0!</v>
      </c>
      <c r="G244" s="5" t="e">
        <f t="shared" si="27"/>
        <v>#DIV/0!</v>
      </c>
      <c r="H244" s="6" t="e">
        <f t="shared" si="28"/>
        <v>#DIV/0!</v>
      </c>
      <c r="I244" s="4" t="e">
        <f t="shared" si="29"/>
        <v>#DIV/0!</v>
      </c>
    </row>
    <row r="245" spans="1:9" x14ac:dyDescent="0.2">
      <c r="A245" s="1"/>
      <c r="B245" s="24">
        <v>1.004</v>
      </c>
      <c r="C245" s="2"/>
      <c r="D245" t="e">
        <f t="shared" si="24"/>
        <v>#DIV/0!</v>
      </c>
      <c r="E245" t="e">
        <f t="shared" si="25"/>
        <v>#DIV/0!</v>
      </c>
      <c r="F245" t="e">
        <f t="shared" si="26"/>
        <v>#DIV/0!</v>
      </c>
      <c r="G245" s="5" t="e">
        <f t="shared" si="27"/>
        <v>#DIV/0!</v>
      </c>
      <c r="H245" s="6" t="e">
        <f t="shared" si="28"/>
        <v>#DIV/0!</v>
      </c>
      <c r="I245" s="4" t="e">
        <f t="shared" si="29"/>
        <v>#DIV/0!</v>
      </c>
    </row>
    <row r="246" spans="1:9" x14ac:dyDescent="0.2">
      <c r="A246" s="1"/>
      <c r="B246" s="24">
        <v>1.004</v>
      </c>
      <c r="C246" s="2"/>
      <c r="D246" t="e">
        <f t="shared" si="24"/>
        <v>#DIV/0!</v>
      </c>
      <c r="E246" t="e">
        <f t="shared" si="25"/>
        <v>#DIV/0!</v>
      </c>
      <c r="F246" t="e">
        <f t="shared" si="26"/>
        <v>#DIV/0!</v>
      </c>
      <c r="G246" s="5" t="e">
        <f t="shared" si="27"/>
        <v>#DIV/0!</v>
      </c>
      <c r="H246" s="6" t="e">
        <f t="shared" si="28"/>
        <v>#DIV/0!</v>
      </c>
      <c r="I246" s="4" t="e">
        <f t="shared" si="29"/>
        <v>#DIV/0!</v>
      </c>
    </row>
    <row r="247" spans="1:9" x14ac:dyDescent="0.2">
      <c r="A247" s="1"/>
      <c r="B247" s="24">
        <v>1.004</v>
      </c>
      <c r="C247" s="2"/>
      <c r="D247" t="e">
        <f t="shared" si="24"/>
        <v>#DIV/0!</v>
      </c>
      <c r="E247" t="e">
        <f t="shared" si="25"/>
        <v>#DIV/0!</v>
      </c>
      <c r="F247" t="e">
        <f t="shared" si="26"/>
        <v>#DIV/0!</v>
      </c>
      <c r="G247" s="5" t="e">
        <f t="shared" si="27"/>
        <v>#DIV/0!</v>
      </c>
      <c r="H247" s="6" t="e">
        <f t="shared" si="28"/>
        <v>#DIV/0!</v>
      </c>
      <c r="I247" s="4" t="e">
        <f t="shared" si="29"/>
        <v>#DIV/0!</v>
      </c>
    </row>
    <row r="248" spans="1:9" x14ac:dyDescent="0.2">
      <c r="A248" s="1"/>
      <c r="B248" s="24">
        <v>1.004</v>
      </c>
      <c r="C248" s="2"/>
      <c r="D248" t="e">
        <f t="shared" si="24"/>
        <v>#DIV/0!</v>
      </c>
      <c r="E248" t="e">
        <f t="shared" si="25"/>
        <v>#DIV/0!</v>
      </c>
      <c r="F248" t="e">
        <f t="shared" si="26"/>
        <v>#DIV/0!</v>
      </c>
      <c r="G248" s="5" t="e">
        <f t="shared" si="27"/>
        <v>#DIV/0!</v>
      </c>
      <c r="H248" s="6" t="e">
        <f t="shared" si="28"/>
        <v>#DIV/0!</v>
      </c>
      <c r="I248" s="4" t="e">
        <f t="shared" si="29"/>
        <v>#DIV/0!</v>
      </c>
    </row>
    <row r="249" spans="1:9" x14ac:dyDescent="0.2">
      <c r="A249" s="1"/>
      <c r="B249" s="24">
        <v>1.004</v>
      </c>
      <c r="C249" s="2"/>
      <c r="D249" t="e">
        <f t="shared" si="24"/>
        <v>#DIV/0!</v>
      </c>
      <c r="E249" t="e">
        <f t="shared" si="25"/>
        <v>#DIV/0!</v>
      </c>
      <c r="F249" t="e">
        <f t="shared" si="26"/>
        <v>#DIV/0!</v>
      </c>
      <c r="G249" s="5" t="e">
        <f t="shared" si="27"/>
        <v>#DIV/0!</v>
      </c>
      <c r="H249" s="6" t="e">
        <f t="shared" si="28"/>
        <v>#DIV/0!</v>
      </c>
      <c r="I249" s="4" t="e">
        <f t="shared" si="29"/>
        <v>#DIV/0!</v>
      </c>
    </row>
    <row r="250" spans="1:9" x14ac:dyDescent="0.2">
      <c r="A250" s="1"/>
      <c r="B250" s="24">
        <v>1.004</v>
      </c>
      <c r="C250" s="2"/>
      <c r="D250" t="e">
        <f t="shared" si="24"/>
        <v>#DIV/0!</v>
      </c>
      <c r="E250" t="e">
        <f t="shared" si="25"/>
        <v>#DIV/0!</v>
      </c>
      <c r="F250" t="e">
        <f t="shared" si="26"/>
        <v>#DIV/0!</v>
      </c>
      <c r="G250" s="5" t="e">
        <f t="shared" si="27"/>
        <v>#DIV/0!</v>
      </c>
      <c r="H250" s="6" t="e">
        <f t="shared" si="28"/>
        <v>#DIV/0!</v>
      </c>
      <c r="I250" s="4" t="e">
        <f t="shared" si="29"/>
        <v>#DIV/0!</v>
      </c>
    </row>
    <row r="251" spans="1:9" x14ac:dyDescent="0.2">
      <c r="A251" s="1"/>
      <c r="B251" s="24">
        <v>1.004</v>
      </c>
      <c r="C251" s="2"/>
      <c r="D251" t="e">
        <f t="shared" si="24"/>
        <v>#DIV/0!</v>
      </c>
      <c r="E251" t="e">
        <f t="shared" si="25"/>
        <v>#DIV/0!</v>
      </c>
      <c r="F251" t="e">
        <f t="shared" si="26"/>
        <v>#DIV/0!</v>
      </c>
      <c r="G251" s="5" t="e">
        <f t="shared" si="27"/>
        <v>#DIV/0!</v>
      </c>
      <c r="H251" s="6" t="e">
        <f t="shared" si="28"/>
        <v>#DIV/0!</v>
      </c>
      <c r="I251" s="4" t="e">
        <f t="shared" si="29"/>
        <v>#DIV/0!</v>
      </c>
    </row>
    <row r="252" spans="1:9" x14ac:dyDescent="0.2">
      <c r="A252" s="1"/>
      <c r="B252" s="24">
        <v>1.004</v>
      </c>
      <c r="C252" s="2"/>
      <c r="D252" t="e">
        <f t="shared" si="24"/>
        <v>#DIV/0!</v>
      </c>
      <c r="E252" t="e">
        <f t="shared" si="25"/>
        <v>#DIV/0!</v>
      </c>
      <c r="F252" t="e">
        <f t="shared" si="26"/>
        <v>#DIV/0!</v>
      </c>
      <c r="G252" s="5" t="e">
        <f t="shared" si="27"/>
        <v>#DIV/0!</v>
      </c>
      <c r="H252" s="6" t="e">
        <f t="shared" si="28"/>
        <v>#DIV/0!</v>
      </c>
      <c r="I252" s="4" t="e">
        <f t="shared" si="29"/>
        <v>#DIV/0!</v>
      </c>
    </row>
    <row r="253" spans="1:9" x14ac:dyDescent="0.2">
      <c r="A253" s="1"/>
      <c r="B253" s="24">
        <v>1.004</v>
      </c>
      <c r="C253" s="2"/>
      <c r="D253" t="e">
        <f t="shared" si="24"/>
        <v>#DIV/0!</v>
      </c>
      <c r="E253" t="e">
        <f t="shared" si="25"/>
        <v>#DIV/0!</v>
      </c>
      <c r="F253" t="e">
        <f t="shared" si="26"/>
        <v>#DIV/0!</v>
      </c>
      <c r="G253" s="5" t="e">
        <f t="shared" si="27"/>
        <v>#DIV/0!</v>
      </c>
      <c r="H253" s="6" t="e">
        <f t="shared" si="28"/>
        <v>#DIV/0!</v>
      </c>
      <c r="I253" s="4" t="e">
        <f t="shared" si="29"/>
        <v>#DIV/0!</v>
      </c>
    </row>
    <row r="254" spans="1:9" x14ac:dyDescent="0.2">
      <c r="A254" s="1"/>
      <c r="B254" s="24">
        <v>1.004</v>
      </c>
      <c r="C254" s="2"/>
      <c r="D254" t="e">
        <f t="shared" si="24"/>
        <v>#DIV/0!</v>
      </c>
      <c r="E254" t="e">
        <f t="shared" si="25"/>
        <v>#DIV/0!</v>
      </c>
      <c r="F254" t="e">
        <f t="shared" si="26"/>
        <v>#DIV/0!</v>
      </c>
      <c r="G254" s="5" t="e">
        <f t="shared" si="27"/>
        <v>#DIV/0!</v>
      </c>
      <c r="H254" s="6" t="e">
        <f t="shared" si="28"/>
        <v>#DIV/0!</v>
      </c>
      <c r="I254" s="4" t="e">
        <f t="shared" si="29"/>
        <v>#DIV/0!</v>
      </c>
    </row>
    <row r="255" spans="1:9" x14ac:dyDescent="0.2">
      <c r="A255" s="1"/>
      <c r="B255" s="24">
        <v>1.004</v>
      </c>
      <c r="C255" s="2"/>
      <c r="D255" t="e">
        <f t="shared" si="24"/>
        <v>#DIV/0!</v>
      </c>
      <c r="E255" t="e">
        <f t="shared" si="25"/>
        <v>#DIV/0!</v>
      </c>
      <c r="F255" t="e">
        <f t="shared" si="26"/>
        <v>#DIV/0!</v>
      </c>
      <c r="G255" s="5" t="e">
        <f t="shared" si="27"/>
        <v>#DIV/0!</v>
      </c>
      <c r="H255" s="6" t="e">
        <f t="shared" si="28"/>
        <v>#DIV/0!</v>
      </c>
      <c r="I255" s="4" t="e">
        <f t="shared" si="29"/>
        <v>#DIV/0!</v>
      </c>
    </row>
    <row r="256" spans="1:9" x14ac:dyDescent="0.2">
      <c r="A256" s="1"/>
      <c r="B256" s="24">
        <v>1.004</v>
      </c>
      <c r="C256" s="2"/>
      <c r="D256" t="e">
        <f t="shared" si="24"/>
        <v>#DIV/0!</v>
      </c>
      <c r="E256" t="e">
        <f t="shared" si="25"/>
        <v>#DIV/0!</v>
      </c>
      <c r="F256" t="e">
        <f t="shared" si="26"/>
        <v>#DIV/0!</v>
      </c>
      <c r="G256" s="5" t="e">
        <f t="shared" si="27"/>
        <v>#DIV/0!</v>
      </c>
      <c r="H256" s="6" t="e">
        <f t="shared" si="28"/>
        <v>#DIV/0!</v>
      </c>
      <c r="I256" s="4" t="e">
        <f t="shared" si="29"/>
        <v>#DIV/0!</v>
      </c>
    </row>
    <row r="257" spans="1:9" x14ac:dyDescent="0.2">
      <c r="A257" s="1"/>
      <c r="B257" s="24">
        <v>1.004</v>
      </c>
      <c r="C257" s="2"/>
      <c r="D257" t="e">
        <f t="shared" si="24"/>
        <v>#DIV/0!</v>
      </c>
      <c r="E257" t="e">
        <f t="shared" si="25"/>
        <v>#DIV/0!</v>
      </c>
      <c r="F257" t="e">
        <f t="shared" si="26"/>
        <v>#DIV/0!</v>
      </c>
      <c r="G257" s="5" t="e">
        <f t="shared" si="27"/>
        <v>#DIV/0!</v>
      </c>
      <c r="H257" s="6" t="e">
        <f t="shared" si="28"/>
        <v>#DIV/0!</v>
      </c>
      <c r="I257" s="4" t="e">
        <f t="shared" si="29"/>
        <v>#DIV/0!</v>
      </c>
    </row>
    <row r="258" spans="1:9" x14ac:dyDescent="0.2">
      <c r="A258" s="1"/>
      <c r="B258" s="24">
        <v>1.004</v>
      </c>
      <c r="C258" s="2"/>
      <c r="D258" t="e">
        <f t="shared" si="24"/>
        <v>#DIV/0!</v>
      </c>
      <c r="E258" t="e">
        <f t="shared" si="25"/>
        <v>#DIV/0!</v>
      </c>
      <c r="F258" t="e">
        <f t="shared" si="26"/>
        <v>#DIV/0!</v>
      </c>
      <c r="G258" s="5" t="e">
        <f t="shared" si="27"/>
        <v>#DIV/0!</v>
      </c>
      <c r="H258" s="6" t="e">
        <f t="shared" si="28"/>
        <v>#DIV/0!</v>
      </c>
      <c r="I258" s="4" t="e">
        <f t="shared" si="29"/>
        <v>#DIV/0!</v>
      </c>
    </row>
    <row r="259" spans="1:9" x14ac:dyDescent="0.2">
      <c r="A259" s="1"/>
      <c r="B259" s="24">
        <v>1.004</v>
      </c>
      <c r="C259" s="2"/>
      <c r="D259" t="e">
        <f t="shared" si="24"/>
        <v>#DIV/0!</v>
      </c>
      <c r="E259" t="e">
        <f t="shared" si="25"/>
        <v>#DIV/0!</v>
      </c>
      <c r="F259" t="e">
        <f t="shared" si="26"/>
        <v>#DIV/0!</v>
      </c>
      <c r="G259" s="5" t="e">
        <f t="shared" si="27"/>
        <v>#DIV/0!</v>
      </c>
      <c r="H259" s="6" t="e">
        <f t="shared" si="28"/>
        <v>#DIV/0!</v>
      </c>
      <c r="I259" s="4" t="e">
        <f t="shared" si="29"/>
        <v>#DIV/0!</v>
      </c>
    </row>
    <row r="260" spans="1:9" x14ac:dyDescent="0.2">
      <c r="A260" s="1"/>
      <c r="B260" s="24">
        <v>1.004</v>
      </c>
      <c r="C260" s="2"/>
      <c r="D260" t="e">
        <f t="shared" si="24"/>
        <v>#DIV/0!</v>
      </c>
      <c r="E260" t="e">
        <f t="shared" si="25"/>
        <v>#DIV/0!</v>
      </c>
      <c r="F260" t="e">
        <f t="shared" si="26"/>
        <v>#DIV/0!</v>
      </c>
      <c r="G260" s="5" t="e">
        <f t="shared" si="27"/>
        <v>#DIV/0!</v>
      </c>
      <c r="H260" s="6" t="e">
        <f t="shared" si="28"/>
        <v>#DIV/0!</v>
      </c>
      <c r="I260" s="4" t="e">
        <f t="shared" si="29"/>
        <v>#DIV/0!</v>
      </c>
    </row>
    <row r="261" spans="1:9" x14ac:dyDescent="0.2">
      <c r="A261" s="1"/>
      <c r="B261" s="24">
        <v>1.004</v>
      </c>
      <c r="C261" s="2"/>
      <c r="D261" t="e">
        <f t="shared" si="24"/>
        <v>#DIV/0!</v>
      </c>
      <c r="E261" t="e">
        <f t="shared" si="25"/>
        <v>#DIV/0!</v>
      </c>
      <c r="F261" t="e">
        <f t="shared" si="26"/>
        <v>#DIV/0!</v>
      </c>
      <c r="G261" s="5" t="e">
        <f t="shared" si="27"/>
        <v>#DIV/0!</v>
      </c>
      <c r="H261" s="6" t="e">
        <f t="shared" si="28"/>
        <v>#DIV/0!</v>
      </c>
      <c r="I261" s="4" t="e">
        <f t="shared" si="29"/>
        <v>#DIV/0!</v>
      </c>
    </row>
    <row r="262" spans="1:9" x14ac:dyDescent="0.2">
      <c r="A262" s="1"/>
      <c r="B262" s="24">
        <v>1.004</v>
      </c>
      <c r="C262" s="2"/>
      <c r="D262" t="e">
        <f t="shared" si="24"/>
        <v>#DIV/0!</v>
      </c>
      <c r="E262" t="e">
        <f t="shared" si="25"/>
        <v>#DIV/0!</v>
      </c>
      <c r="F262" t="e">
        <f t="shared" si="26"/>
        <v>#DIV/0!</v>
      </c>
      <c r="G262" s="5" t="e">
        <f t="shared" si="27"/>
        <v>#DIV/0!</v>
      </c>
      <c r="H262" s="6" t="e">
        <f t="shared" si="28"/>
        <v>#DIV/0!</v>
      </c>
      <c r="I262" s="4" t="e">
        <f t="shared" si="29"/>
        <v>#DIV/0!</v>
      </c>
    </row>
    <row r="263" spans="1:9" x14ac:dyDescent="0.2">
      <c r="A263" s="1"/>
      <c r="B263" s="24">
        <v>1.004</v>
      </c>
      <c r="C263" s="2"/>
      <c r="D263" t="e">
        <f t="shared" si="24"/>
        <v>#DIV/0!</v>
      </c>
      <c r="E263" t="e">
        <f t="shared" si="25"/>
        <v>#DIV/0!</v>
      </c>
      <c r="F263" t="e">
        <f t="shared" si="26"/>
        <v>#DIV/0!</v>
      </c>
      <c r="G263" s="5" t="e">
        <f t="shared" si="27"/>
        <v>#DIV/0!</v>
      </c>
      <c r="H263" s="6" t="e">
        <f t="shared" si="28"/>
        <v>#DIV/0!</v>
      </c>
      <c r="I263" s="4" t="e">
        <f t="shared" si="29"/>
        <v>#DIV/0!</v>
      </c>
    </row>
    <row r="264" spans="1:9" x14ac:dyDescent="0.2">
      <c r="A264" s="1"/>
      <c r="B264" s="24">
        <v>1.004</v>
      </c>
      <c r="C264" s="2"/>
      <c r="D264" t="e">
        <f t="shared" si="24"/>
        <v>#DIV/0!</v>
      </c>
      <c r="E264" t="e">
        <f t="shared" si="25"/>
        <v>#DIV/0!</v>
      </c>
      <c r="F264" t="e">
        <f t="shared" si="26"/>
        <v>#DIV/0!</v>
      </c>
      <c r="G264" s="5" t="e">
        <f t="shared" si="27"/>
        <v>#DIV/0!</v>
      </c>
      <c r="H264" s="6" t="e">
        <f t="shared" si="28"/>
        <v>#DIV/0!</v>
      </c>
      <c r="I264" s="4" t="e">
        <f t="shared" si="29"/>
        <v>#DIV/0!</v>
      </c>
    </row>
    <row r="265" spans="1:9" x14ac:dyDescent="0.2">
      <c r="A265" s="1"/>
      <c r="B265" s="24">
        <v>1.004</v>
      </c>
      <c r="C265" s="2"/>
      <c r="D265" t="e">
        <f t="shared" si="24"/>
        <v>#DIV/0!</v>
      </c>
      <c r="E265" t="e">
        <f t="shared" si="25"/>
        <v>#DIV/0!</v>
      </c>
      <c r="F265" t="e">
        <f t="shared" si="26"/>
        <v>#DIV/0!</v>
      </c>
      <c r="G265" s="5" t="e">
        <f t="shared" si="27"/>
        <v>#DIV/0!</v>
      </c>
      <c r="H265" s="6" t="e">
        <f t="shared" si="28"/>
        <v>#DIV/0!</v>
      </c>
      <c r="I265" s="4" t="e">
        <f t="shared" si="29"/>
        <v>#DIV/0!</v>
      </c>
    </row>
    <row r="266" spans="1:9" x14ac:dyDescent="0.2">
      <c r="A266" s="1"/>
      <c r="B266" s="24">
        <v>1.004</v>
      </c>
      <c r="C266" s="2"/>
      <c r="D266" t="e">
        <f t="shared" ref="D266:D287" si="30">COS(ASIN(B266/C266*SIN(RADIANS($D$2))))</f>
        <v>#DIV/0!</v>
      </c>
      <c r="E266" t="e">
        <f t="shared" ref="E266:E287" si="31">(B266*$D$3-C266*D266)/(B266*$D$3+C266*D266)</f>
        <v>#DIV/0!</v>
      </c>
      <c r="F266" t="e">
        <f t="shared" ref="F266:F287" si="32">(C266*$D$3-B266*D266)/(C266*$D$3+B266*D266)</f>
        <v>#DIV/0!</v>
      </c>
      <c r="G266" s="5" t="e">
        <f t="shared" ref="G266:G287" si="33">0.5*E266^2+0.5*F266^2</f>
        <v>#DIV/0!</v>
      </c>
      <c r="H266" s="6" t="e">
        <f t="shared" ref="H266:H287" si="34">G266*(1+(1-G266)^2/(1-G266))</f>
        <v>#DIV/0!</v>
      </c>
      <c r="I266" s="4" t="e">
        <f t="shared" ref="I266:I329" si="35">(1+(1-G266)^2/(1-G266))</f>
        <v>#DIV/0!</v>
      </c>
    </row>
    <row r="267" spans="1:9" x14ac:dyDescent="0.2">
      <c r="A267" s="1"/>
      <c r="B267" s="24">
        <v>1.004</v>
      </c>
      <c r="C267" s="2"/>
      <c r="D267" t="e">
        <f t="shared" si="30"/>
        <v>#DIV/0!</v>
      </c>
      <c r="E267" t="e">
        <f t="shared" si="31"/>
        <v>#DIV/0!</v>
      </c>
      <c r="F267" t="e">
        <f t="shared" si="32"/>
        <v>#DIV/0!</v>
      </c>
      <c r="G267" s="5" t="e">
        <f t="shared" si="33"/>
        <v>#DIV/0!</v>
      </c>
      <c r="H267" s="6" t="e">
        <f t="shared" si="34"/>
        <v>#DIV/0!</v>
      </c>
      <c r="I267" s="4" t="e">
        <f t="shared" si="35"/>
        <v>#DIV/0!</v>
      </c>
    </row>
    <row r="268" spans="1:9" x14ac:dyDescent="0.2">
      <c r="A268" s="1"/>
      <c r="B268" s="24">
        <v>1.004</v>
      </c>
      <c r="C268" s="2"/>
      <c r="D268" t="e">
        <f t="shared" si="30"/>
        <v>#DIV/0!</v>
      </c>
      <c r="E268" t="e">
        <f t="shared" si="31"/>
        <v>#DIV/0!</v>
      </c>
      <c r="F268" t="e">
        <f t="shared" si="32"/>
        <v>#DIV/0!</v>
      </c>
      <c r="G268" s="5" t="e">
        <f t="shared" si="33"/>
        <v>#DIV/0!</v>
      </c>
      <c r="H268" s="6" t="e">
        <f t="shared" si="34"/>
        <v>#DIV/0!</v>
      </c>
      <c r="I268" s="4" t="e">
        <f t="shared" si="35"/>
        <v>#DIV/0!</v>
      </c>
    </row>
    <row r="269" spans="1:9" x14ac:dyDescent="0.2">
      <c r="A269" s="1"/>
      <c r="B269" s="24">
        <v>1.004</v>
      </c>
      <c r="C269" s="2"/>
      <c r="D269" t="e">
        <f t="shared" si="30"/>
        <v>#DIV/0!</v>
      </c>
      <c r="E269" t="e">
        <f t="shared" si="31"/>
        <v>#DIV/0!</v>
      </c>
      <c r="F269" t="e">
        <f t="shared" si="32"/>
        <v>#DIV/0!</v>
      </c>
      <c r="G269" s="5" t="e">
        <f t="shared" si="33"/>
        <v>#DIV/0!</v>
      </c>
      <c r="H269" s="6" t="e">
        <f t="shared" si="34"/>
        <v>#DIV/0!</v>
      </c>
      <c r="I269" s="4" t="e">
        <f t="shared" si="35"/>
        <v>#DIV/0!</v>
      </c>
    </row>
    <row r="270" spans="1:9" x14ac:dyDescent="0.2">
      <c r="A270" s="1"/>
      <c r="B270" s="24">
        <v>1.004</v>
      </c>
      <c r="C270" s="2"/>
      <c r="D270" t="e">
        <f t="shared" si="30"/>
        <v>#DIV/0!</v>
      </c>
      <c r="E270" t="e">
        <f t="shared" si="31"/>
        <v>#DIV/0!</v>
      </c>
      <c r="F270" t="e">
        <f t="shared" si="32"/>
        <v>#DIV/0!</v>
      </c>
      <c r="G270" s="5" t="e">
        <f t="shared" si="33"/>
        <v>#DIV/0!</v>
      </c>
      <c r="H270" s="6" t="e">
        <f t="shared" si="34"/>
        <v>#DIV/0!</v>
      </c>
      <c r="I270" s="4" t="e">
        <f t="shared" si="35"/>
        <v>#DIV/0!</v>
      </c>
    </row>
    <row r="271" spans="1:9" x14ac:dyDescent="0.2">
      <c r="A271" s="1"/>
      <c r="B271" s="24">
        <v>1.004</v>
      </c>
      <c r="C271" s="2"/>
      <c r="D271" t="e">
        <f t="shared" si="30"/>
        <v>#DIV/0!</v>
      </c>
      <c r="E271" t="e">
        <f t="shared" si="31"/>
        <v>#DIV/0!</v>
      </c>
      <c r="F271" t="e">
        <f t="shared" si="32"/>
        <v>#DIV/0!</v>
      </c>
      <c r="G271" s="5" t="e">
        <f t="shared" si="33"/>
        <v>#DIV/0!</v>
      </c>
      <c r="H271" s="6" t="e">
        <f t="shared" si="34"/>
        <v>#DIV/0!</v>
      </c>
      <c r="I271" s="4" t="e">
        <f t="shared" si="35"/>
        <v>#DIV/0!</v>
      </c>
    </row>
    <row r="272" spans="1:9" x14ac:dyDescent="0.2">
      <c r="A272" s="1"/>
      <c r="B272" s="24">
        <v>1.004</v>
      </c>
      <c r="C272" s="2"/>
      <c r="D272" t="e">
        <f t="shared" si="30"/>
        <v>#DIV/0!</v>
      </c>
      <c r="E272" t="e">
        <f t="shared" si="31"/>
        <v>#DIV/0!</v>
      </c>
      <c r="F272" t="e">
        <f t="shared" si="32"/>
        <v>#DIV/0!</v>
      </c>
      <c r="G272" s="5" t="e">
        <f t="shared" si="33"/>
        <v>#DIV/0!</v>
      </c>
      <c r="H272" s="6" t="e">
        <f t="shared" si="34"/>
        <v>#DIV/0!</v>
      </c>
      <c r="I272" s="4" t="e">
        <f t="shared" si="35"/>
        <v>#DIV/0!</v>
      </c>
    </row>
    <row r="273" spans="1:9" x14ac:dyDescent="0.2">
      <c r="A273" s="1"/>
      <c r="B273" s="24">
        <v>1.004</v>
      </c>
      <c r="C273" s="2"/>
      <c r="D273" t="e">
        <f t="shared" si="30"/>
        <v>#DIV/0!</v>
      </c>
      <c r="E273" t="e">
        <f t="shared" si="31"/>
        <v>#DIV/0!</v>
      </c>
      <c r="F273" t="e">
        <f t="shared" si="32"/>
        <v>#DIV/0!</v>
      </c>
      <c r="G273" s="5" t="e">
        <f t="shared" si="33"/>
        <v>#DIV/0!</v>
      </c>
      <c r="H273" s="6" t="e">
        <f t="shared" si="34"/>
        <v>#DIV/0!</v>
      </c>
      <c r="I273" s="4" t="e">
        <f t="shared" si="35"/>
        <v>#DIV/0!</v>
      </c>
    </row>
    <row r="274" spans="1:9" x14ac:dyDescent="0.2">
      <c r="A274" s="1"/>
      <c r="B274" s="24">
        <v>1.004</v>
      </c>
      <c r="C274" s="2"/>
      <c r="D274" t="e">
        <f t="shared" si="30"/>
        <v>#DIV/0!</v>
      </c>
      <c r="E274" t="e">
        <f t="shared" si="31"/>
        <v>#DIV/0!</v>
      </c>
      <c r="F274" t="e">
        <f t="shared" si="32"/>
        <v>#DIV/0!</v>
      </c>
      <c r="G274" s="5" t="e">
        <f t="shared" si="33"/>
        <v>#DIV/0!</v>
      </c>
      <c r="H274" s="6" t="e">
        <f t="shared" si="34"/>
        <v>#DIV/0!</v>
      </c>
      <c r="I274" s="4" t="e">
        <f t="shared" si="35"/>
        <v>#DIV/0!</v>
      </c>
    </row>
    <row r="275" spans="1:9" x14ac:dyDescent="0.2">
      <c r="A275" s="1"/>
      <c r="B275" s="24">
        <v>1.004</v>
      </c>
      <c r="C275" s="2"/>
      <c r="D275" t="e">
        <f t="shared" si="30"/>
        <v>#DIV/0!</v>
      </c>
      <c r="E275" t="e">
        <f t="shared" si="31"/>
        <v>#DIV/0!</v>
      </c>
      <c r="F275" t="e">
        <f t="shared" si="32"/>
        <v>#DIV/0!</v>
      </c>
      <c r="G275" s="5" t="e">
        <f t="shared" si="33"/>
        <v>#DIV/0!</v>
      </c>
      <c r="H275" s="6" t="e">
        <f t="shared" si="34"/>
        <v>#DIV/0!</v>
      </c>
      <c r="I275" s="4" t="e">
        <f t="shared" si="35"/>
        <v>#DIV/0!</v>
      </c>
    </row>
    <row r="276" spans="1:9" x14ac:dyDescent="0.2">
      <c r="A276" s="1"/>
      <c r="B276" s="24">
        <v>1.004</v>
      </c>
      <c r="C276" s="2"/>
      <c r="D276" t="e">
        <f t="shared" si="30"/>
        <v>#DIV/0!</v>
      </c>
      <c r="E276" t="e">
        <f t="shared" si="31"/>
        <v>#DIV/0!</v>
      </c>
      <c r="F276" t="e">
        <f t="shared" si="32"/>
        <v>#DIV/0!</v>
      </c>
      <c r="G276" s="5" t="e">
        <f t="shared" si="33"/>
        <v>#DIV/0!</v>
      </c>
      <c r="H276" s="6" t="e">
        <f t="shared" si="34"/>
        <v>#DIV/0!</v>
      </c>
      <c r="I276" s="4" t="e">
        <f t="shared" si="35"/>
        <v>#DIV/0!</v>
      </c>
    </row>
    <row r="277" spans="1:9" x14ac:dyDescent="0.2">
      <c r="A277" s="1"/>
      <c r="B277" s="24">
        <v>1.004</v>
      </c>
      <c r="C277" s="2"/>
      <c r="D277" t="e">
        <f t="shared" si="30"/>
        <v>#DIV/0!</v>
      </c>
      <c r="E277" t="e">
        <f t="shared" si="31"/>
        <v>#DIV/0!</v>
      </c>
      <c r="F277" t="e">
        <f t="shared" si="32"/>
        <v>#DIV/0!</v>
      </c>
      <c r="G277" s="5" t="e">
        <f t="shared" si="33"/>
        <v>#DIV/0!</v>
      </c>
      <c r="H277" s="6" t="e">
        <f t="shared" si="34"/>
        <v>#DIV/0!</v>
      </c>
      <c r="I277" s="4" t="e">
        <f t="shared" si="35"/>
        <v>#DIV/0!</v>
      </c>
    </row>
    <row r="278" spans="1:9" x14ac:dyDescent="0.2">
      <c r="A278" s="1"/>
      <c r="B278" s="24">
        <v>1.004</v>
      </c>
      <c r="C278" s="2"/>
      <c r="D278" t="e">
        <f t="shared" si="30"/>
        <v>#DIV/0!</v>
      </c>
      <c r="E278" t="e">
        <f t="shared" si="31"/>
        <v>#DIV/0!</v>
      </c>
      <c r="F278" t="e">
        <f t="shared" si="32"/>
        <v>#DIV/0!</v>
      </c>
      <c r="G278" s="5" t="e">
        <f t="shared" si="33"/>
        <v>#DIV/0!</v>
      </c>
      <c r="H278" s="6" t="e">
        <f t="shared" si="34"/>
        <v>#DIV/0!</v>
      </c>
      <c r="I278" s="4" t="e">
        <f t="shared" si="35"/>
        <v>#DIV/0!</v>
      </c>
    </row>
    <row r="279" spans="1:9" x14ac:dyDescent="0.2">
      <c r="A279" s="1"/>
      <c r="B279" s="24">
        <v>1.004</v>
      </c>
      <c r="C279" s="2"/>
      <c r="D279" t="e">
        <f t="shared" si="30"/>
        <v>#DIV/0!</v>
      </c>
      <c r="E279" t="e">
        <f t="shared" si="31"/>
        <v>#DIV/0!</v>
      </c>
      <c r="F279" t="e">
        <f t="shared" si="32"/>
        <v>#DIV/0!</v>
      </c>
      <c r="G279" s="5" t="e">
        <f t="shared" si="33"/>
        <v>#DIV/0!</v>
      </c>
      <c r="H279" s="6" t="e">
        <f t="shared" si="34"/>
        <v>#DIV/0!</v>
      </c>
      <c r="I279" s="4" t="e">
        <f t="shared" si="35"/>
        <v>#DIV/0!</v>
      </c>
    </row>
    <row r="280" spans="1:9" x14ac:dyDescent="0.2">
      <c r="A280" s="1"/>
      <c r="B280" s="24">
        <v>1.004</v>
      </c>
      <c r="C280" s="2"/>
      <c r="D280" t="e">
        <f t="shared" si="30"/>
        <v>#DIV/0!</v>
      </c>
      <c r="E280" t="e">
        <f t="shared" si="31"/>
        <v>#DIV/0!</v>
      </c>
      <c r="F280" t="e">
        <f t="shared" si="32"/>
        <v>#DIV/0!</v>
      </c>
      <c r="G280" s="5" t="e">
        <f t="shared" si="33"/>
        <v>#DIV/0!</v>
      </c>
      <c r="H280" s="6" t="e">
        <f t="shared" si="34"/>
        <v>#DIV/0!</v>
      </c>
      <c r="I280" s="4" t="e">
        <f t="shared" si="35"/>
        <v>#DIV/0!</v>
      </c>
    </row>
    <row r="281" spans="1:9" x14ac:dyDescent="0.2">
      <c r="A281" s="1"/>
      <c r="B281" s="24">
        <v>1.004</v>
      </c>
      <c r="C281" s="2"/>
      <c r="D281" t="e">
        <f t="shared" si="30"/>
        <v>#DIV/0!</v>
      </c>
      <c r="E281" t="e">
        <f t="shared" si="31"/>
        <v>#DIV/0!</v>
      </c>
      <c r="F281" t="e">
        <f t="shared" si="32"/>
        <v>#DIV/0!</v>
      </c>
      <c r="G281" s="5" t="e">
        <f t="shared" si="33"/>
        <v>#DIV/0!</v>
      </c>
      <c r="H281" s="6" t="e">
        <f t="shared" si="34"/>
        <v>#DIV/0!</v>
      </c>
      <c r="I281" s="4" t="e">
        <f t="shared" si="35"/>
        <v>#DIV/0!</v>
      </c>
    </row>
    <row r="282" spans="1:9" x14ac:dyDescent="0.2">
      <c r="A282" s="1"/>
      <c r="B282" s="24">
        <v>1.004</v>
      </c>
      <c r="C282" s="2"/>
      <c r="D282" t="e">
        <f t="shared" si="30"/>
        <v>#DIV/0!</v>
      </c>
      <c r="E282" t="e">
        <f t="shared" si="31"/>
        <v>#DIV/0!</v>
      </c>
      <c r="F282" t="e">
        <f t="shared" si="32"/>
        <v>#DIV/0!</v>
      </c>
      <c r="G282" s="5" t="e">
        <f t="shared" si="33"/>
        <v>#DIV/0!</v>
      </c>
      <c r="H282" s="6" t="e">
        <f t="shared" si="34"/>
        <v>#DIV/0!</v>
      </c>
      <c r="I282" s="4" t="e">
        <f t="shared" si="35"/>
        <v>#DIV/0!</v>
      </c>
    </row>
    <row r="283" spans="1:9" x14ac:dyDescent="0.2">
      <c r="A283" s="1"/>
      <c r="B283" s="24">
        <v>1.004</v>
      </c>
      <c r="C283" s="2"/>
      <c r="D283" t="e">
        <f t="shared" si="30"/>
        <v>#DIV/0!</v>
      </c>
      <c r="E283" t="e">
        <f t="shared" si="31"/>
        <v>#DIV/0!</v>
      </c>
      <c r="F283" t="e">
        <f t="shared" si="32"/>
        <v>#DIV/0!</v>
      </c>
      <c r="G283" s="5" t="e">
        <f t="shared" si="33"/>
        <v>#DIV/0!</v>
      </c>
      <c r="H283" s="6" t="e">
        <f t="shared" si="34"/>
        <v>#DIV/0!</v>
      </c>
      <c r="I283" s="4" t="e">
        <f t="shared" si="35"/>
        <v>#DIV/0!</v>
      </c>
    </row>
    <row r="284" spans="1:9" x14ac:dyDescent="0.2">
      <c r="A284" s="1"/>
      <c r="B284" s="24">
        <v>1.004</v>
      </c>
      <c r="C284" s="2"/>
      <c r="D284" t="e">
        <f t="shared" si="30"/>
        <v>#DIV/0!</v>
      </c>
      <c r="E284" t="e">
        <f t="shared" si="31"/>
        <v>#DIV/0!</v>
      </c>
      <c r="F284" t="e">
        <f t="shared" si="32"/>
        <v>#DIV/0!</v>
      </c>
      <c r="G284" s="5" t="e">
        <f t="shared" si="33"/>
        <v>#DIV/0!</v>
      </c>
      <c r="H284" s="6" t="e">
        <f t="shared" si="34"/>
        <v>#DIV/0!</v>
      </c>
      <c r="I284" s="4" t="e">
        <f t="shared" si="35"/>
        <v>#DIV/0!</v>
      </c>
    </row>
    <row r="285" spans="1:9" x14ac:dyDescent="0.2">
      <c r="A285" s="1"/>
      <c r="B285" s="24">
        <v>1.004</v>
      </c>
      <c r="C285" s="2"/>
      <c r="D285" t="e">
        <f t="shared" si="30"/>
        <v>#DIV/0!</v>
      </c>
      <c r="E285" t="e">
        <f t="shared" si="31"/>
        <v>#DIV/0!</v>
      </c>
      <c r="F285" t="e">
        <f t="shared" si="32"/>
        <v>#DIV/0!</v>
      </c>
      <c r="G285" s="5" t="e">
        <f t="shared" si="33"/>
        <v>#DIV/0!</v>
      </c>
      <c r="H285" s="6" t="e">
        <f t="shared" si="34"/>
        <v>#DIV/0!</v>
      </c>
      <c r="I285" s="4" t="e">
        <f t="shared" si="35"/>
        <v>#DIV/0!</v>
      </c>
    </row>
    <row r="286" spans="1:9" x14ac:dyDescent="0.2">
      <c r="A286" s="1"/>
      <c r="B286" s="24">
        <v>1.004</v>
      </c>
      <c r="C286" s="2"/>
      <c r="D286" t="e">
        <f t="shared" si="30"/>
        <v>#DIV/0!</v>
      </c>
      <c r="E286" t="e">
        <f t="shared" si="31"/>
        <v>#DIV/0!</v>
      </c>
      <c r="F286" t="e">
        <f t="shared" si="32"/>
        <v>#DIV/0!</v>
      </c>
      <c r="G286" s="5" t="e">
        <f t="shared" si="33"/>
        <v>#DIV/0!</v>
      </c>
      <c r="H286" s="6" t="e">
        <f t="shared" si="34"/>
        <v>#DIV/0!</v>
      </c>
      <c r="I286" s="4" t="e">
        <f t="shared" si="35"/>
        <v>#DIV/0!</v>
      </c>
    </row>
    <row r="287" spans="1:9" x14ac:dyDescent="0.2">
      <c r="A287" s="1"/>
      <c r="B287" s="24">
        <v>1.004</v>
      </c>
      <c r="C287" s="2"/>
      <c r="D287" t="e">
        <f t="shared" si="30"/>
        <v>#DIV/0!</v>
      </c>
      <c r="E287" t="e">
        <f t="shared" si="31"/>
        <v>#DIV/0!</v>
      </c>
      <c r="F287" t="e">
        <f t="shared" si="32"/>
        <v>#DIV/0!</v>
      </c>
      <c r="G287" s="5" t="e">
        <f t="shared" si="33"/>
        <v>#DIV/0!</v>
      </c>
      <c r="H287" s="6" t="e">
        <f t="shared" si="34"/>
        <v>#DIV/0!</v>
      </c>
      <c r="I287" s="4" t="e">
        <f t="shared" si="35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Eagle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2022-10-28T20:40:34Z</dcterms:created>
  <dcterms:modified xsi:type="dcterms:W3CDTF">2022-12-06T21:28:21Z</dcterms:modified>
</cp:coreProperties>
</file>