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640" windowWidth="18840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</calcChain>
</file>

<file path=xl/sharedStrings.xml><?xml version="1.0" encoding="utf-8"?>
<sst xmlns="http://schemas.openxmlformats.org/spreadsheetml/2006/main" count="138" uniqueCount="68">
  <si>
    <t>Origin airport</t>
  </si>
  <si>
    <t>Destination airport</t>
  </si>
  <si>
    <t>Carrier</t>
  </si>
  <si>
    <t>Price</t>
  </si>
  <si>
    <t>Day</t>
  </si>
  <si>
    <t>Time</t>
  </si>
  <si>
    <t>Duration</t>
  </si>
  <si>
    <t>Available seats</t>
  </si>
  <si>
    <t>SA001</t>
  </si>
  <si>
    <t>SFO</t>
  </si>
  <si>
    <t>DEN</t>
  </si>
  <si>
    <t>SpeedyAir</t>
  </si>
  <si>
    <t>20m</t>
  </si>
  <si>
    <t>SA002</t>
  </si>
  <si>
    <t>LHR</t>
  </si>
  <si>
    <t>11h65m</t>
  </si>
  <si>
    <t>SA003</t>
  </si>
  <si>
    <t>LAX</t>
  </si>
  <si>
    <t>22m</t>
  </si>
  <si>
    <t>SA004</t>
  </si>
  <si>
    <t>34m</t>
  </si>
  <si>
    <t>PA001</t>
  </si>
  <si>
    <t>DAL</t>
  </si>
  <si>
    <t>FRA</t>
  </si>
  <si>
    <t>PromptAir</t>
  </si>
  <si>
    <t>9h35m</t>
  </si>
  <si>
    <t>PA002</t>
  </si>
  <si>
    <t>9h55m</t>
  </si>
  <si>
    <t>PA003</t>
  </si>
  <si>
    <t>BOM</t>
  </si>
  <si>
    <t>8h30m</t>
  </si>
  <si>
    <t>PA004</t>
  </si>
  <si>
    <t>8h10m</t>
  </si>
  <si>
    <t>PA005</t>
  </si>
  <si>
    <t>ABQ</t>
  </si>
  <si>
    <t>1h10m</t>
  </si>
  <si>
    <t>PA006</t>
  </si>
  <si>
    <t>PA007</t>
  </si>
  <si>
    <t>ATL</t>
  </si>
  <si>
    <t>2h55m</t>
  </si>
  <si>
    <t>PA008</t>
  </si>
  <si>
    <t>3h10m</t>
  </si>
  <si>
    <t>RA981</t>
  </si>
  <si>
    <t>RainvilleAir</t>
  </si>
  <si>
    <t>9h30m</t>
  </si>
  <si>
    <t>RA982</t>
  </si>
  <si>
    <t>9h10m</t>
  </si>
  <si>
    <t>RA983</t>
  </si>
  <si>
    <t>10h35m</t>
  </si>
  <si>
    <t>RA984</t>
  </si>
  <si>
    <t>10h55m</t>
  </si>
  <si>
    <t>RA985</t>
  </si>
  <si>
    <t>3h55m</t>
  </si>
  <si>
    <t>RA986</t>
  </si>
  <si>
    <t>4h10m</t>
  </si>
  <si>
    <t>RA987</t>
  </si>
  <si>
    <t>2h10m</t>
  </si>
  <si>
    <t>RA988</t>
  </si>
  <si>
    <t>BA001</t>
  </si>
  <si>
    <t>BeethAir</t>
  </si>
  <si>
    <t>BA002</t>
  </si>
  <si>
    <t>BA003</t>
  </si>
  <si>
    <t>30m</t>
  </si>
  <si>
    <t>BA004</t>
  </si>
  <si>
    <t>40m</t>
  </si>
  <si>
    <t>Flight number</t>
    <phoneticPr fontId="1" type="noConversion"/>
  </si>
  <si>
    <t>Flight number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</si>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</sst>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hh:mm:ss"/>
    <numFmt numFmtId="182" formatCode="yyyy/mm/dd\ hh:mm:ss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B10" workbookViewId="0">
      <selection activeCell="J39" sqref="J39"/>
    </sheetView>
  </sheetViews>
  <sheetFormatPr defaultRowHeight="16.5" x14ac:dyDescent="0.3"/>
  <cols>
    <col min="3" max="3" width="18.5" bestFit="1" customWidth="1"/>
    <col min="4" max="4" width="13.5" bestFit="1" customWidth="1"/>
    <col min="5" max="5" width="18.5" bestFit="1" customWidth="1"/>
    <col min="6" max="6" width="15.5" customWidth="1"/>
    <col min="8" max="8" width="11.125" style="1" bestFit="1" customWidth="1"/>
    <col min="9" max="9" width="9" style="4"/>
    <col min="10" max="10" width="12.75" bestFit="1" customWidth="1"/>
    <col min="12" max="12" width="14.75" bestFit="1" customWidth="1"/>
    <col min="13" max="13" width="48" bestFit="1" customWidth="1"/>
    <col min="14" max="14" width="22" style="5" customWidth="1"/>
    <col min="15" max="15" width="12.375" bestFit="1" customWidth="1"/>
  </cols>
  <sheetData>
    <row r="1" spans="1:15" x14ac:dyDescent="0.3">
      <c r="C1" t="s">
        <v>65</v>
      </c>
      <c r="D1">
        <v>5</v>
      </c>
    </row>
    <row r="2" spans="1:15" x14ac:dyDescent="0.3">
      <c r="C2" t="s">
        <v>0</v>
      </c>
      <c r="D2">
        <v>3</v>
      </c>
    </row>
    <row r="3" spans="1:15" x14ac:dyDescent="0.3">
      <c r="C3" t="s">
        <v>1</v>
      </c>
      <c r="D3">
        <v>3</v>
      </c>
    </row>
    <row r="4" spans="1:15" x14ac:dyDescent="0.3">
      <c r="C4" t="s">
        <v>2</v>
      </c>
      <c r="D4">
        <v>25</v>
      </c>
    </row>
    <row r="5" spans="1:15" x14ac:dyDescent="0.3">
      <c r="C5" t="s">
        <v>3</v>
      </c>
      <c r="D5">
        <v>6</v>
      </c>
    </row>
    <row r="6" spans="1:15" x14ac:dyDescent="0.3">
      <c r="C6" t="s">
        <v>4</v>
      </c>
      <c r="D6">
        <v>3</v>
      </c>
    </row>
    <row r="7" spans="1:15" x14ac:dyDescent="0.3">
      <c r="C7" t="s">
        <v>5</v>
      </c>
      <c r="D7">
        <v>5</v>
      </c>
    </row>
    <row r="8" spans="1:15" x14ac:dyDescent="0.3">
      <c r="C8" t="s">
        <v>6</v>
      </c>
      <c r="D8">
        <v>7</v>
      </c>
    </row>
    <row r="9" spans="1:15" x14ac:dyDescent="0.3">
      <c r="C9" t="s">
        <v>7</v>
      </c>
      <c r="D9">
        <v>4</v>
      </c>
    </row>
    <row r="11" spans="1:15" x14ac:dyDescent="0.3">
      <c r="C11" t="s">
        <v>66</v>
      </c>
      <c r="D11" t="s">
        <v>0</v>
      </c>
      <c r="E11" t="s">
        <v>1</v>
      </c>
      <c r="F11" t="s">
        <v>2</v>
      </c>
      <c r="G11" t="s">
        <v>3</v>
      </c>
      <c r="H11" s="1" t="s">
        <v>67</v>
      </c>
      <c r="J11" t="s">
        <v>5</v>
      </c>
      <c r="K11" t="s">
        <v>6</v>
      </c>
      <c r="L11" t="s">
        <v>7</v>
      </c>
    </row>
    <row r="12" spans="1:15" x14ac:dyDescent="0.3">
      <c r="A12">
        <v>1</v>
      </c>
      <c r="C12" s="1" t="s">
        <v>8</v>
      </c>
      <c r="D12" s="1" t="s">
        <v>9</v>
      </c>
      <c r="E12" s="1" t="s">
        <v>10</v>
      </c>
      <c r="F12" s="1" t="s">
        <v>11</v>
      </c>
      <c r="G12" s="1">
        <v>400</v>
      </c>
      <c r="H12" s="3">
        <v>41175</v>
      </c>
      <c r="I12" s="4">
        <v>0.79166666666666663</v>
      </c>
      <c r="J12" s="2">
        <v>0.56944444444444442</v>
      </c>
      <c r="K12" s="1" t="s">
        <v>12</v>
      </c>
      <c r="L12" s="1">
        <v>50</v>
      </c>
      <c r="M12" t="str">
        <f>"('"&amp;C12&amp;"', '"&amp;D12&amp;"', '"&amp;E12&amp;"', '"&amp;F12&amp;"', "&amp;G12&amp;", TIMESTAMP('"</f>
        <v>('SA001', 'SFO', 'DEN', 'SpeedyAir', 400, TIMESTAMP('</v>
      </c>
      <c r="N12" s="5">
        <f>H12+I12</f>
        <v>41175.791666666664</v>
      </c>
      <c r="O12" t="str">
        <f>"'), '"&amp;K12&amp;"', "&amp;L12&amp;"), "</f>
        <v xml:space="preserve">'), '20m', 50), </v>
      </c>
    </row>
    <row r="13" spans="1:15" x14ac:dyDescent="0.3">
      <c r="A13">
        <v>2</v>
      </c>
      <c r="C13" s="1" t="s">
        <v>13</v>
      </c>
      <c r="D13" s="1" t="s">
        <v>9</v>
      </c>
      <c r="E13" s="1" t="s">
        <v>14</v>
      </c>
      <c r="F13" s="1" t="s">
        <v>11</v>
      </c>
      <c r="G13" s="1">
        <v>2000</v>
      </c>
      <c r="H13" s="3">
        <v>41175</v>
      </c>
      <c r="I13" s="4">
        <v>0.83333333333333337</v>
      </c>
      <c r="J13" s="2">
        <v>0.47222222222222227</v>
      </c>
      <c r="K13" s="1" t="s">
        <v>15</v>
      </c>
      <c r="L13" s="1">
        <v>22</v>
      </c>
      <c r="M13" t="str">
        <f t="shared" ref="M13:M35" si="0">"('"&amp;C13&amp;"', '"&amp;D13&amp;"', '"&amp;E13&amp;"', '"&amp;F13&amp;"', "&amp;G13&amp;", TIMESTAMP('"</f>
        <v>('SA002', 'SFO', 'LHR', 'SpeedyAir', 2000, TIMESTAMP('</v>
      </c>
      <c r="N13" s="5">
        <f t="shared" ref="N13:N35" si="1">H13+I13</f>
        <v>41175.833333333336</v>
      </c>
      <c r="O13" t="str">
        <f t="shared" ref="O13:O35" si="2">"'), '"&amp;K13&amp;"', "&amp;L13&amp;"), "</f>
        <v xml:space="preserve">'), '11h65m', 22), </v>
      </c>
    </row>
    <row r="14" spans="1:15" x14ac:dyDescent="0.3">
      <c r="A14">
        <v>3</v>
      </c>
      <c r="C14" s="1" t="s">
        <v>16</v>
      </c>
      <c r="D14" s="1" t="s">
        <v>9</v>
      </c>
      <c r="E14" s="1" t="s">
        <v>17</v>
      </c>
      <c r="F14" s="1" t="s">
        <v>11</v>
      </c>
      <c r="G14" s="1">
        <v>100</v>
      </c>
      <c r="H14" s="3">
        <v>41175</v>
      </c>
      <c r="I14" s="4">
        <v>0.875</v>
      </c>
      <c r="J14" s="2">
        <v>0.4513888888888889</v>
      </c>
      <c r="K14" s="1" t="s">
        <v>18</v>
      </c>
      <c r="L14" s="1">
        <v>37</v>
      </c>
      <c r="M14" t="str">
        <f t="shared" si="0"/>
        <v>('SA003', 'SFO', 'LAX', 'SpeedyAir', 100, TIMESTAMP('</v>
      </c>
      <c r="N14" s="5">
        <f t="shared" si="1"/>
        <v>41175.875</v>
      </c>
      <c r="O14" t="str">
        <f t="shared" si="2"/>
        <v xml:space="preserve">'), '22m', 37), </v>
      </c>
    </row>
    <row r="15" spans="1:15" x14ac:dyDescent="0.3">
      <c r="A15">
        <v>4</v>
      </c>
      <c r="C15" s="1" t="s">
        <v>19</v>
      </c>
      <c r="D15" s="1" t="s">
        <v>17</v>
      </c>
      <c r="E15" s="1" t="s">
        <v>9</v>
      </c>
      <c r="F15" s="1" t="s">
        <v>11</v>
      </c>
      <c r="G15" s="1">
        <v>100</v>
      </c>
      <c r="H15" s="3">
        <v>41175</v>
      </c>
      <c r="I15" s="4">
        <v>0.91666666666666663</v>
      </c>
      <c r="J15" s="2">
        <v>0.60069444444444442</v>
      </c>
      <c r="K15" s="1" t="s">
        <v>20</v>
      </c>
      <c r="L15" s="1">
        <v>0</v>
      </c>
      <c r="M15" t="str">
        <f t="shared" si="0"/>
        <v>('SA004', 'LAX', 'SFO', 'SpeedyAir', 100, TIMESTAMP('</v>
      </c>
      <c r="N15" s="5">
        <f t="shared" si="1"/>
        <v>41175.916666666664</v>
      </c>
      <c r="O15" t="str">
        <f t="shared" si="2"/>
        <v xml:space="preserve">'), '34m', 0), </v>
      </c>
    </row>
    <row r="16" spans="1:15" x14ac:dyDescent="0.3">
      <c r="A16">
        <v>5</v>
      </c>
      <c r="C16" s="1" t="s">
        <v>21</v>
      </c>
      <c r="D16" s="1" t="s">
        <v>22</v>
      </c>
      <c r="E16" s="1" t="s">
        <v>23</v>
      </c>
      <c r="F16" s="1" t="s">
        <v>24</v>
      </c>
      <c r="G16" s="1">
        <v>800</v>
      </c>
      <c r="H16" s="3">
        <v>41175</v>
      </c>
      <c r="I16" s="4">
        <v>0.95833333333333337</v>
      </c>
      <c r="J16" s="2">
        <v>0.64236111111111105</v>
      </c>
      <c r="K16" s="1" t="s">
        <v>25</v>
      </c>
      <c r="L16" s="1">
        <v>14</v>
      </c>
      <c r="M16" t="str">
        <f t="shared" si="0"/>
        <v>('PA001', 'DAL', 'FRA', 'PromptAir', 800, TIMESTAMP('</v>
      </c>
      <c r="N16" s="5">
        <f t="shared" si="1"/>
        <v>41175.958333333336</v>
      </c>
      <c r="O16" t="str">
        <f t="shared" si="2"/>
        <v xml:space="preserve">'), '9h35m', 14), </v>
      </c>
    </row>
    <row r="17" spans="1:15" x14ac:dyDescent="0.3">
      <c r="A17">
        <v>6</v>
      </c>
      <c r="C17" s="1" t="s">
        <v>26</v>
      </c>
      <c r="D17" s="1" t="s">
        <v>23</v>
      </c>
      <c r="E17" s="1" t="s">
        <v>22</v>
      </c>
      <c r="F17" s="1" t="s">
        <v>24</v>
      </c>
      <c r="G17" s="1">
        <v>800</v>
      </c>
      <c r="H17" s="3">
        <v>41180</v>
      </c>
      <c r="I17" s="4">
        <v>0</v>
      </c>
      <c r="J17" s="2">
        <v>0.22569444444444445</v>
      </c>
      <c r="K17" s="1" t="s">
        <v>27</v>
      </c>
      <c r="L17" s="1">
        <v>4</v>
      </c>
      <c r="M17" t="str">
        <f t="shared" si="0"/>
        <v>('PA002', 'FRA', 'DAL', 'PromptAir', 800, TIMESTAMP('</v>
      </c>
      <c r="N17" s="5">
        <f t="shared" si="1"/>
        <v>41180</v>
      </c>
      <c r="O17" t="str">
        <f t="shared" si="2"/>
        <v xml:space="preserve">'), '9h55m', 4), </v>
      </c>
    </row>
    <row r="18" spans="1:15" x14ac:dyDescent="0.3">
      <c r="A18">
        <v>7</v>
      </c>
      <c r="C18" s="1" t="s">
        <v>28</v>
      </c>
      <c r="D18" s="1" t="s">
        <v>23</v>
      </c>
      <c r="E18" s="1" t="s">
        <v>29</v>
      </c>
      <c r="F18" s="1" t="s">
        <v>24</v>
      </c>
      <c r="G18" s="1">
        <v>700</v>
      </c>
      <c r="H18" s="3">
        <v>41180</v>
      </c>
      <c r="I18" s="4">
        <v>4.1666666666666664E-2</v>
      </c>
      <c r="J18" s="2">
        <v>0.39583333333333331</v>
      </c>
      <c r="K18" s="1" t="s">
        <v>30</v>
      </c>
      <c r="L18" s="1">
        <v>97</v>
      </c>
      <c r="M18" t="str">
        <f t="shared" si="0"/>
        <v>('PA003', 'FRA', 'BOM', 'PromptAir', 700, TIMESTAMP('</v>
      </c>
      <c r="N18" s="5">
        <f t="shared" si="1"/>
        <v>41180.041666666664</v>
      </c>
      <c r="O18" t="str">
        <f t="shared" si="2"/>
        <v xml:space="preserve">'), '8h30m', 97), </v>
      </c>
    </row>
    <row r="19" spans="1:15" x14ac:dyDescent="0.3">
      <c r="A19">
        <v>8</v>
      </c>
      <c r="C19" s="1" t="s">
        <v>31</v>
      </c>
      <c r="D19" s="1" t="s">
        <v>29</v>
      </c>
      <c r="E19" s="1" t="s">
        <v>23</v>
      </c>
      <c r="F19" s="1" t="s">
        <v>24</v>
      </c>
      <c r="G19" s="1">
        <v>700</v>
      </c>
      <c r="H19" s="3">
        <v>41182</v>
      </c>
      <c r="I19" s="4">
        <v>8.3333333333333329E-2</v>
      </c>
      <c r="J19" s="2">
        <v>0.82291666666666663</v>
      </c>
      <c r="K19" s="1" t="s">
        <v>32</v>
      </c>
      <c r="L19" s="1">
        <v>75</v>
      </c>
      <c r="M19" t="str">
        <f t="shared" si="0"/>
        <v>('PA004', 'BOM', 'FRA', 'PromptAir', 700, TIMESTAMP('</v>
      </c>
      <c r="N19" s="5">
        <f t="shared" si="1"/>
        <v>41182.083333333336</v>
      </c>
      <c r="O19" t="str">
        <f t="shared" si="2"/>
        <v xml:space="preserve">'), '8h10m', 75), </v>
      </c>
    </row>
    <row r="20" spans="1:15" x14ac:dyDescent="0.3">
      <c r="A20">
        <v>9</v>
      </c>
      <c r="C20" s="1" t="s">
        <v>33</v>
      </c>
      <c r="D20" s="1" t="s">
        <v>10</v>
      </c>
      <c r="E20" s="1" t="s">
        <v>34</v>
      </c>
      <c r="F20" s="1" t="s">
        <v>24</v>
      </c>
      <c r="G20" s="1">
        <v>756</v>
      </c>
      <c r="H20" s="3">
        <v>41182</v>
      </c>
      <c r="I20" s="4">
        <v>0.125</v>
      </c>
      <c r="J20" s="2">
        <v>0.82638888888888884</v>
      </c>
      <c r="K20" s="1" t="s">
        <v>35</v>
      </c>
      <c r="L20" s="1">
        <v>43</v>
      </c>
      <c r="M20" t="str">
        <f t="shared" si="0"/>
        <v>('PA005', 'DEN', 'ABQ', 'PromptAir', 756, TIMESTAMP('</v>
      </c>
      <c r="N20" s="5">
        <f t="shared" si="1"/>
        <v>41182.125</v>
      </c>
      <c r="O20" t="str">
        <f t="shared" si="2"/>
        <v xml:space="preserve">'), '1h10m', 43), </v>
      </c>
    </row>
    <row r="21" spans="1:15" x14ac:dyDescent="0.3">
      <c r="A21">
        <v>10</v>
      </c>
      <c r="C21" s="1" t="s">
        <v>36</v>
      </c>
      <c r="D21" s="1" t="s">
        <v>34</v>
      </c>
      <c r="E21" s="1" t="s">
        <v>10</v>
      </c>
      <c r="F21" s="1" t="s">
        <v>24</v>
      </c>
      <c r="G21" s="1">
        <v>756</v>
      </c>
      <c r="H21" s="3">
        <v>41182</v>
      </c>
      <c r="I21" s="4">
        <v>0.16666666666666666</v>
      </c>
      <c r="J21" s="2">
        <v>0.33333333333333331</v>
      </c>
      <c r="K21" s="1" t="s">
        <v>35</v>
      </c>
      <c r="L21" s="1">
        <v>28</v>
      </c>
      <c r="M21" t="str">
        <f t="shared" si="0"/>
        <v>('PA006', 'ABQ', 'DEN', 'PromptAir', 756, TIMESTAMP('</v>
      </c>
      <c r="N21" s="5">
        <f t="shared" si="1"/>
        <v>41182.166666666664</v>
      </c>
      <c r="O21" t="str">
        <f t="shared" si="2"/>
        <v xml:space="preserve">'), '1h10m', 28), </v>
      </c>
    </row>
    <row r="22" spans="1:15" x14ac:dyDescent="0.3">
      <c r="A22">
        <v>11</v>
      </c>
      <c r="C22" s="1" t="s">
        <v>37</v>
      </c>
      <c r="D22" s="1" t="s">
        <v>10</v>
      </c>
      <c r="E22" s="1" t="s">
        <v>38</v>
      </c>
      <c r="F22" s="1" t="s">
        <v>24</v>
      </c>
      <c r="G22" s="1">
        <v>536</v>
      </c>
      <c r="H22" s="3">
        <v>41182</v>
      </c>
      <c r="I22" s="4">
        <v>0.20833333333333334</v>
      </c>
      <c r="J22" s="2">
        <v>0.78819444444444453</v>
      </c>
      <c r="K22" s="1" t="s">
        <v>39</v>
      </c>
      <c r="L22" s="1">
        <v>78</v>
      </c>
      <c r="M22" t="str">
        <f t="shared" si="0"/>
        <v>('PA007', 'DEN', 'ATL', 'PromptAir', 536, TIMESTAMP('</v>
      </c>
      <c r="N22" s="5">
        <f t="shared" si="1"/>
        <v>41182.208333333336</v>
      </c>
      <c r="O22" t="str">
        <f t="shared" si="2"/>
        <v xml:space="preserve">'), '2h55m', 78), </v>
      </c>
    </row>
    <row r="23" spans="1:15" x14ac:dyDescent="0.3">
      <c r="A23">
        <v>12</v>
      </c>
      <c r="C23" s="1" t="s">
        <v>40</v>
      </c>
      <c r="D23" s="1" t="s">
        <v>38</v>
      </c>
      <c r="E23" s="1" t="s">
        <v>10</v>
      </c>
      <c r="F23" s="1" t="s">
        <v>24</v>
      </c>
      <c r="G23" s="1">
        <v>536</v>
      </c>
      <c r="H23" s="3">
        <v>41182</v>
      </c>
      <c r="I23" s="4">
        <v>0.25</v>
      </c>
      <c r="J23" s="2">
        <v>0.28125</v>
      </c>
      <c r="K23" s="1" t="s">
        <v>41</v>
      </c>
      <c r="L23" s="1">
        <v>21</v>
      </c>
      <c r="M23" t="str">
        <f t="shared" si="0"/>
        <v>('PA008', 'ATL', 'DEN', 'PromptAir', 536, TIMESTAMP('</v>
      </c>
      <c r="N23" s="5">
        <f t="shared" si="1"/>
        <v>41182.25</v>
      </c>
      <c r="O23" t="str">
        <f t="shared" si="2"/>
        <v xml:space="preserve">'), '3h10m', 21), </v>
      </c>
    </row>
    <row r="24" spans="1:15" x14ac:dyDescent="0.3">
      <c r="A24">
        <v>13</v>
      </c>
      <c r="C24" s="1" t="s">
        <v>42</v>
      </c>
      <c r="D24" s="1" t="s">
        <v>23</v>
      </c>
      <c r="E24" s="1" t="s">
        <v>29</v>
      </c>
      <c r="F24" s="1" t="s">
        <v>43</v>
      </c>
      <c r="G24" s="1">
        <v>700</v>
      </c>
      <c r="H24" s="3">
        <v>41182</v>
      </c>
      <c r="I24" s="4">
        <v>0.29166666666666669</v>
      </c>
      <c r="J24" s="2">
        <v>0.5</v>
      </c>
      <c r="K24" s="1" t="s">
        <v>44</v>
      </c>
      <c r="L24" s="1">
        <v>120</v>
      </c>
      <c r="M24" t="str">
        <f t="shared" si="0"/>
        <v>('RA981', 'FRA', 'BOM', 'RainvilleAir', 700, TIMESTAMP('</v>
      </c>
      <c r="N24" s="5">
        <f t="shared" si="1"/>
        <v>41182.291666666664</v>
      </c>
      <c r="O24" t="str">
        <f t="shared" si="2"/>
        <v xml:space="preserve">'), '9h30m', 120), </v>
      </c>
    </row>
    <row r="25" spans="1:15" x14ac:dyDescent="0.3">
      <c r="A25">
        <v>14</v>
      </c>
      <c r="C25" s="1" t="s">
        <v>45</v>
      </c>
      <c r="D25" s="1" t="s">
        <v>29</v>
      </c>
      <c r="E25" s="1" t="s">
        <v>23</v>
      </c>
      <c r="F25" s="1" t="s">
        <v>43</v>
      </c>
      <c r="G25" s="1">
        <v>700</v>
      </c>
      <c r="H25" s="3">
        <v>41188</v>
      </c>
      <c r="I25" s="4">
        <v>0.33333333333333331</v>
      </c>
      <c r="J25" s="2">
        <v>0.19791666666666666</v>
      </c>
      <c r="K25" s="1" t="s">
        <v>46</v>
      </c>
      <c r="L25" s="1">
        <v>99</v>
      </c>
      <c r="M25" t="str">
        <f t="shared" si="0"/>
        <v>('RA982', 'BOM', 'FRA', 'RainvilleAir', 700, TIMESTAMP('</v>
      </c>
      <c r="N25" s="5">
        <f t="shared" si="1"/>
        <v>41188.333333333336</v>
      </c>
      <c r="O25" t="str">
        <f t="shared" si="2"/>
        <v xml:space="preserve">'), '9h10m', 99), </v>
      </c>
    </row>
    <row r="26" spans="1:15" x14ac:dyDescent="0.3">
      <c r="A26">
        <v>15</v>
      </c>
      <c r="C26" s="1" t="s">
        <v>47</v>
      </c>
      <c r="D26" s="1" t="s">
        <v>22</v>
      </c>
      <c r="E26" s="1" t="s">
        <v>23</v>
      </c>
      <c r="F26" s="1" t="s">
        <v>43</v>
      </c>
      <c r="G26" s="1">
        <v>800</v>
      </c>
      <c r="H26" s="3">
        <v>41188</v>
      </c>
      <c r="I26" s="4">
        <v>0.375</v>
      </c>
      <c r="J26" s="2">
        <v>0.24652777777777779</v>
      </c>
      <c r="K26" s="1" t="s">
        <v>48</v>
      </c>
      <c r="L26" s="1">
        <v>43</v>
      </c>
      <c r="M26" t="str">
        <f t="shared" si="0"/>
        <v>('RA983', 'DAL', 'FRA', 'RainvilleAir', 800, TIMESTAMP('</v>
      </c>
      <c r="N26" s="5">
        <f t="shared" si="1"/>
        <v>41188.375</v>
      </c>
      <c r="O26" t="str">
        <f t="shared" si="2"/>
        <v xml:space="preserve">'), '10h35m', 43), </v>
      </c>
    </row>
    <row r="27" spans="1:15" x14ac:dyDescent="0.3">
      <c r="A27">
        <v>16</v>
      </c>
      <c r="C27" s="1" t="s">
        <v>49</v>
      </c>
      <c r="D27" s="1" t="s">
        <v>23</v>
      </c>
      <c r="E27" s="1" t="s">
        <v>22</v>
      </c>
      <c r="F27" s="1" t="s">
        <v>43</v>
      </c>
      <c r="G27" s="1">
        <v>800</v>
      </c>
      <c r="H27" s="3">
        <v>41188</v>
      </c>
      <c r="I27" s="4">
        <v>0.41666666666666669</v>
      </c>
      <c r="J27" s="2">
        <v>0.66319444444444442</v>
      </c>
      <c r="K27" s="1" t="s">
        <v>50</v>
      </c>
      <c r="L27" s="1">
        <v>95</v>
      </c>
      <c r="M27" t="str">
        <f t="shared" si="0"/>
        <v>('RA984', 'FRA', 'DAL', 'RainvilleAir', 800, TIMESTAMP('</v>
      </c>
      <c r="N27" s="5">
        <f t="shared" si="1"/>
        <v>41188.416666666664</v>
      </c>
      <c r="O27" t="str">
        <f t="shared" si="2"/>
        <v xml:space="preserve">'), '10h55m', 95), </v>
      </c>
    </row>
    <row r="28" spans="1:15" x14ac:dyDescent="0.3">
      <c r="A28">
        <v>17</v>
      </c>
      <c r="C28" s="1" t="s">
        <v>51</v>
      </c>
      <c r="D28" s="1" t="s">
        <v>10</v>
      </c>
      <c r="E28" s="1" t="s">
        <v>38</v>
      </c>
      <c r="F28" s="1" t="s">
        <v>43</v>
      </c>
      <c r="G28" s="1">
        <v>536</v>
      </c>
      <c r="H28" s="3">
        <v>41188</v>
      </c>
      <c r="I28" s="4">
        <v>0.45833333333333331</v>
      </c>
      <c r="J28" s="2">
        <v>0.36805555555555558</v>
      </c>
      <c r="K28" s="1" t="s">
        <v>52</v>
      </c>
      <c r="L28" s="1">
        <v>5</v>
      </c>
      <c r="M28" t="str">
        <f t="shared" si="0"/>
        <v>('RA985', 'DEN', 'ATL', 'RainvilleAir', 536, TIMESTAMP('</v>
      </c>
      <c r="N28" s="5">
        <f t="shared" si="1"/>
        <v>41188.458333333336</v>
      </c>
      <c r="O28" t="str">
        <f t="shared" si="2"/>
        <v xml:space="preserve">'), '3h55m', 5), </v>
      </c>
    </row>
    <row r="29" spans="1:15" x14ac:dyDescent="0.3">
      <c r="A29">
        <v>18</v>
      </c>
      <c r="C29" s="1" t="s">
        <v>53</v>
      </c>
      <c r="D29" s="1" t="s">
        <v>38</v>
      </c>
      <c r="E29" s="1" t="s">
        <v>10</v>
      </c>
      <c r="F29" s="1" t="s">
        <v>43</v>
      </c>
      <c r="G29" s="1">
        <v>536</v>
      </c>
      <c r="H29" s="3">
        <v>41188</v>
      </c>
      <c r="I29" s="4">
        <v>0.5</v>
      </c>
      <c r="J29" s="2">
        <v>0.70416666666666661</v>
      </c>
      <c r="K29" s="1" t="s">
        <v>54</v>
      </c>
      <c r="L29" s="1">
        <v>5</v>
      </c>
      <c r="M29" t="str">
        <f t="shared" si="0"/>
        <v>('RA986', 'ATL', 'DEN', 'RainvilleAir', 536, TIMESTAMP('</v>
      </c>
      <c r="N29" s="5">
        <f t="shared" si="1"/>
        <v>41188.5</v>
      </c>
      <c r="O29" t="str">
        <f t="shared" si="2"/>
        <v xml:space="preserve">'), '4h10m', 5), </v>
      </c>
    </row>
    <row r="30" spans="1:15" x14ac:dyDescent="0.3">
      <c r="A30">
        <v>19</v>
      </c>
      <c r="C30" s="1" t="s">
        <v>55</v>
      </c>
      <c r="D30" s="1" t="s">
        <v>10</v>
      </c>
      <c r="E30" s="1" t="s">
        <v>34</v>
      </c>
      <c r="F30" s="1" t="s">
        <v>43</v>
      </c>
      <c r="G30" s="1">
        <v>756</v>
      </c>
      <c r="H30" s="3">
        <v>41193</v>
      </c>
      <c r="I30" s="4">
        <v>0.54166666666666663</v>
      </c>
      <c r="J30" s="2">
        <v>0.4055555555555555</v>
      </c>
      <c r="K30" s="1" t="s">
        <v>56</v>
      </c>
      <c r="L30" s="1">
        <v>7</v>
      </c>
      <c r="M30" t="str">
        <f t="shared" si="0"/>
        <v>('RA987', 'DEN', 'ABQ', 'RainvilleAir', 756, TIMESTAMP('</v>
      </c>
      <c r="N30" s="5">
        <f t="shared" si="1"/>
        <v>41193.541666666664</v>
      </c>
      <c r="O30" t="str">
        <f t="shared" si="2"/>
        <v xml:space="preserve">'), '2h10m', 7), </v>
      </c>
    </row>
    <row r="31" spans="1:15" x14ac:dyDescent="0.3">
      <c r="A31">
        <v>20</v>
      </c>
      <c r="C31" s="1" t="s">
        <v>57</v>
      </c>
      <c r="D31" s="1" t="s">
        <v>34</v>
      </c>
      <c r="E31" s="1" t="s">
        <v>10</v>
      </c>
      <c r="F31" s="1" t="s">
        <v>43</v>
      </c>
      <c r="G31" s="1">
        <v>756</v>
      </c>
      <c r="H31" s="3">
        <v>41193</v>
      </c>
      <c r="I31" s="4">
        <v>0.58333333333333337</v>
      </c>
      <c r="J31" s="2">
        <v>0.76388888888888884</v>
      </c>
      <c r="K31" s="1" t="s">
        <v>56</v>
      </c>
      <c r="L31" s="1">
        <v>11</v>
      </c>
      <c r="M31" t="str">
        <f t="shared" si="0"/>
        <v>('RA988', 'ABQ', 'DEN', 'RainvilleAir', 756, TIMESTAMP('</v>
      </c>
      <c r="N31" s="5">
        <f t="shared" si="1"/>
        <v>41193.583333333336</v>
      </c>
      <c r="O31" t="str">
        <f t="shared" si="2"/>
        <v xml:space="preserve">'), '2h10m', 11), </v>
      </c>
    </row>
    <row r="32" spans="1:15" x14ac:dyDescent="0.3">
      <c r="A32">
        <v>21</v>
      </c>
      <c r="C32" s="1" t="s">
        <v>58</v>
      </c>
      <c r="D32" s="1" t="s">
        <v>9</v>
      </c>
      <c r="E32" s="1" t="s">
        <v>10</v>
      </c>
      <c r="F32" s="1" t="s">
        <v>59</v>
      </c>
      <c r="G32" s="1">
        <v>387</v>
      </c>
      <c r="H32" s="3">
        <v>41193</v>
      </c>
      <c r="I32" s="4">
        <v>0.625</v>
      </c>
      <c r="J32" s="2">
        <v>0.56944444444444442</v>
      </c>
      <c r="K32" s="1" t="s">
        <v>12</v>
      </c>
      <c r="L32" s="1">
        <v>50</v>
      </c>
      <c r="M32" t="str">
        <f t="shared" si="0"/>
        <v>('BA001', 'SFO', 'DEN', 'BeethAir', 387, TIMESTAMP('</v>
      </c>
      <c r="N32" s="5">
        <f t="shared" si="1"/>
        <v>41193.625</v>
      </c>
      <c r="O32" t="str">
        <f t="shared" si="2"/>
        <v xml:space="preserve">'), '20m', 50), </v>
      </c>
    </row>
    <row r="33" spans="1:15" x14ac:dyDescent="0.3">
      <c r="A33">
        <v>22</v>
      </c>
      <c r="C33" s="1" t="s">
        <v>60</v>
      </c>
      <c r="D33" s="1" t="s">
        <v>9</v>
      </c>
      <c r="E33" s="1" t="s">
        <v>14</v>
      </c>
      <c r="F33" s="1" t="s">
        <v>59</v>
      </c>
      <c r="G33" s="1">
        <v>1645</v>
      </c>
      <c r="H33" s="3">
        <v>41196</v>
      </c>
      <c r="I33" s="4">
        <v>0.66666666666666663</v>
      </c>
      <c r="J33" s="2">
        <v>0.47222222222222227</v>
      </c>
      <c r="K33" s="1" t="s">
        <v>15</v>
      </c>
      <c r="L33" s="1">
        <v>22</v>
      </c>
      <c r="M33" t="str">
        <f t="shared" si="0"/>
        <v>('BA002', 'SFO', 'LHR', 'BeethAir', 1645, TIMESTAMP('</v>
      </c>
      <c r="N33" s="5">
        <f t="shared" si="1"/>
        <v>41196.666666666664</v>
      </c>
      <c r="O33" t="str">
        <f t="shared" si="2"/>
        <v xml:space="preserve">'), '11h65m', 22), </v>
      </c>
    </row>
    <row r="34" spans="1:15" x14ac:dyDescent="0.3">
      <c r="A34">
        <v>23</v>
      </c>
      <c r="C34" s="1" t="s">
        <v>61</v>
      </c>
      <c r="D34" s="1" t="s">
        <v>9</v>
      </c>
      <c r="E34" s="1" t="s">
        <v>17</v>
      </c>
      <c r="F34" s="1" t="s">
        <v>59</v>
      </c>
      <c r="G34" s="1">
        <v>99</v>
      </c>
      <c r="H34" s="3">
        <v>41196</v>
      </c>
      <c r="I34" s="4">
        <v>0.70833333333333337</v>
      </c>
      <c r="J34" s="2">
        <v>0.99305555555555547</v>
      </c>
      <c r="K34" s="1" t="s">
        <v>62</v>
      </c>
      <c r="L34" s="1">
        <v>7</v>
      </c>
      <c r="M34" t="str">
        <f t="shared" si="0"/>
        <v>('BA003', 'SFO', 'LAX', 'BeethAir', 99, TIMESTAMP('</v>
      </c>
      <c r="N34" s="5">
        <f t="shared" si="1"/>
        <v>41196.708333333336</v>
      </c>
      <c r="O34" t="str">
        <f t="shared" si="2"/>
        <v xml:space="preserve">'), '30m', 7), </v>
      </c>
    </row>
    <row r="35" spans="1:15" x14ac:dyDescent="0.3">
      <c r="A35">
        <v>24</v>
      </c>
      <c r="C35" s="1" t="s">
        <v>63</v>
      </c>
      <c r="D35" s="1" t="s">
        <v>17</v>
      </c>
      <c r="E35" s="1" t="s">
        <v>9</v>
      </c>
      <c r="F35" s="1" t="s">
        <v>59</v>
      </c>
      <c r="G35" s="1">
        <v>99</v>
      </c>
      <c r="H35" s="3">
        <v>41196</v>
      </c>
      <c r="I35" s="4">
        <v>0.75</v>
      </c>
      <c r="J35" s="2">
        <v>0.60069444444444442</v>
      </c>
      <c r="K35" s="1" t="s">
        <v>64</v>
      </c>
      <c r="L35" s="1">
        <v>10</v>
      </c>
      <c r="M35" t="str">
        <f t="shared" si="0"/>
        <v>('BA004', 'LAX', 'SFO', 'BeethAir', 99, TIMESTAMP('</v>
      </c>
      <c r="N35" s="5">
        <f t="shared" si="1"/>
        <v>41196.75</v>
      </c>
      <c r="O35" t="str">
        <f t="shared" si="2"/>
        <v xml:space="preserve">'), '40m', 10),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2012-07-12T12:42:28Z</dcterms:created>
  <dcterms:modified xsi:type="dcterms:W3CDTF">2012-07-13T12:26:34Z</dcterms:modified>
</cp:coreProperties>
</file>