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SWa\Documents\Visual Studio 2017\Repos\RouletteStrategy\RouletteStrategy\"/>
    </mc:Choice>
  </mc:AlternateContent>
  <bookViews>
    <workbookView xWindow="0" yWindow="0" windowWidth="2400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4" i="1"/>
  <c r="C15" i="1"/>
  <c r="C14" i="1"/>
  <c r="C13" i="1"/>
  <c r="C12" i="1"/>
  <c r="C11" i="1"/>
  <c r="C10" i="1"/>
  <c r="C9" i="1"/>
  <c r="C8" i="1"/>
  <c r="C7" i="1"/>
  <c r="C6" i="1"/>
  <c r="C5" i="1"/>
  <c r="C4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67" i="1"/>
  <c r="C54" i="1"/>
  <c r="C55" i="1"/>
  <c r="C56" i="1"/>
  <c r="C57" i="1"/>
  <c r="C58" i="1"/>
  <c r="C59" i="1"/>
  <c r="C60" i="1"/>
  <c r="C61" i="1"/>
  <c r="C62" i="1"/>
  <c r="C63" i="1"/>
  <c r="C64" i="1"/>
  <c r="C53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7" i="1"/>
</calcChain>
</file>

<file path=xl/sharedStrings.xml><?xml version="1.0" encoding="utf-8"?>
<sst xmlns="http://schemas.openxmlformats.org/spreadsheetml/2006/main" count="30" uniqueCount="26">
  <si>
    <t>Looks like an exponential function</t>
  </si>
  <si>
    <t>Constant base, variable exponent</t>
  </si>
  <si>
    <t>Roll</t>
  </si>
  <si>
    <t>Bet</t>
  </si>
  <si>
    <t>Graph is for 5 to 1 payout with 6 spots</t>
  </si>
  <si>
    <t>Roll (x)</t>
  </si>
  <si>
    <t>y = (0.5345405936)(1.190684898^x) - 6</t>
  </si>
  <si>
    <t>y = (0.5345405936)(1.190684898^x) + 7</t>
  </si>
  <si>
    <t>Orange line: floor of lower bound</t>
  </si>
  <si>
    <t>Grey line: ceiling of upper bound</t>
  </si>
  <si>
    <t>Payout</t>
  </si>
  <si>
    <t>Min Bet</t>
  </si>
  <si>
    <t>Max Bet</t>
  </si>
  <si>
    <t>Board Hits</t>
  </si>
  <si>
    <t>*All with break evens allowed</t>
  </si>
  <si>
    <t>The lower bound line should work like lower bound rolls</t>
  </si>
  <si>
    <t>upper bound could be lower bound plus min bet times payout factor</t>
  </si>
  <si>
    <t>Testing with 1 to 50 Columns:</t>
  </si>
  <si>
    <t>Solution</t>
  </si>
  <si>
    <t>1 to 20 with lines</t>
  </si>
  <si>
    <t>y = (1/2) * (1 + (1/2)^x</t>
  </si>
  <si>
    <t>y = (1/2) * (1 + (1/5)^x</t>
  </si>
  <si>
    <t>Should be able to use this equation up until the stake where the roll is limited due to the max bet</t>
  </si>
  <si>
    <t>Actually don't even need a lower bound because of the way the algorithm works, we just need an upper bound</t>
  </si>
  <si>
    <t>Possible Upper Bound?</t>
  </si>
  <si>
    <t>y = (1.5^x)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</si>
</sst>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Sheet1!$A$27:$A$46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Sheet1!$B$27:$B$46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12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2-43D7-9007-97B68DFAB7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Sheet1!$A$27:$A$46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Sheet1!$C$27:$C$46</c:f>
              <c:numCache>
                <c:formatCode>General</c:formatCode>
                <c:ptCount val="20"/>
                <c:pt idx="0">
                  <c:v>-0.36353058783252457</c:v>
                </c:pt>
                <c:pt idx="1">
                  <c:v>-0.24216548289324957</c:v>
                </c:pt>
                <c:pt idx="2">
                  <c:v>-9.7657885297869673E-2</c:v>
                </c:pt>
                <c:pt idx="3">
                  <c:v>7.4405128805210552E-2</c:v>
                </c:pt>
                <c:pt idx="4">
                  <c:v>0.27927796120210902</c:v>
                </c:pt>
                <c:pt idx="5">
                  <c:v>0.52321694874758107</c:v>
                </c:pt>
                <c:pt idx="6">
                  <c:v>0.81367141725138459</c:v>
                </c:pt>
                <c:pt idx="7">
                  <c:v>1.1595111664554807</c:v>
                </c:pt>
                <c:pt idx="8">
                  <c:v>1.571297332960905</c:v>
                </c:pt>
                <c:pt idx="9">
                  <c:v>2.0616049026242269</c:v>
                </c:pt>
                <c:pt idx="10">
                  <c:v>2.6454067211974279</c:v>
                </c:pt>
                <c:pt idx="11">
                  <c:v>3.3405307299974742</c:v>
                </c:pt>
                <c:pt idx="12">
                  <c:v>4.1682043895129084</c:v>
                </c:pt>
                <c:pt idx="13">
                  <c:v>5.153702916370329</c:v>
                </c:pt>
                <c:pt idx="14">
                  <c:v>6.3271211293007079</c:v>
                </c:pt>
                <c:pt idx="15">
                  <c:v>7.7242924744750585</c:v>
                </c:pt>
                <c:pt idx="16">
                  <c:v>9.3878832950925037</c:v>
                </c:pt>
                <c:pt idx="17">
                  <c:v>11.368695761653122</c:v>
                </c:pt>
                <c:pt idx="18">
                  <c:v>13.727219251356978</c:v>
                </c:pt>
                <c:pt idx="19">
                  <c:v>16.53547755212562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2-43D7-9007-97B68DFAB77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Sheet1!$A$27:$A$46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Sheet1!$D$27:$D$46</c:f>
              <c:numCache>
                <c:formatCode>General</c:formatCode>
                <c:ptCount val="20"/>
                <c:pt idx="0">
                  <c:v>8.6364694121674752</c:v>
                </c:pt>
                <c:pt idx="1">
                  <c:v>8.7578345171067511</c:v>
                </c:pt>
                <c:pt idx="2">
                  <c:v>8.9023421147021295</c:v>
                </c:pt>
                <c:pt idx="3">
                  <c:v>9.0744051288052106</c:v>
                </c:pt>
                <c:pt idx="4">
                  <c:v>9.2792779612021086</c:v>
                </c:pt>
                <c:pt idx="5">
                  <c:v>9.5232169487475815</c:v>
                </c:pt>
                <c:pt idx="6">
                  <c:v>9.8136714172513848</c:v>
                </c:pt>
                <c:pt idx="7">
                  <c:v>10.159511166455481</c:v>
                </c:pt>
                <c:pt idx="8">
                  <c:v>10.571297332960905</c:v>
                </c:pt>
                <c:pt idx="9">
                  <c:v>11.061604902624227</c:v>
                </c:pt>
                <c:pt idx="10">
                  <c:v>11.645406721197428</c:v>
                </c:pt>
                <c:pt idx="11">
                  <c:v>12.340530729997475</c:v>
                </c:pt>
                <c:pt idx="12">
                  <c:v>13.168204389512908</c:v>
                </c:pt>
                <c:pt idx="13">
                  <c:v>14.153702916370328</c:v>
                </c:pt>
                <c:pt idx="14">
                  <c:v>15.327121129300707</c:v>
                </c:pt>
                <c:pt idx="15">
                  <c:v>16.724292474475057</c:v>
                </c:pt>
                <c:pt idx="16">
                  <c:v>18.387883295092504</c:v>
                </c:pt>
                <c:pt idx="17">
                  <c:v>20.368695761653122</c:v>
                </c:pt>
                <c:pt idx="18">
                  <c:v>22.727219251356978</c:v>
                </c:pt>
                <c:pt idx="19">
                  <c:v>25.53547755212562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52-43D7-9007-97B68DFAB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20088"/>
        <c:axId val="596714840"/>
      </c:lineChart>
      <c:catAx>
        <c:axId val="59672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14840"/>
        <c:crosses val="autoZero"/>
        <c:auto val="1"/>
        <c:lblAlgn val="ctr"/>
        <c:lblOffset val="100"/>
        <c:noMultiLvlLbl val="0"/>
      </c:catAx>
      <c:valAx>
        <c:axId val="59671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2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Sheet1!$A$53:$A$64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Sheet1!$B$53:$B$64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14</c:v>
                </c:pt>
                <c:pt idx="9">
                  <c:v>21</c:v>
                </c:pt>
                <c:pt idx="10">
                  <c:v>38</c:v>
                </c:pt>
                <c:pt idx="1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2-4957-9C09-9D6F456C56B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Sheet1!$A$53:$A$64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Sheet1!$C$53:$C$64</c:f>
              <c:numCache>
                <c:formatCode>General</c:formatCode>
                <c:ptCount val="12"/>
                <c:pt idx="0">
                  <c:v>0.75</c:v>
                </c:pt>
                <c:pt idx="1">
                  <c:v>1.125</c:v>
                </c:pt>
                <c:pt idx="2">
                  <c:v>1.6875</c:v>
                </c:pt>
                <c:pt idx="3">
                  <c:v>2.53125</c:v>
                </c:pt>
                <c:pt idx="4">
                  <c:v>3.796875</c:v>
                </c:pt>
                <c:pt idx="5">
                  <c:v>5.6953125</c:v>
                </c:pt>
                <c:pt idx="6">
                  <c:v>8.54296875</c:v>
                </c:pt>
                <c:pt idx="7">
                  <c:v>12.814453125</c:v>
                </c:pt>
                <c:pt idx="8">
                  <c:v>19.2216796875</c:v>
                </c:pt>
                <c:pt idx="9">
                  <c:v>28.83251953125</c:v>
                </c:pt>
                <c:pt idx="10">
                  <c:v>43.248779296875</c:v>
                </c:pt>
                <c:pt idx="11">
                  <c:v>64.8731689453125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2-4957-9C09-9D6F456C5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660896"/>
        <c:axId val="599664176"/>
      </c:lineChart>
      <c:catAx>
        <c:axId val="5996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64176"/>
        <c:crosses val="autoZero"/>
        <c:auto val="1"/>
        <c:lblAlgn val="ctr"/>
        <c:lblOffset val="100"/>
        <c:noMultiLvlLbl val="0"/>
      </c:catAx>
      <c:valAx>
        <c:axId val="5996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6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Sheet1!$A$67:$A$86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Sheet1!$B$67:$B$86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12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3-4CA1-BB28-32AE879B48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Sheet1!$A$67:$A$86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Sheet1!$C$67:$C$86</c:f>
              <c:numCache>
                <c:formatCode>General</c:formatCode>
                <c:ptCount val="20"/>
                <c:pt idx="0">
                  <c:v>0.6</c:v>
                </c:pt>
                <c:pt idx="1">
                  <c:v>0.72</c:v>
                </c:pt>
                <c:pt idx="2">
                  <c:v>0.86399999999999999</c:v>
                </c:pt>
                <c:pt idx="3">
                  <c:v>1.0367999999999999</c:v>
                </c:pt>
                <c:pt idx="4">
                  <c:v>1.2441599999999999</c:v>
                </c:pt>
                <c:pt idx="5">
                  <c:v>1.4929919999999999</c:v>
                </c:pt>
                <c:pt idx="6">
                  <c:v>1.7915903999999998</c:v>
                </c:pt>
                <c:pt idx="7">
                  <c:v>2.1499084799999997</c:v>
                </c:pt>
                <c:pt idx="8">
                  <c:v>2.5798901759999997</c:v>
                </c:pt>
                <c:pt idx="9">
                  <c:v>3.0958682111999996</c:v>
                </c:pt>
                <c:pt idx="10">
                  <c:v>3.7150418534399994</c:v>
                </c:pt>
                <c:pt idx="11">
                  <c:v>4.4580502241279989</c:v>
                </c:pt>
                <c:pt idx="12">
                  <c:v>5.349660268953599</c:v>
                </c:pt>
                <c:pt idx="13">
                  <c:v>6.4195923227443181</c:v>
                </c:pt>
                <c:pt idx="14">
                  <c:v>7.7035107872931823</c:v>
                </c:pt>
                <c:pt idx="15">
                  <c:v>9.2442129447518173</c:v>
                </c:pt>
                <c:pt idx="16">
                  <c:v>11.093055533702181</c:v>
                </c:pt>
                <c:pt idx="17">
                  <c:v>13.311666640442617</c:v>
                </c:pt>
                <c:pt idx="18">
                  <c:v>15.973999968531141</c:v>
                </c:pt>
                <c:pt idx="19">
                  <c:v>19.168799962237369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3-4CA1-BB28-32AE879B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78976"/>
        <c:axId val="464679960"/>
      </c:lineChart>
      <c:catAx>
        <c:axId val="4646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79960"/>
        <c:crosses val="autoZero"/>
        <c:auto val="1"/>
        <c:lblAlgn val="ctr"/>
        <c:lblOffset val="100"/>
        <c:noMultiLvlLbl val="0"/>
      </c:catAx>
      <c:valAx>
        <c:axId val="46467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26</xdr:row>
      <xdr:rowOff>123824</xdr:rowOff>
    </xdr:from>
    <xdr:to>
      <xdr:col>12</xdr:col>
      <xdr:colOff>533399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7C62B4-2CE3-4DF2-9AF8-43F9C655E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51</xdr:row>
      <xdr:rowOff>171450</xdr:rowOff>
    </xdr:from>
    <xdr:to>
      <xdr:col>8</xdr:col>
      <xdr:colOff>514350</xdr:colOff>
      <xdr:row>63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7C9B4D-191C-4676-A9E6-BF514CDC3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67</xdr:row>
      <xdr:rowOff>95250</xdr:rowOff>
    </xdr:from>
    <xdr:to>
      <xdr:col>16</xdr:col>
      <xdr:colOff>342900</xdr:colOff>
      <xdr:row>81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31328E-C630-4EC0-8CAF-5B6F74B64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selection activeCell="E12" sqref="E12"/>
    </sheetView>
  </sheetViews>
  <sheetFormatPr defaultRowHeight="15" x14ac:dyDescent="0.25"/>
  <cols>
    <col min="3" max="3" width="35.28515625" customWidth="1"/>
    <col min="4" max="4" width="33.5703125" customWidth="1"/>
    <col min="5" max="5" width="29" customWidth="1"/>
    <col min="9" max="9" width="11.42578125" customWidth="1"/>
  </cols>
  <sheetData>
    <row r="1" spans="1:4" x14ac:dyDescent="0.25">
      <c r="A1" t="s">
        <v>23</v>
      </c>
    </row>
    <row r="2" spans="1:4" x14ac:dyDescent="0.25">
      <c r="A2" t="s">
        <v>17</v>
      </c>
      <c r="D2" t="s">
        <v>24</v>
      </c>
    </row>
    <row r="3" spans="1:4" x14ac:dyDescent="0.25">
      <c r="A3" t="s">
        <v>2</v>
      </c>
      <c r="B3" t="s">
        <v>18</v>
      </c>
      <c r="C3" t="s">
        <v>20</v>
      </c>
      <c r="D3" t="s">
        <v>25</v>
      </c>
    </row>
    <row r="4" spans="1:4" x14ac:dyDescent="0.25">
      <c r="A4">
        <v>1</v>
      </c>
      <c r="B4">
        <v>1</v>
      </c>
      <c r="C4">
        <f>(1/2)*(1.5^A4)</f>
        <v>0.75</v>
      </c>
      <c r="D4">
        <f>1.5^A4</f>
        <v>1.5</v>
      </c>
    </row>
    <row r="5" spans="1:4" x14ac:dyDescent="0.25">
      <c r="A5">
        <v>2</v>
      </c>
      <c r="B5">
        <v>1</v>
      </c>
      <c r="C5">
        <f t="shared" ref="C5:C15" si="0">(1/2)*(1.5^A5)</f>
        <v>1.125</v>
      </c>
      <c r="D5">
        <f t="shared" ref="D5:D15" si="1">1.5^A5</f>
        <v>2.25</v>
      </c>
    </row>
    <row r="6" spans="1:4" x14ac:dyDescent="0.25">
      <c r="A6">
        <v>3</v>
      </c>
      <c r="B6">
        <v>1</v>
      </c>
      <c r="C6">
        <f t="shared" si="0"/>
        <v>1.6875</v>
      </c>
      <c r="D6">
        <f t="shared" si="1"/>
        <v>3.375</v>
      </c>
    </row>
    <row r="7" spans="1:4" x14ac:dyDescent="0.25">
      <c r="A7">
        <v>4</v>
      </c>
      <c r="B7">
        <v>2</v>
      </c>
      <c r="C7">
        <f t="shared" si="0"/>
        <v>2.53125</v>
      </c>
      <c r="D7">
        <f t="shared" si="1"/>
        <v>5.0625</v>
      </c>
    </row>
    <row r="8" spans="1:4" x14ac:dyDescent="0.25">
      <c r="A8">
        <v>5</v>
      </c>
      <c r="B8">
        <v>3</v>
      </c>
      <c r="C8">
        <f t="shared" si="0"/>
        <v>3.796875</v>
      </c>
      <c r="D8">
        <f t="shared" si="1"/>
        <v>7.59375</v>
      </c>
    </row>
    <row r="9" spans="1:4" x14ac:dyDescent="0.25">
      <c r="A9">
        <v>6</v>
      </c>
      <c r="B9">
        <v>4</v>
      </c>
      <c r="C9">
        <f t="shared" si="0"/>
        <v>5.6953125</v>
      </c>
      <c r="D9">
        <f t="shared" si="1"/>
        <v>11.390625</v>
      </c>
    </row>
    <row r="10" spans="1:4" x14ac:dyDescent="0.25">
      <c r="A10">
        <v>7</v>
      </c>
      <c r="B10">
        <v>6</v>
      </c>
      <c r="C10">
        <f t="shared" si="0"/>
        <v>8.54296875</v>
      </c>
      <c r="D10">
        <f t="shared" si="1"/>
        <v>17.0859375</v>
      </c>
    </row>
    <row r="11" spans="1:4" x14ac:dyDescent="0.25">
      <c r="A11">
        <v>8</v>
      </c>
      <c r="B11">
        <v>9</v>
      </c>
      <c r="C11">
        <f t="shared" si="0"/>
        <v>12.814453125</v>
      </c>
      <c r="D11">
        <f t="shared" si="1"/>
        <v>25.62890625</v>
      </c>
    </row>
    <row r="12" spans="1:4" x14ac:dyDescent="0.25">
      <c r="A12">
        <v>9</v>
      </c>
      <c r="B12">
        <v>14</v>
      </c>
      <c r="C12">
        <f t="shared" si="0"/>
        <v>19.2216796875</v>
      </c>
      <c r="D12">
        <f t="shared" si="1"/>
        <v>38.443359375</v>
      </c>
    </row>
    <row r="13" spans="1:4" x14ac:dyDescent="0.25">
      <c r="A13">
        <v>10</v>
      </c>
      <c r="B13">
        <v>21</v>
      </c>
      <c r="C13">
        <f t="shared" si="0"/>
        <v>28.83251953125</v>
      </c>
      <c r="D13">
        <f t="shared" si="1"/>
        <v>57.6650390625</v>
      </c>
    </row>
    <row r="14" spans="1:4" ht="15.75" thickBot="1" x14ac:dyDescent="0.3">
      <c r="A14" s="1">
        <v>11</v>
      </c>
      <c r="B14" s="1">
        <v>38</v>
      </c>
      <c r="C14">
        <f t="shared" si="0"/>
        <v>43.248779296875</v>
      </c>
      <c r="D14">
        <f t="shared" si="1"/>
        <v>86.49755859375</v>
      </c>
    </row>
    <row r="15" spans="1:4" x14ac:dyDescent="0.25">
      <c r="A15">
        <v>12</v>
      </c>
      <c r="B15">
        <v>50</v>
      </c>
      <c r="C15">
        <f t="shared" si="0"/>
        <v>64.8731689453125</v>
      </c>
      <c r="D15">
        <f t="shared" si="1"/>
        <v>129.746337890625</v>
      </c>
    </row>
    <row r="26" spans="1:14" x14ac:dyDescent="0.25">
      <c r="A26" t="s">
        <v>5</v>
      </c>
      <c r="B26" t="s">
        <v>3</v>
      </c>
      <c r="C26" t="s">
        <v>6</v>
      </c>
      <c r="D26" t="s">
        <v>7</v>
      </c>
    </row>
    <row r="27" spans="1:14" x14ac:dyDescent="0.25">
      <c r="A27">
        <v>1</v>
      </c>
      <c r="B27">
        <v>1</v>
      </c>
      <c r="C27">
        <f>(0.5345405936)*(1.190684898^A27) - 1</f>
        <v>-0.36353058783252457</v>
      </c>
      <c r="D27">
        <f>(0.5345405936)*(1.190684898^A27) + 8</f>
        <v>8.6364694121674752</v>
      </c>
    </row>
    <row r="28" spans="1:14" x14ac:dyDescent="0.25">
      <c r="A28">
        <v>2</v>
      </c>
      <c r="B28">
        <v>1</v>
      </c>
      <c r="C28">
        <f t="shared" ref="C28:C46" si="2">(0.5345405936)*(1.190684898^A28) - 1</f>
        <v>-0.24216548289324957</v>
      </c>
      <c r="D28">
        <f t="shared" ref="D28:D46" si="3">(0.5345405936)*(1.190684898^A28) + 8</f>
        <v>8.7578345171067511</v>
      </c>
      <c r="N28" t="s">
        <v>0</v>
      </c>
    </row>
    <row r="29" spans="1:14" x14ac:dyDescent="0.25">
      <c r="A29">
        <v>3</v>
      </c>
      <c r="B29">
        <v>1</v>
      </c>
      <c r="C29">
        <f t="shared" si="2"/>
        <v>-9.7657885297869673E-2</v>
      </c>
      <c r="D29">
        <f t="shared" si="3"/>
        <v>8.9023421147021295</v>
      </c>
      <c r="N29" t="s">
        <v>1</v>
      </c>
    </row>
    <row r="30" spans="1:14" x14ac:dyDescent="0.25">
      <c r="A30">
        <v>4</v>
      </c>
      <c r="B30">
        <v>1</v>
      </c>
      <c r="C30">
        <f t="shared" si="2"/>
        <v>7.4405128805210552E-2</v>
      </c>
      <c r="D30">
        <f t="shared" si="3"/>
        <v>9.0744051288052106</v>
      </c>
      <c r="N30" t="s">
        <v>4</v>
      </c>
    </row>
    <row r="31" spans="1:14" x14ac:dyDescent="0.25">
      <c r="A31">
        <v>5</v>
      </c>
      <c r="B31">
        <v>1</v>
      </c>
      <c r="C31">
        <f t="shared" si="2"/>
        <v>0.27927796120210902</v>
      </c>
      <c r="D31">
        <f t="shared" si="3"/>
        <v>9.2792779612021086</v>
      </c>
    </row>
    <row r="32" spans="1:14" x14ac:dyDescent="0.25">
      <c r="A32">
        <v>6</v>
      </c>
      <c r="B32">
        <v>1</v>
      </c>
      <c r="C32">
        <f t="shared" si="2"/>
        <v>0.52321694874758107</v>
      </c>
      <c r="D32">
        <f t="shared" si="3"/>
        <v>9.5232169487475815</v>
      </c>
    </row>
    <row r="33" spans="1:9" x14ac:dyDescent="0.25">
      <c r="A33">
        <v>7</v>
      </c>
      <c r="B33">
        <v>2</v>
      </c>
      <c r="C33">
        <f t="shared" si="2"/>
        <v>0.81367141725138459</v>
      </c>
      <c r="D33">
        <f t="shared" si="3"/>
        <v>9.8136714172513848</v>
      </c>
    </row>
    <row r="34" spans="1:9" x14ac:dyDescent="0.25">
      <c r="A34">
        <v>8</v>
      </c>
      <c r="B34">
        <v>2</v>
      </c>
      <c r="C34">
        <f t="shared" si="2"/>
        <v>1.1595111664554807</v>
      </c>
      <c r="D34">
        <f t="shared" si="3"/>
        <v>10.159511166455481</v>
      </c>
    </row>
    <row r="35" spans="1:9" x14ac:dyDescent="0.25">
      <c r="A35">
        <v>9</v>
      </c>
      <c r="B35">
        <v>2</v>
      </c>
      <c r="C35">
        <f t="shared" si="2"/>
        <v>1.571297332960905</v>
      </c>
      <c r="D35">
        <f t="shared" si="3"/>
        <v>10.571297332960905</v>
      </c>
    </row>
    <row r="36" spans="1:9" x14ac:dyDescent="0.25">
      <c r="A36">
        <v>10</v>
      </c>
      <c r="B36">
        <v>3</v>
      </c>
      <c r="C36">
        <f t="shared" si="2"/>
        <v>2.0616049026242269</v>
      </c>
      <c r="D36">
        <f t="shared" si="3"/>
        <v>11.061604902624227</v>
      </c>
    </row>
    <row r="37" spans="1:9" x14ac:dyDescent="0.25">
      <c r="A37">
        <v>11</v>
      </c>
      <c r="B37">
        <v>3</v>
      </c>
      <c r="C37">
        <f t="shared" si="2"/>
        <v>2.6454067211974279</v>
      </c>
      <c r="D37">
        <f t="shared" si="3"/>
        <v>11.645406721197428</v>
      </c>
    </row>
    <row r="38" spans="1:9" x14ac:dyDescent="0.25">
      <c r="A38">
        <v>12</v>
      </c>
      <c r="B38">
        <v>4</v>
      </c>
      <c r="C38">
        <f t="shared" si="2"/>
        <v>3.3405307299974742</v>
      </c>
      <c r="D38">
        <f t="shared" si="3"/>
        <v>12.340530729997475</v>
      </c>
    </row>
    <row r="39" spans="1:9" x14ac:dyDescent="0.25">
      <c r="A39">
        <v>13</v>
      </c>
      <c r="B39">
        <v>5</v>
      </c>
      <c r="C39">
        <f t="shared" si="2"/>
        <v>4.1682043895129084</v>
      </c>
      <c r="D39">
        <f t="shared" si="3"/>
        <v>13.168204389512908</v>
      </c>
    </row>
    <row r="40" spans="1:9" x14ac:dyDescent="0.25">
      <c r="A40">
        <v>14</v>
      </c>
      <c r="B40">
        <v>6</v>
      </c>
      <c r="C40">
        <f t="shared" si="2"/>
        <v>5.153702916370329</v>
      </c>
      <c r="D40">
        <f t="shared" si="3"/>
        <v>14.153702916370328</v>
      </c>
    </row>
    <row r="41" spans="1:9" x14ac:dyDescent="0.25">
      <c r="A41">
        <v>15</v>
      </c>
      <c r="B41">
        <v>7</v>
      </c>
      <c r="C41">
        <f t="shared" si="2"/>
        <v>6.3271211293007079</v>
      </c>
      <c r="D41">
        <f t="shared" si="3"/>
        <v>15.327121129300707</v>
      </c>
    </row>
    <row r="42" spans="1:9" x14ac:dyDescent="0.25">
      <c r="A42">
        <v>16</v>
      </c>
      <c r="B42">
        <v>8</v>
      </c>
      <c r="C42">
        <f t="shared" si="2"/>
        <v>7.7242924744750585</v>
      </c>
      <c r="D42">
        <f t="shared" si="3"/>
        <v>16.724292474475057</v>
      </c>
    </row>
    <row r="43" spans="1:9" x14ac:dyDescent="0.25">
      <c r="A43">
        <v>17</v>
      </c>
      <c r="B43">
        <v>12</v>
      </c>
      <c r="C43">
        <f t="shared" si="2"/>
        <v>9.3878832950925037</v>
      </c>
      <c r="D43">
        <f t="shared" si="3"/>
        <v>18.387883295092504</v>
      </c>
      <c r="F43" t="s">
        <v>8</v>
      </c>
    </row>
    <row r="44" spans="1:9" x14ac:dyDescent="0.25">
      <c r="A44">
        <v>18</v>
      </c>
      <c r="B44">
        <v>20</v>
      </c>
      <c r="C44">
        <f t="shared" si="2"/>
        <v>11.368695761653122</v>
      </c>
      <c r="D44">
        <f t="shared" si="3"/>
        <v>20.368695761653122</v>
      </c>
      <c r="F44" t="s">
        <v>9</v>
      </c>
    </row>
    <row r="45" spans="1:9" x14ac:dyDescent="0.25">
      <c r="A45">
        <v>19</v>
      </c>
      <c r="B45">
        <v>20</v>
      </c>
      <c r="C45">
        <f t="shared" si="2"/>
        <v>13.727219251356978</v>
      </c>
      <c r="D45">
        <f t="shared" si="3"/>
        <v>22.727219251356978</v>
      </c>
    </row>
    <row r="46" spans="1:9" x14ac:dyDescent="0.25">
      <c r="A46">
        <v>20</v>
      </c>
      <c r="B46">
        <v>20</v>
      </c>
      <c r="C46">
        <f t="shared" si="2"/>
        <v>16.53547755212562</v>
      </c>
      <c r="D46">
        <f t="shared" si="3"/>
        <v>25.53547755212562</v>
      </c>
      <c r="F46" t="s">
        <v>14</v>
      </c>
    </row>
    <row r="47" spans="1:9" x14ac:dyDescent="0.25">
      <c r="F47" t="s">
        <v>11</v>
      </c>
      <c r="G47" t="s">
        <v>12</v>
      </c>
      <c r="H47" t="s">
        <v>10</v>
      </c>
      <c r="I47" t="s">
        <v>13</v>
      </c>
    </row>
    <row r="48" spans="1:9" x14ac:dyDescent="0.25">
      <c r="A48" t="s">
        <v>15</v>
      </c>
    </row>
    <row r="49" spans="1:3" x14ac:dyDescent="0.25">
      <c r="A49" t="s">
        <v>16</v>
      </c>
    </row>
    <row r="51" spans="1:3" x14ac:dyDescent="0.25">
      <c r="A51" t="s">
        <v>17</v>
      </c>
    </row>
    <row r="52" spans="1:3" x14ac:dyDescent="0.25">
      <c r="A52" t="s">
        <v>2</v>
      </c>
      <c r="B52" t="s">
        <v>18</v>
      </c>
      <c r="C52" t="s">
        <v>20</v>
      </c>
    </row>
    <row r="53" spans="1:3" x14ac:dyDescent="0.25">
      <c r="A53">
        <v>1</v>
      </c>
      <c r="B53">
        <v>1</v>
      </c>
      <c r="C53">
        <f>(1/2)*(1.5^A53)</f>
        <v>0.75</v>
      </c>
    </row>
    <row r="54" spans="1:3" x14ac:dyDescent="0.25">
      <c r="A54">
        <v>2</v>
      </c>
      <c r="B54">
        <v>1</v>
      </c>
      <c r="C54">
        <f t="shared" ref="C54:C64" si="4">(1/2)*(1.5^A54)</f>
        <v>1.125</v>
      </c>
    </row>
    <row r="55" spans="1:3" x14ac:dyDescent="0.25">
      <c r="A55">
        <v>3</v>
      </c>
      <c r="B55">
        <v>1</v>
      </c>
      <c r="C55">
        <f t="shared" si="4"/>
        <v>1.6875</v>
      </c>
    </row>
    <row r="56" spans="1:3" x14ac:dyDescent="0.25">
      <c r="A56">
        <v>4</v>
      </c>
      <c r="B56">
        <v>2</v>
      </c>
      <c r="C56">
        <f t="shared" si="4"/>
        <v>2.53125</v>
      </c>
    </row>
    <row r="57" spans="1:3" x14ac:dyDescent="0.25">
      <c r="A57">
        <v>5</v>
      </c>
      <c r="B57">
        <v>3</v>
      </c>
      <c r="C57">
        <f t="shared" si="4"/>
        <v>3.796875</v>
      </c>
    </row>
    <row r="58" spans="1:3" x14ac:dyDescent="0.25">
      <c r="A58">
        <v>6</v>
      </c>
      <c r="B58">
        <v>4</v>
      </c>
      <c r="C58">
        <f t="shared" si="4"/>
        <v>5.6953125</v>
      </c>
    </row>
    <row r="59" spans="1:3" x14ac:dyDescent="0.25">
      <c r="A59">
        <v>7</v>
      </c>
      <c r="B59">
        <v>6</v>
      </c>
      <c r="C59">
        <f t="shared" si="4"/>
        <v>8.54296875</v>
      </c>
    </row>
    <row r="60" spans="1:3" x14ac:dyDescent="0.25">
      <c r="A60">
        <v>8</v>
      </c>
      <c r="B60">
        <v>9</v>
      </c>
      <c r="C60">
        <f t="shared" si="4"/>
        <v>12.814453125</v>
      </c>
    </row>
    <row r="61" spans="1:3" x14ac:dyDescent="0.25">
      <c r="A61">
        <v>9</v>
      </c>
      <c r="B61">
        <v>14</v>
      </c>
      <c r="C61">
        <f t="shared" si="4"/>
        <v>19.2216796875</v>
      </c>
    </row>
    <row r="62" spans="1:3" x14ac:dyDescent="0.25">
      <c r="A62">
        <v>10</v>
      </c>
      <c r="B62">
        <v>21</v>
      </c>
      <c r="C62">
        <f t="shared" si="4"/>
        <v>28.83251953125</v>
      </c>
    </row>
    <row r="63" spans="1:3" ht="15.75" thickBot="1" x14ac:dyDescent="0.3">
      <c r="A63" s="1">
        <v>11</v>
      </c>
      <c r="B63" s="1">
        <v>38</v>
      </c>
      <c r="C63">
        <f t="shared" si="4"/>
        <v>43.248779296875</v>
      </c>
    </row>
    <row r="64" spans="1:3" x14ac:dyDescent="0.25">
      <c r="A64">
        <v>12</v>
      </c>
      <c r="B64">
        <v>50</v>
      </c>
      <c r="C64">
        <f t="shared" si="4"/>
        <v>64.8731689453125</v>
      </c>
    </row>
    <row r="66" spans="1:3" x14ac:dyDescent="0.25">
      <c r="A66" t="s">
        <v>19</v>
      </c>
      <c r="C66" t="s">
        <v>21</v>
      </c>
    </row>
    <row r="67" spans="1:3" x14ac:dyDescent="0.25">
      <c r="A67">
        <v>1</v>
      </c>
      <c r="B67">
        <v>1</v>
      </c>
      <c r="C67">
        <f>(1/2)*(1.2^A67)</f>
        <v>0.6</v>
      </c>
    </row>
    <row r="68" spans="1:3" x14ac:dyDescent="0.25">
      <c r="A68">
        <v>2</v>
      </c>
      <c r="B68">
        <v>1</v>
      </c>
      <c r="C68">
        <f t="shared" ref="C68:C86" si="5">(1/2)*(1.2^A68)</f>
        <v>0.72</v>
      </c>
    </row>
    <row r="69" spans="1:3" x14ac:dyDescent="0.25">
      <c r="A69">
        <v>3</v>
      </c>
      <c r="B69">
        <v>1</v>
      </c>
      <c r="C69">
        <f t="shared" si="5"/>
        <v>0.86399999999999999</v>
      </c>
    </row>
    <row r="70" spans="1:3" x14ac:dyDescent="0.25">
      <c r="A70">
        <v>4</v>
      </c>
      <c r="B70">
        <v>1</v>
      </c>
      <c r="C70">
        <f t="shared" si="5"/>
        <v>1.0367999999999999</v>
      </c>
    </row>
    <row r="71" spans="1:3" x14ac:dyDescent="0.25">
      <c r="A71">
        <v>5</v>
      </c>
      <c r="B71">
        <v>1</v>
      </c>
      <c r="C71">
        <f t="shared" si="5"/>
        <v>1.2441599999999999</v>
      </c>
    </row>
    <row r="72" spans="1:3" x14ac:dyDescent="0.25">
      <c r="A72">
        <v>6</v>
      </c>
      <c r="B72">
        <v>1</v>
      </c>
      <c r="C72">
        <f t="shared" si="5"/>
        <v>1.4929919999999999</v>
      </c>
    </row>
    <row r="73" spans="1:3" x14ac:dyDescent="0.25">
      <c r="A73">
        <v>7</v>
      </c>
      <c r="B73">
        <v>2</v>
      </c>
      <c r="C73">
        <f t="shared" si="5"/>
        <v>1.7915903999999998</v>
      </c>
    </row>
    <row r="74" spans="1:3" x14ac:dyDescent="0.25">
      <c r="A74">
        <v>8</v>
      </c>
      <c r="B74">
        <v>2</v>
      </c>
      <c r="C74">
        <f t="shared" si="5"/>
        <v>2.1499084799999997</v>
      </c>
    </row>
    <row r="75" spans="1:3" x14ac:dyDescent="0.25">
      <c r="A75">
        <v>9</v>
      </c>
      <c r="B75">
        <v>2</v>
      </c>
      <c r="C75">
        <f t="shared" si="5"/>
        <v>2.5798901759999997</v>
      </c>
    </row>
    <row r="76" spans="1:3" x14ac:dyDescent="0.25">
      <c r="A76">
        <v>10</v>
      </c>
      <c r="B76">
        <v>3</v>
      </c>
      <c r="C76">
        <f t="shared" si="5"/>
        <v>3.0958682111999996</v>
      </c>
    </row>
    <row r="77" spans="1:3" x14ac:dyDescent="0.25">
      <c r="A77">
        <v>11</v>
      </c>
      <c r="B77">
        <v>3</v>
      </c>
      <c r="C77">
        <f t="shared" si="5"/>
        <v>3.7150418534399994</v>
      </c>
    </row>
    <row r="78" spans="1:3" x14ac:dyDescent="0.25">
      <c r="A78">
        <v>12</v>
      </c>
      <c r="B78">
        <v>4</v>
      </c>
      <c r="C78">
        <f t="shared" si="5"/>
        <v>4.4580502241279989</v>
      </c>
    </row>
    <row r="79" spans="1:3" x14ac:dyDescent="0.25">
      <c r="A79">
        <v>13</v>
      </c>
      <c r="B79">
        <v>5</v>
      </c>
      <c r="C79">
        <f t="shared" si="5"/>
        <v>5.349660268953599</v>
      </c>
    </row>
    <row r="80" spans="1:3" x14ac:dyDescent="0.25">
      <c r="A80">
        <v>14</v>
      </c>
      <c r="B80">
        <v>6</v>
      </c>
      <c r="C80">
        <f t="shared" si="5"/>
        <v>6.4195923227443181</v>
      </c>
    </row>
    <row r="81" spans="1:3" x14ac:dyDescent="0.25">
      <c r="A81">
        <v>15</v>
      </c>
      <c r="B81">
        <v>7</v>
      </c>
      <c r="C81">
        <f t="shared" si="5"/>
        <v>7.7035107872931823</v>
      </c>
    </row>
    <row r="82" spans="1:3" x14ac:dyDescent="0.25">
      <c r="A82">
        <v>16</v>
      </c>
      <c r="B82">
        <v>8</v>
      </c>
      <c r="C82">
        <f t="shared" si="5"/>
        <v>9.2442129447518173</v>
      </c>
    </row>
    <row r="83" spans="1:3" ht="15.75" thickBot="1" x14ac:dyDescent="0.3">
      <c r="A83" s="1">
        <v>17</v>
      </c>
      <c r="B83" s="1">
        <v>12</v>
      </c>
      <c r="C83">
        <f t="shared" si="5"/>
        <v>11.093055533702181</v>
      </c>
    </row>
    <row r="84" spans="1:3" x14ac:dyDescent="0.25">
      <c r="A84">
        <v>18</v>
      </c>
      <c r="B84">
        <v>20</v>
      </c>
      <c r="C84">
        <f t="shared" si="5"/>
        <v>13.311666640442617</v>
      </c>
    </row>
    <row r="85" spans="1:3" x14ac:dyDescent="0.25">
      <c r="A85">
        <v>19</v>
      </c>
      <c r="B85">
        <v>20</v>
      </c>
      <c r="C85">
        <f t="shared" si="5"/>
        <v>15.973999968531141</v>
      </c>
    </row>
    <row r="86" spans="1:3" x14ac:dyDescent="0.25">
      <c r="A86">
        <v>20</v>
      </c>
      <c r="B86">
        <v>20</v>
      </c>
      <c r="C86">
        <f t="shared" si="5"/>
        <v>19.168799962237369</v>
      </c>
    </row>
    <row r="87" spans="1:3" ht="45" x14ac:dyDescent="0.25">
      <c r="C87" s="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Swiecicki</dc:creator>
  <cp:lastModifiedBy>Brett Swiecicki</cp:lastModifiedBy>
  <dcterms:created xsi:type="dcterms:W3CDTF">2017-07-05T01:37:23Z</dcterms:created>
  <dcterms:modified xsi:type="dcterms:W3CDTF">2017-07-05T03:19:55Z</dcterms:modified>
</cp:coreProperties>
</file>