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600" yWindow="80" windowWidth="19920" windowHeight="16380" tabRatio="500"/>
  </bookViews>
  <sheets>
    <sheet name="AVG HEIGHTS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Y85" i="2"/>
  <c r="N40" i="2"/>
  <c r="Y86" i="2"/>
  <c r="U40" i="2"/>
  <c r="Y87" i="2"/>
  <c r="AB40" i="2"/>
  <c r="Y88" i="2"/>
  <c r="AI40" i="2"/>
  <c r="Y89" i="2"/>
  <c r="AP40" i="2"/>
  <c r="Y90" i="2"/>
  <c r="AW40" i="2"/>
  <c r="Y91" i="2"/>
  <c r="BD40" i="2"/>
  <c r="Y92" i="2"/>
  <c r="BK40" i="2"/>
  <c r="Y93" i="2"/>
  <c r="BR40" i="2"/>
  <c r="Y94" i="2"/>
  <c r="BY40" i="2"/>
  <c r="Y95" i="2"/>
  <c r="CF40" i="2"/>
  <c r="Y96" i="2"/>
  <c r="CM40" i="2"/>
  <c r="Y97" i="2"/>
  <c r="CT40" i="2"/>
  <c r="Y98" i="2"/>
  <c r="DA40" i="2"/>
  <c r="Y99" i="2"/>
  <c r="DH40" i="2"/>
  <c r="Y100" i="2"/>
  <c r="DO40" i="2"/>
  <c r="Y101" i="2"/>
  <c r="DV40" i="2"/>
  <c r="Y102" i="2"/>
  <c r="EC40" i="2"/>
  <c r="Y103" i="2"/>
  <c r="EJ40" i="2"/>
  <c r="Y104" i="2"/>
  <c r="EQ40" i="2"/>
  <c r="Y105" i="2"/>
  <c r="EX40" i="2"/>
  <c r="Y106" i="2"/>
  <c r="FL40" i="2"/>
  <c r="Y107" i="2"/>
  <c r="Y73" i="2"/>
  <c r="F40" i="2"/>
  <c r="X85" i="2"/>
  <c r="M40" i="2"/>
  <c r="X86" i="2"/>
  <c r="T40" i="2"/>
  <c r="X87" i="2"/>
  <c r="AA40" i="2"/>
  <c r="X88" i="2"/>
  <c r="AH40" i="2"/>
  <c r="X89" i="2"/>
  <c r="AO40" i="2"/>
  <c r="X90" i="2"/>
  <c r="AV40" i="2"/>
  <c r="X91" i="2"/>
  <c r="BC40" i="2"/>
  <c r="X92" i="2"/>
  <c r="BJ40" i="2"/>
  <c r="X93" i="2"/>
  <c r="BQ40" i="2"/>
  <c r="X94" i="2"/>
  <c r="BX40" i="2"/>
  <c r="X95" i="2"/>
  <c r="CE40" i="2"/>
  <c r="X96" i="2"/>
  <c r="CL40" i="2"/>
  <c r="X97" i="2"/>
  <c r="CS40" i="2"/>
  <c r="X98" i="2"/>
  <c r="CZ40" i="2"/>
  <c r="X99" i="2"/>
  <c r="DG40" i="2"/>
  <c r="X100" i="2"/>
  <c r="DN40" i="2"/>
  <c r="X101" i="2"/>
  <c r="DU40" i="2"/>
  <c r="X102" i="2"/>
  <c r="EB40" i="2"/>
  <c r="X103" i="2"/>
  <c r="EI40" i="2"/>
  <c r="X104" i="2"/>
  <c r="EP40" i="2"/>
  <c r="X105" i="2"/>
  <c r="EW40" i="2"/>
  <c r="X106" i="2"/>
  <c r="FK40" i="2"/>
  <c r="X107" i="2"/>
  <c r="X73" i="2"/>
  <c r="E40" i="2"/>
  <c r="W85" i="2"/>
  <c r="L40" i="2"/>
  <c r="W86" i="2"/>
  <c r="S40" i="2"/>
  <c r="W87" i="2"/>
  <c r="Z40" i="2"/>
  <c r="W88" i="2"/>
  <c r="AG40" i="2"/>
  <c r="W89" i="2"/>
  <c r="AN40" i="2"/>
  <c r="W90" i="2"/>
  <c r="AU40" i="2"/>
  <c r="W91" i="2"/>
  <c r="BB40" i="2"/>
  <c r="W92" i="2"/>
  <c r="BI40" i="2"/>
  <c r="W93" i="2"/>
  <c r="BP40" i="2"/>
  <c r="W94" i="2"/>
  <c r="BW40" i="2"/>
  <c r="W95" i="2"/>
  <c r="CD40" i="2"/>
  <c r="W96" i="2"/>
  <c r="CK40" i="2"/>
  <c r="W97" i="2"/>
  <c r="CR40" i="2"/>
  <c r="W98" i="2"/>
  <c r="CY40" i="2"/>
  <c r="W99" i="2"/>
  <c r="DF40" i="2"/>
  <c r="W100" i="2"/>
  <c r="DM40" i="2"/>
  <c r="W101" i="2"/>
  <c r="DT40" i="2"/>
  <c r="W102" i="2"/>
  <c r="EA40" i="2"/>
  <c r="W103" i="2"/>
  <c r="EH40" i="2"/>
  <c r="W104" i="2"/>
  <c r="EO40" i="2"/>
  <c r="W105" i="2"/>
  <c r="EV40" i="2"/>
  <c r="W106" i="2"/>
  <c r="FJ40" i="2"/>
  <c r="W107" i="2"/>
  <c r="W73" i="2"/>
  <c r="D40" i="2"/>
  <c r="V85" i="2"/>
  <c r="K40" i="2"/>
  <c r="V86" i="2"/>
  <c r="R40" i="2"/>
  <c r="V87" i="2"/>
  <c r="Y40" i="2"/>
  <c r="V88" i="2"/>
  <c r="AF40" i="2"/>
  <c r="V89" i="2"/>
  <c r="AM40" i="2"/>
  <c r="V90" i="2"/>
  <c r="AT40" i="2"/>
  <c r="V91" i="2"/>
  <c r="BA40" i="2"/>
  <c r="V92" i="2"/>
  <c r="BH40" i="2"/>
  <c r="V93" i="2"/>
  <c r="BO40" i="2"/>
  <c r="V94" i="2"/>
  <c r="BV40" i="2"/>
  <c r="V95" i="2"/>
  <c r="CC40" i="2"/>
  <c r="V96" i="2"/>
  <c r="CJ40" i="2"/>
  <c r="V97" i="2"/>
  <c r="CQ40" i="2"/>
  <c r="V98" i="2"/>
  <c r="CX40" i="2"/>
  <c r="V99" i="2"/>
  <c r="DE40" i="2"/>
  <c r="V100" i="2"/>
  <c r="DL40" i="2"/>
  <c r="V101" i="2"/>
  <c r="DS40" i="2"/>
  <c r="V102" i="2"/>
  <c r="DZ40" i="2"/>
  <c r="V103" i="2"/>
  <c r="EG40" i="2"/>
  <c r="V104" i="2"/>
  <c r="EN40" i="2"/>
  <c r="V105" i="2"/>
  <c r="EU40" i="2"/>
  <c r="V106" i="2"/>
  <c r="FI40" i="2"/>
  <c r="V107" i="2"/>
  <c r="V73" i="2"/>
  <c r="C40" i="2"/>
  <c r="U85" i="2"/>
  <c r="J40" i="2"/>
  <c r="U86" i="2"/>
  <c r="Q40" i="2"/>
  <c r="U87" i="2"/>
  <c r="X40" i="2"/>
  <c r="U88" i="2"/>
  <c r="AE40" i="2"/>
  <c r="U89" i="2"/>
  <c r="AL40" i="2"/>
  <c r="U90" i="2"/>
  <c r="AS40" i="2"/>
  <c r="U91" i="2"/>
  <c r="AZ40" i="2"/>
  <c r="U92" i="2"/>
  <c r="BG40" i="2"/>
  <c r="U93" i="2"/>
  <c r="BN40" i="2"/>
  <c r="U94" i="2"/>
  <c r="BU40" i="2"/>
  <c r="U95" i="2"/>
  <c r="CB40" i="2"/>
  <c r="U96" i="2"/>
  <c r="CI40" i="2"/>
  <c r="U97" i="2"/>
  <c r="CP40" i="2"/>
  <c r="U98" i="2"/>
  <c r="CW40" i="2"/>
  <c r="U99" i="2"/>
  <c r="DD40" i="2"/>
  <c r="U100" i="2"/>
  <c r="DK40" i="2"/>
  <c r="U101" i="2"/>
  <c r="DR40" i="2"/>
  <c r="U102" i="2"/>
  <c r="DY40" i="2"/>
  <c r="U103" i="2"/>
  <c r="EF40" i="2"/>
  <c r="U104" i="2"/>
  <c r="EM40" i="2"/>
  <c r="U105" i="2"/>
  <c r="ET40" i="2"/>
  <c r="U106" i="2"/>
  <c r="FH40" i="2"/>
  <c r="U107" i="2"/>
  <c r="U73" i="2"/>
  <c r="B40" i="2"/>
  <c r="T85" i="2"/>
  <c r="I40" i="2"/>
  <c r="T86" i="2"/>
  <c r="P40" i="2"/>
  <c r="T87" i="2"/>
  <c r="W40" i="2"/>
  <c r="T88" i="2"/>
  <c r="AD40" i="2"/>
  <c r="T89" i="2"/>
  <c r="AK40" i="2"/>
  <c r="T90" i="2"/>
  <c r="AR40" i="2"/>
  <c r="T91" i="2"/>
  <c r="AY40" i="2"/>
  <c r="T92" i="2"/>
  <c r="BF40" i="2"/>
  <c r="T93" i="2"/>
  <c r="BM40" i="2"/>
  <c r="T94" i="2"/>
  <c r="BT40" i="2"/>
  <c r="T95" i="2"/>
  <c r="CA40" i="2"/>
  <c r="T96" i="2"/>
  <c r="CH40" i="2"/>
  <c r="T97" i="2"/>
  <c r="CO40" i="2"/>
  <c r="T98" i="2"/>
  <c r="CV40" i="2"/>
  <c r="T99" i="2"/>
  <c r="DC40" i="2"/>
  <c r="T100" i="2"/>
  <c r="DJ40" i="2"/>
  <c r="T101" i="2"/>
  <c r="DQ40" i="2"/>
  <c r="T102" i="2"/>
  <c r="DX40" i="2"/>
  <c r="T103" i="2"/>
  <c r="EE40" i="2"/>
  <c r="T104" i="2"/>
  <c r="EL40" i="2"/>
  <c r="T105" i="2"/>
  <c r="ES40" i="2"/>
  <c r="T106" i="2"/>
  <c r="FG40" i="2"/>
  <c r="T107" i="2"/>
  <c r="T73" i="2"/>
  <c r="Y72" i="2"/>
  <c r="X72" i="2"/>
  <c r="W72" i="2"/>
  <c r="V72" i="2"/>
  <c r="U72" i="2"/>
  <c r="T72" i="2"/>
  <c r="Y80" i="2"/>
  <c r="W80" i="2"/>
  <c r="Y79" i="2"/>
  <c r="X79" i="2"/>
  <c r="W79" i="2"/>
  <c r="V79" i="2"/>
  <c r="Y78" i="2"/>
  <c r="X78" i="2"/>
  <c r="W78" i="2"/>
  <c r="V78" i="2"/>
  <c r="U78" i="2"/>
  <c r="Y77" i="2"/>
  <c r="X77" i="2"/>
  <c r="W77" i="2"/>
  <c r="V77" i="2"/>
  <c r="U77" i="2"/>
  <c r="T77" i="2"/>
  <c r="Y81" i="2"/>
  <c r="X80" i="2"/>
  <c r="S82" i="2"/>
  <c r="S81" i="2"/>
  <c r="X76" i="2"/>
  <c r="Y76" i="2"/>
  <c r="U84" i="2"/>
  <c r="V84" i="2"/>
  <c r="W84" i="2"/>
  <c r="X84" i="2"/>
  <c r="Y84" i="2"/>
  <c r="T84" i="2"/>
  <c r="S80" i="2"/>
  <c r="S79" i="2"/>
  <c r="S78" i="2"/>
  <c r="W76" i="2"/>
  <c r="V76" i="2"/>
  <c r="U76" i="2"/>
  <c r="T76" i="2"/>
  <c r="EZ40" i="2"/>
  <c r="FA40" i="2"/>
  <c r="FB40" i="2"/>
  <c r="FC40" i="2"/>
  <c r="FD40" i="2"/>
  <c r="FE40" i="2"/>
  <c r="C77" i="2"/>
  <c r="D77" i="2"/>
  <c r="E77" i="2"/>
  <c r="F77" i="2"/>
  <c r="G77" i="2"/>
  <c r="H77" i="2"/>
  <c r="J77" i="2"/>
  <c r="K77" i="2"/>
  <c r="L77" i="2"/>
  <c r="M77" i="2"/>
  <c r="N77" i="2"/>
  <c r="O77" i="2"/>
  <c r="C78" i="2"/>
  <c r="D78" i="2"/>
  <c r="E78" i="2"/>
  <c r="F78" i="2"/>
  <c r="G78" i="2"/>
  <c r="H78" i="2"/>
  <c r="J78" i="2"/>
  <c r="K78" i="2"/>
  <c r="L78" i="2"/>
  <c r="M78" i="2"/>
  <c r="N78" i="2"/>
  <c r="O78" i="2"/>
  <c r="C79" i="2"/>
  <c r="D79" i="2"/>
  <c r="E79" i="2"/>
  <c r="F79" i="2"/>
  <c r="G79" i="2"/>
  <c r="H79" i="2"/>
  <c r="J79" i="2"/>
  <c r="K79" i="2"/>
  <c r="L79" i="2"/>
  <c r="M79" i="2"/>
  <c r="N79" i="2"/>
  <c r="O79" i="2"/>
  <c r="C80" i="2"/>
  <c r="D80" i="2"/>
  <c r="E80" i="2"/>
  <c r="F80" i="2"/>
  <c r="G80" i="2"/>
  <c r="H80" i="2"/>
  <c r="J80" i="2"/>
  <c r="K80" i="2"/>
  <c r="L80" i="2"/>
  <c r="M80" i="2"/>
  <c r="N80" i="2"/>
  <c r="O80" i="2"/>
  <c r="C81" i="2"/>
  <c r="D81" i="2"/>
  <c r="E81" i="2"/>
  <c r="F81" i="2"/>
  <c r="G81" i="2"/>
  <c r="H81" i="2"/>
  <c r="J81" i="2"/>
  <c r="K81" i="2"/>
  <c r="L81" i="2"/>
  <c r="M81" i="2"/>
  <c r="N81" i="2"/>
  <c r="O81" i="2"/>
  <c r="C82" i="2"/>
  <c r="D82" i="2"/>
  <c r="E82" i="2"/>
  <c r="F82" i="2"/>
  <c r="G82" i="2"/>
  <c r="H82" i="2"/>
  <c r="J82" i="2"/>
  <c r="K82" i="2"/>
  <c r="L82" i="2"/>
  <c r="M82" i="2"/>
  <c r="N82" i="2"/>
  <c r="O82" i="2"/>
  <c r="C83" i="2"/>
  <c r="D83" i="2"/>
  <c r="E83" i="2"/>
  <c r="F83" i="2"/>
  <c r="G83" i="2"/>
  <c r="H83" i="2"/>
  <c r="J83" i="2"/>
  <c r="K83" i="2"/>
  <c r="L83" i="2"/>
  <c r="M83" i="2"/>
  <c r="N83" i="2"/>
  <c r="O83" i="2"/>
  <c r="C84" i="2"/>
  <c r="D84" i="2"/>
  <c r="E84" i="2"/>
  <c r="F84" i="2"/>
  <c r="G84" i="2"/>
  <c r="H84" i="2"/>
  <c r="J84" i="2"/>
  <c r="K84" i="2"/>
  <c r="L84" i="2"/>
  <c r="M84" i="2"/>
  <c r="N84" i="2"/>
  <c r="O84" i="2"/>
  <c r="C85" i="2"/>
  <c r="D85" i="2"/>
  <c r="E85" i="2"/>
  <c r="F85" i="2"/>
  <c r="G85" i="2"/>
  <c r="H85" i="2"/>
  <c r="J85" i="2"/>
  <c r="K85" i="2"/>
  <c r="L85" i="2"/>
  <c r="M85" i="2"/>
  <c r="N85" i="2"/>
  <c r="O85" i="2"/>
  <c r="C86" i="2"/>
  <c r="D86" i="2"/>
  <c r="E86" i="2"/>
  <c r="F86" i="2"/>
  <c r="G86" i="2"/>
  <c r="H86" i="2"/>
  <c r="J86" i="2"/>
  <c r="K86" i="2"/>
  <c r="L86" i="2"/>
  <c r="M86" i="2"/>
  <c r="N86" i="2"/>
  <c r="O86" i="2"/>
  <c r="C87" i="2"/>
  <c r="D87" i="2"/>
  <c r="E87" i="2"/>
  <c r="F87" i="2"/>
  <c r="G87" i="2"/>
  <c r="H87" i="2"/>
  <c r="J87" i="2"/>
  <c r="K87" i="2"/>
  <c r="L87" i="2"/>
  <c r="M87" i="2"/>
  <c r="N87" i="2"/>
  <c r="O87" i="2"/>
  <c r="C88" i="2"/>
  <c r="D88" i="2"/>
  <c r="E88" i="2"/>
  <c r="F88" i="2"/>
  <c r="G88" i="2"/>
  <c r="H88" i="2"/>
  <c r="J88" i="2"/>
  <c r="K88" i="2"/>
  <c r="L88" i="2"/>
  <c r="M88" i="2"/>
  <c r="N88" i="2"/>
  <c r="O88" i="2"/>
  <c r="C89" i="2"/>
  <c r="D89" i="2"/>
  <c r="E89" i="2"/>
  <c r="F89" i="2"/>
  <c r="G89" i="2"/>
  <c r="H89" i="2"/>
  <c r="J89" i="2"/>
  <c r="K89" i="2"/>
  <c r="L89" i="2"/>
  <c r="M89" i="2"/>
  <c r="N89" i="2"/>
  <c r="O89" i="2"/>
  <c r="C90" i="2"/>
  <c r="D90" i="2"/>
  <c r="E90" i="2"/>
  <c r="F90" i="2"/>
  <c r="G90" i="2"/>
  <c r="H90" i="2"/>
  <c r="J90" i="2"/>
  <c r="K90" i="2"/>
  <c r="L90" i="2"/>
  <c r="M90" i="2"/>
  <c r="N90" i="2"/>
  <c r="O90" i="2"/>
  <c r="C91" i="2"/>
  <c r="D91" i="2"/>
  <c r="E91" i="2"/>
  <c r="F91" i="2"/>
  <c r="G91" i="2"/>
  <c r="H91" i="2"/>
  <c r="J91" i="2"/>
  <c r="K91" i="2"/>
  <c r="L91" i="2"/>
  <c r="M91" i="2"/>
  <c r="N91" i="2"/>
  <c r="O91" i="2"/>
  <c r="G107" i="2"/>
  <c r="H107" i="2"/>
  <c r="O105" i="2"/>
  <c r="N105" i="2"/>
  <c r="M105" i="2"/>
  <c r="L105" i="2"/>
  <c r="K105" i="2"/>
  <c r="J105" i="2"/>
  <c r="H105" i="2"/>
  <c r="G105" i="2"/>
  <c r="F105" i="2"/>
  <c r="E105" i="2"/>
  <c r="D105" i="2"/>
  <c r="C105" i="2"/>
  <c r="O104" i="2"/>
  <c r="N104" i="2"/>
  <c r="M104" i="2"/>
  <c r="L104" i="2"/>
  <c r="K104" i="2"/>
  <c r="J104" i="2"/>
  <c r="H104" i="2"/>
  <c r="G104" i="2"/>
  <c r="F104" i="2"/>
  <c r="E104" i="2"/>
  <c r="D104" i="2"/>
  <c r="C104" i="2"/>
  <c r="O103" i="2"/>
  <c r="N103" i="2"/>
  <c r="M103" i="2"/>
  <c r="L103" i="2"/>
  <c r="K103" i="2"/>
  <c r="J103" i="2"/>
  <c r="H103" i="2"/>
  <c r="G103" i="2"/>
  <c r="F103" i="2"/>
  <c r="E103" i="2"/>
  <c r="D103" i="2"/>
  <c r="C103" i="2"/>
  <c r="O102" i="2"/>
  <c r="N102" i="2"/>
  <c r="M102" i="2"/>
  <c r="L102" i="2"/>
  <c r="K102" i="2"/>
  <c r="J102" i="2"/>
  <c r="H102" i="2"/>
  <c r="G102" i="2"/>
  <c r="F102" i="2"/>
  <c r="E102" i="2"/>
  <c r="D102" i="2"/>
  <c r="C102" i="2"/>
  <c r="O101" i="2"/>
  <c r="N101" i="2"/>
  <c r="M101" i="2"/>
  <c r="L101" i="2"/>
  <c r="K101" i="2"/>
  <c r="J101" i="2"/>
  <c r="H101" i="2"/>
  <c r="G101" i="2"/>
  <c r="F101" i="2"/>
  <c r="E101" i="2"/>
  <c r="D101" i="2"/>
  <c r="C101" i="2"/>
  <c r="O100" i="2"/>
  <c r="N100" i="2"/>
  <c r="M100" i="2"/>
  <c r="L100" i="2"/>
  <c r="K100" i="2"/>
  <c r="J100" i="2"/>
  <c r="H100" i="2"/>
  <c r="G100" i="2"/>
  <c r="F100" i="2"/>
  <c r="E100" i="2"/>
  <c r="D100" i="2"/>
  <c r="C100" i="2"/>
  <c r="O99" i="2"/>
  <c r="N99" i="2"/>
  <c r="M99" i="2"/>
  <c r="L99" i="2"/>
  <c r="K99" i="2"/>
  <c r="J99" i="2"/>
  <c r="H99" i="2"/>
  <c r="G99" i="2"/>
  <c r="F99" i="2"/>
  <c r="E99" i="2"/>
  <c r="D99" i="2"/>
  <c r="C99" i="2"/>
  <c r="O98" i="2"/>
  <c r="N98" i="2"/>
  <c r="M98" i="2"/>
  <c r="L98" i="2"/>
  <c r="K98" i="2"/>
  <c r="J98" i="2"/>
  <c r="H98" i="2"/>
  <c r="G98" i="2"/>
  <c r="F98" i="2"/>
  <c r="E98" i="2"/>
  <c r="D98" i="2"/>
  <c r="C98" i="2"/>
  <c r="O97" i="2"/>
  <c r="N97" i="2"/>
  <c r="M97" i="2"/>
  <c r="L97" i="2"/>
  <c r="K97" i="2"/>
  <c r="J97" i="2"/>
  <c r="H97" i="2"/>
  <c r="G97" i="2"/>
  <c r="F97" i="2"/>
  <c r="E97" i="2"/>
  <c r="D97" i="2"/>
  <c r="C97" i="2"/>
  <c r="O96" i="2"/>
  <c r="N96" i="2"/>
  <c r="M96" i="2"/>
  <c r="L96" i="2"/>
  <c r="K96" i="2"/>
  <c r="J96" i="2"/>
  <c r="H96" i="2"/>
  <c r="G96" i="2"/>
  <c r="F96" i="2"/>
  <c r="E96" i="2"/>
  <c r="D96" i="2"/>
  <c r="C96" i="2"/>
  <c r="O95" i="2"/>
  <c r="N95" i="2"/>
  <c r="M95" i="2"/>
  <c r="L95" i="2"/>
  <c r="K95" i="2"/>
  <c r="J95" i="2"/>
  <c r="H95" i="2"/>
  <c r="G95" i="2"/>
  <c r="F95" i="2"/>
  <c r="E95" i="2"/>
  <c r="D95" i="2"/>
  <c r="C95" i="2"/>
  <c r="O94" i="2"/>
  <c r="N94" i="2"/>
  <c r="M94" i="2"/>
  <c r="L94" i="2"/>
  <c r="K94" i="2"/>
  <c r="J94" i="2"/>
  <c r="H94" i="2"/>
  <c r="G94" i="2"/>
  <c r="F94" i="2"/>
  <c r="E94" i="2"/>
  <c r="D94" i="2"/>
  <c r="C94" i="2"/>
  <c r="O93" i="2"/>
  <c r="N93" i="2"/>
  <c r="M93" i="2"/>
  <c r="L93" i="2"/>
  <c r="K93" i="2"/>
  <c r="J93" i="2"/>
  <c r="H93" i="2"/>
  <c r="G93" i="2"/>
  <c r="F93" i="2"/>
  <c r="E93" i="2"/>
  <c r="D93" i="2"/>
  <c r="C93" i="2"/>
  <c r="O92" i="2"/>
  <c r="N92" i="2"/>
  <c r="M92" i="2"/>
  <c r="L92" i="2"/>
  <c r="K92" i="2"/>
  <c r="J92" i="2"/>
  <c r="H92" i="2"/>
  <c r="G92" i="2"/>
  <c r="F92" i="2"/>
  <c r="E92" i="2"/>
  <c r="D92" i="2"/>
  <c r="C92" i="2"/>
  <c r="M75" i="2"/>
  <c r="L75" i="2"/>
  <c r="K75" i="2"/>
  <c r="J75" i="2"/>
  <c r="D107" i="2"/>
  <c r="E107" i="2"/>
  <c r="F107" i="2"/>
  <c r="C107" i="2"/>
  <c r="X81" i="2"/>
  <c r="Y82" i="2"/>
</calcChain>
</file>

<file path=xl/sharedStrings.xml><?xml version="1.0" encoding="utf-8"?>
<sst xmlns="http://schemas.openxmlformats.org/spreadsheetml/2006/main" count="198" uniqueCount="30">
  <si>
    <t>AVERAGES</t>
  </si>
  <si>
    <t>SEM</t>
  </si>
  <si>
    <t>VIAL 1</t>
  </si>
  <si>
    <t>VIAL 2</t>
  </si>
  <si>
    <t>VIAL 3</t>
  </si>
  <si>
    <t>VIAL 4</t>
  </si>
  <si>
    <t>SEGMENT</t>
  </si>
  <si>
    <t>CLIMBING ASSAYS</t>
  </si>
  <si>
    <t>NAME</t>
  </si>
  <si>
    <t>DATE</t>
  </si>
  <si>
    <t>SEC</t>
  </si>
  <si>
    <t>FLYTRACKER VERSION used to get this data is listed in the cell above</t>
  </si>
  <si>
    <t>VIAL6</t>
  </si>
  <si>
    <t>VIAL5</t>
  </si>
  <si>
    <t>VIAL 6</t>
  </si>
  <si>
    <t>VIAL 5</t>
  </si>
  <si>
    <t>Numbers show the average height of the flies in the vial during the previous second.</t>
  </si>
  <si>
    <t>Analysis can only be accurate up to the length of the shortest segment. All data beyond this time point should be excluded, or the segment in question deleted.</t>
  </si>
  <si>
    <t>Note that flies in the first second of the video are not analyzed, andthese  values are artifically set at zero.</t>
  </si>
  <si>
    <t>SPEEDS (S3-S2)</t>
  </si>
  <si>
    <t>SPEEDS</t>
  </si>
  <si>
    <t>AVG</t>
    <phoneticPr fontId="0" type="noConversion"/>
  </si>
  <si>
    <t>SEM</t>
    <phoneticPr fontId="0" type="noConversion"/>
  </si>
  <si>
    <t>P-VALUES</t>
  </si>
  <si>
    <t>SEGMENT</t>
    <phoneticPr fontId="0" type="noConversion"/>
  </si>
  <si>
    <t>SPEED (S3-S2) (Should agree with speeds calculated for the next graph.)</t>
  </si>
  <si>
    <t>(B7,I7,P7,W7,AD7,AK7,AR7,AY7,BF7,BM7,BT7,CA7,CH7,CO7,CV7,DC7,DJ7,DQ7,DX7,EE7,EL7,ES7,FG7)</t>
  </si>
  <si>
    <t>This template is designed for 6 vials, up to 23 segments, up to 30 seconds each. It can be expanded to accommodate more.</t>
  </si>
  <si>
    <t>All segments should be examined visually to ensure that video segmentation and vial determination were successful.</t>
  </si>
  <si>
    <t>PASTE AVGHEIGHTS DATA HERE (UP TO FIRST 32 LINES)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</si>
</sst>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2" borderId="0" xfId="9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0" fillId="0" borderId="0" xfId="0" applyBorder="1"/>
    <xf numFmtId="0" fontId="6" fillId="0" borderId="0" xfId="0" applyFont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Good" xfId="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HEIGHTS</a:t>
            </a:r>
          </a:p>
        </c:rich>
      </c:tx>
      <c:layout>
        <c:manualLayout>
          <c:xMode val="edge"/>
          <c:yMode val="edge"/>
          <c:x val="0.303089012021645"/>
          <c:y val="0.026905775534039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537880400085"/>
          <c:y val="0.182241975918929"/>
          <c:w val="0.637515428814641"/>
          <c:h val="0.559664030224921"/>
        </c:manualLayout>
      </c:layout>
      <c:lineChart>
        <c:grouping val="standard"/>
        <c:varyColors val="0"/>
        <c:ser>
          <c:idx val="0"/>
          <c:order val="0"/>
          <c:tx>
            <c:strRef>
              <c:f>'AVG HEIGHTS'!$C$75</c:f>
              <c:strCache>
                <c:ptCount val="1"/>
                <c:pt idx="0">
                  <c:v>VIAL 1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'AVG HEIGHTS'!$J$76:$J$105</c:f>
                <c:numCache>
                  <c:formatCode>General</c:formatCode>
                  <c:ptCount val="30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  <c:pt idx="28">
                    <c:v>0.0</c:v>
                  </c:pt>
                  <c:pt idx="29">
                    <c:v>0.0</c:v>
                  </c:pt>
                </c:numCache>
              </c:numRef>
            </c:plus>
            <c:minus>
              <c:numRef>
                <c:f>'AVG HEIGHTS'!$J$76:$J$105</c:f>
                <c:numCache>
                  <c:formatCode>General</c:formatCode>
                  <c:ptCount val="30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  <c:pt idx="28">
                    <c:v>0.0</c:v>
                  </c:pt>
                  <c:pt idx="29">
                    <c:v>0.0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val>
            <c:numRef>
              <c:f>'AVG HEIGHTS'!$C$76:$C$83</c:f>
              <c:numCache>
                <c:formatCode>General</c:formatCode>
                <c:ptCount val="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'AVG HEIGHTS'!$D$75</c:f>
              <c:strCache>
                <c:ptCount val="1"/>
                <c:pt idx="0">
                  <c:v>VIAL 2</c:v>
                </c:pt>
              </c:strCache>
            </c:strRef>
          </c:tx>
          <c:spPr>
            <a:ln w="38100">
              <a:solidFill>
                <a:srgbClr val="DD2D32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'AVG HEIGHTS'!$K$76:$K$105</c:f>
                <c:numCache>
                  <c:formatCode>General</c:formatCode>
                  <c:ptCount val="30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  <c:pt idx="28">
                    <c:v>0.0</c:v>
                  </c:pt>
                  <c:pt idx="29">
                    <c:v>0.0</c:v>
                  </c:pt>
                </c:numCache>
              </c:numRef>
            </c:plus>
            <c:minus>
              <c:numRef>
                <c:f>'AVG HEIGHTS'!$K$76:$K$105</c:f>
                <c:numCache>
                  <c:formatCode>General</c:formatCode>
                  <c:ptCount val="30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  <c:pt idx="28">
                    <c:v>0.0</c:v>
                  </c:pt>
                  <c:pt idx="29">
                    <c:v>0.0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val>
            <c:numRef>
              <c:f>'AVG HEIGHTS'!$D$76:$D$83</c:f>
              <c:numCache>
                <c:formatCode>General</c:formatCode>
                <c:ptCount val="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'AVG HEIGHTS'!$E$75</c:f>
              <c:strCache>
                <c:ptCount val="1"/>
                <c:pt idx="0">
                  <c:v>VIAL 3</c:v>
                </c:pt>
              </c:strCache>
            </c:strRef>
          </c:tx>
          <c:spPr>
            <a:ln w="38100">
              <a:solidFill>
                <a:srgbClr val="A2BD90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'AVG HEIGHTS'!$L$76:$L$105</c:f>
                <c:numCache>
                  <c:formatCode>General</c:formatCode>
                  <c:ptCount val="30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  <c:pt idx="28">
                    <c:v>0.0</c:v>
                  </c:pt>
                  <c:pt idx="29">
                    <c:v>0.0</c:v>
                  </c:pt>
                </c:numCache>
              </c:numRef>
            </c:plus>
            <c:minus>
              <c:numRef>
                <c:f>'AVG HEIGHTS'!$L$76:$L$105</c:f>
                <c:numCache>
                  <c:formatCode>General</c:formatCode>
                  <c:ptCount val="30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  <c:pt idx="28">
                    <c:v>0.0</c:v>
                  </c:pt>
                  <c:pt idx="29">
                    <c:v>0.0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val>
            <c:numRef>
              <c:f>'AVG HEIGHTS'!$E$76:$E$83</c:f>
              <c:numCache>
                <c:formatCode>General</c:formatCode>
                <c:ptCount val="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'AVG HEIGHTS'!$F$75</c:f>
              <c:strCache>
                <c:ptCount val="1"/>
                <c:pt idx="0">
                  <c:v>VIAL 4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'AVG HEIGHTS'!$M$76:$M$105</c:f>
                <c:numCache>
                  <c:formatCode>General</c:formatCode>
                  <c:ptCount val="30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  <c:pt idx="28">
                    <c:v>0.0</c:v>
                  </c:pt>
                  <c:pt idx="29">
                    <c:v>0.0</c:v>
                  </c:pt>
                </c:numCache>
              </c:numRef>
            </c:plus>
            <c:minus>
              <c:numRef>
                <c:f>'AVG HEIGHTS'!$M$76:$M$105</c:f>
                <c:numCache>
                  <c:formatCode>General</c:formatCode>
                  <c:ptCount val="30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  <c:pt idx="28">
                    <c:v>0.0</c:v>
                  </c:pt>
                  <c:pt idx="29">
                    <c:v>0.0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val>
            <c:numRef>
              <c:f>'AVG HEIGHTS'!$F$76:$F$83</c:f>
              <c:numCache>
                <c:formatCode>General</c:formatCode>
                <c:ptCount val="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'AVG HEIGHTS'!$G$75</c:f>
              <c:strCache>
                <c:ptCount val="1"/>
                <c:pt idx="0">
                  <c:v>VIAL 5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'AVG HEIGHTS'!$N$76:$N$105</c:f>
                <c:numCache>
                  <c:formatCode>General</c:formatCode>
                  <c:ptCount val="30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  <c:pt idx="28">
                    <c:v>0.0</c:v>
                  </c:pt>
                  <c:pt idx="29">
                    <c:v>0.0</c:v>
                  </c:pt>
                </c:numCache>
              </c:numRef>
            </c:plus>
            <c:minus>
              <c:numRef>
                <c:f>'AVG HEIGHTS'!$N$76:$N$105</c:f>
                <c:numCache>
                  <c:formatCode>General</c:formatCode>
                  <c:ptCount val="30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  <c:pt idx="28">
                    <c:v>0.0</c:v>
                  </c:pt>
                  <c:pt idx="29">
                    <c:v>0.0</c:v>
                  </c:pt>
                </c:numCache>
              </c:numRef>
            </c:minus>
          </c:errBars>
          <c:val>
            <c:numRef>
              <c:f>'AVG HEIGHTS'!$G$76:$G$83</c:f>
              <c:numCache>
                <c:formatCode>General</c:formatCode>
                <c:ptCount val="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'AVG HEIGHTS'!$H$75</c:f>
              <c:strCache>
                <c:ptCount val="1"/>
                <c:pt idx="0">
                  <c:v>VIAL 6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'AVG HEIGHTS'!$O$76:$O$105</c:f>
                <c:numCache>
                  <c:formatCode>General</c:formatCode>
                  <c:ptCount val="30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  <c:pt idx="28">
                    <c:v>0.0</c:v>
                  </c:pt>
                  <c:pt idx="29">
                    <c:v>0.0</c:v>
                  </c:pt>
                </c:numCache>
              </c:numRef>
            </c:plus>
            <c:minus>
              <c:numRef>
                <c:f>'AVG HEIGHTS'!$O$76:$O$105</c:f>
                <c:numCache>
                  <c:formatCode>General</c:formatCode>
                  <c:ptCount val="30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</c:v>
                  </c:pt>
                  <c:pt idx="28">
                    <c:v>0.0</c:v>
                  </c:pt>
                  <c:pt idx="29">
                    <c:v>0.0</c:v>
                  </c:pt>
                </c:numCache>
              </c:numRef>
            </c:minus>
          </c:errBars>
          <c:val>
            <c:numRef>
              <c:f>'AVG HEIGHTS'!$H$76:$H$83</c:f>
              <c:numCache>
                <c:formatCode>General</c:formatCode>
                <c:ptCount val="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235160"/>
        <c:axId val="2132241240"/>
      </c:lineChart>
      <c:catAx>
        <c:axId val="213223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32241240"/>
        <c:crosses val="autoZero"/>
        <c:auto val="1"/>
        <c:lblAlgn val="ctr"/>
        <c:lblOffset val="100"/>
        <c:noMultiLvlLbl val="0"/>
      </c:catAx>
      <c:valAx>
        <c:axId val="21322412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height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35134959981854"/>
              <c:y val="0.295806050559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322351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3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SPEED (S3-S2)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873639741661"/>
          <c:y val="0.181428395669291"/>
          <c:w val="0.782867933292046"/>
          <c:h val="0.67189767294713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9BC1FF"/>
                </a:gs>
                <a:gs pos="100000">
                  <a:srgbClr val="3F80CD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'AVG HEIGHTS'!$T$73:$Y$73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'AVG HEIGHTS'!$T$73:$Y$73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cat>
            <c:strRef>
              <c:f>'AVG HEIGHTS'!$C$75:$H$75</c:f>
              <c:strCache>
                <c:ptCount val="6"/>
                <c:pt idx="0">
                  <c:v>VIAL 1</c:v>
                </c:pt>
                <c:pt idx="1">
                  <c:v>VIAL 2</c:v>
                </c:pt>
                <c:pt idx="2">
                  <c:v>VIAL 3</c:v>
                </c:pt>
                <c:pt idx="3">
                  <c:v>VIAL 4</c:v>
                </c:pt>
                <c:pt idx="4">
                  <c:v>VIAL 5</c:v>
                </c:pt>
                <c:pt idx="5">
                  <c:v>VIAL 6</c:v>
                </c:pt>
              </c:strCache>
            </c:strRef>
          </c:cat>
          <c:val>
            <c:numRef>
              <c:f>'AVG HEIGHTS'!$C$107:$H$107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axId val="2132268568"/>
        <c:axId val="2132271848"/>
      </c:barChart>
      <c:catAx>
        <c:axId val="213226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32271848"/>
        <c:crosses val="autoZero"/>
        <c:auto val="1"/>
        <c:lblAlgn val="ctr"/>
        <c:lblOffset val="100"/>
        <c:noMultiLvlLbl val="0"/>
      </c:catAx>
      <c:valAx>
        <c:axId val="21322718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fraction of</a:t>
                </a:r>
                <a:r>
                  <a:rPr lang="en-US" baseline="0"/>
                  <a:t> vial per </a:t>
                </a:r>
                <a:r>
                  <a:rPr lang="en-US"/>
                  <a:t>second</a:t>
                </a:r>
              </a:p>
            </c:rich>
          </c:tx>
          <c:layout>
            <c:manualLayout>
              <c:xMode val="edge"/>
              <c:yMode val="edge"/>
              <c:x val="0.0224719025506427"/>
              <c:y val="0.1367855268091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32268568"/>
        <c:crosses val="autoZero"/>
        <c:crossBetween val="between"/>
        <c:majorUnit val="0.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3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40</xdr:row>
      <xdr:rowOff>165100</xdr:rowOff>
    </xdr:from>
    <xdr:to>
      <xdr:col>12</xdr:col>
      <xdr:colOff>812800</xdr:colOff>
      <xdr:row>68</xdr:row>
      <xdr:rowOff>139700</xdr:rowOff>
    </xdr:to>
    <xdr:graphicFrame macro="">
      <xdr:nvGraphicFramePr>
        <xdr:cNvPr id="512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76200</xdr:colOff>
      <xdr:row>40</xdr:row>
      <xdr:rowOff>152400</xdr:rowOff>
    </xdr:from>
    <xdr:to>
      <xdr:col>26</xdr:col>
      <xdr:colOff>736600</xdr:colOff>
      <xdr:row>68</xdr:row>
      <xdr:rowOff>152400</xdr:rowOff>
    </xdr:to>
    <xdr:graphicFrame macro="">
      <xdr:nvGraphicFramePr>
        <xdr:cNvPr id="5123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108"/>
  <sheetViews>
    <sheetView tabSelected="1" zoomScale="50" zoomScaleNormal="50" zoomScalePageLayoutView="50" workbookViewId="0">
      <selection activeCell="A6" sqref="A6"/>
    </sheetView>
  </sheetViews>
  <sheetFormatPr baseColWidth="10" defaultRowHeight="15" x14ac:dyDescent="0"/>
  <sheetData>
    <row r="1" spans="1:168">
      <c r="A1" t="s">
        <v>7</v>
      </c>
      <c r="D1" t="s">
        <v>16</v>
      </c>
      <c r="O1" t="s">
        <v>17</v>
      </c>
    </row>
    <row r="2" spans="1:168">
      <c r="A2" t="s">
        <v>8</v>
      </c>
      <c r="D2" t="s">
        <v>27</v>
      </c>
      <c r="O2" t="s">
        <v>18</v>
      </c>
    </row>
    <row r="3" spans="1:168">
      <c r="A3" t="s">
        <v>9</v>
      </c>
      <c r="D3" t="s">
        <v>28</v>
      </c>
    </row>
    <row r="5" spans="1:168">
      <c r="A5" t="s">
        <v>6</v>
      </c>
      <c r="B5" t="s">
        <v>2</v>
      </c>
      <c r="C5" t="s">
        <v>3</v>
      </c>
      <c r="D5" t="s">
        <v>4</v>
      </c>
      <c r="E5" t="s">
        <v>5</v>
      </c>
      <c r="F5" t="s">
        <v>13</v>
      </c>
      <c r="G5" t="s">
        <v>12</v>
      </c>
      <c r="H5" t="s">
        <v>6</v>
      </c>
      <c r="I5" t="s">
        <v>2</v>
      </c>
      <c r="J5" t="s">
        <v>3</v>
      </c>
      <c r="K5" t="s">
        <v>4</v>
      </c>
      <c r="L5" t="s">
        <v>5</v>
      </c>
      <c r="M5" t="s">
        <v>13</v>
      </c>
      <c r="N5" t="s">
        <v>12</v>
      </c>
      <c r="O5" t="s">
        <v>6</v>
      </c>
      <c r="P5" t="s">
        <v>2</v>
      </c>
      <c r="Q5" t="s">
        <v>3</v>
      </c>
      <c r="R5" t="s">
        <v>4</v>
      </c>
      <c r="S5" t="s">
        <v>5</v>
      </c>
      <c r="T5" t="s">
        <v>13</v>
      </c>
      <c r="U5" t="s">
        <v>12</v>
      </c>
      <c r="V5" t="s">
        <v>6</v>
      </c>
      <c r="W5" t="s">
        <v>2</v>
      </c>
      <c r="X5" t="s">
        <v>3</v>
      </c>
      <c r="Y5" t="s">
        <v>4</v>
      </c>
      <c r="Z5" t="s">
        <v>5</v>
      </c>
      <c r="AA5" t="s">
        <v>13</v>
      </c>
      <c r="AB5" t="s">
        <v>12</v>
      </c>
      <c r="AC5" t="s">
        <v>6</v>
      </c>
      <c r="AD5" t="s">
        <v>2</v>
      </c>
      <c r="AE5" t="s">
        <v>3</v>
      </c>
      <c r="AF5" t="s">
        <v>4</v>
      </c>
      <c r="AG5" t="s">
        <v>5</v>
      </c>
      <c r="AH5" t="s">
        <v>13</v>
      </c>
      <c r="AI5" t="s">
        <v>12</v>
      </c>
      <c r="AJ5" t="s">
        <v>6</v>
      </c>
      <c r="AK5" t="s">
        <v>2</v>
      </c>
      <c r="AL5" t="s">
        <v>3</v>
      </c>
      <c r="AM5" t="s">
        <v>4</v>
      </c>
      <c r="AN5" t="s">
        <v>5</v>
      </c>
      <c r="AO5" t="s">
        <v>13</v>
      </c>
      <c r="AP5" t="s">
        <v>12</v>
      </c>
      <c r="AQ5" t="s">
        <v>6</v>
      </c>
      <c r="AR5" t="s">
        <v>2</v>
      </c>
      <c r="AS5" t="s">
        <v>3</v>
      </c>
      <c r="AT5" t="s">
        <v>4</v>
      </c>
      <c r="AU5" t="s">
        <v>5</v>
      </c>
      <c r="AV5" t="s">
        <v>13</v>
      </c>
      <c r="AW5" t="s">
        <v>12</v>
      </c>
      <c r="AX5" t="s">
        <v>6</v>
      </c>
      <c r="AY5" t="s">
        <v>2</v>
      </c>
      <c r="AZ5" t="s">
        <v>3</v>
      </c>
      <c r="BA5" t="s">
        <v>4</v>
      </c>
      <c r="BB5" t="s">
        <v>5</v>
      </c>
      <c r="BC5" t="s">
        <v>13</v>
      </c>
      <c r="BD5" t="s">
        <v>12</v>
      </c>
      <c r="BE5" t="s">
        <v>6</v>
      </c>
      <c r="BF5" t="s">
        <v>2</v>
      </c>
      <c r="BG5" t="s">
        <v>3</v>
      </c>
      <c r="BH5" t="s">
        <v>4</v>
      </c>
      <c r="BI5" t="s">
        <v>5</v>
      </c>
      <c r="BJ5" t="s">
        <v>13</v>
      </c>
      <c r="BK5" t="s">
        <v>12</v>
      </c>
      <c r="BL5" t="s">
        <v>6</v>
      </c>
      <c r="BM5" t="s">
        <v>2</v>
      </c>
      <c r="BN5" t="s">
        <v>3</v>
      </c>
      <c r="BO5" t="s">
        <v>4</v>
      </c>
      <c r="BP5" t="s">
        <v>5</v>
      </c>
      <c r="BQ5" t="s">
        <v>13</v>
      </c>
      <c r="BR5" t="s">
        <v>12</v>
      </c>
      <c r="BS5" t="s">
        <v>6</v>
      </c>
      <c r="BT5" t="s">
        <v>2</v>
      </c>
      <c r="BU5" t="s">
        <v>3</v>
      </c>
      <c r="BV5" t="s">
        <v>4</v>
      </c>
      <c r="BW5" t="s">
        <v>5</v>
      </c>
      <c r="BX5" t="s">
        <v>13</v>
      </c>
      <c r="BY5" t="s">
        <v>12</v>
      </c>
      <c r="BZ5" t="s">
        <v>6</v>
      </c>
      <c r="CA5" t="s">
        <v>2</v>
      </c>
      <c r="CB5" t="s">
        <v>3</v>
      </c>
      <c r="CC5" t="s">
        <v>4</v>
      </c>
      <c r="CD5" t="s">
        <v>5</v>
      </c>
      <c r="CE5" t="s">
        <v>13</v>
      </c>
      <c r="CF5" t="s">
        <v>12</v>
      </c>
      <c r="CG5" t="s">
        <v>6</v>
      </c>
      <c r="CH5" t="s">
        <v>2</v>
      </c>
      <c r="CI5" t="s">
        <v>3</v>
      </c>
      <c r="CJ5" t="s">
        <v>4</v>
      </c>
      <c r="CK5" t="s">
        <v>5</v>
      </c>
      <c r="CL5" t="s">
        <v>13</v>
      </c>
      <c r="CM5" t="s">
        <v>12</v>
      </c>
      <c r="CN5" t="s">
        <v>6</v>
      </c>
      <c r="CO5" t="s">
        <v>2</v>
      </c>
      <c r="CP5" t="s">
        <v>3</v>
      </c>
      <c r="CQ5" t="s">
        <v>4</v>
      </c>
      <c r="CR5" t="s">
        <v>5</v>
      </c>
      <c r="CS5" t="s">
        <v>13</v>
      </c>
      <c r="CT5" t="s">
        <v>12</v>
      </c>
      <c r="CU5" t="s">
        <v>6</v>
      </c>
      <c r="CV5" t="s">
        <v>2</v>
      </c>
      <c r="CW5" t="s">
        <v>3</v>
      </c>
      <c r="CX5" t="s">
        <v>4</v>
      </c>
      <c r="CY5" t="s">
        <v>5</v>
      </c>
      <c r="CZ5" t="s">
        <v>13</v>
      </c>
      <c r="DA5" t="s">
        <v>12</v>
      </c>
      <c r="DB5" t="s">
        <v>6</v>
      </c>
      <c r="DC5" t="s">
        <v>2</v>
      </c>
      <c r="DD5" t="s">
        <v>3</v>
      </c>
      <c r="DE5" t="s">
        <v>4</v>
      </c>
      <c r="DF5" t="s">
        <v>5</v>
      </c>
      <c r="DG5" t="s">
        <v>13</v>
      </c>
      <c r="DH5" t="s">
        <v>12</v>
      </c>
      <c r="DI5" t="s">
        <v>6</v>
      </c>
      <c r="DJ5" t="s">
        <v>2</v>
      </c>
      <c r="DK5" t="s">
        <v>3</v>
      </c>
      <c r="DL5" t="s">
        <v>4</v>
      </c>
      <c r="DM5" t="s">
        <v>5</v>
      </c>
      <c r="DN5" t="s">
        <v>13</v>
      </c>
      <c r="DO5" t="s">
        <v>12</v>
      </c>
      <c r="DP5" t="s">
        <v>6</v>
      </c>
      <c r="DQ5" t="s">
        <v>2</v>
      </c>
      <c r="DR5" t="s">
        <v>3</v>
      </c>
      <c r="DS5" t="s">
        <v>4</v>
      </c>
      <c r="DT5" t="s">
        <v>5</v>
      </c>
      <c r="DU5" t="s">
        <v>13</v>
      </c>
      <c r="DV5" t="s">
        <v>12</v>
      </c>
      <c r="DW5" t="s">
        <v>6</v>
      </c>
      <c r="DX5" t="s">
        <v>2</v>
      </c>
      <c r="DY5" t="s">
        <v>3</v>
      </c>
      <c r="DZ5" t="s">
        <v>4</v>
      </c>
      <c r="EA5" t="s">
        <v>5</v>
      </c>
      <c r="EB5" t="s">
        <v>13</v>
      </c>
      <c r="EC5" t="s">
        <v>12</v>
      </c>
      <c r="ED5" t="s">
        <v>6</v>
      </c>
      <c r="EE5" t="s">
        <v>2</v>
      </c>
      <c r="EF5" t="s">
        <v>3</v>
      </c>
      <c r="EG5" t="s">
        <v>4</v>
      </c>
      <c r="EH5" t="s">
        <v>5</v>
      </c>
      <c r="EI5" t="s">
        <v>13</v>
      </c>
      <c r="EJ5" t="s">
        <v>12</v>
      </c>
      <c r="EK5" t="s">
        <v>6</v>
      </c>
      <c r="EL5" t="s">
        <v>2</v>
      </c>
      <c r="EM5" t="s">
        <v>3</v>
      </c>
      <c r="EN5" t="s">
        <v>4</v>
      </c>
      <c r="EO5" t="s">
        <v>5</v>
      </c>
      <c r="EP5" t="s">
        <v>13</v>
      </c>
      <c r="EQ5" t="s">
        <v>12</v>
      </c>
      <c r="ER5" t="s">
        <v>6</v>
      </c>
      <c r="ES5" t="s">
        <v>2</v>
      </c>
      <c r="ET5" t="s">
        <v>3</v>
      </c>
      <c r="EU5" t="s">
        <v>4</v>
      </c>
      <c r="EV5" t="s">
        <v>5</v>
      </c>
      <c r="EW5" t="s">
        <v>13</v>
      </c>
      <c r="EX5" t="s">
        <v>12</v>
      </c>
      <c r="EY5" t="s">
        <v>6</v>
      </c>
      <c r="EZ5" t="s">
        <v>2</v>
      </c>
      <c r="FA5" t="s">
        <v>3</v>
      </c>
      <c r="FB5" t="s">
        <v>4</v>
      </c>
      <c r="FC5" t="s">
        <v>5</v>
      </c>
      <c r="FD5" t="s">
        <v>13</v>
      </c>
      <c r="FE5" t="s">
        <v>12</v>
      </c>
      <c r="FF5" t="s">
        <v>6</v>
      </c>
      <c r="FG5" t="s">
        <v>2</v>
      </c>
      <c r="FH5" t="s">
        <v>3</v>
      </c>
      <c r="FI5" t="s">
        <v>4</v>
      </c>
      <c r="FJ5" t="s">
        <v>5</v>
      </c>
      <c r="FK5" t="s">
        <v>13</v>
      </c>
      <c r="FL5" t="s">
        <v>12</v>
      </c>
    </row>
    <row r="6" spans="1:168">
      <c r="A6" t="s">
        <v>29</v>
      </c>
    </row>
    <row r="38" spans="1:168">
      <c r="A38" t="s">
        <v>11</v>
      </c>
    </row>
    <row r="40" spans="1:168" s="1" customFormat="1">
      <c r="A40" s="1" t="s">
        <v>19</v>
      </c>
      <c r="B40" s="1" t="str">
        <f>IF(OR(B8="NaN",B8=""),"",(B8-B7))</f>
        <v/>
      </c>
      <c r="C40" s="1" t="str">
        <f t="shared" ref="C40:G40" si="0">IF(OR(C8="NaN",C8=""),"",(C8-C7))</f>
        <v/>
      </c>
      <c r="D40" s="1" t="str">
        <f t="shared" si="0"/>
        <v/>
      </c>
      <c r="E40" s="1" t="str">
        <f t="shared" si="0"/>
        <v/>
      </c>
      <c r="F40" s="1" t="str">
        <f t="shared" si="0"/>
        <v/>
      </c>
      <c r="G40" s="1" t="str">
        <f t="shared" si="0"/>
        <v/>
      </c>
      <c r="I40" s="1" t="str">
        <f t="shared" ref="I40:BR40" si="1">IF(OR(I8="NaN",I8=""),"",(I8-I7))</f>
        <v/>
      </c>
      <c r="J40" s="1" t="str">
        <f t="shared" si="1"/>
        <v/>
      </c>
      <c r="K40" s="1" t="str">
        <f t="shared" si="1"/>
        <v/>
      </c>
      <c r="L40" s="1" t="str">
        <f t="shared" si="1"/>
        <v/>
      </c>
      <c r="M40" s="1" t="str">
        <f t="shared" si="1"/>
        <v/>
      </c>
      <c r="N40" s="1" t="str">
        <f t="shared" si="1"/>
        <v/>
      </c>
      <c r="P40" s="1" t="str">
        <f t="shared" ref="P40" si="2">IF(OR(P8="NaN",P8=""),"",(P8-P7))</f>
        <v/>
      </c>
      <c r="Q40" s="1" t="str">
        <f t="shared" si="1"/>
        <v/>
      </c>
      <c r="R40" s="1" t="str">
        <f t="shared" si="1"/>
        <v/>
      </c>
      <c r="S40" s="1" t="str">
        <f t="shared" si="1"/>
        <v/>
      </c>
      <c r="T40" s="1" t="str">
        <f t="shared" si="1"/>
        <v/>
      </c>
      <c r="U40" s="1" t="str">
        <f t="shared" si="1"/>
        <v/>
      </c>
      <c r="W40" s="1" t="str">
        <f t="shared" ref="W40" si="3">IF(OR(W8="NaN",W8=""),"",(W8-W7))</f>
        <v/>
      </c>
      <c r="X40" s="1" t="str">
        <f t="shared" si="1"/>
        <v/>
      </c>
      <c r="Y40" s="1" t="str">
        <f t="shared" si="1"/>
        <v/>
      </c>
      <c r="Z40" s="1" t="str">
        <f t="shared" si="1"/>
        <v/>
      </c>
      <c r="AA40" s="1" t="str">
        <f t="shared" si="1"/>
        <v/>
      </c>
      <c r="AB40" s="1" t="str">
        <f t="shared" si="1"/>
        <v/>
      </c>
      <c r="AD40" s="1" t="str">
        <f t="shared" ref="AD40" si="4">IF(OR(AD8="NaN",AD8=""),"",(AD8-AD7))</f>
        <v/>
      </c>
      <c r="AE40" s="1" t="str">
        <f t="shared" si="1"/>
        <v/>
      </c>
      <c r="AF40" s="1" t="str">
        <f t="shared" si="1"/>
        <v/>
      </c>
      <c r="AG40" s="1" t="str">
        <f t="shared" si="1"/>
        <v/>
      </c>
      <c r="AH40" s="1" t="str">
        <f t="shared" si="1"/>
        <v/>
      </c>
      <c r="AI40" s="1" t="str">
        <f t="shared" si="1"/>
        <v/>
      </c>
      <c r="AK40" s="1" t="str">
        <f t="shared" ref="AK40" si="5">IF(OR(AK8="NaN",AK8=""),"",(AK8-AK7))</f>
        <v/>
      </c>
      <c r="AL40" s="1" t="str">
        <f t="shared" si="1"/>
        <v/>
      </c>
      <c r="AM40" s="1" t="str">
        <f t="shared" si="1"/>
        <v/>
      </c>
      <c r="AN40" s="1" t="str">
        <f t="shared" si="1"/>
        <v/>
      </c>
      <c r="AO40" s="1" t="str">
        <f t="shared" si="1"/>
        <v/>
      </c>
      <c r="AP40" s="1" t="str">
        <f t="shared" si="1"/>
        <v/>
      </c>
      <c r="AR40" s="1" t="str">
        <f t="shared" ref="AR40" si="6">IF(OR(AR8="NaN",AR8=""),"",(AR8-AR7))</f>
        <v/>
      </c>
      <c r="AS40" s="1" t="str">
        <f t="shared" si="1"/>
        <v/>
      </c>
      <c r="AT40" s="1" t="str">
        <f t="shared" si="1"/>
        <v/>
      </c>
      <c r="AU40" s="1" t="str">
        <f t="shared" si="1"/>
        <v/>
      </c>
      <c r="AV40" s="1" t="str">
        <f t="shared" si="1"/>
        <v/>
      </c>
      <c r="AW40" s="1" t="str">
        <f t="shared" si="1"/>
        <v/>
      </c>
      <c r="AY40" s="1" t="str">
        <f t="shared" ref="AY40" si="7">IF(OR(AY8="NaN",AY8=""),"",(AY8-AY7))</f>
        <v/>
      </c>
      <c r="AZ40" s="1" t="str">
        <f t="shared" si="1"/>
        <v/>
      </c>
      <c r="BA40" s="1" t="str">
        <f t="shared" si="1"/>
        <v/>
      </c>
      <c r="BB40" s="1" t="str">
        <f t="shared" si="1"/>
        <v/>
      </c>
      <c r="BC40" s="1" t="str">
        <f t="shared" si="1"/>
        <v/>
      </c>
      <c r="BD40" s="1" t="str">
        <f t="shared" si="1"/>
        <v/>
      </c>
      <c r="BF40" s="1" t="str">
        <f t="shared" ref="BF40" si="8">IF(OR(BF8="NaN",BF8=""),"",(BF8-BF7))</f>
        <v/>
      </c>
      <c r="BG40" s="1" t="str">
        <f t="shared" si="1"/>
        <v/>
      </c>
      <c r="BH40" s="1" t="str">
        <f t="shared" si="1"/>
        <v/>
      </c>
      <c r="BI40" s="1" t="str">
        <f t="shared" si="1"/>
        <v/>
      </c>
      <c r="BJ40" s="1" t="str">
        <f t="shared" si="1"/>
        <v/>
      </c>
      <c r="BK40" s="1" t="str">
        <f t="shared" si="1"/>
        <v/>
      </c>
      <c r="BM40" s="1" t="str">
        <f t="shared" ref="BM40" si="9">IF(OR(BM8="NaN",BM8=""),"",(BM8-BM7))</f>
        <v/>
      </c>
      <c r="BN40" s="1" t="str">
        <f t="shared" si="1"/>
        <v/>
      </c>
      <c r="BO40" s="1" t="str">
        <f t="shared" si="1"/>
        <v/>
      </c>
      <c r="BP40" s="1" t="str">
        <f t="shared" si="1"/>
        <v/>
      </c>
      <c r="BQ40" s="1" t="str">
        <f t="shared" si="1"/>
        <v/>
      </c>
      <c r="BR40" s="1" t="str">
        <f t="shared" si="1"/>
        <v/>
      </c>
      <c r="BT40" s="1" t="str">
        <f t="shared" ref="BT40:EC40" si="10">IF(OR(BT8="NaN",BT8=""),"",(BT8-BT7))</f>
        <v/>
      </c>
      <c r="BU40" s="1" t="str">
        <f t="shared" si="10"/>
        <v/>
      </c>
      <c r="BV40" s="1" t="str">
        <f t="shared" si="10"/>
        <v/>
      </c>
      <c r="BW40" s="1" t="str">
        <f t="shared" si="10"/>
        <v/>
      </c>
      <c r="BX40" s="1" t="str">
        <f t="shared" si="10"/>
        <v/>
      </c>
      <c r="BY40" s="1" t="str">
        <f t="shared" si="10"/>
        <v/>
      </c>
      <c r="CA40" s="1" t="str">
        <f t="shared" ref="CA40" si="11">IF(OR(CA8="NaN",CA8=""),"",(CA8-CA7))</f>
        <v/>
      </c>
      <c r="CB40" s="1" t="str">
        <f t="shared" si="10"/>
        <v/>
      </c>
      <c r="CC40" s="1" t="str">
        <f t="shared" si="10"/>
        <v/>
      </c>
      <c r="CD40" s="1" t="str">
        <f t="shared" si="10"/>
        <v/>
      </c>
      <c r="CE40" s="1" t="str">
        <f t="shared" si="10"/>
        <v/>
      </c>
      <c r="CF40" s="1" t="str">
        <f t="shared" si="10"/>
        <v/>
      </c>
      <c r="CH40" s="1" t="str">
        <f t="shared" ref="CH40" si="12">IF(OR(CH8="NaN",CH8=""),"",(CH8-CH7))</f>
        <v/>
      </c>
      <c r="CI40" s="1" t="str">
        <f t="shared" si="10"/>
        <v/>
      </c>
      <c r="CJ40" s="1" t="str">
        <f t="shared" si="10"/>
        <v/>
      </c>
      <c r="CK40" s="1" t="str">
        <f t="shared" si="10"/>
        <v/>
      </c>
      <c r="CL40" s="1" t="str">
        <f t="shared" si="10"/>
        <v/>
      </c>
      <c r="CM40" s="1" t="str">
        <f t="shared" si="10"/>
        <v/>
      </c>
      <c r="CO40" s="1" t="str">
        <f t="shared" ref="CO40" si="13">IF(OR(CO8="NaN",CO8=""),"",(CO8-CO7))</f>
        <v/>
      </c>
      <c r="CP40" s="1" t="str">
        <f t="shared" si="10"/>
        <v/>
      </c>
      <c r="CQ40" s="1" t="str">
        <f t="shared" si="10"/>
        <v/>
      </c>
      <c r="CR40" s="1" t="str">
        <f t="shared" si="10"/>
        <v/>
      </c>
      <c r="CS40" s="1" t="str">
        <f t="shared" si="10"/>
        <v/>
      </c>
      <c r="CT40" s="1" t="str">
        <f t="shared" si="10"/>
        <v/>
      </c>
      <c r="CV40" s="1" t="str">
        <f t="shared" ref="CV40" si="14">IF(OR(CV8="NaN",CV8=""),"",(CV8-CV7))</f>
        <v/>
      </c>
      <c r="CW40" s="1" t="str">
        <f t="shared" si="10"/>
        <v/>
      </c>
      <c r="CX40" s="1" t="str">
        <f t="shared" si="10"/>
        <v/>
      </c>
      <c r="CY40" s="1" t="str">
        <f t="shared" si="10"/>
        <v/>
      </c>
      <c r="CZ40" s="1" t="str">
        <f t="shared" si="10"/>
        <v/>
      </c>
      <c r="DA40" s="1" t="str">
        <f t="shared" si="10"/>
        <v/>
      </c>
      <c r="DC40" s="1" t="str">
        <f t="shared" ref="DC40" si="15">IF(OR(DC8="NaN",DC8=""),"",(DC8-DC7))</f>
        <v/>
      </c>
      <c r="DD40" s="1" t="str">
        <f t="shared" si="10"/>
        <v/>
      </c>
      <c r="DE40" s="1" t="str">
        <f t="shared" si="10"/>
        <v/>
      </c>
      <c r="DF40" s="1" t="str">
        <f t="shared" si="10"/>
        <v/>
      </c>
      <c r="DG40" s="1" t="str">
        <f t="shared" si="10"/>
        <v/>
      </c>
      <c r="DH40" s="1" t="str">
        <f t="shared" si="10"/>
        <v/>
      </c>
      <c r="DJ40" s="1" t="str">
        <f t="shared" ref="DJ40" si="16">IF(OR(DJ8="NaN",DJ8=""),"",(DJ8-DJ7))</f>
        <v/>
      </c>
      <c r="DK40" s="1" t="str">
        <f t="shared" si="10"/>
        <v/>
      </c>
      <c r="DL40" s="1" t="str">
        <f t="shared" si="10"/>
        <v/>
      </c>
      <c r="DM40" s="1" t="str">
        <f t="shared" si="10"/>
        <v/>
      </c>
      <c r="DN40" s="1" t="str">
        <f t="shared" si="10"/>
        <v/>
      </c>
      <c r="DO40" s="1" t="str">
        <f t="shared" si="10"/>
        <v/>
      </c>
      <c r="DQ40" s="1" t="str">
        <f t="shared" ref="DQ40" si="17">IF(OR(DQ8="NaN",DQ8=""),"",(DQ8-DQ7))</f>
        <v/>
      </c>
      <c r="DR40" s="1" t="str">
        <f t="shared" si="10"/>
        <v/>
      </c>
      <c r="DS40" s="1" t="str">
        <f t="shared" si="10"/>
        <v/>
      </c>
      <c r="DT40" s="1" t="str">
        <f t="shared" si="10"/>
        <v/>
      </c>
      <c r="DU40" s="1" t="str">
        <f t="shared" si="10"/>
        <v/>
      </c>
      <c r="DV40" s="1" t="str">
        <f t="shared" si="10"/>
        <v/>
      </c>
      <c r="DX40" s="1" t="str">
        <f t="shared" ref="DX40" si="18">IF(OR(DX8="NaN",DX8=""),"",(DX8-DX7))</f>
        <v/>
      </c>
      <c r="DY40" s="1" t="str">
        <f t="shared" si="10"/>
        <v/>
      </c>
      <c r="DZ40" s="1" t="str">
        <f t="shared" si="10"/>
        <v/>
      </c>
      <c r="EA40" s="1" t="str">
        <f t="shared" si="10"/>
        <v/>
      </c>
      <c r="EB40" s="1" t="str">
        <f t="shared" si="10"/>
        <v/>
      </c>
      <c r="EC40" s="1" t="str">
        <f t="shared" si="10"/>
        <v/>
      </c>
      <c r="EE40" s="1" t="str">
        <f t="shared" ref="EE40:FL40" si="19">IF(OR(EE8="NaN",EE8=""),"",(EE8-EE7))</f>
        <v/>
      </c>
      <c r="EF40" s="1" t="str">
        <f t="shared" si="19"/>
        <v/>
      </c>
      <c r="EG40" s="1" t="str">
        <f t="shared" si="19"/>
        <v/>
      </c>
      <c r="EH40" s="1" t="str">
        <f t="shared" si="19"/>
        <v/>
      </c>
      <c r="EI40" s="1" t="str">
        <f t="shared" si="19"/>
        <v/>
      </c>
      <c r="EJ40" s="1" t="str">
        <f t="shared" si="19"/>
        <v/>
      </c>
      <c r="EL40" s="1" t="str">
        <f t="shared" ref="EL40" si="20">IF(OR(EL8="NaN",EL8=""),"",(EL8-EL7))</f>
        <v/>
      </c>
      <c r="EM40" s="1" t="str">
        <f t="shared" si="19"/>
        <v/>
      </c>
      <c r="EN40" s="1" t="str">
        <f t="shared" si="19"/>
        <v/>
      </c>
      <c r="EO40" s="1" t="str">
        <f t="shared" si="19"/>
        <v/>
      </c>
      <c r="EP40" s="1" t="str">
        <f t="shared" si="19"/>
        <v/>
      </c>
      <c r="EQ40" s="1" t="str">
        <f t="shared" si="19"/>
        <v/>
      </c>
      <c r="ES40" s="1" t="str">
        <f t="shared" ref="ES40" si="21">IF(OR(ES8="NaN",ES8=""),"",(ES8-ES7))</f>
        <v/>
      </c>
      <c r="ET40" s="1" t="str">
        <f t="shared" si="19"/>
        <v/>
      </c>
      <c r="EU40" s="1" t="str">
        <f t="shared" si="19"/>
        <v/>
      </c>
      <c r="EV40" s="1" t="str">
        <f t="shared" si="19"/>
        <v/>
      </c>
      <c r="EW40" s="1" t="str">
        <f t="shared" si="19"/>
        <v/>
      </c>
      <c r="EX40" s="1" t="str">
        <f t="shared" si="19"/>
        <v/>
      </c>
      <c r="EZ40" s="1" t="str">
        <f t="shared" ref="EZ40" si="22">IF(OR(EZ8="NaN",EZ8=""),"",(EZ8-EZ7))</f>
        <v/>
      </c>
      <c r="FA40" s="1" t="str">
        <f t="shared" si="19"/>
        <v/>
      </c>
      <c r="FB40" s="1" t="str">
        <f t="shared" si="19"/>
        <v/>
      </c>
      <c r="FC40" s="1" t="str">
        <f t="shared" si="19"/>
        <v/>
      </c>
      <c r="FD40" s="1" t="str">
        <f t="shared" si="19"/>
        <v/>
      </c>
      <c r="FE40" s="1" t="str">
        <f t="shared" si="19"/>
        <v/>
      </c>
      <c r="FG40" s="1" t="str">
        <f t="shared" ref="FG40" si="23">IF(OR(FG8="NaN",FG8=""),"",(FG8-FG7))</f>
        <v/>
      </c>
      <c r="FH40" s="1" t="str">
        <f t="shared" si="19"/>
        <v/>
      </c>
      <c r="FI40" s="1" t="str">
        <f t="shared" si="19"/>
        <v/>
      </c>
      <c r="FJ40" s="1" t="str">
        <f t="shared" si="19"/>
        <v/>
      </c>
      <c r="FK40" s="1" t="str">
        <f t="shared" si="19"/>
        <v/>
      </c>
      <c r="FL40" s="1" t="str">
        <f t="shared" si="19"/>
        <v/>
      </c>
    </row>
    <row r="71" spans="1:25">
      <c r="R71" s="2" t="s">
        <v>20</v>
      </c>
    </row>
    <row r="72" spans="1:25">
      <c r="R72" s="3" t="s">
        <v>21</v>
      </c>
      <c r="S72" s="3"/>
      <c r="T72" t="e">
        <f t="shared" ref="T72:Y72" si="24">AVERAGE(T85:T107)</f>
        <v>#DIV/0!</v>
      </c>
      <c r="U72" t="e">
        <f t="shared" si="24"/>
        <v>#DIV/0!</v>
      </c>
      <c r="V72" t="e">
        <f t="shared" si="24"/>
        <v>#DIV/0!</v>
      </c>
      <c r="W72" t="e">
        <f t="shared" si="24"/>
        <v>#DIV/0!</v>
      </c>
      <c r="X72" t="e">
        <f t="shared" si="24"/>
        <v>#DIV/0!</v>
      </c>
      <c r="Y72" t="e">
        <f t="shared" si="24"/>
        <v>#DIV/0!</v>
      </c>
    </row>
    <row r="73" spans="1:25">
      <c r="R73" s="3" t="s">
        <v>22</v>
      </c>
      <c r="S73" s="3"/>
      <c r="T73" s="3" t="e">
        <f t="shared" ref="T73:Y73" si="25">STDEV(T85:T107)/SQRT(COUNT(T85:T107))</f>
        <v>#DIV/0!</v>
      </c>
      <c r="U73" s="3" t="e">
        <f t="shared" si="25"/>
        <v>#DIV/0!</v>
      </c>
      <c r="V73" s="3" t="e">
        <f t="shared" si="25"/>
        <v>#DIV/0!</v>
      </c>
      <c r="W73" s="3" t="e">
        <f t="shared" si="25"/>
        <v>#DIV/0!</v>
      </c>
      <c r="X73" s="3" t="e">
        <f t="shared" si="25"/>
        <v>#DIV/0!</v>
      </c>
      <c r="Y73" s="3" t="e">
        <f t="shared" si="25"/>
        <v>#DIV/0!</v>
      </c>
    </row>
    <row r="74" spans="1:25">
      <c r="C74" t="s">
        <v>0</v>
      </c>
      <c r="J74" t="s">
        <v>1</v>
      </c>
    </row>
    <row r="75" spans="1:25">
      <c r="A75" t="s">
        <v>10</v>
      </c>
      <c r="C75" t="s">
        <v>2</v>
      </c>
      <c r="D75" t="s">
        <v>3</v>
      </c>
      <c r="E75" t="s">
        <v>4</v>
      </c>
      <c r="F75" t="s">
        <v>5</v>
      </c>
      <c r="G75" t="s">
        <v>15</v>
      </c>
      <c r="H75" t="s">
        <v>14</v>
      </c>
      <c r="J75" t="str">
        <f>C75</f>
        <v>VIAL 1</v>
      </c>
      <c r="K75" t="str">
        <f>D75</f>
        <v>VIAL 2</v>
      </c>
      <c r="L75" t="str">
        <f>E75</f>
        <v>VIAL 3</v>
      </c>
      <c r="M75" t="str">
        <f>F75</f>
        <v>VIAL 4</v>
      </c>
      <c r="N75" t="s">
        <v>15</v>
      </c>
      <c r="O75" t="s">
        <v>14</v>
      </c>
      <c r="S75" s="4" t="s">
        <v>23</v>
      </c>
      <c r="T75" s="4"/>
      <c r="U75" s="4"/>
      <c r="V75" s="4"/>
      <c r="W75" s="4"/>
    </row>
    <row r="76" spans="1:25">
      <c r="A76">
        <v>1</v>
      </c>
      <c r="S76" s="4"/>
      <c r="T76" s="4" t="str">
        <f>T84</f>
        <v>VIAL 1</v>
      </c>
      <c r="U76" s="4" t="str">
        <f>U84</f>
        <v>VIAL 2</v>
      </c>
      <c r="V76" s="4" t="str">
        <f>V84</f>
        <v>VIAL 3</v>
      </c>
      <c r="W76" s="4" t="str">
        <f>W84</f>
        <v>VIAL 4</v>
      </c>
      <c r="X76" s="4" t="str">
        <f t="shared" ref="X76:Y76" si="26">X84</f>
        <v>VIAL 5</v>
      </c>
      <c r="Y76" s="4" t="str">
        <f t="shared" si="26"/>
        <v>VIAL 6</v>
      </c>
    </row>
    <row r="77" spans="1:25">
      <c r="A77">
        <v>2</v>
      </c>
      <c r="C77" t="e">
        <f t="shared" ref="C77:C105" si="27">AVERAGE(B7,I7,P7,W7,AD7,AK7,AR7,AY7,BF7,BM7,BT7,CA7,CH7,CO7,CV7,DC7,DJ7,DQ7,DX7,EE7,EL7,ES7,FG7)</f>
        <v>#DIV/0!</v>
      </c>
      <c r="D77" t="e">
        <f t="shared" ref="D77:D105" si="28">AVERAGE(C7,J7,Q7,X7,AE7,AL7,AS7,AZ7,BG7,BN7,BU7,CB7,CI7,CP7,CW7,DD7,DK7,DR7,DY7,EF7,EM7,ET7,FA7,FH7)</f>
        <v>#DIV/0!</v>
      </c>
      <c r="E77" t="e">
        <f t="shared" ref="E77:E105" si="29">AVERAGE(D7,K7,R7,Y7,AF7,AM7,AT7,BA7,BH7,BO7,BV7,CC7,CJ7,CQ7,CX7,DE7,DL7,DS7,DZ7,EG7,EN7,EU7,FB7,FI7)</f>
        <v>#DIV/0!</v>
      </c>
      <c r="F77" t="e">
        <f t="shared" ref="F77:F105" si="30">AVERAGE(E7,L7,S7,Z7,AG7,AN7,AU7,BB7,BI7,BP7,BW7,CD7,CK7,CR7,CY7,DF7,DM7,DT7,EA7,EH7,EO7,EV7,FC7,FJ7)</f>
        <v>#DIV/0!</v>
      </c>
      <c r="G77" t="e">
        <f t="shared" ref="G77:G105" si="31">AVERAGE(F7,M7,T7,AA7,AH7,AO7,AV7,BC7,BJ7,BQ7,BX7,CE7,CL7,CS7,CZ7,DG7,DN7,DU7,EB7,EI7,EP7,EW7,FD7,FK7)</f>
        <v>#DIV/0!</v>
      </c>
      <c r="H77" t="e">
        <f t="shared" ref="H77:H105" si="32">AVERAGE(G7,N7,U7,AB7,AI7,AP7,AW7,BD7,BK7,BR7,BY7,CF7,CM7,CT7,DA7,DH7,DO7,DV7,EC7,EJ7,EQ7,EX7,FE7,FL7)</f>
        <v>#DIV/0!</v>
      </c>
      <c r="J77" t="e">
        <f t="shared" ref="J77:J105" si="33">STDEV(B7,I7,P7,W7,AD7,AK7,AR7,AY7,BF7,BM7,BT7,CA7,CH7,CO7,CV7,DC7,DJ7,DQ7,DX7,EE7,EL7,ES7,FG7)/SQRT(COUNT(B7,I7,P7,W7,AD7,AK7,AR7,AY7,BF7,BM7,BT7,CA7,CH7,CO7,CV7,DC7,DJ7,DQ7,DX7,EE7,EL7,ES7,FG7))</f>
        <v>#DIV/0!</v>
      </c>
      <c r="K77" t="e">
        <f t="shared" ref="K77:K105" si="34">STDEV(C7,J7,Q7,X7,AE7,AL7,AS7,AZ7,BG7,BN7,BU7,CB7,CI7,CP7,CW7,DD7,DK7,DR7,DY7,EF7,EM7,ET7,FA7,FH7)/SQRT(COUNT(C7,J7,Q7,X7,AE7,AL7,AS7,AZ7,BG7,BN7,BU7,CB7,CI7,CP7,CW7,DD7,DK7,DR7,DY7,EF7,EM7,ET7,FA7,FH7))</f>
        <v>#DIV/0!</v>
      </c>
      <c r="L77" t="e">
        <f t="shared" ref="L77:L105" si="35">STDEV(D7,K7,R7,Y7,AF7,AM7,AT7,BA7,BH7,BO7,BV7,CC7,CJ7,CQ7,CX7,DE7,DL7,DS7,DZ7,EG7,EN7,EU7,FB7,FI7)/SQRT(COUNT(D7,K7,R7,Y7,AF7,AM7,AT7,BA7,BH7,BO7,BV7,CC7,CJ7,CQ7,CX7,DE7,DL7,DS7,DZ7,EG7,EN7,EU7,FB7,FI7))</f>
        <v>#DIV/0!</v>
      </c>
      <c r="M77" t="e">
        <f t="shared" ref="M77:M105" si="36">STDEV(E7,L7,S7,Z7,AG7,AN7,AU7,BB7,BI7,BP7,BW7,CD7,CK7,CR7,CY7,DF7,DM7,DT7,EA7,EH7,EO7,EV7,FC7,FJ7)/SQRT(COUNT(E7,L7,S7,Z7,AG7,AN7,AU7,BB7,BI7,BP7,BW7,CD7,CK7,CR7,CY7,DF7,DM7,DT7,EA7,EH7,EO7,EV7,FC7,FJ7))</f>
        <v>#DIV/0!</v>
      </c>
      <c r="N77" t="e">
        <f t="shared" ref="N77:N105" si="37">STDEV(F7,M7,T7,AA7,AH7,AO7,AV7,BC7,BJ7,BQ7,BX7,CE7,CL7,CS7,CZ7,DG7,DN7,DU7,EB7,EI7,EP7,EW7,FD7,FK7)/SQRT(COUNT(F7,M7,T7,AA7,AH7,AO7,AV7,BC7,BJ7,BQ7,BX7,CE7,CL7,CS7,CZ7,DG7,DN7,DU7,EB7,EI7,EP7,EW7,FD7,FK7))</f>
        <v>#DIV/0!</v>
      </c>
      <c r="O77" t="e">
        <f t="shared" ref="O77:O105" si="38">STDEV(G7,N7,U7,AB7,AI7,AP7,AW7,BD7,BK7,BR7,BY7,CF7,CM7,CT7,DA7,DH7,DO7,DV7,EC7,EJ7,EQ7,EX7,FE7,FL7)/SQRT(COUNT(G7,N7,U7,AB7,AI7,AP7,AW7,BD7,BK7,BR7,BY7,CF7,CM7,CT7,DA7,DH7,DO7,DV7,EC7,EJ7,EQ7,EX7,FE7,FL7))</f>
        <v>#DIV/0!</v>
      </c>
      <c r="S77" s="4" t="s">
        <v>2</v>
      </c>
      <c r="T77" s="4" t="e">
        <f>TTEST(T85:T107,T85:T107,2,1)</f>
        <v>#DIV/0!</v>
      </c>
      <c r="U77" s="4" t="e">
        <f>TTEST(T85:T107,U85:U107,2,1)</f>
        <v>#DIV/0!</v>
      </c>
      <c r="V77" s="4" t="e">
        <f>TTEST(T85:T107,V85:V107,2,1)</f>
        <v>#DIV/0!</v>
      </c>
      <c r="W77" s="4" t="e">
        <f>TTEST(T85:T107,W85:W107,2,1)</f>
        <v>#DIV/0!</v>
      </c>
      <c r="X77" s="4" t="e">
        <f>TTEST(T85:T107,X85:X107,2,1)</f>
        <v>#DIV/0!</v>
      </c>
      <c r="Y77" s="4" t="e">
        <f>TTEST(T85:T107,Y85:Y107,2,1)</f>
        <v>#DIV/0!</v>
      </c>
    </row>
    <row r="78" spans="1:25">
      <c r="A78">
        <v>3</v>
      </c>
      <c r="C78" t="e">
        <f t="shared" si="27"/>
        <v>#DIV/0!</v>
      </c>
      <c r="D78" t="e">
        <f t="shared" si="28"/>
        <v>#DIV/0!</v>
      </c>
      <c r="E78" t="e">
        <f t="shared" si="29"/>
        <v>#DIV/0!</v>
      </c>
      <c r="F78" t="e">
        <f t="shared" si="30"/>
        <v>#DIV/0!</v>
      </c>
      <c r="G78" t="e">
        <f t="shared" si="31"/>
        <v>#DIV/0!</v>
      </c>
      <c r="H78" t="e">
        <f t="shared" si="32"/>
        <v>#DIV/0!</v>
      </c>
      <c r="J78" t="e">
        <f t="shared" si="33"/>
        <v>#DIV/0!</v>
      </c>
      <c r="K78" t="e">
        <f t="shared" si="34"/>
        <v>#DIV/0!</v>
      </c>
      <c r="L78" t="e">
        <f t="shared" si="35"/>
        <v>#DIV/0!</v>
      </c>
      <c r="M78" t="e">
        <f t="shared" si="36"/>
        <v>#DIV/0!</v>
      </c>
      <c r="N78" t="e">
        <f t="shared" si="37"/>
        <v>#DIV/0!</v>
      </c>
      <c r="O78" t="e">
        <f t="shared" si="38"/>
        <v>#DIV/0!</v>
      </c>
      <c r="S78" s="4" t="str">
        <f>U84</f>
        <v>VIAL 2</v>
      </c>
      <c r="T78" s="5"/>
      <c r="U78" s="4" t="e">
        <f>TTEST(U85:U107,U85:U107,2,1)</f>
        <v>#DIV/0!</v>
      </c>
      <c r="V78" s="4" t="e">
        <f>TTEST(U85:U107,V85:V107,2,1)</f>
        <v>#DIV/0!</v>
      </c>
      <c r="W78" s="4" t="e">
        <f>TTEST(U85:U107,W85:W107,2,1)</f>
        <v>#DIV/0!</v>
      </c>
      <c r="X78" s="4" t="e">
        <f>TTEST(U85:U107,X85:X107,2,1)</f>
        <v>#DIV/0!</v>
      </c>
      <c r="Y78" s="4" t="e">
        <f>TTEST(U85:U107,Y85:Y107,2,1)</f>
        <v>#DIV/0!</v>
      </c>
    </row>
    <row r="79" spans="1:25">
      <c r="A79">
        <v>4</v>
      </c>
      <c r="C79" t="e">
        <f t="shared" si="27"/>
        <v>#DIV/0!</v>
      </c>
      <c r="D79" t="e">
        <f t="shared" si="28"/>
        <v>#DIV/0!</v>
      </c>
      <c r="E79" t="e">
        <f t="shared" si="29"/>
        <v>#DIV/0!</v>
      </c>
      <c r="F79" t="e">
        <f t="shared" si="30"/>
        <v>#DIV/0!</v>
      </c>
      <c r="G79" t="e">
        <f t="shared" si="31"/>
        <v>#DIV/0!</v>
      </c>
      <c r="H79" t="e">
        <f t="shared" si="32"/>
        <v>#DIV/0!</v>
      </c>
      <c r="J79" t="e">
        <f t="shared" si="33"/>
        <v>#DIV/0!</v>
      </c>
      <c r="K79" t="e">
        <f t="shared" si="34"/>
        <v>#DIV/0!</v>
      </c>
      <c r="L79" t="e">
        <f t="shared" si="35"/>
        <v>#DIV/0!</v>
      </c>
      <c r="M79" t="e">
        <f t="shared" si="36"/>
        <v>#DIV/0!</v>
      </c>
      <c r="N79" t="e">
        <f t="shared" si="37"/>
        <v>#DIV/0!</v>
      </c>
      <c r="O79" t="e">
        <f t="shared" si="38"/>
        <v>#DIV/0!</v>
      </c>
      <c r="S79" s="5" t="str">
        <f>V84</f>
        <v>VIAL 3</v>
      </c>
      <c r="T79" s="5"/>
      <c r="U79" s="5"/>
      <c r="V79" s="4" t="e">
        <f>TTEST(V85:V107,V85:V107,2,1)</f>
        <v>#DIV/0!</v>
      </c>
      <c r="W79" s="4" t="e">
        <f>TTEST(V85:V107,W85:W107,2,1)</f>
        <v>#DIV/0!</v>
      </c>
      <c r="X79" s="4" t="e">
        <f>TTEST(V85:V107,X85:X107,2,1)</f>
        <v>#DIV/0!</v>
      </c>
      <c r="Y79" s="4" t="e">
        <f>TTEST(V85:V107,Y85:Y107,2,1)</f>
        <v>#DIV/0!</v>
      </c>
    </row>
    <row r="80" spans="1:25">
      <c r="A80">
        <v>5</v>
      </c>
      <c r="C80" t="e">
        <f t="shared" si="27"/>
        <v>#DIV/0!</v>
      </c>
      <c r="D80" t="e">
        <f t="shared" si="28"/>
        <v>#DIV/0!</v>
      </c>
      <c r="E80" t="e">
        <f t="shared" si="29"/>
        <v>#DIV/0!</v>
      </c>
      <c r="F80" t="e">
        <f t="shared" si="30"/>
        <v>#DIV/0!</v>
      </c>
      <c r="G80" t="e">
        <f t="shared" si="31"/>
        <v>#DIV/0!</v>
      </c>
      <c r="H80" t="e">
        <f t="shared" si="32"/>
        <v>#DIV/0!</v>
      </c>
      <c r="J80" t="e">
        <f t="shared" si="33"/>
        <v>#DIV/0!</v>
      </c>
      <c r="K80" t="e">
        <f t="shared" si="34"/>
        <v>#DIV/0!</v>
      </c>
      <c r="L80" t="e">
        <f t="shared" si="35"/>
        <v>#DIV/0!</v>
      </c>
      <c r="M80" t="e">
        <f t="shared" si="36"/>
        <v>#DIV/0!</v>
      </c>
      <c r="N80" t="e">
        <f t="shared" si="37"/>
        <v>#DIV/0!</v>
      </c>
      <c r="O80" t="e">
        <f t="shared" si="38"/>
        <v>#DIV/0!</v>
      </c>
      <c r="S80" s="5" t="str">
        <f>W84</f>
        <v>VIAL 4</v>
      </c>
      <c r="T80" s="5"/>
      <c r="U80" s="5"/>
      <c r="V80" s="5"/>
      <c r="W80" s="4" t="e">
        <f>TTEST(W85:W107,W85:W107,2,1)</f>
        <v>#DIV/0!</v>
      </c>
      <c r="X80" s="4" t="e">
        <f>TTEST(W86:W106,X86:X106,2,1)</f>
        <v>#DIV/0!</v>
      </c>
      <c r="Y80" s="4" t="e">
        <f>TTEST(W85:W107,Y85:Y107,2,1)</f>
        <v>#DIV/0!</v>
      </c>
    </row>
    <row r="81" spans="1:25">
      <c r="A81">
        <v>6</v>
      </c>
      <c r="C81" t="e">
        <f t="shared" si="27"/>
        <v>#DIV/0!</v>
      </c>
      <c r="D81" t="e">
        <f t="shared" si="28"/>
        <v>#DIV/0!</v>
      </c>
      <c r="E81" t="e">
        <f t="shared" si="29"/>
        <v>#DIV/0!</v>
      </c>
      <c r="F81" t="e">
        <f t="shared" si="30"/>
        <v>#DIV/0!</v>
      </c>
      <c r="G81" t="e">
        <f t="shared" si="31"/>
        <v>#DIV/0!</v>
      </c>
      <c r="H81" t="e">
        <f t="shared" si="32"/>
        <v>#DIV/0!</v>
      </c>
      <c r="J81" t="e">
        <f t="shared" si="33"/>
        <v>#DIV/0!</v>
      </c>
      <c r="K81" t="e">
        <f t="shared" si="34"/>
        <v>#DIV/0!</v>
      </c>
      <c r="L81" t="e">
        <f t="shared" si="35"/>
        <v>#DIV/0!</v>
      </c>
      <c r="M81" t="e">
        <f t="shared" si="36"/>
        <v>#DIV/0!</v>
      </c>
      <c r="N81" t="e">
        <f t="shared" si="37"/>
        <v>#DIV/0!</v>
      </c>
      <c r="O81" t="e">
        <f t="shared" si="38"/>
        <v>#DIV/0!</v>
      </c>
      <c r="S81" t="str">
        <f>X84</f>
        <v>VIAL 5</v>
      </c>
      <c r="W81" s="4"/>
      <c r="X81" s="4" t="e">
        <f>TTEST(X85:X107,X85:X107,2,1)</f>
        <v>#DIV/0!</v>
      </c>
      <c r="Y81" s="4" t="e">
        <f>TTEST(X85:X107,Y85:Y107,2,1)</f>
        <v>#DIV/0!</v>
      </c>
    </row>
    <row r="82" spans="1:25">
      <c r="A82">
        <v>7</v>
      </c>
      <c r="C82" t="e">
        <f t="shared" si="27"/>
        <v>#DIV/0!</v>
      </c>
      <c r="D82" t="e">
        <f t="shared" si="28"/>
        <v>#DIV/0!</v>
      </c>
      <c r="E82" t="e">
        <f t="shared" si="29"/>
        <v>#DIV/0!</v>
      </c>
      <c r="F82" t="e">
        <f t="shared" si="30"/>
        <v>#DIV/0!</v>
      </c>
      <c r="G82" t="e">
        <f t="shared" si="31"/>
        <v>#DIV/0!</v>
      </c>
      <c r="H82" t="e">
        <f t="shared" si="32"/>
        <v>#DIV/0!</v>
      </c>
      <c r="J82" t="e">
        <f t="shared" si="33"/>
        <v>#DIV/0!</v>
      </c>
      <c r="K82" t="e">
        <f t="shared" si="34"/>
        <v>#DIV/0!</v>
      </c>
      <c r="L82" t="e">
        <f t="shared" si="35"/>
        <v>#DIV/0!</v>
      </c>
      <c r="M82" t="e">
        <f t="shared" si="36"/>
        <v>#DIV/0!</v>
      </c>
      <c r="N82" t="e">
        <f t="shared" si="37"/>
        <v>#DIV/0!</v>
      </c>
      <c r="O82" t="e">
        <f t="shared" si="38"/>
        <v>#DIV/0!</v>
      </c>
      <c r="S82" t="str">
        <f>Y84</f>
        <v>VIAL 6</v>
      </c>
      <c r="W82" s="4"/>
      <c r="X82" s="4"/>
      <c r="Y82" s="4" t="e">
        <f>TTEST(Y85:Y107,Y85:Y107,2,1)</f>
        <v>#DIV/0!</v>
      </c>
    </row>
    <row r="83" spans="1:25">
      <c r="A83">
        <v>8</v>
      </c>
      <c r="C83" t="e">
        <f t="shared" si="27"/>
        <v>#DIV/0!</v>
      </c>
      <c r="D83" t="e">
        <f t="shared" si="28"/>
        <v>#DIV/0!</v>
      </c>
      <c r="E83" t="e">
        <f t="shared" si="29"/>
        <v>#DIV/0!</v>
      </c>
      <c r="F83" t="e">
        <f t="shared" si="30"/>
        <v>#DIV/0!</v>
      </c>
      <c r="G83" t="e">
        <f t="shared" si="31"/>
        <v>#DIV/0!</v>
      </c>
      <c r="H83" t="e">
        <f t="shared" si="32"/>
        <v>#DIV/0!</v>
      </c>
      <c r="J83" t="e">
        <f t="shared" si="33"/>
        <v>#DIV/0!</v>
      </c>
      <c r="K83" t="e">
        <f t="shared" si="34"/>
        <v>#DIV/0!</v>
      </c>
      <c r="L83" t="e">
        <f t="shared" si="35"/>
        <v>#DIV/0!</v>
      </c>
      <c r="M83" t="e">
        <f t="shared" si="36"/>
        <v>#DIV/0!</v>
      </c>
      <c r="N83" t="e">
        <f t="shared" si="37"/>
        <v>#DIV/0!</v>
      </c>
      <c r="O83" t="e">
        <f t="shared" si="38"/>
        <v>#DIV/0!</v>
      </c>
    </row>
    <row r="84" spans="1:25">
      <c r="A84">
        <v>9</v>
      </c>
      <c r="C84" t="e">
        <f t="shared" si="27"/>
        <v>#DIV/0!</v>
      </c>
      <c r="D84" t="e">
        <f t="shared" si="28"/>
        <v>#DIV/0!</v>
      </c>
      <c r="E84" t="e">
        <f t="shared" si="29"/>
        <v>#DIV/0!</v>
      </c>
      <c r="F84" t="e">
        <f t="shared" si="30"/>
        <v>#DIV/0!</v>
      </c>
      <c r="G84" t="e">
        <f t="shared" si="31"/>
        <v>#DIV/0!</v>
      </c>
      <c r="H84" t="e">
        <f t="shared" si="32"/>
        <v>#DIV/0!</v>
      </c>
      <c r="J84" t="e">
        <f t="shared" si="33"/>
        <v>#DIV/0!</v>
      </c>
      <c r="K84" t="e">
        <f t="shared" si="34"/>
        <v>#DIV/0!</v>
      </c>
      <c r="L84" t="e">
        <f t="shared" si="35"/>
        <v>#DIV/0!</v>
      </c>
      <c r="M84" t="e">
        <f t="shared" si="36"/>
        <v>#DIV/0!</v>
      </c>
      <c r="N84" t="e">
        <f t="shared" si="37"/>
        <v>#DIV/0!</v>
      </c>
      <c r="O84" t="e">
        <f t="shared" si="38"/>
        <v>#DIV/0!</v>
      </c>
      <c r="R84" s="3" t="s">
        <v>24</v>
      </c>
      <c r="S84" s="3"/>
      <c r="T84" s="3" t="str">
        <f t="shared" ref="T84:Y84" si="39">C75</f>
        <v>VIAL 1</v>
      </c>
      <c r="U84" s="3" t="str">
        <f t="shared" si="39"/>
        <v>VIAL 2</v>
      </c>
      <c r="V84" s="3" t="str">
        <f t="shared" si="39"/>
        <v>VIAL 3</v>
      </c>
      <c r="W84" s="3" t="str">
        <f t="shared" si="39"/>
        <v>VIAL 4</v>
      </c>
      <c r="X84" s="3" t="str">
        <f t="shared" si="39"/>
        <v>VIAL 5</v>
      </c>
      <c r="Y84" s="3" t="str">
        <f t="shared" si="39"/>
        <v>VIAL 6</v>
      </c>
    </row>
    <row r="85" spans="1:25">
      <c r="A85">
        <v>10</v>
      </c>
      <c r="C85" t="e">
        <f t="shared" si="27"/>
        <v>#DIV/0!</v>
      </c>
      <c r="D85" t="e">
        <f t="shared" si="28"/>
        <v>#DIV/0!</v>
      </c>
      <c r="E85" t="e">
        <f t="shared" si="29"/>
        <v>#DIV/0!</v>
      </c>
      <c r="F85" t="e">
        <f t="shared" si="30"/>
        <v>#DIV/0!</v>
      </c>
      <c r="G85" t="e">
        <f t="shared" si="31"/>
        <v>#DIV/0!</v>
      </c>
      <c r="H85" t="e">
        <f t="shared" si="32"/>
        <v>#DIV/0!</v>
      </c>
      <c r="J85" t="e">
        <f t="shared" si="33"/>
        <v>#DIV/0!</v>
      </c>
      <c r="K85" t="e">
        <f t="shared" si="34"/>
        <v>#DIV/0!</v>
      </c>
      <c r="L85" t="e">
        <f t="shared" si="35"/>
        <v>#DIV/0!</v>
      </c>
      <c r="M85" t="e">
        <f t="shared" si="36"/>
        <v>#DIV/0!</v>
      </c>
      <c r="N85" t="e">
        <f t="shared" si="37"/>
        <v>#DIV/0!</v>
      </c>
      <c r="O85" t="e">
        <f t="shared" si="38"/>
        <v>#DIV/0!</v>
      </c>
      <c r="R85" s="3">
        <v>1</v>
      </c>
      <c r="S85" s="3"/>
      <c r="T85" s="3" t="str">
        <f>B40</f>
        <v/>
      </c>
      <c r="U85" s="3" t="str">
        <f t="shared" ref="U85:Y85" si="40">C40</f>
        <v/>
      </c>
      <c r="V85" s="3" t="str">
        <f t="shared" si="40"/>
        <v/>
      </c>
      <c r="W85" s="3" t="str">
        <f t="shared" si="40"/>
        <v/>
      </c>
      <c r="X85" s="3" t="str">
        <f t="shared" si="40"/>
        <v/>
      </c>
      <c r="Y85" s="3" t="str">
        <f t="shared" si="40"/>
        <v/>
      </c>
    </row>
    <row r="86" spans="1:25">
      <c r="A86">
        <v>11</v>
      </c>
      <c r="C86" t="e">
        <f t="shared" si="27"/>
        <v>#DIV/0!</v>
      </c>
      <c r="D86" t="e">
        <f t="shared" si="28"/>
        <v>#DIV/0!</v>
      </c>
      <c r="E86" t="e">
        <f t="shared" si="29"/>
        <v>#DIV/0!</v>
      </c>
      <c r="F86" t="e">
        <f t="shared" si="30"/>
        <v>#DIV/0!</v>
      </c>
      <c r="G86" t="e">
        <f t="shared" si="31"/>
        <v>#DIV/0!</v>
      </c>
      <c r="H86" t="e">
        <f t="shared" si="32"/>
        <v>#DIV/0!</v>
      </c>
      <c r="J86" t="e">
        <f t="shared" si="33"/>
        <v>#DIV/0!</v>
      </c>
      <c r="K86" t="e">
        <f t="shared" si="34"/>
        <v>#DIV/0!</v>
      </c>
      <c r="L86" t="e">
        <f t="shared" si="35"/>
        <v>#DIV/0!</v>
      </c>
      <c r="M86" t="e">
        <f t="shared" si="36"/>
        <v>#DIV/0!</v>
      </c>
      <c r="N86" t="e">
        <f t="shared" si="37"/>
        <v>#DIV/0!</v>
      </c>
      <c r="O86" t="e">
        <f t="shared" si="38"/>
        <v>#DIV/0!</v>
      </c>
      <c r="R86" s="3">
        <v>2</v>
      </c>
      <c r="S86" s="3"/>
      <c r="T86" s="3" t="str">
        <f>I40</f>
        <v/>
      </c>
      <c r="U86" s="3" t="str">
        <f t="shared" ref="U86:Y86" si="41">J40</f>
        <v/>
      </c>
      <c r="V86" s="3" t="str">
        <f t="shared" si="41"/>
        <v/>
      </c>
      <c r="W86" s="3" t="str">
        <f t="shared" si="41"/>
        <v/>
      </c>
      <c r="X86" s="3" t="str">
        <f t="shared" si="41"/>
        <v/>
      </c>
      <c r="Y86" s="3" t="str">
        <f t="shared" si="41"/>
        <v/>
      </c>
    </row>
    <row r="87" spans="1:25">
      <c r="A87">
        <v>12</v>
      </c>
      <c r="C87" t="e">
        <f t="shared" si="27"/>
        <v>#DIV/0!</v>
      </c>
      <c r="D87" t="e">
        <f t="shared" si="28"/>
        <v>#DIV/0!</v>
      </c>
      <c r="E87" t="e">
        <f t="shared" si="29"/>
        <v>#DIV/0!</v>
      </c>
      <c r="F87" t="e">
        <f t="shared" si="30"/>
        <v>#DIV/0!</v>
      </c>
      <c r="G87" t="e">
        <f t="shared" si="31"/>
        <v>#DIV/0!</v>
      </c>
      <c r="H87" t="e">
        <f t="shared" si="32"/>
        <v>#DIV/0!</v>
      </c>
      <c r="J87" t="e">
        <f t="shared" si="33"/>
        <v>#DIV/0!</v>
      </c>
      <c r="K87" t="e">
        <f t="shared" si="34"/>
        <v>#DIV/0!</v>
      </c>
      <c r="L87" t="e">
        <f t="shared" si="35"/>
        <v>#DIV/0!</v>
      </c>
      <c r="M87" t="e">
        <f t="shared" si="36"/>
        <v>#DIV/0!</v>
      </c>
      <c r="N87" t="e">
        <f t="shared" si="37"/>
        <v>#DIV/0!</v>
      </c>
      <c r="O87" t="e">
        <f t="shared" si="38"/>
        <v>#DIV/0!</v>
      </c>
      <c r="R87" s="3">
        <v>3</v>
      </c>
      <c r="S87" s="3"/>
      <c r="T87" s="3" t="str">
        <f>P40</f>
        <v/>
      </c>
      <c r="U87" s="3" t="str">
        <f t="shared" ref="U87:Y87" si="42">Q40</f>
        <v/>
      </c>
      <c r="V87" s="3" t="str">
        <f t="shared" si="42"/>
        <v/>
      </c>
      <c r="W87" s="3" t="str">
        <f t="shared" si="42"/>
        <v/>
      </c>
      <c r="X87" s="3" t="str">
        <f t="shared" si="42"/>
        <v/>
      </c>
      <c r="Y87" s="3" t="str">
        <f t="shared" si="42"/>
        <v/>
      </c>
    </row>
    <row r="88" spans="1:25">
      <c r="A88">
        <v>13</v>
      </c>
      <c r="C88" t="e">
        <f t="shared" si="27"/>
        <v>#DIV/0!</v>
      </c>
      <c r="D88" t="e">
        <f t="shared" si="28"/>
        <v>#DIV/0!</v>
      </c>
      <c r="E88" t="e">
        <f t="shared" si="29"/>
        <v>#DIV/0!</v>
      </c>
      <c r="F88" t="e">
        <f t="shared" si="30"/>
        <v>#DIV/0!</v>
      </c>
      <c r="G88" t="e">
        <f t="shared" si="31"/>
        <v>#DIV/0!</v>
      </c>
      <c r="H88" t="e">
        <f t="shared" si="32"/>
        <v>#DIV/0!</v>
      </c>
      <c r="J88" t="e">
        <f t="shared" si="33"/>
        <v>#DIV/0!</v>
      </c>
      <c r="K88" t="e">
        <f t="shared" si="34"/>
        <v>#DIV/0!</v>
      </c>
      <c r="L88" t="e">
        <f t="shared" si="35"/>
        <v>#DIV/0!</v>
      </c>
      <c r="M88" t="e">
        <f t="shared" si="36"/>
        <v>#DIV/0!</v>
      </c>
      <c r="N88" t="e">
        <f t="shared" si="37"/>
        <v>#DIV/0!</v>
      </c>
      <c r="O88" t="e">
        <f t="shared" si="38"/>
        <v>#DIV/0!</v>
      </c>
      <c r="R88" s="3">
        <v>4</v>
      </c>
      <c r="S88" s="3"/>
      <c r="T88" s="3" t="str">
        <f>W40</f>
        <v/>
      </c>
      <c r="U88" s="3" t="str">
        <f t="shared" ref="U88:Y88" si="43">X40</f>
        <v/>
      </c>
      <c r="V88" s="3" t="str">
        <f t="shared" si="43"/>
        <v/>
      </c>
      <c r="W88" s="3" t="str">
        <f t="shared" si="43"/>
        <v/>
      </c>
      <c r="X88" s="3" t="str">
        <f t="shared" si="43"/>
        <v/>
      </c>
      <c r="Y88" s="3" t="str">
        <f t="shared" si="43"/>
        <v/>
      </c>
    </row>
    <row r="89" spans="1:25">
      <c r="A89">
        <v>14</v>
      </c>
      <c r="C89" t="e">
        <f t="shared" si="27"/>
        <v>#DIV/0!</v>
      </c>
      <c r="D89" t="e">
        <f t="shared" si="28"/>
        <v>#DIV/0!</v>
      </c>
      <c r="E89" t="e">
        <f t="shared" si="29"/>
        <v>#DIV/0!</v>
      </c>
      <c r="F89" t="e">
        <f t="shared" si="30"/>
        <v>#DIV/0!</v>
      </c>
      <c r="G89" t="e">
        <f t="shared" si="31"/>
        <v>#DIV/0!</v>
      </c>
      <c r="H89" t="e">
        <f t="shared" si="32"/>
        <v>#DIV/0!</v>
      </c>
      <c r="J89" t="e">
        <f t="shared" si="33"/>
        <v>#DIV/0!</v>
      </c>
      <c r="K89" t="e">
        <f t="shared" si="34"/>
        <v>#DIV/0!</v>
      </c>
      <c r="L89" t="e">
        <f t="shared" si="35"/>
        <v>#DIV/0!</v>
      </c>
      <c r="M89" t="e">
        <f t="shared" si="36"/>
        <v>#DIV/0!</v>
      </c>
      <c r="N89" t="e">
        <f t="shared" si="37"/>
        <v>#DIV/0!</v>
      </c>
      <c r="O89" t="e">
        <f t="shared" si="38"/>
        <v>#DIV/0!</v>
      </c>
      <c r="R89" s="3">
        <v>5</v>
      </c>
      <c r="S89" s="3"/>
      <c r="T89" s="3" t="str">
        <f>AD40</f>
        <v/>
      </c>
      <c r="U89" s="3" t="str">
        <f t="shared" ref="U89:Y89" si="44">AE40</f>
        <v/>
      </c>
      <c r="V89" s="3" t="str">
        <f t="shared" si="44"/>
        <v/>
      </c>
      <c r="W89" s="3" t="str">
        <f t="shared" si="44"/>
        <v/>
      </c>
      <c r="X89" s="3" t="str">
        <f t="shared" si="44"/>
        <v/>
      </c>
      <c r="Y89" s="3" t="str">
        <f t="shared" si="44"/>
        <v/>
      </c>
    </row>
    <row r="90" spans="1:25">
      <c r="A90">
        <v>15</v>
      </c>
      <c r="C90" t="e">
        <f t="shared" si="27"/>
        <v>#DIV/0!</v>
      </c>
      <c r="D90" t="e">
        <f t="shared" si="28"/>
        <v>#DIV/0!</v>
      </c>
      <c r="E90" t="e">
        <f t="shared" si="29"/>
        <v>#DIV/0!</v>
      </c>
      <c r="F90" t="e">
        <f t="shared" si="30"/>
        <v>#DIV/0!</v>
      </c>
      <c r="G90" t="e">
        <f t="shared" si="31"/>
        <v>#DIV/0!</v>
      </c>
      <c r="H90" t="e">
        <f t="shared" si="32"/>
        <v>#DIV/0!</v>
      </c>
      <c r="J90" t="e">
        <f t="shared" si="33"/>
        <v>#DIV/0!</v>
      </c>
      <c r="K90" t="e">
        <f t="shared" si="34"/>
        <v>#DIV/0!</v>
      </c>
      <c r="L90" t="e">
        <f t="shared" si="35"/>
        <v>#DIV/0!</v>
      </c>
      <c r="M90" t="e">
        <f t="shared" si="36"/>
        <v>#DIV/0!</v>
      </c>
      <c r="N90" t="e">
        <f t="shared" si="37"/>
        <v>#DIV/0!</v>
      </c>
      <c r="O90" t="e">
        <f t="shared" si="38"/>
        <v>#DIV/0!</v>
      </c>
      <c r="R90" s="3">
        <v>6</v>
      </c>
      <c r="S90" s="3"/>
      <c r="T90" s="3" t="str">
        <f>AK40</f>
        <v/>
      </c>
      <c r="U90" s="3" t="str">
        <f t="shared" ref="U90:Y90" si="45">AL40</f>
        <v/>
      </c>
      <c r="V90" s="3" t="str">
        <f t="shared" si="45"/>
        <v/>
      </c>
      <c r="W90" s="3" t="str">
        <f t="shared" si="45"/>
        <v/>
      </c>
      <c r="X90" s="3" t="str">
        <f t="shared" si="45"/>
        <v/>
      </c>
      <c r="Y90" s="3" t="str">
        <f t="shared" si="45"/>
        <v/>
      </c>
    </row>
    <row r="91" spans="1:25">
      <c r="A91">
        <v>16</v>
      </c>
      <c r="C91" t="e">
        <f t="shared" si="27"/>
        <v>#DIV/0!</v>
      </c>
      <c r="D91" t="e">
        <f t="shared" si="28"/>
        <v>#DIV/0!</v>
      </c>
      <c r="E91" t="e">
        <f t="shared" si="29"/>
        <v>#DIV/0!</v>
      </c>
      <c r="F91" t="e">
        <f t="shared" si="30"/>
        <v>#DIV/0!</v>
      </c>
      <c r="G91" t="e">
        <f t="shared" si="31"/>
        <v>#DIV/0!</v>
      </c>
      <c r="H91" t="e">
        <f t="shared" si="32"/>
        <v>#DIV/0!</v>
      </c>
      <c r="J91" t="e">
        <f t="shared" si="33"/>
        <v>#DIV/0!</v>
      </c>
      <c r="K91" t="e">
        <f t="shared" si="34"/>
        <v>#DIV/0!</v>
      </c>
      <c r="L91" t="e">
        <f t="shared" si="35"/>
        <v>#DIV/0!</v>
      </c>
      <c r="M91" t="e">
        <f t="shared" si="36"/>
        <v>#DIV/0!</v>
      </c>
      <c r="N91" t="e">
        <f t="shared" si="37"/>
        <v>#DIV/0!</v>
      </c>
      <c r="O91" t="e">
        <f t="shared" si="38"/>
        <v>#DIV/0!</v>
      </c>
      <c r="R91" s="3">
        <v>7</v>
      </c>
      <c r="S91" s="3"/>
      <c r="T91" s="3" t="str">
        <f>AR40</f>
        <v/>
      </c>
      <c r="U91" s="3" t="str">
        <f t="shared" ref="U91:Y91" si="46">AS40</f>
        <v/>
      </c>
      <c r="V91" s="3" t="str">
        <f t="shared" si="46"/>
        <v/>
      </c>
      <c r="W91" s="3" t="str">
        <f t="shared" si="46"/>
        <v/>
      </c>
      <c r="X91" s="3" t="str">
        <f t="shared" si="46"/>
        <v/>
      </c>
      <c r="Y91" s="3" t="str">
        <f t="shared" si="46"/>
        <v/>
      </c>
    </row>
    <row r="92" spans="1:25">
      <c r="A92">
        <v>17</v>
      </c>
      <c r="C92" t="e">
        <f t="shared" si="27"/>
        <v>#DIV/0!</v>
      </c>
      <c r="D92" t="e">
        <f t="shared" si="28"/>
        <v>#DIV/0!</v>
      </c>
      <c r="E92" t="e">
        <f t="shared" si="29"/>
        <v>#DIV/0!</v>
      </c>
      <c r="F92" t="e">
        <f t="shared" si="30"/>
        <v>#DIV/0!</v>
      </c>
      <c r="G92" t="e">
        <f t="shared" si="31"/>
        <v>#DIV/0!</v>
      </c>
      <c r="H92" t="e">
        <f t="shared" si="32"/>
        <v>#DIV/0!</v>
      </c>
      <c r="J92" t="e">
        <f t="shared" si="33"/>
        <v>#DIV/0!</v>
      </c>
      <c r="K92" t="e">
        <f t="shared" si="34"/>
        <v>#DIV/0!</v>
      </c>
      <c r="L92" t="e">
        <f t="shared" si="35"/>
        <v>#DIV/0!</v>
      </c>
      <c r="M92" t="e">
        <f t="shared" si="36"/>
        <v>#DIV/0!</v>
      </c>
      <c r="N92" t="e">
        <f t="shared" si="37"/>
        <v>#DIV/0!</v>
      </c>
      <c r="O92" t="e">
        <f t="shared" si="38"/>
        <v>#DIV/0!</v>
      </c>
      <c r="R92" s="3">
        <v>8</v>
      </c>
      <c r="S92" s="3"/>
      <c r="T92" s="3" t="str">
        <f>AY40</f>
        <v/>
      </c>
      <c r="U92" s="3" t="str">
        <f t="shared" ref="U92:Y92" si="47">AZ40</f>
        <v/>
      </c>
      <c r="V92" s="3" t="str">
        <f t="shared" si="47"/>
        <v/>
      </c>
      <c r="W92" s="3" t="str">
        <f t="shared" si="47"/>
        <v/>
      </c>
      <c r="X92" s="3" t="str">
        <f t="shared" si="47"/>
        <v/>
      </c>
      <c r="Y92" s="3" t="str">
        <f t="shared" si="47"/>
        <v/>
      </c>
    </row>
    <row r="93" spans="1:25">
      <c r="A93">
        <v>18</v>
      </c>
      <c r="C93" t="e">
        <f t="shared" si="27"/>
        <v>#DIV/0!</v>
      </c>
      <c r="D93" t="e">
        <f t="shared" si="28"/>
        <v>#DIV/0!</v>
      </c>
      <c r="E93" t="e">
        <f t="shared" si="29"/>
        <v>#DIV/0!</v>
      </c>
      <c r="F93" t="e">
        <f t="shared" si="30"/>
        <v>#DIV/0!</v>
      </c>
      <c r="G93" t="e">
        <f t="shared" si="31"/>
        <v>#DIV/0!</v>
      </c>
      <c r="H93" t="e">
        <f t="shared" si="32"/>
        <v>#DIV/0!</v>
      </c>
      <c r="J93" t="e">
        <f t="shared" si="33"/>
        <v>#DIV/0!</v>
      </c>
      <c r="K93" t="e">
        <f t="shared" si="34"/>
        <v>#DIV/0!</v>
      </c>
      <c r="L93" t="e">
        <f t="shared" si="35"/>
        <v>#DIV/0!</v>
      </c>
      <c r="M93" t="e">
        <f t="shared" si="36"/>
        <v>#DIV/0!</v>
      </c>
      <c r="N93" t="e">
        <f t="shared" si="37"/>
        <v>#DIV/0!</v>
      </c>
      <c r="O93" t="e">
        <f t="shared" si="38"/>
        <v>#DIV/0!</v>
      </c>
      <c r="R93" s="3">
        <v>9</v>
      </c>
      <c r="S93" s="3"/>
      <c r="T93" s="3" t="str">
        <f>BF40</f>
        <v/>
      </c>
      <c r="U93" s="3" t="str">
        <f t="shared" ref="U93:Y93" si="48">BG40</f>
        <v/>
      </c>
      <c r="V93" s="3" t="str">
        <f t="shared" si="48"/>
        <v/>
      </c>
      <c r="W93" s="3" t="str">
        <f t="shared" si="48"/>
        <v/>
      </c>
      <c r="X93" s="3" t="str">
        <f t="shared" si="48"/>
        <v/>
      </c>
      <c r="Y93" s="3" t="str">
        <f t="shared" si="48"/>
        <v/>
      </c>
    </row>
    <row r="94" spans="1:25">
      <c r="A94">
        <v>19</v>
      </c>
      <c r="C94" t="e">
        <f t="shared" si="27"/>
        <v>#DIV/0!</v>
      </c>
      <c r="D94" t="e">
        <f t="shared" si="28"/>
        <v>#DIV/0!</v>
      </c>
      <c r="E94" t="e">
        <f t="shared" si="29"/>
        <v>#DIV/0!</v>
      </c>
      <c r="F94" t="e">
        <f t="shared" si="30"/>
        <v>#DIV/0!</v>
      </c>
      <c r="G94" t="e">
        <f t="shared" si="31"/>
        <v>#DIV/0!</v>
      </c>
      <c r="H94" t="e">
        <f t="shared" si="32"/>
        <v>#DIV/0!</v>
      </c>
      <c r="J94" t="e">
        <f t="shared" si="33"/>
        <v>#DIV/0!</v>
      </c>
      <c r="K94" t="e">
        <f t="shared" si="34"/>
        <v>#DIV/0!</v>
      </c>
      <c r="L94" t="e">
        <f t="shared" si="35"/>
        <v>#DIV/0!</v>
      </c>
      <c r="M94" t="e">
        <f t="shared" si="36"/>
        <v>#DIV/0!</v>
      </c>
      <c r="N94" t="e">
        <f t="shared" si="37"/>
        <v>#DIV/0!</v>
      </c>
      <c r="O94" t="e">
        <f t="shared" si="38"/>
        <v>#DIV/0!</v>
      </c>
      <c r="R94" s="3">
        <v>10</v>
      </c>
      <c r="S94" s="3"/>
      <c r="T94" s="3" t="str">
        <f>BM40</f>
        <v/>
      </c>
      <c r="U94" s="3" t="str">
        <f t="shared" ref="U94:Y94" si="49">BN40</f>
        <v/>
      </c>
      <c r="V94" s="3" t="str">
        <f t="shared" si="49"/>
        <v/>
      </c>
      <c r="W94" s="3" t="str">
        <f t="shared" si="49"/>
        <v/>
      </c>
      <c r="X94" s="3" t="str">
        <f t="shared" si="49"/>
        <v/>
      </c>
      <c r="Y94" s="3" t="str">
        <f t="shared" si="49"/>
        <v/>
      </c>
    </row>
    <row r="95" spans="1:25">
      <c r="A95">
        <v>20</v>
      </c>
      <c r="C95" t="e">
        <f t="shared" si="27"/>
        <v>#DIV/0!</v>
      </c>
      <c r="D95" t="e">
        <f t="shared" si="28"/>
        <v>#DIV/0!</v>
      </c>
      <c r="E95" t="e">
        <f t="shared" si="29"/>
        <v>#DIV/0!</v>
      </c>
      <c r="F95" t="e">
        <f t="shared" si="30"/>
        <v>#DIV/0!</v>
      </c>
      <c r="G95" t="e">
        <f t="shared" si="31"/>
        <v>#DIV/0!</v>
      </c>
      <c r="H95" t="e">
        <f t="shared" si="32"/>
        <v>#DIV/0!</v>
      </c>
      <c r="J95" t="e">
        <f t="shared" si="33"/>
        <v>#DIV/0!</v>
      </c>
      <c r="K95" t="e">
        <f t="shared" si="34"/>
        <v>#DIV/0!</v>
      </c>
      <c r="L95" t="e">
        <f t="shared" si="35"/>
        <v>#DIV/0!</v>
      </c>
      <c r="M95" t="e">
        <f t="shared" si="36"/>
        <v>#DIV/0!</v>
      </c>
      <c r="N95" t="e">
        <f t="shared" si="37"/>
        <v>#DIV/0!</v>
      </c>
      <c r="O95" t="e">
        <f t="shared" si="38"/>
        <v>#DIV/0!</v>
      </c>
      <c r="R95" s="3">
        <v>11</v>
      </c>
      <c r="S95" s="3"/>
      <c r="T95" s="3" t="str">
        <f>BT40</f>
        <v/>
      </c>
      <c r="U95" s="3" t="str">
        <f t="shared" ref="U95:Y95" si="50">BU40</f>
        <v/>
      </c>
      <c r="V95" s="3" t="str">
        <f t="shared" si="50"/>
        <v/>
      </c>
      <c r="W95" s="3" t="str">
        <f t="shared" si="50"/>
        <v/>
      </c>
      <c r="X95" s="3" t="str">
        <f t="shared" si="50"/>
        <v/>
      </c>
      <c r="Y95" s="3" t="str">
        <f t="shared" si="50"/>
        <v/>
      </c>
    </row>
    <row r="96" spans="1:25">
      <c r="A96">
        <v>21</v>
      </c>
      <c r="C96" t="e">
        <f t="shared" si="27"/>
        <v>#DIV/0!</v>
      </c>
      <c r="D96" t="e">
        <f t="shared" si="28"/>
        <v>#DIV/0!</v>
      </c>
      <c r="E96" t="e">
        <f t="shared" si="29"/>
        <v>#DIV/0!</v>
      </c>
      <c r="F96" t="e">
        <f t="shared" si="30"/>
        <v>#DIV/0!</v>
      </c>
      <c r="G96" t="e">
        <f t="shared" si="31"/>
        <v>#DIV/0!</v>
      </c>
      <c r="H96" t="e">
        <f t="shared" si="32"/>
        <v>#DIV/0!</v>
      </c>
      <c r="J96" t="e">
        <f t="shared" si="33"/>
        <v>#DIV/0!</v>
      </c>
      <c r="K96" t="e">
        <f t="shared" si="34"/>
        <v>#DIV/0!</v>
      </c>
      <c r="L96" t="e">
        <f t="shared" si="35"/>
        <v>#DIV/0!</v>
      </c>
      <c r="M96" t="e">
        <f t="shared" si="36"/>
        <v>#DIV/0!</v>
      </c>
      <c r="N96" t="e">
        <f t="shared" si="37"/>
        <v>#DIV/0!</v>
      </c>
      <c r="O96" t="e">
        <f t="shared" si="38"/>
        <v>#DIV/0!</v>
      </c>
      <c r="R96" s="3">
        <v>12</v>
      </c>
      <c r="S96" s="3"/>
      <c r="T96" s="3" t="str">
        <f>CA40</f>
        <v/>
      </c>
      <c r="U96" s="3" t="str">
        <f t="shared" ref="U96:Y96" si="51">CB40</f>
        <v/>
      </c>
      <c r="V96" s="3" t="str">
        <f t="shared" si="51"/>
        <v/>
      </c>
      <c r="W96" s="3" t="str">
        <f t="shared" si="51"/>
        <v/>
      </c>
      <c r="X96" s="3" t="str">
        <f t="shared" si="51"/>
        <v/>
      </c>
      <c r="Y96" s="3" t="str">
        <f t="shared" si="51"/>
        <v/>
      </c>
    </row>
    <row r="97" spans="1:25">
      <c r="A97">
        <v>22</v>
      </c>
      <c r="C97" t="e">
        <f t="shared" si="27"/>
        <v>#DIV/0!</v>
      </c>
      <c r="D97" t="e">
        <f t="shared" si="28"/>
        <v>#DIV/0!</v>
      </c>
      <c r="E97" t="e">
        <f t="shared" si="29"/>
        <v>#DIV/0!</v>
      </c>
      <c r="F97" t="e">
        <f t="shared" si="30"/>
        <v>#DIV/0!</v>
      </c>
      <c r="G97" t="e">
        <f t="shared" si="31"/>
        <v>#DIV/0!</v>
      </c>
      <c r="H97" t="e">
        <f t="shared" si="32"/>
        <v>#DIV/0!</v>
      </c>
      <c r="J97" t="e">
        <f t="shared" si="33"/>
        <v>#DIV/0!</v>
      </c>
      <c r="K97" t="e">
        <f t="shared" si="34"/>
        <v>#DIV/0!</v>
      </c>
      <c r="L97" t="e">
        <f t="shared" si="35"/>
        <v>#DIV/0!</v>
      </c>
      <c r="M97" t="e">
        <f t="shared" si="36"/>
        <v>#DIV/0!</v>
      </c>
      <c r="N97" t="e">
        <f t="shared" si="37"/>
        <v>#DIV/0!</v>
      </c>
      <c r="O97" t="e">
        <f t="shared" si="38"/>
        <v>#DIV/0!</v>
      </c>
      <c r="R97" s="3">
        <v>13</v>
      </c>
      <c r="S97" s="3"/>
      <c r="T97" s="3" t="str">
        <f>CH40</f>
        <v/>
      </c>
      <c r="U97" s="3" t="str">
        <f t="shared" ref="U97:Y97" si="52">CI40</f>
        <v/>
      </c>
      <c r="V97" s="3" t="str">
        <f t="shared" si="52"/>
        <v/>
      </c>
      <c r="W97" s="3" t="str">
        <f t="shared" si="52"/>
        <v/>
      </c>
      <c r="X97" s="3" t="str">
        <f t="shared" si="52"/>
        <v/>
      </c>
      <c r="Y97" s="3" t="str">
        <f t="shared" si="52"/>
        <v/>
      </c>
    </row>
    <row r="98" spans="1:25">
      <c r="A98">
        <v>23</v>
      </c>
      <c r="C98" t="e">
        <f t="shared" si="27"/>
        <v>#DIV/0!</v>
      </c>
      <c r="D98" t="e">
        <f t="shared" si="28"/>
        <v>#DIV/0!</v>
      </c>
      <c r="E98" t="e">
        <f t="shared" si="29"/>
        <v>#DIV/0!</v>
      </c>
      <c r="F98" t="e">
        <f t="shared" si="30"/>
        <v>#DIV/0!</v>
      </c>
      <c r="G98" t="e">
        <f t="shared" si="31"/>
        <v>#DIV/0!</v>
      </c>
      <c r="H98" t="e">
        <f t="shared" si="32"/>
        <v>#DIV/0!</v>
      </c>
      <c r="J98" t="e">
        <f t="shared" si="33"/>
        <v>#DIV/0!</v>
      </c>
      <c r="K98" t="e">
        <f t="shared" si="34"/>
        <v>#DIV/0!</v>
      </c>
      <c r="L98" t="e">
        <f t="shared" si="35"/>
        <v>#DIV/0!</v>
      </c>
      <c r="M98" t="e">
        <f t="shared" si="36"/>
        <v>#DIV/0!</v>
      </c>
      <c r="N98" t="e">
        <f t="shared" si="37"/>
        <v>#DIV/0!</v>
      </c>
      <c r="O98" t="e">
        <f t="shared" si="38"/>
        <v>#DIV/0!</v>
      </c>
      <c r="R98" s="3">
        <v>14</v>
      </c>
      <c r="S98" s="3"/>
      <c r="T98" s="3" t="str">
        <f>CO40</f>
        <v/>
      </c>
      <c r="U98" s="3" t="str">
        <f t="shared" ref="U98:Y98" si="53">CP40</f>
        <v/>
      </c>
      <c r="V98" s="3" t="str">
        <f t="shared" si="53"/>
        <v/>
      </c>
      <c r="W98" s="3" t="str">
        <f t="shared" si="53"/>
        <v/>
      </c>
      <c r="X98" s="3" t="str">
        <f t="shared" si="53"/>
        <v/>
      </c>
      <c r="Y98" s="3" t="str">
        <f t="shared" si="53"/>
        <v/>
      </c>
    </row>
    <row r="99" spans="1:25">
      <c r="A99">
        <v>24</v>
      </c>
      <c r="C99" t="e">
        <f t="shared" si="27"/>
        <v>#DIV/0!</v>
      </c>
      <c r="D99" t="e">
        <f t="shared" si="28"/>
        <v>#DIV/0!</v>
      </c>
      <c r="E99" t="e">
        <f t="shared" si="29"/>
        <v>#DIV/0!</v>
      </c>
      <c r="F99" t="e">
        <f t="shared" si="30"/>
        <v>#DIV/0!</v>
      </c>
      <c r="G99" t="e">
        <f t="shared" si="31"/>
        <v>#DIV/0!</v>
      </c>
      <c r="H99" t="e">
        <f t="shared" si="32"/>
        <v>#DIV/0!</v>
      </c>
      <c r="J99" t="e">
        <f t="shared" si="33"/>
        <v>#DIV/0!</v>
      </c>
      <c r="K99" t="e">
        <f t="shared" si="34"/>
        <v>#DIV/0!</v>
      </c>
      <c r="L99" t="e">
        <f t="shared" si="35"/>
        <v>#DIV/0!</v>
      </c>
      <c r="M99" t="e">
        <f t="shared" si="36"/>
        <v>#DIV/0!</v>
      </c>
      <c r="N99" t="e">
        <f t="shared" si="37"/>
        <v>#DIV/0!</v>
      </c>
      <c r="O99" t="e">
        <f t="shared" si="38"/>
        <v>#DIV/0!</v>
      </c>
      <c r="R99" s="3">
        <v>15</v>
      </c>
      <c r="S99" s="3"/>
      <c r="T99" s="3" t="str">
        <f>CV40</f>
        <v/>
      </c>
      <c r="U99" s="3" t="str">
        <f t="shared" ref="U99:Y99" si="54">CW40</f>
        <v/>
      </c>
      <c r="V99" s="3" t="str">
        <f t="shared" si="54"/>
        <v/>
      </c>
      <c r="W99" s="3" t="str">
        <f t="shared" si="54"/>
        <v/>
      </c>
      <c r="X99" s="3" t="str">
        <f t="shared" si="54"/>
        <v/>
      </c>
      <c r="Y99" s="3" t="str">
        <f t="shared" si="54"/>
        <v/>
      </c>
    </row>
    <row r="100" spans="1:25">
      <c r="A100">
        <v>25</v>
      </c>
      <c r="C100" t="e">
        <f t="shared" si="27"/>
        <v>#DIV/0!</v>
      </c>
      <c r="D100" t="e">
        <f t="shared" si="28"/>
        <v>#DIV/0!</v>
      </c>
      <c r="E100" t="e">
        <f t="shared" si="29"/>
        <v>#DIV/0!</v>
      </c>
      <c r="F100" t="e">
        <f t="shared" si="30"/>
        <v>#DIV/0!</v>
      </c>
      <c r="G100" t="e">
        <f t="shared" si="31"/>
        <v>#DIV/0!</v>
      </c>
      <c r="H100" t="e">
        <f t="shared" si="32"/>
        <v>#DIV/0!</v>
      </c>
      <c r="J100" t="e">
        <f t="shared" si="33"/>
        <v>#DIV/0!</v>
      </c>
      <c r="K100" t="e">
        <f t="shared" si="34"/>
        <v>#DIV/0!</v>
      </c>
      <c r="L100" t="e">
        <f t="shared" si="35"/>
        <v>#DIV/0!</v>
      </c>
      <c r="M100" t="e">
        <f t="shared" si="36"/>
        <v>#DIV/0!</v>
      </c>
      <c r="N100" t="e">
        <f t="shared" si="37"/>
        <v>#DIV/0!</v>
      </c>
      <c r="O100" t="e">
        <f t="shared" si="38"/>
        <v>#DIV/0!</v>
      </c>
      <c r="R100" s="3">
        <v>16</v>
      </c>
      <c r="S100" s="3"/>
      <c r="T100" s="3" t="str">
        <f>DC40</f>
        <v/>
      </c>
      <c r="U100" s="3" t="str">
        <f t="shared" ref="U100:Y100" si="55">DD40</f>
        <v/>
      </c>
      <c r="V100" s="3" t="str">
        <f t="shared" si="55"/>
        <v/>
      </c>
      <c r="W100" s="3" t="str">
        <f t="shared" si="55"/>
        <v/>
      </c>
      <c r="X100" s="3" t="str">
        <f t="shared" si="55"/>
        <v/>
      </c>
      <c r="Y100" s="3" t="str">
        <f t="shared" si="55"/>
        <v/>
      </c>
    </row>
    <row r="101" spans="1:25">
      <c r="A101">
        <v>26</v>
      </c>
      <c r="C101" t="e">
        <f t="shared" si="27"/>
        <v>#DIV/0!</v>
      </c>
      <c r="D101" t="e">
        <f t="shared" si="28"/>
        <v>#DIV/0!</v>
      </c>
      <c r="E101" t="e">
        <f t="shared" si="29"/>
        <v>#DIV/0!</v>
      </c>
      <c r="F101" t="e">
        <f t="shared" si="30"/>
        <v>#DIV/0!</v>
      </c>
      <c r="G101" t="e">
        <f t="shared" si="31"/>
        <v>#DIV/0!</v>
      </c>
      <c r="H101" t="e">
        <f t="shared" si="32"/>
        <v>#DIV/0!</v>
      </c>
      <c r="J101" t="e">
        <f t="shared" si="33"/>
        <v>#DIV/0!</v>
      </c>
      <c r="K101" t="e">
        <f t="shared" si="34"/>
        <v>#DIV/0!</v>
      </c>
      <c r="L101" t="e">
        <f t="shared" si="35"/>
        <v>#DIV/0!</v>
      </c>
      <c r="M101" t="e">
        <f t="shared" si="36"/>
        <v>#DIV/0!</v>
      </c>
      <c r="N101" t="e">
        <f t="shared" si="37"/>
        <v>#DIV/0!</v>
      </c>
      <c r="O101" t="e">
        <f t="shared" si="38"/>
        <v>#DIV/0!</v>
      </c>
      <c r="R101" s="3">
        <v>17</v>
      </c>
      <c r="S101" s="3"/>
      <c r="T101" s="3" t="str">
        <f>DJ40</f>
        <v/>
      </c>
      <c r="U101" s="3" t="str">
        <f t="shared" ref="U101:Y101" si="56">DK40</f>
        <v/>
      </c>
      <c r="V101" s="3" t="str">
        <f t="shared" si="56"/>
        <v/>
      </c>
      <c r="W101" s="3" t="str">
        <f t="shared" si="56"/>
        <v/>
      </c>
      <c r="X101" s="3" t="str">
        <f t="shared" si="56"/>
        <v/>
      </c>
      <c r="Y101" s="3" t="str">
        <f t="shared" si="56"/>
        <v/>
      </c>
    </row>
    <row r="102" spans="1:25">
      <c r="A102">
        <v>27</v>
      </c>
      <c r="C102" t="e">
        <f t="shared" si="27"/>
        <v>#DIV/0!</v>
      </c>
      <c r="D102" t="e">
        <f t="shared" si="28"/>
        <v>#DIV/0!</v>
      </c>
      <c r="E102" t="e">
        <f t="shared" si="29"/>
        <v>#DIV/0!</v>
      </c>
      <c r="F102" t="e">
        <f t="shared" si="30"/>
        <v>#DIV/0!</v>
      </c>
      <c r="G102" t="e">
        <f t="shared" si="31"/>
        <v>#DIV/0!</v>
      </c>
      <c r="H102" t="e">
        <f t="shared" si="32"/>
        <v>#DIV/0!</v>
      </c>
      <c r="J102" t="e">
        <f t="shared" si="33"/>
        <v>#DIV/0!</v>
      </c>
      <c r="K102" t="e">
        <f t="shared" si="34"/>
        <v>#DIV/0!</v>
      </c>
      <c r="L102" t="e">
        <f t="shared" si="35"/>
        <v>#DIV/0!</v>
      </c>
      <c r="M102" t="e">
        <f t="shared" si="36"/>
        <v>#DIV/0!</v>
      </c>
      <c r="N102" t="e">
        <f t="shared" si="37"/>
        <v>#DIV/0!</v>
      </c>
      <c r="O102" t="e">
        <f t="shared" si="38"/>
        <v>#DIV/0!</v>
      </c>
      <c r="R102" s="3">
        <v>18</v>
      </c>
      <c r="S102" s="3"/>
      <c r="T102" s="3" t="str">
        <f>DQ40</f>
        <v/>
      </c>
      <c r="U102" s="3" t="str">
        <f t="shared" ref="U102:Y102" si="57">DR40</f>
        <v/>
      </c>
      <c r="V102" s="3" t="str">
        <f t="shared" si="57"/>
        <v/>
      </c>
      <c r="W102" s="3" t="str">
        <f t="shared" si="57"/>
        <v/>
      </c>
      <c r="X102" s="3" t="str">
        <f t="shared" si="57"/>
        <v/>
      </c>
      <c r="Y102" s="3" t="str">
        <f t="shared" si="57"/>
        <v/>
      </c>
    </row>
    <row r="103" spans="1:25">
      <c r="A103">
        <v>28</v>
      </c>
      <c r="C103" t="e">
        <f t="shared" si="27"/>
        <v>#DIV/0!</v>
      </c>
      <c r="D103" t="e">
        <f t="shared" si="28"/>
        <v>#DIV/0!</v>
      </c>
      <c r="E103" t="e">
        <f t="shared" si="29"/>
        <v>#DIV/0!</v>
      </c>
      <c r="F103" t="e">
        <f t="shared" si="30"/>
        <v>#DIV/0!</v>
      </c>
      <c r="G103" t="e">
        <f t="shared" si="31"/>
        <v>#DIV/0!</v>
      </c>
      <c r="H103" t="e">
        <f t="shared" si="32"/>
        <v>#DIV/0!</v>
      </c>
      <c r="J103" t="e">
        <f t="shared" si="33"/>
        <v>#DIV/0!</v>
      </c>
      <c r="K103" t="e">
        <f t="shared" si="34"/>
        <v>#DIV/0!</v>
      </c>
      <c r="L103" t="e">
        <f t="shared" si="35"/>
        <v>#DIV/0!</v>
      </c>
      <c r="M103" t="e">
        <f t="shared" si="36"/>
        <v>#DIV/0!</v>
      </c>
      <c r="N103" t="e">
        <f t="shared" si="37"/>
        <v>#DIV/0!</v>
      </c>
      <c r="O103" t="e">
        <f t="shared" si="38"/>
        <v>#DIV/0!</v>
      </c>
      <c r="R103" s="3">
        <v>19</v>
      </c>
      <c r="S103" s="3"/>
      <c r="T103" s="3" t="str">
        <f>DX40</f>
        <v/>
      </c>
      <c r="U103" s="3" t="str">
        <f t="shared" ref="U103:Y103" si="58">DY40</f>
        <v/>
      </c>
      <c r="V103" s="3" t="str">
        <f t="shared" si="58"/>
        <v/>
      </c>
      <c r="W103" s="3" t="str">
        <f t="shared" si="58"/>
        <v/>
      </c>
      <c r="X103" s="3" t="str">
        <f t="shared" si="58"/>
        <v/>
      </c>
      <c r="Y103" s="3" t="str">
        <f t="shared" si="58"/>
        <v/>
      </c>
    </row>
    <row r="104" spans="1:25">
      <c r="A104">
        <v>29</v>
      </c>
      <c r="C104" t="e">
        <f t="shared" si="27"/>
        <v>#DIV/0!</v>
      </c>
      <c r="D104" t="e">
        <f t="shared" si="28"/>
        <v>#DIV/0!</v>
      </c>
      <c r="E104" t="e">
        <f t="shared" si="29"/>
        <v>#DIV/0!</v>
      </c>
      <c r="F104" t="e">
        <f t="shared" si="30"/>
        <v>#DIV/0!</v>
      </c>
      <c r="G104" t="e">
        <f t="shared" si="31"/>
        <v>#DIV/0!</v>
      </c>
      <c r="H104" t="e">
        <f t="shared" si="32"/>
        <v>#DIV/0!</v>
      </c>
      <c r="J104" t="e">
        <f t="shared" si="33"/>
        <v>#DIV/0!</v>
      </c>
      <c r="K104" t="e">
        <f t="shared" si="34"/>
        <v>#DIV/0!</v>
      </c>
      <c r="L104" t="e">
        <f t="shared" si="35"/>
        <v>#DIV/0!</v>
      </c>
      <c r="M104" t="e">
        <f t="shared" si="36"/>
        <v>#DIV/0!</v>
      </c>
      <c r="N104" t="e">
        <f t="shared" si="37"/>
        <v>#DIV/0!</v>
      </c>
      <c r="O104" t="e">
        <f t="shared" si="38"/>
        <v>#DIV/0!</v>
      </c>
      <c r="R104" s="3">
        <v>20</v>
      </c>
      <c r="S104" s="3"/>
      <c r="T104" s="3" t="str">
        <f>EE40</f>
        <v/>
      </c>
      <c r="U104" s="3" t="str">
        <f t="shared" ref="U104:Y104" si="59">EF40</f>
        <v/>
      </c>
      <c r="V104" s="3" t="str">
        <f t="shared" si="59"/>
        <v/>
      </c>
      <c r="W104" s="3" t="str">
        <f t="shared" si="59"/>
        <v/>
      </c>
      <c r="X104" s="3" t="str">
        <f t="shared" si="59"/>
        <v/>
      </c>
      <c r="Y104" s="3" t="str">
        <f t="shared" si="59"/>
        <v/>
      </c>
    </row>
    <row r="105" spans="1:25">
      <c r="A105">
        <v>30</v>
      </c>
      <c r="C105" t="e">
        <f t="shared" si="27"/>
        <v>#DIV/0!</v>
      </c>
      <c r="D105" t="e">
        <f t="shared" si="28"/>
        <v>#DIV/0!</v>
      </c>
      <c r="E105" t="e">
        <f t="shared" si="29"/>
        <v>#DIV/0!</v>
      </c>
      <c r="F105" t="e">
        <f t="shared" si="30"/>
        <v>#DIV/0!</v>
      </c>
      <c r="G105" t="e">
        <f t="shared" si="31"/>
        <v>#DIV/0!</v>
      </c>
      <c r="H105" t="e">
        <f t="shared" si="32"/>
        <v>#DIV/0!</v>
      </c>
      <c r="J105" t="e">
        <f t="shared" si="33"/>
        <v>#DIV/0!</v>
      </c>
      <c r="K105" t="e">
        <f t="shared" si="34"/>
        <v>#DIV/0!</v>
      </c>
      <c r="L105" t="e">
        <f t="shared" si="35"/>
        <v>#DIV/0!</v>
      </c>
      <c r="M105" t="e">
        <f t="shared" si="36"/>
        <v>#DIV/0!</v>
      </c>
      <c r="N105" t="e">
        <f t="shared" si="37"/>
        <v>#DIV/0!</v>
      </c>
      <c r="O105" t="e">
        <f t="shared" si="38"/>
        <v>#DIV/0!</v>
      </c>
      <c r="R105" s="3">
        <v>21</v>
      </c>
      <c r="S105" s="3"/>
      <c r="T105" s="3" t="str">
        <f>EL40</f>
        <v/>
      </c>
      <c r="U105" s="3" t="str">
        <f t="shared" ref="U105:Y105" si="60">EM40</f>
        <v/>
      </c>
      <c r="V105" s="3" t="str">
        <f t="shared" si="60"/>
        <v/>
      </c>
      <c r="W105" s="3" t="str">
        <f t="shared" si="60"/>
        <v/>
      </c>
      <c r="X105" s="3" t="str">
        <f t="shared" si="60"/>
        <v/>
      </c>
      <c r="Y105" s="3" t="str">
        <f t="shared" si="60"/>
        <v/>
      </c>
    </row>
    <row r="106" spans="1:25">
      <c r="R106" s="3">
        <v>22</v>
      </c>
      <c r="T106" t="str">
        <f>ES40</f>
        <v/>
      </c>
      <c r="U106" t="str">
        <f t="shared" ref="U106:Y106" si="61">ET40</f>
        <v/>
      </c>
      <c r="V106" t="str">
        <f t="shared" si="61"/>
        <v/>
      </c>
      <c r="W106" t="str">
        <f t="shared" si="61"/>
        <v/>
      </c>
      <c r="X106" t="str">
        <f t="shared" si="61"/>
        <v/>
      </c>
      <c r="Y106" t="str">
        <f t="shared" si="61"/>
        <v/>
      </c>
    </row>
    <row r="107" spans="1:25">
      <c r="A107" t="s">
        <v>25</v>
      </c>
      <c r="C107" t="e">
        <f t="shared" ref="C107:H107" si="62">C78-C77</f>
        <v>#DIV/0!</v>
      </c>
      <c r="D107" t="e">
        <f t="shared" si="62"/>
        <v>#DIV/0!</v>
      </c>
      <c r="E107" t="e">
        <f t="shared" si="62"/>
        <v>#DIV/0!</v>
      </c>
      <c r="F107" t="e">
        <f t="shared" si="62"/>
        <v>#DIV/0!</v>
      </c>
      <c r="G107" t="e">
        <f t="shared" si="62"/>
        <v>#DIV/0!</v>
      </c>
      <c r="H107" t="e">
        <f t="shared" si="62"/>
        <v>#DIV/0!</v>
      </c>
      <c r="R107" s="3">
        <v>23</v>
      </c>
      <c r="T107" t="str">
        <f>FG40</f>
        <v/>
      </c>
      <c r="U107" t="str">
        <f t="shared" ref="U107:Y107" si="63">FH40</f>
        <v/>
      </c>
      <c r="V107" t="str">
        <f t="shared" si="63"/>
        <v/>
      </c>
      <c r="W107" t="str">
        <f t="shared" si="63"/>
        <v/>
      </c>
      <c r="X107" t="str">
        <f t="shared" si="63"/>
        <v/>
      </c>
      <c r="Y107" t="str">
        <f t="shared" si="63"/>
        <v/>
      </c>
    </row>
    <row r="108" spans="1:25" ht="23">
      <c r="R108" s="6" t="s">
        <v>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HEIGHTS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Brett Barbaro</cp:lastModifiedBy>
  <dcterms:created xsi:type="dcterms:W3CDTF">2011-09-13T05:25:14Z</dcterms:created>
  <dcterms:modified xsi:type="dcterms:W3CDTF">2017-01-15T05:32:15Z</dcterms:modified>
</cp:coreProperties>
</file>