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ttdevine/repos/h2-adoption-model/data/"/>
    </mc:Choice>
  </mc:AlternateContent>
  <xr:revisionPtr revIDLastSave="0" documentId="13_ncr:1_{A4C9890E-7C6B-8E4C-90E1-F2A6CB70AD77}" xr6:coauthVersionLast="47" xr6:coauthVersionMax="47" xr10:uidLastSave="{00000000-0000-0000-0000-000000000000}"/>
  <bookViews>
    <workbookView xWindow="1100" yWindow="760" windowWidth="27640" windowHeight="16940" xr2:uid="{FEC892F6-172E-684F-8DA4-6289A856E3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4" i="1"/>
  <c r="F3" i="1"/>
</calcChain>
</file>

<file path=xl/sharedStrings.xml><?xml version="1.0" encoding="utf-8"?>
<sst xmlns="http://schemas.openxmlformats.org/spreadsheetml/2006/main" count="22" uniqueCount="13">
  <si>
    <t>kt_LH2</t>
  </si>
  <si>
    <t>Cost</t>
  </si>
  <si>
    <t>Hydrogen Feed</t>
  </si>
  <si>
    <t>Electricity Feed</t>
  </si>
  <si>
    <t>Liquefaction</t>
  </si>
  <si>
    <t>Fuel reserve storage</t>
  </si>
  <si>
    <t>buffer storage</t>
  </si>
  <si>
    <t>2 cryopump systems</t>
  </si>
  <si>
    <t>LH2 truck</t>
  </si>
  <si>
    <t>80 kt_LH2</t>
  </si>
  <si>
    <t>400 kt_LH2</t>
  </si>
  <si>
    <t>Buffer storage</t>
  </si>
  <si>
    <t>LH2 pipeline &amp; hydrant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</si>
</sst>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408136482939631"/>
                  <c:y val="0.14268226888305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Sheet1!$E$3:$E$4</c:f>
              <c:numCache>
                <c:formatCode>General</c:formatCode>
                <c:ptCount val="2"/>
                <c:pt idx="0">
                  <c:v>80</c:v>
                </c:pt>
                <c:pt idx="1">
                  <c:v>400</c:v>
                </c:pt>
              </c:numCache>
            </c:numRef>
          </c:xVal>
          <c:yVal>
            <c:numRef>
              <c:f>Sheet1!$F$3:$F$4</c:f>
              <c:numCache>
                <c:formatCode>General</c:formatCode>
                <c:ptCount val="2"/>
                <c:pt idx="0">
                  <c:v>390</c:v>
                </c:pt>
                <c:pt idx="1">
                  <c:v>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1-4D41-99FE-0A09135DB9F8}"/>
            </c:ext>
          </c:extLst>
        </c:ser>
        <c:ser>
          <c:idx val="1"/>
          <c:order val="1"/>
          <c:tx>
            <c:v>Pipeline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Sheet1!$E$11:$E$12</c:f>
              <c:numCache>
                <c:formatCode>General</c:formatCode>
                <c:ptCount val="2"/>
                <c:pt idx="0">
                  <c:v>80</c:v>
                </c:pt>
                <c:pt idx="1">
                  <c:v>400</c:v>
                </c:pt>
              </c:numCache>
            </c:numRef>
          </c:xVal>
          <c:yVal>
            <c:numRef>
              <c:f>Sheet1!$F$11:$F$12</c:f>
              <c:numCache>
                <c:formatCode>General</c:formatCode>
                <c:ptCount val="2"/>
                <c:pt idx="0">
                  <c:v>414</c:v>
                </c:pt>
                <c:pt idx="1">
                  <c:v>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1-4D41-99FE-0A09135D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25295"/>
        <c:axId val="301272783"/>
      </c:scatterChart>
      <c:valAx>
        <c:axId val="3389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2783"/>
        <c:crosses val="autoZero"/>
        <c:crossBetween val="midCat"/>
      </c:valAx>
      <c:valAx>
        <c:axId val="3012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196850</xdr:rowOff>
    </xdr:from>
    <xdr:to>
      <xdr:col>12</xdr:col>
      <xdr:colOff>463550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2E9EA-6F7E-AD4C-A81A-F37B87E0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9C1D-595F-EF48-BCA8-1F6244E04B6F}">
  <dimension ref="A1:F17"/>
  <sheetViews>
    <sheetView tabSelected="1" workbookViewId="0">
      <selection activeCell="E19" sqref="E19"/>
    </sheetView>
  </sheetViews>
  <sheetFormatPr baseColWidth="10" defaultRowHeight="16" x14ac:dyDescent="0.2"/>
  <cols>
    <col min="1" max="1" width="19.33203125" bestFit="1" customWidth="1"/>
    <col min="2" max="2" width="15" bestFit="1" customWidth="1"/>
  </cols>
  <sheetData>
    <row r="1" spans="1:6" x14ac:dyDescent="0.2">
      <c r="B1" t="s">
        <v>9</v>
      </c>
      <c r="C1" t="s">
        <v>10</v>
      </c>
    </row>
    <row r="2" spans="1:6" x14ac:dyDescent="0.2">
      <c r="A2" t="s">
        <v>2</v>
      </c>
      <c r="B2">
        <v>149</v>
      </c>
      <c r="C2">
        <v>745</v>
      </c>
      <c r="E2" t="s">
        <v>0</v>
      </c>
      <c r="F2" t="s">
        <v>1</v>
      </c>
    </row>
    <row r="3" spans="1:6" x14ac:dyDescent="0.2">
      <c r="A3" t="s">
        <v>3</v>
      </c>
      <c r="B3">
        <v>28</v>
      </c>
      <c r="C3">
        <v>128</v>
      </c>
      <c r="E3">
        <v>80</v>
      </c>
      <c r="F3">
        <f>SUM(B4:B8)</f>
        <v>390</v>
      </c>
    </row>
    <row r="4" spans="1:6" x14ac:dyDescent="0.2">
      <c r="A4" t="s">
        <v>4</v>
      </c>
      <c r="B4">
        <v>341</v>
      </c>
      <c r="C4">
        <v>1018</v>
      </c>
      <c r="E4">
        <v>400</v>
      </c>
      <c r="F4">
        <f>SUM(C4:C8)</f>
        <v>1255</v>
      </c>
    </row>
    <row r="5" spans="1:6" x14ac:dyDescent="0.2">
      <c r="A5" t="s">
        <v>5</v>
      </c>
      <c r="B5">
        <v>24</v>
      </c>
      <c r="C5">
        <v>119</v>
      </c>
    </row>
    <row r="6" spans="1:6" x14ac:dyDescent="0.2">
      <c r="A6" t="s">
        <v>6</v>
      </c>
      <c r="B6">
        <v>4</v>
      </c>
      <c r="C6">
        <v>16</v>
      </c>
    </row>
    <row r="7" spans="1:6" x14ac:dyDescent="0.2">
      <c r="A7" t="s">
        <v>7</v>
      </c>
      <c r="B7">
        <v>14</v>
      </c>
      <c r="C7">
        <v>70</v>
      </c>
    </row>
    <row r="8" spans="1:6" x14ac:dyDescent="0.2">
      <c r="A8" t="s">
        <v>8</v>
      </c>
      <c r="B8">
        <v>7</v>
      </c>
      <c r="C8">
        <v>32</v>
      </c>
    </row>
    <row r="10" spans="1:6" x14ac:dyDescent="0.2">
      <c r="B10" t="s">
        <v>9</v>
      </c>
      <c r="C10" t="s">
        <v>10</v>
      </c>
      <c r="E10" t="s">
        <v>0</v>
      </c>
      <c r="F10" t="s">
        <v>1</v>
      </c>
    </row>
    <row r="11" spans="1:6" x14ac:dyDescent="0.2">
      <c r="A11" t="s">
        <v>2</v>
      </c>
      <c r="B11">
        <v>149</v>
      </c>
      <c r="C11">
        <v>745</v>
      </c>
      <c r="E11">
        <v>80</v>
      </c>
      <c r="F11">
        <f>SUM(B13:B17)</f>
        <v>414</v>
      </c>
    </row>
    <row r="12" spans="1:6" x14ac:dyDescent="0.2">
      <c r="A12" t="s">
        <v>3</v>
      </c>
      <c r="B12" s="1">
        <v>28</v>
      </c>
      <c r="C12">
        <v>128</v>
      </c>
      <c r="E12">
        <v>400</v>
      </c>
      <c r="F12">
        <f>SUM(C13:C17)</f>
        <v>1278</v>
      </c>
    </row>
    <row r="13" spans="1:6" x14ac:dyDescent="0.2">
      <c r="A13" t="s">
        <v>4</v>
      </c>
      <c r="B13">
        <v>341</v>
      </c>
      <c r="C13">
        <v>1018</v>
      </c>
    </row>
    <row r="14" spans="1:6" x14ac:dyDescent="0.2">
      <c r="A14" t="s">
        <v>5</v>
      </c>
      <c r="B14">
        <v>24</v>
      </c>
      <c r="C14">
        <v>119</v>
      </c>
    </row>
    <row r="15" spans="1:6" x14ac:dyDescent="0.2">
      <c r="A15" t="s">
        <v>11</v>
      </c>
      <c r="B15">
        <v>4</v>
      </c>
      <c r="C15">
        <v>16</v>
      </c>
    </row>
    <row r="16" spans="1:6" x14ac:dyDescent="0.2">
      <c r="A16" t="s">
        <v>7</v>
      </c>
      <c r="B16">
        <v>14</v>
      </c>
      <c r="C16">
        <v>70</v>
      </c>
    </row>
    <row r="17" spans="1:3" x14ac:dyDescent="0.2">
      <c r="A17" t="s">
        <v>12</v>
      </c>
      <c r="B17">
        <v>31</v>
      </c>
      <c r="C17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Devine, Brett R</dc:creator>
  <cp:lastModifiedBy>Devine, Brett R</cp:lastModifiedBy>
  <dcterms:created xsi:type="dcterms:W3CDTF">2024-10-11T01:56:42Z</dcterms:created>
  <dcterms:modified xsi:type="dcterms:W3CDTF">2024-10-12T17:31:33Z</dcterms:modified>
</cp:coreProperties>
</file>